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SESMG-master-29.08.2021/program_files/urban_district_upscaling/"/>
    </mc:Choice>
  </mc:AlternateContent>
  <xr:revisionPtr revIDLastSave="0" documentId="13_ncr:1_{258C41BE-8B52-FD47-ACE4-AC9BA0900084}" xr6:coauthVersionLast="47" xr6:coauthVersionMax="47" xr10:uidLastSave="{00000000-0000-0000-0000-000000000000}"/>
  <bookViews>
    <workbookView xWindow="0" yWindow="700" windowWidth="31340" windowHeight="18600" xr2:uid="{ABD9086A-6285-40CF-8ABD-772927B8B33D}"/>
  </bookViews>
  <sheets>
    <sheet name="tool" sheetId="1" r:id="rId1"/>
    <sheet name="Sheet4" sheetId="7" r:id="rId2"/>
    <sheet name="Sheet3" sheetId="6" r:id="rId3"/>
    <sheet name="Sheet2" sheetId="5" r:id="rId4"/>
    <sheet name="central" sheetId="3" r:id="rId5"/>
    <sheet name="Sheet1" sheetId="4" r:id="rId6"/>
    <sheet name="parcel" sheetId="2" r:id="rId7"/>
  </sheets>
  <externalReferences>
    <externalReference r:id="rId8"/>
  </externalReferences>
  <definedNames>
    <definedName name="_xlnm._FilterDatabase" localSheetId="0" hidden="1">tool!$A$1:$EP$848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2" i="1"/>
  <c r="D41" i="1"/>
  <c r="E41" i="1"/>
  <c r="F41" i="1"/>
  <c r="I41" i="1"/>
  <c r="J41" i="1"/>
  <c r="U41" i="1"/>
  <c r="V41" i="1"/>
  <c r="W41" i="1"/>
  <c r="Y41" i="1" a="1"/>
  <c r="Y41" i="1" s="1"/>
  <c r="Z41" i="1" s="1"/>
  <c r="D42" i="1"/>
  <c r="E42" i="1"/>
  <c r="F42" i="1"/>
  <c r="I42" i="1"/>
  <c r="J42" i="1"/>
  <c r="U42" i="1"/>
  <c r="V42" i="1" s="1"/>
  <c r="W42" i="1"/>
  <c r="Y42" i="1" a="1"/>
  <c r="Y42" i="1" s="1"/>
  <c r="Z42" i="1" s="1"/>
  <c r="D43" i="1"/>
  <c r="E43" i="1"/>
  <c r="F43" i="1"/>
  <c r="I43" i="1"/>
  <c r="J43" i="1"/>
  <c r="U43" i="1"/>
  <c r="V43" i="1"/>
  <c r="W43" i="1"/>
  <c r="Y43" i="1" a="1"/>
  <c r="Y43" i="1" s="1"/>
  <c r="Z43" i="1" s="1"/>
  <c r="D44" i="1"/>
  <c r="E44" i="1"/>
  <c r="F44" i="1"/>
  <c r="I44" i="1"/>
  <c r="J44" i="1"/>
  <c r="U44" i="1"/>
  <c r="V44" i="1" s="1"/>
  <c r="W44" i="1"/>
  <c r="Y44" i="1" a="1"/>
  <c r="Y44" i="1" s="1"/>
  <c r="Z44" i="1" s="1"/>
  <c r="D45" i="1"/>
  <c r="E45" i="1"/>
  <c r="F45" i="1"/>
  <c r="I45" i="1"/>
  <c r="J45" i="1"/>
  <c r="U45" i="1"/>
  <c r="V45" i="1" s="1"/>
  <c r="W45" i="1"/>
  <c r="Y45" i="1" a="1"/>
  <c r="Y45" i="1" s="1"/>
  <c r="Z45" i="1" s="1"/>
  <c r="D46" i="1"/>
  <c r="E46" i="1"/>
  <c r="F46" i="1"/>
  <c r="I46" i="1"/>
  <c r="J46" i="1"/>
  <c r="U46" i="1"/>
  <c r="V46" i="1" s="1"/>
  <c r="W46" i="1"/>
  <c r="Y46" i="1" a="1"/>
  <c r="Y46" i="1" s="1"/>
  <c r="Z46" i="1" s="1"/>
  <c r="D47" i="1"/>
  <c r="E47" i="1"/>
  <c r="F47" i="1"/>
  <c r="I47" i="1"/>
  <c r="J47" i="1"/>
  <c r="U47" i="1"/>
  <c r="V47" i="1" s="1"/>
  <c r="W47" i="1"/>
  <c r="Y47" i="1" a="1"/>
  <c r="Y47" i="1" s="1"/>
  <c r="Z47" i="1" s="1"/>
  <c r="D48" i="1"/>
  <c r="E48" i="1"/>
  <c r="F48" i="1"/>
  <c r="I48" i="1"/>
  <c r="J48" i="1"/>
  <c r="U48" i="1"/>
  <c r="V48" i="1" s="1"/>
  <c r="W48" i="1"/>
  <c r="Y48" i="1" a="1"/>
  <c r="Y48" i="1" s="1"/>
  <c r="Z48" i="1" s="1"/>
  <c r="D49" i="1"/>
  <c r="E49" i="1"/>
  <c r="F49" i="1"/>
  <c r="I49" i="1"/>
  <c r="J49" i="1"/>
  <c r="U49" i="1"/>
  <c r="V49" i="1" s="1"/>
  <c r="W49" i="1"/>
  <c r="Y49" i="1" a="1"/>
  <c r="Y49" i="1" s="1"/>
  <c r="Z49" i="1" s="1"/>
  <c r="D50" i="1"/>
  <c r="E50" i="1"/>
  <c r="F50" i="1"/>
  <c r="I50" i="1"/>
  <c r="J50" i="1"/>
  <c r="U50" i="1"/>
  <c r="V50" i="1" s="1"/>
  <c r="W50" i="1"/>
  <c r="Y50" i="1" a="1"/>
  <c r="Y50" i="1" s="1"/>
  <c r="Z50" i="1" s="1"/>
  <c r="D51" i="1"/>
  <c r="E51" i="1"/>
  <c r="F51" i="1"/>
  <c r="I51" i="1"/>
  <c r="J51" i="1"/>
  <c r="U51" i="1"/>
  <c r="V51" i="1" s="1"/>
  <c r="W51" i="1"/>
  <c r="Y51" i="1" a="1"/>
  <c r="Y51" i="1" s="1"/>
  <c r="Z51" i="1" s="1"/>
  <c r="D52" i="1"/>
  <c r="E52" i="1"/>
  <c r="F52" i="1"/>
  <c r="I52" i="1"/>
  <c r="J52" i="1"/>
  <c r="U52" i="1"/>
  <c r="V52" i="1" s="1"/>
  <c r="W52" i="1"/>
  <c r="Y52" i="1" a="1"/>
  <c r="Y52" i="1" s="1"/>
  <c r="Z52" i="1" s="1"/>
  <c r="D53" i="1"/>
  <c r="E53" i="1"/>
  <c r="F53" i="1"/>
  <c r="I53" i="1"/>
  <c r="J53" i="1"/>
  <c r="U53" i="1"/>
  <c r="V53" i="1" s="1"/>
  <c r="W53" i="1"/>
  <c r="Y53" i="1" a="1"/>
  <c r="Y53" i="1" s="1"/>
  <c r="Z53" i="1" s="1"/>
  <c r="D54" i="1"/>
  <c r="E54" i="1"/>
  <c r="F54" i="1"/>
  <c r="I54" i="1"/>
  <c r="J54" i="1"/>
  <c r="U54" i="1"/>
  <c r="V54" i="1" s="1"/>
  <c r="W54" i="1"/>
  <c r="Y54" i="1" a="1"/>
  <c r="Y54" i="1" s="1"/>
  <c r="Z54" i="1" s="1"/>
  <c r="D55" i="1"/>
  <c r="E55" i="1"/>
  <c r="F55" i="1"/>
  <c r="I55" i="1"/>
  <c r="J55" i="1"/>
  <c r="U55" i="1"/>
  <c r="V55" i="1" s="1"/>
  <c r="W55" i="1"/>
  <c r="Y55" i="1" a="1"/>
  <c r="Y55" i="1" s="1"/>
  <c r="Z55" i="1" s="1"/>
  <c r="D56" i="1"/>
  <c r="E56" i="1"/>
  <c r="F56" i="1"/>
  <c r="I56" i="1"/>
  <c r="J56" i="1"/>
  <c r="U56" i="1"/>
  <c r="V56" i="1" s="1"/>
  <c r="W56" i="1"/>
  <c r="Y56" i="1" a="1"/>
  <c r="Y56" i="1" s="1"/>
  <c r="Z56" i="1" s="1"/>
  <c r="D57" i="1"/>
  <c r="E57" i="1"/>
  <c r="F57" i="1"/>
  <c r="I57" i="1"/>
  <c r="J57" i="1"/>
  <c r="U57" i="1"/>
  <c r="V57" i="1" s="1"/>
  <c r="W57" i="1"/>
  <c r="Y57" i="1" a="1"/>
  <c r="Y57" i="1" s="1"/>
  <c r="Z57" i="1" s="1"/>
  <c r="D58" i="1"/>
  <c r="E58" i="1"/>
  <c r="F58" i="1"/>
  <c r="I58" i="1"/>
  <c r="J58" i="1"/>
  <c r="U58" i="1"/>
  <c r="V58" i="1" s="1"/>
  <c r="W58" i="1"/>
  <c r="Y58" i="1" a="1"/>
  <c r="Y58" i="1" s="1"/>
  <c r="Z58" i="1" s="1"/>
  <c r="D59" i="1"/>
  <c r="E59" i="1"/>
  <c r="F59" i="1"/>
  <c r="I59" i="1"/>
  <c r="J59" i="1"/>
  <c r="U59" i="1"/>
  <c r="V59" i="1"/>
  <c r="W59" i="1"/>
  <c r="Y59" i="1" a="1"/>
  <c r="Y59" i="1" s="1"/>
  <c r="Z59" i="1" s="1"/>
  <c r="D60" i="1"/>
  <c r="E60" i="1"/>
  <c r="F60" i="1"/>
  <c r="I60" i="1"/>
  <c r="J60" i="1"/>
  <c r="U60" i="1"/>
  <c r="V60" i="1" s="1"/>
  <c r="W60" i="1"/>
  <c r="Y60" i="1" a="1"/>
  <c r="Y60" i="1" s="1"/>
  <c r="Z60" i="1" s="1"/>
  <c r="D61" i="1"/>
  <c r="E61" i="1"/>
  <c r="F61" i="1"/>
  <c r="I61" i="1"/>
  <c r="J61" i="1"/>
  <c r="U61" i="1"/>
  <c r="V61" i="1" s="1"/>
  <c r="W61" i="1"/>
  <c r="Y61" i="1" a="1"/>
  <c r="Y61" i="1" s="1"/>
  <c r="Z61" i="1" s="1"/>
  <c r="D62" i="1"/>
  <c r="E62" i="1"/>
  <c r="F62" i="1"/>
  <c r="I62" i="1"/>
  <c r="J62" i="1"/>
  <c r="U62" i="1"/>
  <c r="V62" i="1" s="1"/>
  <c r="W62" i="1"/>
  <c r="Y62" i="1" a="1"/>
  <c r="Y62" i="1" s="1"/>
  <c r="Z62" i="1" s="1"/>
  <c r="D63" i="1"/>
  <c r="E63" i="1"/>
  <c r="F63" i="1"/>
  <c r="I63" i="1"/>
  <c r="J63" i="1"/>
  <c r="U63" i="1"/>
  <c r="V63" i="1" s="1"/>
  <c r="W63" i="1"/>
  <c r="Y63" i="1" a="1"/>
  <c r="Y63" i="1" s="1"/>
  <c r="Z63" i="1" s="1"/>
  <c r="D64" i="1"/>
  <c r="E64" i="1"/>
  <c r="F64" i="1"/>
  <c r="I64" i="1"/>
  <c r="J64" i="1"/>
  <c r="U64" i="1"/>
  <c r="V64" i="1" s="1"/>
  <c r="W64" i="1"/>
  <c r="Y64" i="1" a="1"/>
  <c r="Y64" i="1" s="1"/>
  <c r="Z64" i="1" s="1"/>
  <c r="D65" i="1"/>
  <c r="E65" i="1"/>
  <c r="F65" i="1"/>
  <c r="I65" i="1"/>
  <c r="J65" i="1"/>
  <c r="U65" i="1"/>
  <c r="V65" i="1" s="1"/>
  <c r="W65" i="1"/>
  <c r="Y65" i="1" a="1"/>
  <c r="Y65" i="1" s="1"/>
  <c r="Z65" i="1" s="1"/>
  <c r="D66" i="1"/>
  <c r="E66" i="1"/>
  <c r="F66" i="1"/>
  <c r="I66" i="1"/>
  <c r="J66" i="1"/>
  <c r="U66" i="1"/>
  <c r="V66" i="1" s="1"/>
  <c r="W66" i="1"/>
  <c r="Y66" i="1" a="1"/>
  <c r="Y66" i="1" s="1"/>
  <c r="Z66" i="1" s="1"/>
  <c r="D67" i="1"/>
  <c r="E67" i="1"/>
  <c r="F67" i="1"/>
  <c r="I67" i="1"/>
  <c r="J67" i="1"/>
  <c r="U67" i="1"/>
  <c r="V67" i="1" s="1"/>
  <c r="W67" i="1"/>
  <c r="Y67" i="1" a="1"/>
  <c r="Y67" i="1" s="1"/>
  <c r="Z67" i="1" s="1"/>
  <c r="D68" i="1"/>
  <c r="E68" i="1"/>
  <c r="F68" i="1"/>
  <c r="I68" i="1"/>
  <c r="J68" i="1"/>
  <c r="U68" i="1"/>
  <c r="V68" i="1" s="1"/>
  <c r="W68" i="1"/>
  <c r="Y68" i="1" a="1"/>
  <c r="Y68" i="1" s="1"/>
  <c r="Z68" i="1" s="1"/>
  <c r="D69" i="1"/>
  <c r="E69" i="1"/>
  <c r="F69" i="1"/>
  <c r="I69" i="1"/>
  <c r="J69" i="1"/>
  <c r="U69" i="1"/>
  <c r="V69" i="1" s="1"/>
  <c r="W69" i="1"/>
  <c r="Y69" i="1" a="1"/>
  <c r="Y69" i="1" s="1"/>
  <c r="Z69" i="1" s="1"/>
  <c r="D70" i="1"/>
  <c r="E70" i="1"/>
  <c r="F70" i="1"/>
  <c r="I70" i="1"/>
  <c r="J70" i="1"/>
  <c r="U70" i="1"/>
  <c r="V70" i="1" s="1"/>
  <c r="W70" i="1"/>
  <c r="Y70" i="1" a="1"/>
  <c r="Y70" i="1" s="1"/>
  <c r="Z70" i="1" s="1"/>
  <c r="D71" i="1"/>
  <c r="E71" i="1"/>
  <c r="F71" i="1"/>
  <c r="I71" i="1"/>
  <c r="J71" i="1"/>
  <c r="U71" i="1"/>
  <c r="V71" i="1"/>
  <c r="W71" i="1"/>
  <c r="X71" i="1"/>
  <c r="Y71" i="1" a="1"/>
  <c r="Y71" i="1" s="1"/>
  <c r="Z71" i="1"/>
  <c r="D72" i="1"/>
  <c r="E72" i="1"/>
  <c r="F72" i="1"/>
  <c r="I72" i="1"/>
  <c r="J72" i="1"/>
  <c r="U72" i="1"/>
  <c r="V72" i="1" s="1"/>
  <c r="W72" i="1"/>
  <c r="Y72" i="1" a="1"/>
  <c r="Y72" i="1" s="1"/>
  <c r="Z72" i="1" s="1"/>
  <c r="D73" i="1"/>
  <c r="E73" i="1"/>
  <c r="F73" i="1"/>
  <c r="I73" i="1"/>
  <c r="J73" i="1"/>
  <c r="U73" i="1"/>
  <c r="V73" i="1" s="1"/>
  <c r="W73" i="1"/>
  <c r="Y73" i="1" a="1"/>
  <c r="Y73" i="1" s="1"/>
  <c r="Z73" i="1" s="1"/>
  <c r="D74" i="1"/>
  <c r="E74" i="1"/>
  <c r="F74" i="1"/>
  <c r="I74" i="1"/>
  <c r="J74" i="1"/>
  <c r="U74" i="1"/>
  <c r="V74" i="1" s="1"/>
  <c r="W74" i="1"/>
  <c r="Y74" i="1" a="1"/>
  <c r="Y74" i="1" s="1"/>
  <c r="Z74" i="1" s="1"/>
  <c r="D75" i="1"/>
  <c r="E75" i="1"/>
  <c r="F75" i="1"/>
  <c r="I75" i="1"/>
  <c r="J75" i="1"/>
  <c r="U75" i="1"/>
  <c r="V75" i="1" s="1"/>
  <c r="W75" i="1"/>
  <c r="Y75" i="1" a="1"/>
  <c r="Y75" i="1" s="1"/>
  <c r="Z75" i="1" s="1"/>
  <c r="D76" i="1"/>
  <c r="E76" i="1"/>
  <c r="F76" i="1"/>
  <c r="I76" i="1"/>
  <c r="J76" i="1"/>
  <c r="U76" i="1"/>
  <c r="V76" i="1" s="1"/>
  <c r="W76" i="1"/>
  <c r="Y76" i="1" a="1"/>
  <c r="Y76" i="1" s="1"/>
  <c r="Z76" i="1" s="1"/>
  <c r="D77" i="1"/>
  <c r="E77" i="1"/>
  <c r="F77" i="1"/>
  <c r="I77" i="1"/>
  <c r="J77" i="1"/>
  <c r="U77" i="1"/>
  <c r="V77" i="1"/>
  <c r="W77" i="1"/>
  <c r="Y77" i="1" a="1"/>
  <c r="Y77" i="1" s="1"/>
  <c r="Z77" i="1" s="1"/>
  <c r="D78" i="1"/>
  <c r="E78" i="1"/>
  <c r="F78" i="1"/>
  <c r="I78" i="1"/>
  <c r="J78" i="1"/>
  <c r="U78" i="1"/>
  <c r="V78" i="1" s="1"/>
  <c r="W78" i="1"/>
  <c r="Y78" i="1" a="1"/>
  <c r="Y78" i="1" s="1"/>
  <c r="Z78" i="1" s="1"/>
  <c r="D79" i="1"/>
  <c r="E79" i="1"/>
  <c r="F79" i="1"/>
  <c r="I79" i="1"/>
  <c r="J79" i="1"/>
  <c r="U79" i="1"/>
  <c r="V79" i="1"/>
  <c r="W79" i="1"/>
  <c r="Y79" i="1" a="1"/>
  <c r="Y79" i="1" s="1"/>
  <c r="Z79" i="1" s="1"/>
  <c r="D80" i="1"/>
  <c r="E80" i="1"/>
  <c r="F80" i="1"/>
  <c r="I80" i="1"/>
  <c r="J80" i="1"/>
  <c r="U80" i="1"/>
  <c r="V80" i="1" s="1"/>
  <c r="W80" i="1"/>
  <c r="Y80" i="1" a="1"/>
  <c r="Y80" i="1" s="1"/>
  <c r="Z80" i="1" s="1"/>
  <c r="D81" i="1"/>
  <c r="E81" i="1"/>
  <c r="F81" i="1"/>
  <c r="I81" i="1"/>
  <c r="J81" i="1"/>
  <c r="U81" i="1"/>
  <c r="V81" i="1" s="1"/>
  <c r="W81" i="1"/>
  <c r="Y81" i="1" a="1"/>
  <c r="Y81" i="1" s="1"/>
  <c r="Z81" i="1" s="1"/>
  <c r="D82" i="1"/>
  <c r="E82" i="1"/>
  <c r="F82" i="1"/>
  <c r="I82" i="1"/>
  <c r="J82" i="1"/>
  <c r="U82" i="1"/>
  <c r="V82" i="1" s="1"/>
  <c r="X82" i="1" s="1"/>
  <c r="W82" i="1"/>
  <c r="Y82" i="1" a="1"/>
  <c r="Y82" i="1" s="1"/>
  <c r="Z82" i="1" s="1"/>
  <c r="D83" i="1"/>
  <c r="E83" i="1"/>
  <c r="F83" i="1"/>
  <c r="I83" i="1"/>
  <c r="J83" i="1"/>
  <c r="U83" i="1"/>
  <c r="V83" i="1" s="1"/>
  <c r="W83" i="1"/>
  <c r="Y83" i="1" a="1"/>
  <c r="Y83" i="1" s="1"/>
  <c r="Z83" i="1" s="1"/>
  <c r="D84" i="1"/>
  <c r="E84" i="1"/>
  <c r="F84" i="1"/>
  <c r="I84" i="1"/>
  <c r="J84" i="1"/>
  <c r="U84" i="1"/>
  <c r="V84" i="1" s="1"/>
  <c r="W84" i="1"/>
  <c r="Y84" i="1" a="1"/>
  <c r="Y84" i="1" s="1"/>
  <c r="Z84" i="1" s="1"/>
  <c r="D85" i="1"/>
  <c r="E85" i="1"/>
  <c r="F85" i="1"/>
  <c r="I85" i="1"/>
  <c r="J85" i="1"/>
  <c r="U85" i="1"/>
  <c r="V85" i="1" s="1"/>
  <c r="W85" i="1"/>
  <c r="Y85" i="1" a="1"/>
  <c r="Y85" i="1" s="1"/>
  <c r="Z85" i="1" s="1"/>
  <c r="D86" i="1"/>
  <c r="E86" i="1"/>
  <c r="F86" i="1"/>
  <c r="I86" i="1"/>
  <c r="J86" i="1"/>
  <c r="U86" i="1"/>
  <c r="V86" i="1" s="1"/>
  <c r="W86" i="1"/>
  <c r="Y86" i="1" a="1"/>
  <c r="Y86" i="1" s="1"/>
  <c r="Z86" i="1" s="1"/>
  <c r="D87" i="1"/>
  <c r="E87" i="1"/>
  <c r="F87" i="1"/>
  <c r="I87" i="1"/>
  <c r="J87" i="1"/>
  <c r="U87" i="1"/>
  <c r="V87" i="1" s="1"/>
  <c r="X87" i="1" s="1"/>
  <c r="W87" i="1"/>
  <c r="Y87" i="1" a="1"/>
  <c r="Y87" i="1" s="1"/>
  <c r="Z87" i="1" s="1"/>
  <c r="D88" i="1"/>
  <c r="E88" i="1"/>
  <c r="F88" i="1"/>
  <c r="I88" i="1"/>
  <c r="J88" i="1"/>
  <c r="U88" i="1"/>
  <c r="V88" i="1" s="1"/>
  <c r="W88" i="1"/>
  <c r="Y88" i="1" a="1"/>
  <c r="Y88" i="1" s="1"/>
  <c r="Z88" i="1" s="1"/>
  <c r="D89" i="1"/>
  <c r="E89" i="1"/>
  <c r="F89" i="1"/>
  <c r="I89" i="1"/>
  <c r="J89" i="1"/>
  <c r="U89" i="1"/>
  <c r="V89" i="1" s="1"/>
  <c r="W89" i="1"/>
  <c r="Y89" i="1" a="1"/>
  <c r="Y89" i="1" s="1"/>
  <c r="Z89" i="1" s="1"/>
  <c r="D90" i="1"/>
  <c r="E90" i="1"/>
  <c r="F90" i="1"/>
  <c r="I90" i="1"/>
  <c r="J90" i="1"/>
  <c r="U90" i="1"/>
  <c r="V90" i="1" s="1"/>
  <c r="W90" i="1"/>
  <c r="Y90" i="1" a="1"/>
  <c r="Y90" i="1" s="1"/>
  <c r="Z90" i="1" s="1"/>
  <c r="D91" i="1"/>
  <c r="E91" i="1"/>
  <c r="F91" i="1"/>
  <c r="I91" i="1"/>
  <c r="J91" i="1"/>
  <c r="U91" i="1"/>
  <c r="V91" i="1" s="1"/>
  <c r="X91" i="1" s="1"/>
  <c r="W91" i="1"/>
  <c r="Y91" i="1" a="1"/>
  <c r="Y91" i="1" s="1"/>
  <c r="Z91" i="1" s="1"/>
  <c r="D92" i="1"/>
  <c r="E92" i="1"/>
  <c r="F92" i="1"/>
  <c r="I92" i="1"/>
  <c r="J92" i="1"/>
  <c r="U92" i="1"/>
  <c r="V92" i="1" s="1"/>
  <c r="W92" i="1"/>
  <c r="Y92" i="1" a="1"/>
  <c r="Y92" i="1" s="1"/>
  <c r="Z92" i="1" s="1"/>
  <c r="D93" i="1"/>
  <c r="E93" i="1"/>
  <c r="F93" i="1"/>
  <c r="I93" i="1"/>
  <c r="J93" i="1"/>
  <c r="U93" i="1"/>
  <c r="V93" i="1" s="1"/>
  <c r="W93" i="1"/>
  <c r="Y93" i="1" a="1"/>
  <c r="Y93" i="1" s="1"/>
  <c r="Z93" i="1" s="1"/>
  <c r="D94" i="1"/>
  <c r="E94" i="1"/>
  <c r="F94" i="1"/>
  <c r="I94" i="1"/>
  <c r="J94" i="1"/>
  <c r="U94" i="1"/>
  <c r="V94" i="1" s="1"/>
  <c r="W94" i="1"/>
  <c r="Y94" i="1" a="1"/>
  <c r="Y94" i="1" s="1"/>
  <c r="Z94" i="1" s="1"/>
  <c r="D95" i="1"/>
  <c r="E95" i="1"/>
  <c r="F95" i="1"/>
  <c r="I95" i="1"/>
  <c r="J95" i="1"/>
  <c r="U95" i="1"/>
  <c r="V95" i="1" s="1"/>
  <c r="W95" i="1"/>
  <c r="Y95" i="1" a="1"/>
  <c r="Y95" i="1" s="1"/>
  <c r="Z95" i="1" s="1"/>
  <c r="D96" i="1"/>
  <c r="E96" i="1"/>
  <c r="F96" i="1"/>
  <c r="I96" i="1"/>
  <c r="J96" i="1"/>
  <c r="U96" i="1"/>
  <c r="V96" i="1" s="1"/>
  <c r="W96" i="1"/>
  <c r="Y96" i="1" a="1"/>
  <c r="Y96" i="1" s="1"/>
  <c r="Z96" i="1" s="1"/>
  <c r="D97" i="1"/>
  <c r="E97" i="1"/>
  <c r="F97" i="1"/>
  <c r="I97" i="1"/>
  <c r="J97" i="1"/>
  <c r="U97" i="1"/>
  <c r="V97" i="1" s="1"/>
  <c r="W97" i="1"/>
  <c r="Y97" i="1" a="1"/>
  <c r="Y97" i="1" s="1"/>
  <c r="Z97" i="1" s="1"/>
  <c r="D98" i="1"/>
  <c r="E98" i="1"/>
  <c r="F98" i="1"/>
  <c r="I98" i="1"/>
  <c r="J98" i="1"/>
  <c r="U98" i="1"/>
  <c r="V98" i="1" s="1"/>
  <c r="W98" i="1"/>
  <c r="Y98" i="1" a="1"/>
  <c r="Y98" i="1" s="1"/>
  <c r="Z98" i="1" s="1"/>
  <c r="D99" i="1"/>
  <c r="E99" i="1"/>
  <c r="F99" i="1"/>
  <c r="I99" i="1"/>
  <c r="J99" i="1"/>
  <c r="U99" i="1"/>
  <c r="V99" i="1" s="1"/>
  <c r="W99" i="1"/>
  <c r="Y99" i="1" a="1"/>
  <c r="Y99" i="1" s="1"/>
  <c r="Z99" i="1" s="1"/>
  <c r="D100" i="1"/>
  <c r="E100" i="1"/>
  <c r="F100" i="1"/>
  <c r="I100" i="1"/>
  <c r="J100" i="1"/>
  <c r="U100" i="1"/>
  <c r="V100" i="1" s="1"/>
  <c r="W100" i="1"/>
  <c r="Y100" i="1" a="1"/>
  <c r="Y100" i="1" s="1"/>
  <c r="Z100" i="1" s="1"/>
  <c r="D101" i="1"/>
  <c r="E101" i="1"/>
  <c r="F101" i="1"/>
  <c r="I101" i="1"/>
  <c r="J101" i="1"/>
  <c r="U101" i="1"/>
  <c r="V101" i="1" s="1"/>
  <c r="W101" i="1"/>
  <c r="Y101" i="1" a="1"/>
  <c r="Y101" i="1" s="1"/>
  <c r="Z101" i="1" s="1"/>
  <c r="D102" i="1"/>
  <c r="E102" i="1"/>
  <c r="F102" i="1"/>
  <c r="I102" i="1"/>
  <c r="J102" i="1"/>
  <c r="U102" i="1"/>
  <c r="V102" i="1" s="1"/>
  <c r="W102" i="1"/>
  <c r="Y102" i="1" a="1"/>
  <c r="Y102" i="1" s="1"/>
  <c r="Z102" i="1" s="1"/>
  <c r="D103" i="1"/>
  <c r="E103" i="1"/>
  <c r="F103" i="1"/>
  <c r="I103" i="1"/>
  <c r="J103" i="1"/>
  <c r="U103" i="1"/>
  <c r="V103" i="1" s="1"/>
  <c r="W103" i="1"/>
  <c r="Y103" i="1" a="1"/>
  <c r="Y103" i="1" s="1"/>
  <c r="Z103" i="1" s="1"/>
  <c r="D104" i="1"/>
  <c r="E104" i="1"/>
  <c r="F104" i="1"/>
  <c r="I104" i="1"/>
  <c r="J104" i="1"/>
  <c r="U104" i="1"/>
  <c r="V104" i="1" s="1"/>
  <c r="W104" i="1"/>
  <c r="X104" i="1"/>
  <c r="Y104" i="1" a="1"/>
  <c r="Y104" i="1" s="1"/>
  <c r="Z104" i="1" s="1"/>
  <c r="D105" i="1"/>
  <c r="E105" i="1"/>
  <c r="F105" i="1"/>
  <c r="I105" i="1"/>
  <c r="J105" i="1"/>
  <c r="U105" i="1"/>
  <c r="V105" i="1" s="1"/>
  <c r="W105" i="1"/>
  <c r="Y105" i="1" a="1"/>
  <c r="Y105" i="1" s="1"/>
  <c r="Z105" i="1" s="1"/>
  <c r="D106" i="1"/>
  <c r="E106" i="1"/>
  <c r="F106" i="1"/>
  <c r="I106" i="1"/>
  <c r="J106" i="1"/>
  <c r="U106" i="1"/>
  <c r="V106" i="1" s="1"/>
  <c r="W106" i="1"/>
  <c r="Y106" i="1" a="1"/>
  <c r="Y106" i="1" s="1"/>
  <c r="Z106" i="1" s="1"/>
  <c r="D107" i="1"/>
  <c r="E107" i="1"/>
  <c r="F107" i="1"/>
  <c r="I107" i="1"/>
  <c r="J107" i="1"/>
  <c r="U107" i="1"/>
  <c r="V107" i="1" s="1"/>
  <c r="W107" i="1"/>
  <c r="Y107" i="1" a="1"/>
  <c r="Y107" i="1" s="1"/>
  <c r="Z107" i="1" s="1"/>
  <c r="D108" i="1"/>
  <c r="E108" i="1"/>
  <c r="F108" i="1"/>
  <c r="I108" i="1"/>
  <c r="J108" i="1"/>
  <c r="U108" i="1"/>
  <c r="V108" i="1" s="1"/>
  <c r="W108" i="1"/>
  <c r="Y108" i="1" a="1"/>
  <c r="Y108" i="1" s="1"/>
  <c r="Z108" i="1" s="1"/>
  <c r="D109" i="1"/>
  <c r="E109" i="1"/>
  <c r="F109" i="1"/>
  <c r="I109" i="1"/>
  <c r="J109" i="1"/>
  <c r="U109" i="1"/>
  <c r="V109" i="1" s="1"/>
  <c r="W109" i="1"/>
  <c r="Y109" i="1" a="1"/>
  <c r="Y109" i="1" s="1"/>
  <c r="Z109" i="1" s="1"/>
  <c r="D110" i="1"/>
  <c r="E110" i="1"/>
  <c r="F110" i="1"/>
  <c r="I110" i="1"/>
  <c r="J110" i="1"/>
  <c r="U110" i="1"/>
  <c r="V110" i="1" s="1"/>
  <c r="W110" i="1"/>
  <c r="Y110" i="1" a="1"/>
  <c r="Y110" i="1" s="1"/>
  <c r="Z110" i="1" s="1"/>
  <c r="D111" i="1"/>
  <c r="E111" i="1"/>
  <c r="F111" i="1"/>
  <c r="I111" i="1"/>
  <c r="J111" i="1"/>
  <c r="U111" i="1"/>
  <c r="V111" i="1"/>
  <c r="W111" i="1"/>
  <c r="Y111" i="1" a="1"/>
  <c r="Y111" i="1" s="1"/>
  <c r="Z111" i="1" s="1"/>
  <c r="D112" i="1"/>
  <c r="E112" i="1"/>
  <c r="F112" i="1"/>
  <c r="I112" i="1"/>
  <c r="J112" i="1"/>
  <c r="U112" i="1"/>
  <c r="V112" i="1" s="1"/>
  <c r="W112" i="1"/>
  <c r="Y112" i="1" a="1"/>
  <c r="Y112" i="1" s="1"/>
  <c r="Z112" i="1" s="1"/>
  <c r="D113" i="1"/>
  <c r="E113" i="1"/>
  <c r="F113" i="1"/>
  <c r="I113" i="1"/>
  <c r="J113" i="1"/>
  <c r="U113" i="1"/>
  <c r="V113" i="1" s="1"/>
  <c r="W113" i="1"/>
  <c r="Y113" i="1" a="1"/>
  <c r="Y113" i="1" s="1"/>
  <c r="Z113" i="1" s="1"/>
  <c r="D114" i="1"/>
  <c r="E114" i="1"/>
  <c r="F114" i="1"/>
  <c r="I114" i="1"/>
  <c r="J114" i="1"/>
  <c r="U114" i="1"/>
  <c r="V114" i="1" s="1"/>
  <c r="W114" i="1"/>
  <c r="Y114" i="1" a="1"/>
  <c r="Y114" i="1" s="1"/>
  <c r="Z114" i="1" s="1"/>
  <c r="D115" i="1"/>
  <c r="E115" i="1"/>
  <c r="F115" i="1"/>
  <c r="I115" i="1"/>
  <c r="J115" i="1"/>
  <c r="U115" i="1"/>
  <c r="V115" i="1" s="1"/>
  <c r="W115" i="1"/>
  <c r="Y115" i="1" a="1"/>
  <c r="Y115" i="1" s="1"/>
  <c r="Z115" i="1" s="1"/>
  <c r="D116" i="1"/>
  <c r="E116" i="1"/>
  <c r="F116" i="1"/>
  <c r="I116" i="1"/>
  <c r="J116" i="1"/>
  <c r="U116" i="1"/>
  <c r="V116" i="1" s="1"/>
  <c r="W116" i="1"/>
  <c r="Y116" i="1" a="1"/>
  <c r="Y116" i="1" s="1"/>
  <c r="Z116" i="1" s="1"/>
  <c r="D117" i="1"/>
  <c r="E117" i="1"/>
  <c r="F117" i="1"/>
  <c r="I117" i="1"/>
  <c r="J117" i="1"/>
  <c r="U117" i="1"/>
  <c r="V117" i="1" s="1"/>
  <c r="X117" i="1" s="1"/>
  <c r="W117" i="1"/>
  <c r="Y117" i="1" a="1"/>
  <c r="Y117" i="1" s="1"/>
  <c r="Z117" i="1" s="1"/>
  <c r="D118" i="1"/>
  <c r="E118" i="1"/>
  <c r="F118" i="1"/>
  <c r="I118" i="1"/>
  <c r="J118" i="1"/>
  <c r="U118" i="1"/>
  <c r="V118" i="1" s="1"/>
  <c r="W118" i="1"/>
  <c r="Y118" i="1" a="1"/>
  <c r="Y118" i="1" s="1"/>
  <c r="Z118" i="1" s="1"/>
  <c r="D119" i="1"/>
  <c r="E119" i="1"/>
  <c r="F119" i="1"/>
  <c r="I119" i="1"/>
  <c r="J119" i="1"/>
  <c r="U119" i="1"/>
  <c r="V119" i="1" s="1"/>
  <c r="W119" i="1"/>
  <c r="Y119" i="1" a="1"/>
  <c r="Y119" i="1" s="1"/>
  <c r="Z119" i="1" s="1"/>
  <c r="D120" i="1"/>
  <c r="E120" i="1"/>
  <c r="F120" i="1"/>
  <c r="I120" i="1"/>
  <c r="J120" i="1"/>
  <c r="U120" i="1"/>
  <c r="V120" i="1" s="1"/>
  <c r="W120" i="1"/>
  <c r="Y120" i="1" a="1"/>
  <c r="Y120" i="1" s="1"/>
  <c r="Z120" i="1" s="1"/>
  <c r="D121" i="1"/>
  <c r="E121" i="1"/>
  <c r="F121" i="1"/>
  <c r="I121" i="1"/>
  <c r="J121" i="1"/>
  <c r="U121" i="1"/>
  <c r="V121" i="1" s="1"/>
  <c r="W121" i="1"/>
  <c r="Y121" i="1" a="1"/>
  <c r="Y121" i="1" s="1"/>
  <c r="Z121" i="1" s="1"/>
  <c r="D122" i="1"/>
  <c r="E122" i="1"/>
  <c r="F122" i="1"/>
  <c r="I122" i="1"/>
  <c r="J122" i="1"/>
  <c r="U122" i="1"/>
  <c r="V122" i="1" s="1"/>
  <c r="W122" i="1"/>
  <c r="Y122" i="1" a="1"/>
  <c r="Y122" i="1" s="1"/>
  <c r="Z122" i="1" s="1"/>
  <c r="D123" i="1"/>
  <c r="E123" i="1"/>
  <c r="F123" i="1"/>
  <c r="I123" i="1"/>
  <c r="J123" i="1"/>
  <c r="U123" i="1"/>
  <c r="V123" i="1" s="1"/>
  <c r="W123" i="1"/>
  <c r="Y123" i="1" a="1"/>
  <c r="Y123" i="1" s="1"/>
  <c r="Z123" i="1" s="1"/>
  <c r="D124" i="1"/>
  <c r="E124" i="1"/>
  <c r="F124" i="1"/>
  <c r="I124" i="1"/>
  <c r="J124" i="1"/>
  <c r="U124" i="1"/>
  <c r="V124" i="1" s="1"/>
  <c r="W124" i="1"/>
  <c r="Y124" i="1" a="1"/>
  <c r="Y124" i="1" s="1"/>
  <c r="Z124" i="1" s="1"/>
  <c r="D125" i="1"/>
  <c r="E125" i="1"/>
  <c r="F125" i="1"/>
  <c r="I125" i="1"/>
  <c r="J125" i="1"/>
  <c r="U125" i="1"/>
  <c r="V125" i="1" s="1"/>
  <c r="W125" i="1"/>
  <c r="Y125" i="1" a="1"/>
  <c r="Y125" i="1" s="1"/>
  <c r="Z125" i="1" s="1"/>
  <c r="D126" i="1"/>
  <c r="E126" i="1"/>
  <c r="F126" i="1"/>
  <c r="I126" i="1"/>
  <c r="J126" i="1"/>
  <c r="U126" i="1"/>
  <c r="V126" i="1" s="1"/>
  <c r="W126" i="1"/>
  <c r="Y126" i="1" a="1"/>
  <c r="Y126" i="1" s="1"/>
  <c r="Z126" i="1" s="1"/>
  <c r="D127" i="1"/>
  <c r="E127" i="1"/>
  <c r="F127" i="1"/>
  <c r="I127" i="1"/>
  <c r="J127" i="1"/>
  <c r="U127" i="1"/>
  <c r="V127" i="1" s="1"/>
  <c r="W127" i="1"/>
  <c r="Y127" i="1" a="1"/>
  <c r="Y127" i="1" s="1"/>
  <c r="Z127" i="1" s="1"/>
  <c r="D128" i="1"/>
  <c r="E128" i="1"/>
  <c r="F128" i="1"/>
  <c r="I128" i="1"/>
  <c r="J128" i="1"/>
  <c r="U128" i="1"/>
  <c r="V128" i="1" s="1"/>
  <c r="W128" i="1"/>
  <c r="Y128" i="1" a="1"/>
  <c r="Y128" i="1" s="1"/>
  <c r="Z128" i="1" s="1"/>
  <c r="D129" i="1"/>
  <c r="E129" i="1"/>
  <c r="F129" i="1"/>
  <c r="I129" i="1"/>
  <c r="J129" i="1"/>
  <c r="U129" i="1"/>
  <c r="V129" i="1" s="1"/>
  <c r="W129" i="1"/>
  <c r="Y129" i="1" a="1"/>
  <c r="Y129" i="1" s="1"/>
  <c r="Z129" i="1" s="1"/>
  <c r="D130" i="1"/>
  <c r="E130" i="1"/>
  <c r="F130" i="1"/>
  <c r="I130" i="1"/>
  <c r="J130" i="1"/>
  <c r="U130" i="1"/>
  <c r="V130" i="1" s="1"/>
  <c r="W130" i="1"/>
  <c r="Y130" i="1" a="1"/>
  <c r="Y130" i="1" s="1"/>
  <c r="Z130" i="1" s="1"/>
  <c r="D131" i="1"/>
  <c r="E131" i="1"/>
  <c r="F131" i="1"/>
  <c r="I131" i="1"/>
  <c r="J131" i="1"/>
  <c r="U131" i="1"/>
  <c r="V131" i="1" s="1"/>
  <c r="W131" i="1"/>
  <c r="Y131" i="1" a="1"/>
  <c r="Y131" i="1" s="1"/>
  <c r="Z131" i="1" s="1"/>
  <c r="D132" i="1"/>
  <c r="E132" i="1"/>
  <c r="F132" i="1"/>
  <c r="I132" i="1"/>
  <c r="J132" i="1"/>
  <c r="U132" i="1"/>
  <c r="V132" i="1" s="1"/>
  <c r="W132" i="1"/>
  <c r="Y132" i="1" a="1"/>
  <c r="Y132" i="1" s="1"/>
  <c r="Z132" i="1" s="1"/>
  <c r="D133" i="1"/>
  <c r="E133" i="1"/>
  <c r="F133" i="1"/>
  <c r="I133" i="1"/>
  <c r="J133" i="1"/>
  <c r="U133" i="1"/>
  <c r="V133" i="1" s="1"/>
  <c r="W133" i="1"/>
  <c r="Y133" i="1" a="1"/>
  <c r="Y133" i="1" s="1"/>
  <c r="Z133" i="1" s="1"/>
  <c r="D134" i="1"/>
  <c r="E134" i="1"/>
  <c r="F134" i="1"/>
  <c r="I134" i="1"/>
  <c r="J134" i="1"/>
  <c r="U134" i="1"/>
  <c r="V134" i="1" s="1"/>
  <c r="W134" i="1"/>
  <c r="Y134" i="1" a="1"/>
  <c r="Y134" i="1" s="1"/>
  <c r="Z134" i="1" s="1"/>
  <c r="D135" i="1"/>
  <c r="E135" i="1"/>
  <c r="F135" i="1"/>
  <c r="I135" i="1"/>
  <c r="J135" i="1"/>
  <c r="U135" i="1"/>
  <c r="V135" i="1" s="1"/>
  <c r="W135" i="1"/>
  <c r="Y135" i="1" a="1"/>
  <c r="Y135" i="1" s="1"/>
  <c r="Z135" i="1" s="1"/>
  <c r="D136" i="1"/>
  <c r="E136" i="1"/>
  <c r="F136" i="1"/>
  <c r="I136" i="1"/>
  <c r="J136" i="1"/>
  <c r="U136" i="1"/>
  <c r="V136" i="1" s="1"/>
  <c r="W136" i="1"/>
  <c r="Y136" i="1" a="1"/>
  <c r="Y136" i="1" s="1"/>
  <c r="Z136" i="1" s="1"/>
  <c r="D137" i="1"/>
  <c r="E137" i="1"/>
  <c r="F137" i="1"/>
  <c r="I137" i="1"/>
  <c r="J137" i="1"/>
  <c r="U137" i="1"/>
  <c r="V137" i="1" s="1"/>
  <c r="W137" i="1"/>
  <c r="Y137" i="1" a="1"/>
  <c r="Y137" i="1" s="1"/>
  <c r="Z137" i="1" s="1"/>
  <c r="D138" i="1"/>
  <c r="E138" i="1"/>
  <c r="F138" i="1"/>
  <c r="I138" i="1"/>
  <c r="J138" i="1"/>
  <c r="U138" i="1"/>
  <c r="V138" i="1" s="1"/>
  <c r="W138" i="1"/>
  <c r="Y138" i="1" a="1"/>
  <c r="Y138" i="1" s="1"/>
  <c r="Z138" i="1" s="1"/>
  <c r="D139" i="1"/>
  <c r="E139" i="1"/>
  <c r="F139" i="1"/>
  <c r="I139" i="1"/>
  <c r="J139" i="1"/>
  <c r="U139" i="1"/>
  <c r="V139" i="1" s="1"/>
  <c r="W139" i="1"/>
  <c r="Y139" i="1" a="1"/>
  <c r="Y139" i="1" s="1"/>
  <c r="Z139" i="1" s="1"/>
  <c r="D140" i="1"/>
  <c r="E140" i="1"/>
  <c r="F140" i="1"/>
  <c r="I140" i="1"/>
  <c r="J140" i="1"/>
  <c r="U140" i="1"/>
  <c r="V140" i="1" s="1"/>
  <c r="W140" i="1"/>
  <c r="Y140" i="1" a="1"/>
  <c r="Y140" i="1" s="1"/>
  <c r="Z140" i="1" s="1"/>
  <c r="D141" i="1"/>
  <c r="E141" i="1"/>
  <c r="F141" i="1"/>
  <c r="I141" i="1"/>
  <c r="J141" i="1"/>
  <c r="U141" i="1"/>
  <c r="V141" i="1" s="1"/>
  <c r="W141" i="1"/>
  <c r="Y141" i="1" a="1"/>
  <c r="Y141" i="1" s="1"/>
  <c r="Z141" i="1" s="1"/>
  <c r="D142" i="1"/>
  <c r="E142" i="1"/>
  <c r="F142" i="1"/>
  <c r="I142" i="1"/>
  <c r="J142" i="1"/>
  <c r="U142" i="1"/>
  <c r="V142" i="1" s="1"/>
  <c r="W142" i="1"/>
  <c r="Y142" i="1" a="1"/>
  <c r="Y142" i="1" s="1"/>
  <c r="Z142" i="1" s="1"/>
  <c r="D143" i="1"/>
  <c r="E143" i="1"/>
  <c r="F143" i="1"/>
  <c r="I143" i="1"/>
  <c r="J143" i="1"/>
  <c r="U143" i="1"/>
  <c r="V143" i="1" s="1"/>
  <c r="W143" i="1"/>
  <c r="Y143" i="1" a="1"/>
  <c r="Y143" i="1" s="1"/>
  <c r="Z143" i="1" s="1"/>
  <c r="D144" i="1"/>
  <c r="E144" i="1"/>
  <c r="F144" i="1"/>
  <c r="I144" i="1"/>
  <c r="J144" i="1"/>
  <c r="U144" i="1"/>
  <c r="V144" i="1" s="1"/>
  <c r="W144" i="1"/>
  <c r="Y144" i="1" a="1"/>
  <c r="Y144" i="1" s="1"/>
  <c r="Z144" i="1" s="1"/>
  <c r="D145" i="1"/>
  <c r="E145" i="1"/>
  <c r="F145" i="1"/>
  <c r="I145" i="1"/>
  <c r="J145" i="1"/>
  <c r="U145" i="1"/>
  <c r="V145" i="1" s="1"/>
  <c r="W145" i="1"/>
  <c r="Y145" i="1" a="1"/>
  <c r="Y145" i="1" s="1"/>
  <c r="Z145" i="1" s="1"/>
  <c r="D146" i="1"/>
  <c r="E146" i="1"/>
  <c r="F146" i="1"/>
  <c r="I146" i="1"/>
  <c r="J146" i="1"/>
  <c r="U146" i="1"/>
  <c r="V146" i="1" s="1"/>
  <c r="W146" i="1"/>
  <c r="Y146" i="1" a="1"/>
  <c r="Y146" i="1" s="1"/>
  <c r="Z146" i="1" s="1"/>
  <c r="D147" i="1"/>
  <c r="E147" i="1"/>
  <c r="F147" i="1"/>
  <c r="I147" i="1"/>
  <c r="J147" i="1"/>
  <c r="U147" i="1"/>
  <c r="V147" i="1" s="1"/>
  <c r="W147" i="1"/>
  <c r="Y147" i="1" a="1"/>
  <c r="Y147" i="1" s="1"/>
  <c r="Z147" i="1" s="1"/>
  <c r="D148" i="1"/>
  <c r="E148" i="1"/>
  <c r="F148" i="1"/>
  <c r="I148" i="1"/>
  <c r="J148" i="1"/>
  <c r="U148" i="1"/>
  <c r="V148" i="1" s="1"/>
  <c r="W148" i="1"/>
  <c r="Y148" i="1" a="1"/>
  <c r="Y148" i="1" s="1"/>
  <c r="Z148" i="1" s="1"/>
  <c r="D149" i="1"/>
  <c r="E149" i="1"/>
  <c r="F149" i="1"/>
  <c r="I149" i="1"/>
  <c r="J149" i="1"/>
  <c r="U149" i="1"/>
  <c r="V149" i="1" s="1"/>
  <c r="W149" i="1"/>
  <c r="Y149" i="1" a="1"/>
  <c r="Y149" i="1" s="1"/>
  <c r="Z149" i="1" s="1"/>
  <c r="D150" i="1"/>
  <c r="E150" i="1"/>
  <c r="F150" i="1"/>
  <c r="I150" i="1"/>
  <c r="J150" i="1"/>
  <c r="U150" i="1"/>
  <c r="V150" i="1" s="1"/>
  <c r="W150" i="1"/>
  <c r="Y150" i="1" a="1"/>
  <c r="Y150" i="1" s="1"/>
  <c r="Z150" i="1" s="1"/>
  <c r="D151" i="1"/>
  <c r="E151" i="1"/>
  <c r="F151" i="1"/>
  <c r="I151" i="1"/>
  <c r="J151" i="1"/>
  <c r="U151" i="1"/>
  <c r="V151" i="1" s="1"/>
  <c r="W151" i="1"/>
  <c r="Y151" i="1" a="1"/>
  <c r="Y151" i="1" s="1"/>
  <c r="Z151" i="1" s="1"/>
  <c r="D152" i="1"/>
  <c r="E152" i="1"/>
  <c r="F152" i="1"/>
  <c r="I152" i="1"/>
  <c r="J152" i="1"/>
  <c r="U152" i="1"/>
  <c r="V152" i="1" s="1"/>
  <c r="W152" i="1"/>
  <c r="Y152" i="1" a="1"/>
  <c r="Y152" i="1" s="1"/>
  <c r="Z152" i="1" s="1"/>
  <c r="D153" i="1"/>
  <c r="E153" i="1"/>
  <c r="F153" i="1"/>
  <c r="I153" i="1"/>
  <c r="J153" i="1"/>
  <c r="U153" i="1"/>
  <c r="V153" i="1" s="1"/>
  <c r="W153" i="1"/>
  <c r="Y153" i="1" a="1"/>
  <c r="Y153" i="1" s="1"/>
  <c r="Z153" i="1" s="1"/>
  <c r="D154" i="1"/>
  <c r="E154" i="1"/>
  <c r="F154" i="1"/>
  <c r="I154" i="1"/>
  <c r="J154" i="1"/>
  <c r="U154" i="1"/>
  <c r="V154" i="1" s="1"/>
  <c r="W154" i="1"/>
  <c r="Y154" i="1" a="1"/>
  <c r="Y154" i="1" s="1"/>
  <c r="Z154" i="1" s="1"/>
  <c r="D155" i="1"/>
  <c r="E155" i="1"/>
  <c r="F155" i="1"/>
  <c r="I155" i="1"/>
  <c r="J155" i="1"/>
  <c r="U155" i="1"/>
  <c r="V155" i="1" s="1"/>
  <c r="W155" i="1"/>
  <c r="Y155" i="1" a="1"/>
  <c r="Y155" i="1" s="1"/>
  <c r="Z155" i="1" s="1"/>
  <c r="D156" i="1"/>
  <c r="E156" i="1"/>
  <c r="F156" i="1"/>
  <c r="I156" i="1"/>
  <c r="J156" i="1"/>
  <c r="U156" i="1"/>
  <c r="V156" i="1" s="1"/>
  <c r="W156" i="1"/>
  <c r="Y156" i="1" a="1"/>
  <c r="Y156" i="1" s="1"/>
  <c r="Z156" i="1" s="1"/>
  <c r="D157" i="1"/>
  <c r="E157" i="1"/>
  <c r="F157" i="1"/>
  <c r="I157" i="1"/>
  <c r="J157" i="1"/>
  <c r="U157" i="1"/>
  <c r="V157" i="1" s="1"/>
  <c r="W157" i="1"/>
  <c r="Y157" i="1" a="1"/>
  <c r="Y157" i="1" s="1"/>
  <c r="Z157" i="1" s="1"/>
  <c r="D158" i="1"/>
  <c r="E158" i="1"/>
  <c r="F158" i="1"/>
  <c r="I158" i="1"/>
  <c r="J158" i="1"/>
  <c r="U158" i="1"/>
  <c r="V158" i="1" s="1"/>
  <c r="W158" i="1"/>
  <c r="Y158" i="1" a="1"/>
  <c r="Y158" i="1" s="1"/>
  <c r="Z158" i="1" s="1"/>
  <c r="D159" i="1"/>
  <c r="E159" i="1"/>
  <c r="F159" i="1"/>
  <c r="I159" i="1"/>
  <c r="J159" i="1"/>
  <c r="U159" i="1"/>
  <c r="V159" i="1" s="1"/>
  <c r="W159" i="1"/>
  <c r="Y159" i="1" a="1"/>
  <c r="Y159" i="1" s="1"/>
  <c r="Z159" i="1" s="1"/>
  <c r="D160" i="1"/>
  <c r="E160" i="1"/>
  <c r="F160" i="1"/>
  <c r="I160" i="1"/>
  <c r="J160" i="1"/>
  <c r="U160" i="1"/>
  <c r="V160" i="1" s="1"/>
  <c r="W160" i="1"/>
  <c r="Y160" i="1" a="1"/>
  <c r="Y160" i="1" s="1"/>
  <c r="Z160" i="1" s="1"/>
  <c r="D161" i="1"/>
  <c r="E161" i="1"/>
  <c r="F161" i="1"/>
  <c r="I161" i="1"/>
  <c r="J161" i="1"/>
  <c r="U161" i="1"/>
  <c r="V161" i="1" s="1"/>
  <c r="W161" i="1"/>
  <c r="Y161" i="1" a="1"/>
  <c r="Y161" i="1" s="1"/>
  <c r="Z161" i="1" s="1"/>
  <c r="D162" i="1"/>
  <c r="E162" i="1"/>
  <c r="F162" i="1"/>
  <c r="I162" i="1"/>
  <c r="J162" i="1"/>
  <c r="U162" i="1"/>
  <c r="V162" i="1" s="1"/>
  <c r="W162" i="1"/>
  <c r="Y162" i="1" a="1"/>
  <c r="Y162" i="1" s="1"/>
  <c r="Z162" i="1" s="1"/>
  <c r="D163" i="1"/>
  <c r="E163" i="1"/>
  <c r="F163" i="1"/>
  <c r="I163" i="1"/>
  <c r="J163" i="1"/>
  <c r="U163" i="1"/>
  <c r="V163" i="1" s="1"/>
  <c r="W163" i="1"/>
  <c r="Y163" i="1" a="1"/>
  <c r="Y163" i="1" s="1"/>
  <c r="Z163" i="1" s="1"/>
  <c r="D164" i="1"/>
  <c r="E164" i="1"/>
  <c r="F164" i="1"/>
  <c r="I164" i="1"/>
  <c r="J164" i="1"/>
  <c r="U164" i="1"/>
  <c r="V164" i="1" s="1"/>
  <c r="W164" i="1"/>
  <c r="Y164" i="1" a="1"/>
  <c r="Y164" i="1" s="1"/>
  <c r="Z164" i="1" s="1"/>
  <c r="D165" i="1"/>
  <c r="E165" i="1"/>
  <c r="F165" i="1"/>
  <c r="I165" i="1"/>
  <c r="J165" i="1"/>
  <c r="U165" i="1"/>
  <c r="V165" i="1" s="1"/>
  <c r="W165" i="1"/>
  <c r="Y165" i="1" a="1"/>
  <c r="Y165" i="1" s="1"/>
  <c r="Z165" i="1" s="1"/>
  <c r="D166" i="1"/>
  <c r="E166" i="1"/>
  <c r="F166" i="1"/>
  <c r="I166" i="1"/>
  <c r="J166" i="1"/>
  <c r="U166" i="1"/>
  <c r="V166" i="1" s="1"/>
  <c r="W166" i="1"/>
  <c r="Y166" i="1" a="1"/>
  <c r="Y166" i="1" s="1"/>
  <c r="Z166" i="1" s="1"/>
  <c r="D167" i="1"/>
  <c r="E167" i="1"/>
  <c r="F167" i="1"/>
  <c r="I167" i="1"/>
  <c r="J167" i="1"/>
  <c r="U167" i="1"/>
  <c r="V167" i="1" s="1"/>
  <c r="W167" i="1"/>
  <c r="Y167" i="1" a="1"/>
  <c r="Y167" i="1" s="1"/>
  <c r="Z167" i="1" s="1"/>
  <c r="D168" i="1"/>
  <c r="E168" i="1"/>
  <c r="F168" i="1"/>
  <c r="I168" i="1"/>
  <c r="J168" i="1"/>
  <c r="U168" i="1"/>
  <c r="V168" i="1" s="1"/>
  <c r="W168" i="1"/>
  <c r="Y168" i="1" a="1"/>
  <c r="Y168" i="1" s="1"/>
  <c r="Z168" i="1" s="1"/>
  <c r="D169" i="1"/>
  <c r="E169" i="1"/>
  <c r="F169" i="1"/>
  <c r="I169" i="1"/>
  <c r="J169" i="1"/>
  <c r="U169" i="1"/>
  <c r="V169" i="1" s="1"/>
  <c r="W169" i="1"/>
  <c r="Y169" i="1" a="1"/>
  <c r="Y169" i="1" s="1"/>
  <c r="Z169" i="1" s="1"/>
  <c r="D170" i="1"/>
  <c r="E170" i="1"/>
  <c r="F170" i="1"/>
  <c r="I170" i="1"/>
  <c r="J170" i="1"/>
  <c r="U170" i="1"/>
  <c r="V170" i="1" s="1"/>
  <c r="W170" i="1"/>
  <c r="Y170" i="1" a="1"/>
  <c r="Y170" i="1" s="1"/>
  <c r="Z170" i="1" s="1"/>
  <c r="D171" i="1"/>
  <c r="E171" i="1"/>
  <c r="F171" i="1"/>
  <c r="I171" i="1"/>
  <c r="J171" i="1"/>
  <c r="U171" i="1"/>
  <c r="V171" i="1" s="1"/>
  <c r="X171" i="1" s="1"/>
  <c r="W171" i="1"/>
  <c r="Y171" i="1" a="1"/>
  <c r="Y171" i="1" s="1"/>
  <c r="Z171" i="1" s="1"/>
  <c r="D172" i="1"/>
  <c r="E172" i="1"/>
  <c r="F172" i="1"/>
  <c r="I172" i="1"/>
  <c r="J172" i="1"/>
  <c r="U172" i="1"/>
  <c r="V172" i="1" s="1"/>
  <c r="X172" i="1" s="1"/>
  <c r="W172" i="1"/>
  <c r="Y172" i="1" a="1"/>
  <c r="Y172" i="1" s="1"/>
  <c r="Z172" i="1" s="1"/>
  <c r="D173" i="1"/>
  <c r="E173" i="1"/>
  <c r="F173" i="1"/>
  <c r="I173" i="1"/>
  <c r="J173" i="1"/>
  <c r="U173" i="1"/>
  <c r="V173" i="1" s="1"/>
  <c r="W173" i="1"/>
  <c r="Y173" i="1" a="1"/>
  <c r="Y173" i="1" s="1"/>
  <c r="Z173" i="1" s="1"/>
  <c r="D174" i="1"/>
  <c r="E174" i="1"/>
  <c r="F174" i="1"/>
  <c r="I174" i="1"/>
  <c r="J174" i="1"/>
  <c r="U174" i="1"/>
  <c r="V174" i="1" s="1"/>
  <c r="W174" i="1"/>
  <c r="Y174" i="1" a="1"/>
  <c r="Y174" i="1" s="1"/>
  <c r="Z174" i="1" s="1"/>
  <c r="D175" i="1"/>
  <c r="E175" i="1"/>
  <c r="F175" i="1"/>
  <c r="I175" i="1"/>
  <c r="J175" i="1"/>
  <c r="U175" i="1"/>
  <c r="V175" i="1" s="1"/>
  <c r="W175" i="1"/>
  <c r="Y175" i="1" a="1"/>
  <c r="Y175" i="1" s="1"/>
  <c r="Z175" i="1" s="1"/>
  <c r="D176" i="1"/>
  <c r="E176" i="1"/>
  <c r="F176" i="1"/>
  <c r="I176" i="1"/>
  <c r="J176" i="1"/>
  <c r="U176" i="1"/>
  <c r="V176" i="1" s="1"/>
  <c r="W176" i="1"/>
  <c r="Y176" i="1" a="1"/>
  <c r="Y176" i="1" s="1"/>
  <c r="Z176" i="1" s="1"/>
  <c r="D177" i="1"/>
  <c r="E177" i="1"/>
  <c r="F177" i="1"/>
  <c r="I177" i="1"/>
  <c r="J177" i="1"/>
  <c r="U177" i="1"/>
  <c r="V177" i="1" s="1"/>
  <c r="W177" i="1"/>
  <c r="Y177" i="1" a="1"/>
  <c r="Y177" i="1" s="1"/>
  <c r="Z177" i="1" s="1"/>
  <c r="D178" i="1"/>
  <c r="E178" i="1"/>
  <c r="F178" i="1"/>
  <c r="I178" i="1"/>
  <c r="J178" i="1"/>
  <c r="U178" i="1"/>
  <c r="V178" i="1" s="1"/>
  <c r="W178" i="1"/>
  <c r="Y178" i="1" a="1"/>
  <c r="Y178" i="1" s="1"/>
  <c r="Z178" i="1" s="1"/>
  <c r="D179" i="1"/>
  <c r="E179" i="1"/>
  <c r="F179" i="1"/>
  <c r="I179" i="1"/>
  <c r="J179" i="1"/>
  <c r="U179" i="1"/>
  <c r="V179" i="1" s="1"/>
  <c r="W179" i="1"/>
  <c r="Y179" i="1" a="1"/>
  <c r="Y179" i="1" s="1"/>
  <c r="Z179" i="1" s="1"/>
  <c r="D180" i="1"/>
  <c r="E180" i="1"/>
  <c r="F180" i="1"/>
  <c r="I180" i="1"/>
  <c r="J180" i="1"/>
  <c r="U180" i="1"/>
  <c r="V180" i="1" s="1"/>
  <c r="W180" i="1"/>
  <c r="Y180" i="1" a="1"/>
  <c r="Y180" i="1" s="1"/>
  <c r="Z180" i="1" s="1"/>
  <c r="D181" i="1"/>
  <c r="E181" i="1"/>
  <c r="F181" i="1"/>
  <c r="I181" i="1"/>
  <c r="J181" i="1"/>
  <c r="U181" i="1"/>
  <c r="V181" i="1" s="1"/>
  <c r="X181" i="1" s="1"/>
  <c r="W181" i="1"/>
  <c r="Y181" i="1" a="1"/>
  <c r="Y181" i="1" s="1"/>
  <c r="Z181" i="1" s="1"/>
  <c r="D182" i="1"/>
  <c r="E182" i="1"/>
  <c r="F182" i="1"/>
  <c r="I182" i="1"/>
  <c r="J182" i="1"/>
  <c r="U182" i="1"/>
  <c r="V182" i="1" s="1"/>
  <c r="X182" i="1" s="1"/>
  <c r="W182" i="1"/>
  <c r="Y182" i="1" a="1"/>
  <c r="Y182" i="1" s="1"/>
  <c r="Z182" i="1" s="1"/>
  <c r="D183" i="1"/>
  <c r="E183" i="1"/>
  <c r="F183" i="1"/>
  <c r="I183" i="1"/>
  <c r="J183" i="1"/>
  <c r="U183" i="1"/>
  <c r="V183" i="1" s="1"/>
  <c r="X183" i="1" s="1"/>
  <c r="W183" i="1"/>
  <c r="Y183" i="1" a="1"/>
  <c r="Y183" i="1" s="1"/>
  <c r="Z183" i="1" s="1"/>
  <c r="D184" i="1"/>
  <c r="E184" i="1"/>
  <c r="F184" i="1"/>
  <c r="I184" i="1"/>
  <c r="J184" i="1"/>
  <c r="U184" i="1"/>
  <c r="V184" i="1" s="1"/>
  <c r="W184" i="1"/>
  <c r="Y184" i="1" a="1"/>
  <c r="Y184" i="1" s="1"/>
  <c r="Z184" i="1" s="1"/>
  <c r="D185" i="1"/>
  <c r="E185" i="1"/>
  <c r="F185" i="1"/>
  <c r="I185" i="1"/>
  <c r="J185" i="1"/>
  <c r="U185" i="1"/>
  <c r="V185" i="1" s="1"/>
  <c r="W185" i="1"/>
  <c r="Y185" i="1" a="1"/>
  <c r="Y185" i="1" s="1"/>
  <c r="Z185" i="1" s="1"/>
  <c r="D186" i="1"/>
  <c r="E186" i="1"/>
  <c r="F186" i="1"/>
  <c r="I186" i="1"/>
  <c r="J186" i="1"/>
  <c r="U186" i="1"/>
  <c r="V186" i="1" s="1"/>
  <c r="W186" i="1"/>
  <c r="Y186" i="1" a="1"/>
  <c r="Y186" i="1" s="1"/>
  <c r="Z186" i="1" s="1"/>
  <c r="D187" i="1"/>
  <c r="E187" i="1"/>
  <c r="F187" i="1"/>
  <c r="I187" i="1"/>
  <c r="J187" i="1"/>
  <c r="U187" i="1"/>
  <c r="V187" i="1" s="1"/>
  <c r="W187" i="1"/>
  <c r="Y187" i="1" a="1"/>
  <c r="Y187" i="1" s="1"/>
  <c r="Z187" i="1" s="1"/>
  <c r="D188" i="1"/>
  <c r="E188" i="1"/>
  <c r="F188" i="1"/>
  <c r="I188" i="1"/>
  <c r="J188" i="1"/>
  <c r="U188" i="1"/>
  <c r="V188" i="1" s="1"/>
  <c r="W188" i="1"/>
  <c r="Y188" i="1" a="1"/>
  <c r="Y188" i="1" s="1"/>
  <c r="Z188" i="1" s="1"/>
  <c r="D189" i="1"/>
  <c r="E189" i="1"/>
  <c r="F189" i="1"/>
  <c r="I189" i="1"/>
  <c r="J189" i="1"/>
  <c r="U189" i="1"/>
  <c r="V189" i="1" s="1"/>
  <c r="W189" i="1"/>
  <c r="Y189" i="1" a="1"/>
  <c r="Y189" i="1" s="1"/>
  <c r="Z189" i="1" s="1"/>
  <c r="D190" i="1"/>
  <c r="E190" i="1"/>
  <c r="F190" i="1"/>
  <c r="I190" i="1"/>
  <c r="J190" i="1"/>
  <c r="U190" i="1"/>
  <c r="V190" i="1" s="1"/>
  <c r="W190" i="1"/>
  <c r="Y190" i="1" a="1"/>
  <c r="Y190" i="1" s="1"/>
  <c r="Z190" i="1" s="1"/>
  <c r="D191" i="1"/>
  <c r="E191" i="1"/>
  <c r="F191" i="1"/>
  <c r="I191" i="1"/>
  <c r="J191" i="1"/>
  <c r="U191" i="1"/>
  <c r="V191" i="1" s="1"/>
  <c r="W191" i="1"/>
  <c r="Y191" i="1" a="1"/>
  <c r="Y191" i="1" s="1"/>
  <c r="Z191" i="1" s="1"/>
  <c r="D192" i="1"/>
  <c r="E192" i="1"/>
  <c r="F192" i="1"/>
  <c r="I192" i="1"/>
  <c r="J192" i="1"/>
  <c r="U192" i="1"/>
  <c r="V192" i="1" s="1"/>
  <c r="W192" i="1"/>
  <c r="Y192" i="1" a="1"/>
  <c r="Y192" i="1" s="1"/>
  <c r="Z192" i="1" s="1"/>
  <c r="D193" i="1"/>
  <c r="E193" i="1"/>
  <c r="F193" i="1"/>
  <c r="I193" i="1"/>
  <c r="J193" i="1"/>
  <c r="U193" i="1"/>
  <c r="V193" i="1" s="1"/>
  <c r="W193" i="1"/>
  <c r="Y193" i="1" a="1"/>
  <c r="Y193" i="1" s="1"/>
  <c r="Z193" i="1" s="1"/>
  <c r="D194" i="1"/>
  <c r="E194" i="1"/>
  <c r="F194" i="1"/>
  <c r="I194" i="1"/>
  <c r="J194" i="1"/>
  <c r="U194" i="1"/>
  <c r="V194" i="1" s="1"/>
  <c r="W194" i="1"/>
  <c r="Y194" i="1" a="1"/>
  <c r="Y194" i="1" s="1"/>
  <c r="Z194" i="1" s="1"/>
  <c r="D195" i="1"/>
  <c r="E195" i="1"/>
  <c r="F195" i="1"/>
  <c r="I195" i="1"/>
  <c r="J195" i="1"/>
  <c r="U195" i="1"/>
  <c r="V195" i="1" s="1"/>
  <c r="W195" i="1"/>
  <c r="Y195" i="1" a="1"/>
  <c r="Y195" i="1" s="1"/>
  <c r="Z195" i="1" s="1"/>
  <c r="D196" i="1"/>
  <c r="E196" i="1"/>
  <c r="F196" i="1"/>
  <c r="I196" i="1"/>
  <c r="J196" i="1"/>
  <c r="U196" i="1"/>
  <c r="V196" i="1" s="1"/>
  <c r="W196" i="1"/>
  <c r="Y196" i="1" a="1"/>
  <c r="Y196" i="1" s="1"/>
  <c r="Z196" i="1" s="1"/>
  <c r="D197" i="1"/>
  <c r="E197" i="1"/>
  <c r="F197" i="1"/>
  <c r="I197" i="1"/>
  <c r="J197" i="1"/>
  <c r="U197" i="1"/>
  <c r="V197" i="1" s="1"/>
  <c r="W197" i="1"/>
  <c r="Y197" i="1" a="1"/>
  <c r="Y197" i="1" s="1"/>
  <c r="Z197" i="1" s="1"/>
  <c r="D198" i="1"/>
  <c r="E198" i="1"/>
  <c r="F198" i="1"/>
  <c r="I198" i="1"/>
  <c r="J198" i="1"/>
  <c r="U198" i="1"/>
  <c r="V198" i="1" s="1"/>
  <c r="W198" i="1"/>
  <c r="Y198" i="1" a="1"/>
  <c r="Y198" i="1" s="1"/>
  <c r="Z198" i="1" s="1"/>
  <c r="D199" i="1"/>
  <c r="E199" i="1"/>
  <c r="F199" i="1"/>
  <c r="I199" i="1"/>
  <c r="J199" i="1"/>
  <c r="U199" i="1"/>
  <c r="V199" i="1" s="1"/>
  <c r="W199" i="1"/>
  <c r="Y199" i="1" a="1"/>
  <c r="Y199" i="1" s="1"/>
  <c r="Z199" i="1" s="1"/>
  <c r="D200" i="1"/>
  <c r="E200" i="1"/>
  <c r="F200" i="1"/>
  <c r="I200" i="1"/>
  <c r="J200" i="1"/>
  <c r="U200" i="1"/>
  <c r="V200" i="1" s="1"/>
  <c r="W200" i="1"/>
  <c r="Y200" i="1" a="1"/>
  <c r="Y200" i="1" s="1"/>
  <c r="Z200" i="1" s="1"/>
  <c r="D201" i="1"/>
  <c r="E201" i="1"/>
  <c r="F201" i="1"/>
  <c r="I201" i="1"/>
  <c r="J201" i="1"/>
  <c r="U201" i="1"/>
  <c r="V201" i="1" s="1"/>
  <c r="W201" i="1"/>
  <c r="Y201" i="1" a="1"/>
  <c r="Y201" i="1" s="1"/>
  <c r="Z201" i="1" s="1"/>
  <c r="D202" i="1"/>
  <c r="E202" i="1"/>
  <c r="F202" i="1"/>
  <c r="I202" i="1"/>
  <c r="J202" i="1"/>
  <c r="U202" i="1"/>
  <c r="V202" i="1"/>
  <c r="W202" i="1"/>
  <c r="Y202" i="1" a="1"/>
  <c r="Y202" i="1" s="1"/>
  <c r="Z202" i="1" s="1"/>
  <c r="D203" i="1"/>
  <c r="E203" i="1"/>
  <c r="F203" i="1"/>
  <c r="I203" i="1"/>
  <c r="J203" i="1"/>
  <c r="U203" i="1"/>
  <c r="V203" i="1" s="1"/>
  <c r="W203" i="1"/>
  <c r="Y203" i="1" a="1"/>
  <c r="Y203" i="1" s="1"/>
  <c r="Z203" i="1" s="1"/>
  <c r="D204" i="1"/>
  <c r="E204" i="1"/>
  <c r="F204" i="1"/>
  <c r="I204" i="1"/>
  <c r="J204" i="1"/>
  <c r="U204" i="1"/>
  <c r="V204" i="1" s="1"/>
  <c r="W204" i="1"/>
  <c r="Y204" i="1" a="1"/>
  <c r="Y204" i="1" s="1"/>
  <c r="Z204" i="1" s="1"/>
  <c r="D205" i="1"/>
  <c r="E205" i="1"/>
  <c r="F205" i="1"/>
  <c r="I205" i="1"/>
  <c r="J205" i="1"/>
  <c r="U205" i="1"/>
  <c r="V205" i="1" s="1"/>
  <c r="W205" i="1"/>
  <c r="Y205" i="1" a="1"/>
  <c r="Y205" i="1" s="1"/>
  <c r="Z205" i="1" s="1"/>
  <c r="D206" i="1"/>
  <c r="E206" i="1"/>
  <c r="F206" i="1"/>
  <c r="I206" i="1"/>
  <c r="J206" i="1"/>
  <c r="U206" i="1"/>
  <c r="V206" i="1" s="1"/>
  <c r="W206" i="1"/>
  <c r="Y206" i="1" a="1"/>
  <c r="Y206" i="1" s="1"/>
  <c r="Z206" i="1" s="1"/>
  <c r="D207" i="1"/>
  <c r="E207" i="1"/>
  <c r="F207" i="1"/>
  <c r="I207" i="1"/>
  <c r="J207" i="1"/>
  <c r="U207" i="1"/>
  <c r="V207" i="1" s="1"/>
  <c r="W207" i="1"/>
  <c r="Y207" i="1" a="1"/>
  <c r="Y207" i="1" s="1"/>
  <c r="Z207" i="1" s="1"/>
  <c r="D208" i="1"/>
  <c r="E208" i="1"/>
  <c r="F208" i="1"/>
  <c r="I208" i="1"/>
  <c r="J208" i="1"/>
  <c r="U208" i="1"/>
  <c r="V208" i="1" s="1"/>
  <c r="W208" i="1"/>
  <c r="Y208" i="1" a="1"/>
  <c r="Y208" i="1" s="1"/>
  <c r="Z208" i="1" s="1"/>
  <c r="D209" i="1"/>
  <c r="E209" i="1"/>
  <c r="F209" i="1"/>
  <c r="I209" i="1"/>
  <c r="J209" i="1"/>
  <c r="U209" i="1"/>
  <c r="V209" i="1" s="1"/>
  <c r="W209" i="1"/>
  <c r="Y209" i="1" a="1"/>
  <c r="Y209" i="1" s="1"/>
  <c r="Z209" i="1" s="1"/>
  <c r="D210" i="1"/>
  <c r="E210" i="1"/>
  <c r="F210" i="1"/>
  <c r="I210" i="1"/>
  <c r="J210" i="1"/>
  <c r="U210" i="1"/>
  <c r="V210" i="1" s="1"/>
  <c r="W210" i="1"/>
  <c r="Y210" i="1" a="1"/>
  <c r="Y210" i="1" s="1"/>
  <c r="Z210" i="1" s="1"/>
  <c r="D211" i="1"/>
  <c r="E211" i="1"/>
  <c r="F211" i="1"/>
  <c r="I211" i="1"/>
  <c r="J211" i="1"/>
  <c r="U211" i="1"/>
  <c r="V211" i="1" s="1"/>
  <c r="W211" i="1"/>
  <c r="Y211" i="1" a="1"/>
  <c r="Y211" i="1" s="1"/>
  <c r="Z211" i="1" s="1"/>
  <c r="D212" i="1"/>
  <c r="E212" i="1"/>
  <c r="F212" i="1"/>
  <c r="I212" i="1"/>
  <c r="J212" i="1"/>
  <c r="U212" i="1"/>
  <c r="V212" i="1" s="1"/>
  <c r="W212" i="1"/>
  <c r="Y212" i="1" a="1"/>
  <c r="Y212" i="1" s="1"/>
  <c r="Z212" i="1" s="1"/>
  <c r="D213" i="1"/>
  <c r="E213" i="1"/>
  <c r="F213" i="1"/>
  <c r="I213" i="1"/>
  <c r="J213" i="1"/>
  <c r="U213" i="1"/>
  <c r="V213" i="1" s="1"/>
  <c r="W213" i="1"/>
  <c r="Y213" i="1" a="1"/>
  <c r="Y213" i="1" s="1"/>
  <c r="Z213" i="1" s="1"/>
  <c r="D214" i="1"/>
  <c r="E214" i="1"/>
  <c r="F214" i="1"/>
  <c r="I214" i="1"/>
  <c r="J214" i="1"/>
  <c r="U214" i="1"/>
  <c r="V214" i="1" s="1"/>
  <c r="W214" i="1"/>
  <c r="Y214" i="1" a="1"/>
  <c r="Y214" i="1" s="1"/>
  <c r="Z214" i="1" s="1"/>
  <c r="D215" i="1"/>
  <c r="E215" i="1"/>
  <c r="F215" i="1"/>
  <c r="I215" i="1"/>
  <c r="J215" i="1"/>
  <c r="U215" i="1"/>
  <c r="V215" i="1" s="1"/>
  <c r="W215" i="1"/>
  <c r="Y215" i="1" a="1"/>
  <c r="Y215" i="1" s="1"/>
  <c r="Z215" i="1" s="1"/>
  <c r="D216" i="1"/>
  <c r="E216" i="1"/>
  <c r="F216" i="1"/>
  <c r="I216" i="1"/>
  <c r="J216" i="1"/>
  <c r="U216" i="1"/>
  <c r="V216" i="1" s="1"/>
  <c r="W216" i="1"/>
  <c r="Y216" i="1" a="1"/>
  <c r="Y216" i="1" s="1"/>
  <c r="Z216" i="1" s="1"/>
  <c r="D217" i="1"/>
  <c r="E217" i="1"/>
  <c r="F217" i="1"/>
  <c r="I217" i="1"/>
  <c r="J217" i="1"/>
  <c r="U217" i="1"/>
  <c r="V217" i="1" s="1"/>
  <c r="W217" i="1"/>
  <c r="Y217" i="1" a="1"/>
  <c r="Y217" i="1" s="1"/>
  <c r="Z217" i="1" s="1"/>
  <c r="D218" i="1"/>
  <c r="E218" i="1"/>
  <c r="F218" i="1"/>
  <c r="I218" i="1"/>
  <c r="J218" i="1"/>
  <c r="U218" i="1"/>
  <c r="V218" i="1" s="1"/>
  <c r="W218" i="1"/>
  <c r="Y218" i="1" a="1"/>
  <c r="Y218" i="1" s="1"/>
  <c r="Z218" i="1" s="1"/>
  <c r="D219" i="1"/>
  <c r="E219" i="1"/>
  <c r="F219" i="1"/>
  <c r="I219" i="1"/>
  <c r="J219" i="1"/>
  <c r="U219" i="1"/>
  <c r="V219" i="1" s="1"/>
  <c r="W219" i="1"/>
  <c r="Y219" i="1" a="1"/>
  <c r="Y219" i="1" s="1"/>
  <c r="Z219" i="1" s="1"/>
  <c r="D220" i="1"/>
  <c r="E220" i="1"/>
  <c r="F220" i="1"/>
  <c r="I220" i="1"/>
  <c r="J220" i="1"/>
  <c r="U220" i="1"/>
  <c r="V220" i="1" s="1"/>
  <c r="W220" i="1"/>
  <c r="Y220" i="1" a="1"/>
  <c r="Y220" i="1" s="1"/>
  <c r="Z220" i="1" s="1"/>
  <c r="D221" i="1"/>
  <c r="E221" i="1"/>
  <c r="F221" i="1"/>
  <c r="I221" i="1"/>
  <c r="J221" i="1"/>
  <c r="U221" i="1"/>
  <c r="V221" i="1" s="1"/>
  <c r="W221" i="1"/>
  <c r="Y221" i="1" a="1"/>
  <c r="Y221" i="1" s="1"/>
  <c r="Z221" i="1" s="1"/>
  <c r="D222" i="1"/>
  <c r="E222" i="1"/>
  <c r="F222" i="1"/>
  <c r="I222" i="1"/>
  <c r="J222" i="1"/>
  <c r="U222" i="1"/>
  <c r="V222" i="1" s="1"/>
  <c r="W222" i="1"/>
  <c r="Y222" i="1" a="1"/>
  <c r="Y222" i="1" s="1"/>
  <c r="Z222" i="1" s="1"/>
  <c r="D223" i="1"/>
  <c r="E223" i="1"/>
  <c r="F223" i="1"/>
  <c r="I223" i="1"/>
  <c r="J223" i="1"/>
  <c r="U223" i="1"/>
  <c r="V223" i="1" s="1"/>
  <c r="W223" i="1"/>
  <c r="Y223" i="1" a="1"/>
  <c r="Y223" i="1" s="1"/>
  <c r="Z223" i="1" s="1"/>
  <c r="D224" i="1"/>
  <c r="E224" i="1"/>
  <c r="F224" i="1"/>
  <c r="I224" i="1"/>
  <c r="J224" i="1"/>
  <c r="U224" i="1"/>
  <c r="V224" i="1" s="1"/>
  <c r="W224" i="1"/>
  <c r="Y224" i="1" a="1"/>
  <c r="Y224" i="1" s="1"/>
  <c r="Z224" i="1" s="1"/>
  <c r="D225" i="1"/>
  <c r="E225" i="1"/>
  <c r="F225" i="1"/>
  <c r="I225" i="1"/>
  <c r="J225" i="1"/>
  <c r="U225" i="1"/>
  <c r="V225" i="1" s="1"/>
  <c r="W225" i="1"/>
  <c r="Y225" i="1" a="1"/>
  <c r="Y225" i="1" s="1"/>
  <c r="Z225" i="1" s="1"/>
  <c r="D226" i="1"/>
  <c r="E226" i="1"/>
  <c r="F226" i="1"/>
  <c r="I226" i="1"/>
  <c r="J226" i="1"/>
  <c r="U226" i="1"/>
  <c r="V226" i="1" s="1"/>
  <c r="W226" i="1"/>
  <c r="Y226" i="1" a="1"/>
  <c r="Y226" i="1" s="1"/>
  <c r="Z226" i="1" s="1"/>
  <c r="D227" i="1"/>
  <c r="E227" i="1"/>
  <c r="F227" i="1"/>
  <c r="I227" i="1"/>
  <c r="J227" i="1"/>
  <c r="U227" i="1"/>
  <c r="V227" i="1"/>
  <c r="X227" i="1" s="1"/>
  <c r="W227" i="1"/>
  <c r="Y227" i="1" a="1"/>
  <c r="Y227" i="1" s="1"/>
  <c r="Z227" i="1" s="1"/>
  <c r="D228" i="1"/>
  <c r="E228" i="1"/>
  <c r="F228" i="1"/>
  <c r="I228" i="1"/>
  <c r="J228" i="1"/>
  <c r="U228" i="1"/>
  <c r="V228" i="1" s="1"/>
  <c r="W228" i="1"/>
  <c r="Y228" i="1" a="1"/>
  <c r="Y228" i="1" s="1"/>
  <c r="Z228" i="1" s="1"/>
  <c r="D229" i="1"/>
  <c r="E229" i="1"/>
  <c r="F229" i="1"/>
  <c r="I229" i="1"/>
  <c r="J229" i="1"/>
  <c r="U229" i="1"/>
  <c r="V229" i="1" s="1"/>
  <c r="X229" i="1" s="1"/>
  <c r="W229" i="1"/>
  <c r="Y229" i="1" a="1"/>
  <c r="Y229" i="1" s="1"/>
  <c r="Z229" i="1" s="1"/>
  <c r="D230" i="1"/>
  <c r="E230" i="1"/>
  <c r="F230" i="1"/>
  <c r="I230" i="1"/>
  <c r="J230" i="1"/>
  <c r="U230" i="1"/>
  <c r="V230" i="1" s="1"/>
  <c r="X230" i="1" s="1"/>
  <c r="W230" i="1"/>
  <c r="Y230" i="1" a="1"/>
  <c r="Y230" i="1" s="1"/>
  <c r="Z230" i="1" s="1"/>
  <c r="D231" i="1"/>
  <c r="E231" i="1"/>
  <c r="F231" i="1"/>
  <c r="I231" i="1"/>
  <c r="J231" i="1"/>
  <c r="U231" i="1"/>
  <c r="V231" i="1" s="1"/>
  <c r="X231" i="1" s="1"/>
  <c r="W231" i="1"/>
  <c r="Y231" i="1" a="1"/>
  <c r="Y231" i="1" s="1"/>
  <c r="Z231" i="1" s="1"/>
  <c r="D232" i="1"/>
  <c r="E232" i="1"/>
  <c r="F232" i="1"/>
  <c r="I232" i="1"/>
  <c r="J232" i="1"/>
  <c r="U232" i="1"/>
  <c r="V232" i="1" s="1"/>
  <c r="X232" i="1" s="1"/>
  <c r="W232" i="1"/>
  <c r="Y232" i="1" a="1"/>
  <c r="Y232" i="1" s="1"/>
  <c r="Z232" i="1" s="1"/>
  <c r="D233" i="1"/>
  <c r="E233" i="1"/>
  <c r="F233" i="1"/>
  <c r="I233" i="1"/>
  <c r="J233" i="1"/>
  <c r="U233" i="1"/>
  <c r="V233" i="1" s="1"/>
  <c r="X233" i="1" s="1"/>
  <c r="W233" i="1"/>
  <c r="Y233" i="1" a="1"/>
  <c r="Y233" i="1" s="1"/>
  <c r="Z233" i="1" s="1"/>
  <c r="D234" i="1"/>
  <c r="E234" i="1"/>
  <c r="F234" i="1"/>
  <c r="I234" i="1"/>
  <c r="J234" i="1"/>
  <c r="U234" i="1"/>
  <c r="V234" i="1" s="1"/>
  <c r="W234" i="1"/>
  <c r="Y234" i="1" a="1"/>
  <c r="Y234" i="1" s="1"/>
  <c r="Z234" i="1" s="1"/>
  <c r="D235" i="1"/>
  <c r="E235" i="1"/>
  <c r="F235" i="1"/>
  <c r="I235" i="1"/>
  <c r="J235" i="1"/>
  <c r="U235" i="1"/>
  <c r="V235" i="1" s="1"/>
  <c r="W235" i="1"/>
  <c r="Y235" i="1" a="1"/>
  <c r="Y235" i="1" s="1"/>
  <c r="Z235" i="1" s="1"/>
  <c r="D236" i="1"/>
  <c r="E236" i="1"/>
  <c r="F236" i="1"/>
  <c r="I236" i="1"/>
  <c r="J236" i="1"/>
  <c r="U236" i="1"/>
  <c r="V236" i="1" s="1"/>
  <c r="W236" i="1"/>
  <c r="Y236" i="1" a="1"/>
  <c r="Y236" i="1" s="1"/>
  <c r="Z236" i="1" s="1"/>
  <c r="D237" i="1"/>
  <c r="E237" i="1"/>
  <c r="F237" i="1"/>
  <c r="I237" i="1"/>
  <c r="J237" i="1"/>
  <c r="U237" i="1"/>
  <c r="V237" i="1" s="1"/>
  <c r="W237" i="1"/>
  <c r="Y237" i="1" a="1"/>
  <c r="Y237" i="1" s="1"/>
  <c r="Z237" i="1" s="1"/>
  <c r="D238" i="1"/>
  <c r="E238" i="1"/>
  <c r="F238" i="1"/>
  <c r="I238" i="1"/>
  <c r="J238" i="1"/>
  <c r="U238" i="1"/>
  <c r="V238" i="1" s="1"/>
  <c r="W238" i="1"/>
  <c r="Y238" i="1" a="1"/>
  <c r="Y238" i="1" s="1"/>
  <c r="Z238" i="1" s="1"/>
  <c r="D239" i="1"/>
  <c r="E239" i="1"/>
  <c r="F239" i="1"/>
  <c r="I239" i="1"/>
  <c r="J239" i="1"/>
  <c r="U239" i="1"/>
  <c r="V239" i="1" s="1"/>
  <c r="X239" i="1" s="1"/>
  <c r="W239" i="1"/>
  <c r="Y239" i="1" a="1"/>
  <c r="Y239" i="1" s="1"/>
  <c r="Z239" i="1" s="1"/>
  <c r="D240" i="1"/>
  <c r="E240" i="1"/>
  <c r="F240" i="1"/>
  <c r="I240" i="1"/>
  <c r="J240" i="1"/>
  <c r="U240" i="1"/>
  <c r="V240" i="1" s="1"/>
  <c r="W240" i="1"/>
  <c r="Y240" i="1" a="1"/>
  <c r="Y240" i="1" s="1"/>
  <c r="Z240" i="1" s="1"/>
  <c r="D241" i="1"/>
  <c r="E241" i="1"/>
  <c r="F241" i="1"/>
  <c r="I241" i="1"/>
  <c r="J241" i="1"/>
  <c r="U241" i="1"/>
  <c r="V241" i="1" s="1"/>
  <c r="X241" i="1" s="1"/>
  <c r="W241" i="1"/>
  <c r="Y241" i="1" a="1"/>
  <c r="Y241" i="1" s="1"/>
  <c r="Z241" i="1" s="1"/>
  <c r="D242" i="1"/>
  <c r="E242" i="1"/>
  <c r="F242" i="1"/>
  <c r="I242" i="1"/>
  <c r="J242" i="1"/>
  <c r="U242" i="1"/>
  <c r="V242" i="1" s="1"/>
  <c r="W242" i="1"/>
  <c r="Y242" i="1" a="1"/>
  <c r="Y242" i="1" s="1"/>
  <c r="Z242" i="1" s="1"/>
  <c r="D243" i="1"/>
  <c r="E243" i="1"/>
  <c r="F243" i="1"/>
  <c r="I243" i="1"/>
  <c r="J243" i="1"/>
  <c r="U243" i="1"/>
  <c r="V243" i="1" s="1"/>
  <c r="W243" i="1"/>
  <c r="Y243" i="1" a="1"/>
  <c r="Y243" i="1" s="1"/>
  <c r="Z243" i="1" s="1"/>
  <c r="D244" i="1"/>
  <c r="E244" i="1"/>
  <c r="F244" i="1"/>
  <c r="I244" i="1"/>
  <c r="J244" i="1"/>
  <c r="U244" i="1"/>
  <c r="V244" i="1" s="1"/>
  <c r="W244" i="1"/>
  <c r="Y244" i="1" a="1"/>
  <c r="Y244" i="1" s="1"/>
  <c r="Z244" i="1" s="1"/>
  <c r="D245" i="1"/>
  <c r="E245" i="1"/>
  <c r="F245" i="1"/>
  <c r="I245" i="1"/>
  <c r="J245" i="1"/>
  <c r="U245" i="1"/>
  <c r="V245" i="1" s="1"/>
  <c r="W245" i="1"/>
  <c r="Y245" i="1" a="1"/>
  <c r="Y245" i="1" s="1"/>
  <c r="Z245" i="1" s="1"/>
  <c r="D246" i="1"/>
  <c r="E246" i="1"/>
  <c r="F246" i="1"/>
  <c r="I246" i="1"/>
  <c r="J246" i="1"/>
  <c r="U246" i="1"/>
  <c r="V246" i="1" s="1"/>
  <c r="W246" i="1"/>
  <c r="Y246" i="1" a="1"/>
  <c r="Y246" i="1" s="1"/>
  <c r="Z246" i="1" s="1"/>
  <c r="D247" i="1"/>
  <c r="E247" i="1"/>
  <c r="F247" i="1"/>
  <c r="I247" i="1"/>
  <c r="J247" i="1"/>
  <c r="U247" i="1"/>
  <c r="V247" i="1" s="1"/>
  <c r="W247" i="1"/>
  <c r="Y247" i="1" a="1"/>
  <c r="Y247" i="1" s="1"/>
  <c r="Z247" i="1" s="1"/>
  <c r="D248" i="1"/>
  <c r="E248" i="1"/>
  <c r="F248" i="1"/>
  <c r="I248" i="1"/>
  <c r="J248" i="1"/>
  <c r="U248" i="1"/>
  <c r="V248" i="1" s="1"/>
  <c r="W248" i="1"/>
  <c r="Y248" i="1" a="1"/>
  <c r="Y248" i="1" s="1"/>
  <c r="Z248" i="1" s="1"/>
  <c r="D249" i="1"/>
  <c r="E249" i="1"/>
  <c r="F249" i="1"/>
  <c r="I249" i="1"/>
  <c r="J249" i="1"/>
  <c r="U249" i="1"/>
  <c r="V249" i="1" s="1"/>
  <c r="W249" i="1"/>
  <c r="Y249" i="1" a="1"/>
  <c r="Y249" i="1" s="1"/>
  <c r="Z249" i="1" s="1"/>
  <c r="D250" i="1"/>
  <c r="E250" i="1"/>
  <c r="F250" i="1"/>
  <c r="I250" i="1"/>
  <c r="J250" i="1"/>
  <c r="U250" i="1"/>
  <c r="V250" i="1"/>
  <c r="W250" i="1"/>
  <c r="Y250" i="1" a="1"/>
  <c r="Y250" i="1" s="1"/>
  <c r="Z250" i="1" s="1"/>
  <c r="D251" i="1"/>
  <c r="E251" i="1"/>
  <c r="F251" i="1"/>
  <c r="I251" i="1"/>
  <c r="J251" i="1"/>
  <c r="U251" i="1"/>
  <c r="V251" i="1" s="1"/>
  <c r="W251" i="1"/>
  <c r="Y251" i="1" a="1"/>
  <c r="Y251" i="1" s="1"/>
  <c r="Z251" i="1" s="1"/>
  <c r="D252" i="1"/>
  <c r="E252" i="1"/>
  <c r="F252" i="1"/>
  <c r="I252" i="1"/>
  <c r="J252" i="1"/>
  <c r="U252" i="1"/>
  <c r="V252" i="1" s="1"/>
  <c r="W252" i="1"/>
  <c r="Y252" i="1" a="1"/>
  <c r="Y252" i="1" s="1"/>
  <c r="Z252" i="1" s="1"/>
  <c r="D253" i="1"/>
  <c r="E253" i="1"/>
  <c r="F253" i="1"/>
  <c r="I253" i="1"/>
  <c r="J253" i="1"/>
  <c r="U253" i="1"/>
  <c r="V253" i="1" s="1"/>
  <c r="W253" i="1"/>
  <c r="Y253" i="1" a="1"/>
  <c r="Y253" i="1" s="1"/>
  <c r="Z253" i="1" s="1"/>
  <c r="D254" i="1"/>
  <c r="E254" i="1"/>
  <c r="F254" i="1"/>
  <c r="I254" i="1"/>
  <c r="J254" i="1"/>
  <c r="U254" i="1"/>
  <c r="V254" i="1" s="1"/>
  <c r="W254" i="1"/>
  <c r="Y254" i="1" a="1"/>
  <c r="Y254" i="1" s="1"/>
  <c r="Z254" i="1" s="1"/>
  <c r="D255" i="1"/>
  <c r="E255" i="1"/>
  <c r="F255" i="1"/>
  <c r="I255" i="1"/>
  <c r="J255" i="1"/>
  <c r="U255" i="1"/>
  <c r="V255" i="1" s="1"/>
  <c r="X255" i="1" s="1"/>
  <c r="W255" i="1"/>
  <c r="Y255" i="1" a="1"/>
  <c r="Y255" i="1" s="1"/>
  <c r="Z255" i="1" s="1"/>
  <c r="D256" i="1"/>
  <c r="E256" i="1"/>
  <c r="F256" i="1"/>
  <c r="I256" i="1"/>
  <c r="J256" i="1"/>
  <c r="U256" i="1"/>
  <c r="V256" i="1" s="1"/>
  <c r="W256" i="1"/>
  <c r="Y256" i="1" a="1"/>
  <c r="Y256" i="1" s="1"/>
  <c r="Z256" i="1" s="1"/>
  <c r="D257" i="1"/>
  <c r="E257" i="1"/>
  <c r="F257" i="1"/>
  <c r="I257" i="1"/>
  <c r="J257" i="1"/>
  <c r="U257" i="1"/>
  <c r="V257" i="1" s="1"/>
  <c r="X257" i="1" s="1"/>
  <c r="W257" i="1"/>
  <c r="Y257" i="1" a="1"/>
  <c r="Y257" i="1" s="1"/>
  <c r="Z257" i="1" s="1"/>
  <c r="D258" i="1"/>
  <c r="E258" i="1"/>
  <c r="F258" i="1"/>
  <c r="I258" i="1"/>
  <c r="J258" i="1"/>
  <c r="U258" i="1"/>
  <c r="V258" i="1" s="1"/>
  <c r="W258" i="1"/>
  <c r="Y258" i="1" a="1"/>
  <c r="Y258" i="1" s="1"/>
  <c r="Z258" i="1" s="1"/>
  <c r="D259" i="1"/>
  <c r="E259" i="1"/>
  <c r="F259" i="1"/>
  <c r="I259" i="1"/>
  <c r="J259" i="1"/>
  <c r="U259" i="1"/>
  <c r="V259" i="1" s="1"/>
  <c r="W259" i="1"/>
  <c r="Y259" i="1" a="1"/>
  <c r="Y259" i="1" s="1"/>
  <c r="Z259" i="1" s="1"/>
  <c r="D260" i="1"/>
  <c r="E260" i="1"/>
  <c r="F260" i="1"/>
  <c r="I260" i="1"/>
  <c r="J260" i="1"/>
  <c r="U260" i="1"/>
  <c r="V260" i="1" s="1"/>
  <c r="W260" i="1"/>
  <c r="Y260" i="1" a="1"/>
  <c r="Y260" i="1" s="1"/>
  <c r="Z260" i="1" s="1"/>
  <c r="D261" i="1"/>
  <c r="E261" i="1"/>
  <c r="F261" i="1"/>
  <c r="I261" i="1"/>
  <c r="J261" i="1"/>
  <c r="U261" i="1"/>
  <c r="V261" i="1" s="1"/>
  <c r="W261" i="1"/>
  <c r="Y261" i="1" a="1"/>
  <c r="Y261" i="1" s="1"/>
  <c r="Z261" i="1" s="1"/>
  <c r="D262" i="1"/>
  <c r="E262" i="1"/>
  <c r="F262" i="1"/>
  <c r="I262" i="1"/>
  <c r="J262" i="1"/>
  <c r="U262" i="1"/>
  <c r="V262" i="1" s="1"/>
  <c r="W262" i="1"/>
  <c r="Y262" i="1" a="1"/>
  <c r="Y262" i="1" s="1"/>
  <c r="Z262" i="1" s="1"/>
  <c r="D263" i="1"/>
  <c r="E263" i="1"/>
  <c r="F263" i="1"/>
  <c r="I263" i="1"/>
  <c r="J263" i="1"/>
  <c r="U263" i="1"/>
  <c r="V263" i="1" s="1"/>
  <c r="W263" i="1"/>
  <c r="Y263" i="1" a="1"/>
  <c r="Y263" i="1" s="1"/>
  <c r="Z263" i="1" s="1"/>
  <c r="D264" i="1"/>
  <c r="E264" i="1"/>
  <c r="F264" i="1"/>
  <c r="I264" i="1"/>
  <c r="J264" i="1"/>
  <c r="U264" i="1"/>
  <c r="V264" i="1" s="1"/>
  <c r="W264" i="1"/>
  <c r="Y264" i="1" a="1"/>
  <c r="Y264" i="1" s="1"/>
  <c r="Z264" i="1" s="1"/>
  <c r="D265" i="1"/>
  <c r="E265" i="1"/>
  <c r="F265" i="1"/>
  <c r="I265" i="1"/>
  <c r="J265" i="1"/>
  <c r="U265" i="1"/>
  <c r="V265" i="1" s="1"/>
  <c r="W265" i="1"/>
  <c r="Y265" i="1" a="1"/>
  <c r="Y265" i="1" s="1"/>
  <c r="Z265" i="1" s="1"/>
  <c r="D266" i="1"/>
  <c r="E266" i="1"/>
  <c r="F266" i="1"/>
  <c r="I266" i="1"/>
  <c r="J266" i="1"/>
  <c r="U266" i="1"/>
  <c r="V266" i="1" s="1"/>
  <c r="W266" i="1"/>
  <c r="Y266" i="1" a="1"/>
  <c r="Y266" i="1" s="1"/>
  <c r="Z266" i="1" s="1"/>
  <c r="D267" i="1"/>
  <c r="E267" i="1"/>
  <c r="F267" i="1"/>
  <c r="I267" i="1"/>
  <c r="J267" i="1"/>
  <c r="U267" i="1"/>
  <c r="V267" i="1" s="1"/>
  <c r="W267" i="1"/>
  <c r="Y267" i="1" a="1"/>
  <c r="Y267" i="1" s="1"/>
  <c r="Z267" i="1" s="1"/>
  <c r="D268" i="1"/>
  <c r="E268" i="1"/>
  <c r="F268" i="1"/>
  <c r="I268" i="1"/>
  <c r="J268" i="1"/>
  <c r="U268" i="1"/>
  <c r="V268" i="1" s="1"/>
  <c r="W268" i="1"/>
  <c r="Y268" i="1" a="1"/>
  <c r="Y268" i="1" s="1"/>
  <c r="Z268" i="1" s="1"/>
  <c r="D269" i="1"/>
  <c r="E269" i="1"/>
  <c r="F269" i="1"/>
  <c r="I269" i="1"/>
  <c r="J269" i="1"/>
  <c r="U269" i="1"/>
  <c r="V269" i="1" s="1"/>
  <c r="W269" i="1"/>
  <c r="Y269" i="1" a="1"/>
  <c r="Y269" i="1" s="1"/>
  <c r="Z269" i="1" s="1"/>
  <c r="D270" i="1"/>
  <c r="E270" i="1"/>
  <c r="F270" i="1"/>
  <c r="I270" i="1"/>
  <c r="J270" i="1"/>
  <c r="U270" i="1"/>
  <c r="V270" i="1" s="1"/>
  <c r="W270" i="1"/>
  <c r="Y270" i="1" a="1"/>
  <c r="Y270" i="1" s="1"/>
  <c r="Z270" i="1" s="1"/>
  <c r="D271" i="1"/>
  <c r="E271" i="1"/>
  <c r="F271" i="1"/>
  <c r="I271" i="1"/>
  <c r="J271" i="1"/>
  <c r="U271" i="1"/>
  <c r="V271" i="1" s="1"/>
  <c r="W271" i="1"/>
  <c r="Y271" i="1" a="1"/>
  <c r="Y271" i="1" s="1"/>
  <c r="Z271" i="1" s="1"/>
  <c r="D272" i="1"/>
  <c r="E272" i="1"/>
  <c r="F272" i="1"/>
  <c r="I272" i="1"/>
  <c r="J272" i="1"/>
  <c r="U272" i="1"/>
  <c r="V272" i="1" s="1"/>
  <c r="W272" i="1"/>
  <c r="Y272" i="1" a="1"/>
  <c r="Y272" i="1" s="1"/>
  <c r="Z272" i="1" s="1"/>
  <c r="D273" i="1"/>
  <c r="E273" i="1"/>
  <c r="F273" i="1"/>
  <c r="I273" i="1"/>
  <c r="J273" i="1"/>
  <c r="U273" i="1"/>
  <c r="V273" i="1" s="1"/>
  <c r="W273" i="1"/>
  <c r="Y273" i="1" a="1"/>
  <c r="Y273" i="1" s="1"/>
  <c r="Z273" i="1" s="1"/>
  <c r="D274" i="1"/>
  <c r="E274" i="1"/>
  <c r="F274" i="1"/>
  <c r="I274" i="1"/>
  <c r="J274" i="1"/>
  <c r="U274" i="1"/>
  <c r="V274" i="1" s="1"/>
  <c r="W274" i="1"/>
  <c r="Y274" i="1" a="1"/>
  <c r="Y274" i="1" s="1"/>
  <c r="Z274" i="1" s="1"/>
  <c r="D275" i="1"/>
  <c r="E275" i="1"/>
  <c r="F275" i="1"/>
  <c r="I275" i="1"/>
  <c r="J275" i="1"/>
  <c r="U275" i="1"/>
  <c r="V275" i="1" s="1"/>
  <c r="W275" i="1"/>
  <c r="Y275" i="1" a="1"/>
  <c r="Y275" i="1" s="1"/>
  <c r="Z275" i="1" s="1"/>
  <c r="D276" i="1"/>
  <c r="E276" i="1"/>
  <c r="F276" i="1"/>
  <c r="I276" i="1"/>
  <c r="J276" i="1"/>
  <c r="U276" i="1"/>
  <c r="V276" i="1" s="1"/>
  <c r="W276" i="1"/>
  <c r="Y276" i="1" a="1"/>
  <c r="Y276" i="1" s="1"/>
  <c r="Z276" i="1" s="1"/>
  <c r="D277" i="1"/>
  <c r="E277" i="1"/>
  <c r="F277" i="1"/>
  <c r="I277" i="1"/>
  <c r="J277" i="1"/>
  <c r="U277" i="1"/>
  <c r="V277" i="1" s="1"/>
  <c r="W277" i="1"/>
  <c r="Y277" i="1" a="1"/>
  <c r="Y277" i="1" s="1"/>
  <c r="Z277" i="1" s="1"/>
  <c r="D278" i="1"/>
  <c r="E278" i="1"/>
  <c r="F278" i="1"/>
  <c r="I278" i="1"/>
  <c r="J278" i="1"/>
  <c r="U278" i="1"/>
  <c r="V278" i="1" s="1"/>
  <c r="W278" i="1"/>
  <c r="Y278" i="1" a="1"/>
  <c r="Y278" i="1" s="1"/>
  <c r="Z278" i="1" s="1"/>
  <c r="D279" i="1"/>
  <c r="E279" i="1"/>
  <c r="F279" i="1"/>
  <c r="I279" i="1"/>
  <c r="J279" i="1"/>
  <c r="U279" i="1"/>
  <c r="V279" i="1" s="1"/>
  <c r="W279" i="1"/>
  <c r="Y279" i="1" a="1"/>
  <c r="Y279" i="1" s="1"/>
  <c r="Z279" i="1" s="1"/>
  <c r="D280" i="1"/>
  <c r="E280" i="1"/>
  <c r="F280" i="1"/>
  <c r="I280" i="1"/>
  <c r="J280" i="1"/>
  <c r="U280" i="1"/>
  <c r="V280" i="1" s="1"/>
  <c r="W280" i="1"/>
  <c r="Y280" i="1" a="1"/>
  <c r="Y280" i="1" s="1"/>
  <c r="Z280" i="1" s="1"/>
  <c r="D281" i="1"/>
  <c r="E281" i="1"/>
  <c r="F281" i="1"/>
  <c r="I281" i="1"/>
  <c r="J281" i="1"/>
  <c r="U281" i="1"/>
  <c r="V281" i="1" s="1"/>
  <c r="W281" i="1"/>
  <c r="Y281" i="1" a="1"/>
  <c r="Y281" i="1" s="1"/>
  <c r="Z281" i="1" s="1"/>
  <c r="D282" i="1"/>
  <c r="E282" i="1"/>
  <c r="F282" i="1"/>
  <c r="I282" i="1"/>
  <c r="J282" i="1"/>
  <c r="U282" i="1"/>
  <c r="V282" i="1" s="1"/>
  <c r="W282" i="1"/>
  <c r="Y282" i="1" a="1"/>
  <c r="Y282" i="1" s="1"/>
  <c r="Z282" i="1" s="1"/>
  <c r="D283" i="1"/>
  <c r="E283" i="1"/>
  <c r="F283" i="1"/>
  <c r="I283" i="1"/>
  <c r="J283" i="1"/>
  <c r="U283" i="1"/>
  <c r="V283" i="1" s="1"/>
  <c r="W283" i="1"/>
  <c r="Y283" i="1" a="1"/>
  <c r="Y283" i="1" s="1"/>
  <c r="Z283" i="1" s="1"/>
  <c r="D284" i="1"/>
  <c r="E284" i="1"/>
  <c r="F284" i="1"/>
  <c r="I284" i="1"/>
  <c r="J284" i="1"/>
  <c r="U284" i="1"/>
  <c r="V284" i="1" s="1"/>
  <c r="W284" i="1"/>
  <c r="Y284" i="1" a="1"/>
  <c r="Y284" i="1" s="1"/>
  <c r="Z284" i="1" s="1"/>
  <c r="D285" i="1"/>
  <c r="E285" i="1"/>
  <c r="F285" i="1"/>
  <c r="I285" i="1"/>
  <c r="J285" i="1"/>
  <c r="U285" i="1"/>
  <c r="V285" i="1" s="1"/>
  <c r="W285" i="1"/>
  <c r="Y285" i="1" a="1"/>
  <c r="Y285" i="1" s="1"/>
  <c r="Z285" i="1" s="1"/>
  <c r="D286" i="1"/>
  <c r="E286" i="1"/>
  <c r="F286" i="1"/>
  <c r="I286" i="1"/>
  <c r="J286" i="1"/>
  <c r="U286" i="1"/>
  <c r="V286" i="1" s="1"/>
  <c r="W286" i="1"/>
  <c r="Y286" i="1" a="1"/>
  <c r="Y286" i="1" s="1"/>
  <c r="Z286" i="1" s="1"/>
  <c r="D287" i="1"/>
  <c r="E287" i="1"/>
  <c r="F287" i="1"/>
  <c r="I287" i="1"/>
  <c r="J287" i="1"/>
  <c r="U287" i="1"/>
  <c r="V287" i="1" s="1"/>
  <c r="W287" i="1"/>
  <c r="Y287" i="1" a="1"/>
  <c r="Y287" i="1" s="1"/>
  <c r="Z287" i="1" s="1"/>
  <c r="D288" i="1"/>
  <c r="E288" i="1"/>
  <c r="F288" i="1"/>
  <c r="I288" i="1"/>
  <c r="J288" i="1"/>
  <c r="U288" i="1"/>
  <c r="V288" i="1" s="1"/>
  <c r="W288" i="1"/>
  <c r="Y288" i="1" a="1"/>
  <c r="Y288" i="1" s="1"/>
  <c r="Z288" i="1" s="1"/>
  <c r="D289" i="1"/>
  <c r="E289" i="1"/>
  <c r="F289" i="1"/>
  <c r="I289" i="1"/>
  <c r="J289" i="1"/>
  <c r="U289" i="1"/>
  <c r="V289" i="1" s="1"/>
  <c r="W289" i="1"/>
  <c r="Y289" i="1" a="1"/>
  <c r="Y289" i="1" s="1"/>
  <c r="Z289" i="1" s="1"/>
  <c r="D290" i="1"/>
  <c r="E290" i="1"/>
  <c r="F290" i="1"/>
  <c r="I290" i="1"/>
  <c r="J290" i="1"/>
  <c r="U290" i="1"/>
  <c r="V290" i="1" s="1"/>
  <c r="W290" i="1"/>
  <c r="Y290" i="1" a="1"/>
  <c r="Y290" i="1" s="1"/>
  <c r="Z290" i="1" s="1"/>
  <c r="D291" i="1"/>
  <c r="E291" i="1"/>
  <c r="F291" i="1"/>
  <c r="I291" i="1"/>
  <c r="J291" i="1"/>
  <c r="U291" i="1"/>
  <c r="V291" i="1" s="1"/>
  <c r="W291" i="1"/>
  <c r="Y291" i="1" a="1"/>
  <c r="Y291" i="1" s="1"/>
  <c r="Z291" i="1" s="1"/>
  <c r="D292" i="1"/>
  <c r="E292" i="1"/>
  <c r="F292" i="1"/>
  <c r="I292" i="1"/>
  <c r="J292" i="1"/>
  <c r="U292" i="1"/>
  <c r="V292" i="1" s="1"/>
  <c r="W292" i="1"/>
  <c r="Y292" i="1" a="1"/>
  <c r="Y292" i="1" s="1"/>
  <c r="Z292" i="1" s="1"/>
  <c r="D293" i="1"/>
  <c r="E293" i="1"/>
  <c r="F293" i="1"/>
  <c r="I293" i="1"/>
  <c r="J293" i="1"/>
  <c r="U293" i="1"/>
  <c r="V293" i="1" s="1"/>
  <c r="W293" i="1"/>
  <c r="Y293" i="1" a="1"/>
  <c r="Y293" i="1" s="1"/>
  <c r="Z293" i="1" s="1"/>
  <c r="D294" i="1"/>
  <c r="E294" i="1"/>
  <c r="F294" i="1"/>
  <c r="I294" i="1"/>
  <c r="J294" i="1"/>
  <c r="U294" i="1"/>
  <c r="V294" i="1"/>
  <c r="W294" i="1"/>
  <c r="Y294" i="1" a="1"/>
  <c r="Y294" i="1" s="1"/>
  <c r="Z294" i="1" s="1"/>
  <c r="D295" i="1"/>
  <c r="E295" i="1"/>
  <c r="F295" i="1"/>
  <c r="I295" i="1"/>
  <c r="J295" i="1"/>
  <c r="U295" i="1"/>
  <c r="V295" i="1" s="1"/>
  <c r="W295" i="1"/>
  <c r="Y295" i="1" a="1"/>
  <c r="Y295" i="1" s="1"/>
  <c r="Z295" i="1" s="1"/>
  <c r="D296" i="1"/>
  <c r="E296" i="1"/>
  <c r="F296" i="1"/>
  <c r="I296" i="1"/>
  <c r="J296" i="1"/>
  <c r="U296" i="1"/>
  <c r="V296" i="1" s="1"/>
  <c r="W296" i="1"/>
  <c r="Y296" i="1" a="1"/>
  <c r="Y296" i="1" s="1"/>
  <c r="Z296" i="1" s="1"/>
  <c r="D297" i="1"/>
  <c r="E297" i="1"/>
  <c r="F297" i="1"/>
  <c r="I297" i="1"/>
  <c r="J297" i="1"/>
  <c r="U297" i="1"/>
  <c r="V297" i="1" s="1"/>
  <c r="W297" i="1"/>
  <c r="Y297" i="1" a="1"/>
  <c r="Y297" i="1" s="1"/>
  <c r="Z297" i="1" s="1"/>
  <c r="D298" i="1"/>
  <c r="E298" i="1"/>
  <c r="F298" i="1"/>
  <c r="I298" i="1"/>
  <c r="J298" i="1"/>
  <c r="U298" i="1"/>
  <c r="V298" i="1" s="1"/>
  <c r="W298" i="1"/>
  <c r="Y298" i="1" a="1"/>
  <c r="Y298" i="1" s="1"/>
  <c r="Z298" i="1" s="1"/>
  <c r="D299" i="1"/>
  <c r="E299" i="1"/>
  <c r="F299" i="1"/>
  <c r="I299" i="1"/>
  <c r="J299" i="1"/>
  <c r="U299" i="1"/>
  <c r="V299" i="1" s="1"/>
  <c r="W299" i="1"/>
  <c r="Y299" i="1" a="1"/>
  <c r="Y299" i="1" s="1"/>
  <c r="Z299" i="1" s="1"/>
  <c r="D300" i="1"/>
  <c r="E300" i="1"/>
  <c r="F300" i="1"/>
  <c r="I300" i="1"/>
  <c r="J300" i="1"/>
  <c r="U300" i="1"/>
  <c r="V300" i="1" s="1"/>
  <c r="W300" i="1"/>
  <c r="Y300" i="1" a="1"/>
  <c r="Y300" i="1" s="1"/>
  <c r="Z300" i="1" s="1"/>
  <c r="D301" i="1"/>
  <c r="E301" i="1"/>
  <c r="F301" i="1"/>
  <c r="I301" i="1"/>
  <c r="J301" i="1"/>
  <c r="U301" i="1"/>
  <c r="V301" i="1" s="1"/>
  <c r="W301" i="1"/>
  <c r="Y301" i="1" a="1"/>
  <c r="Y301" i="1" s="1"/>
  <c r="Z301" i="1" s="1"/>
  <c r="D302" i="1"/>
  <c r="E302" i="1"/>
  <c r="F302" i="1"/>
  <c r="I302" i="1"/>
  <c r="J302" i="1"/>
  <c r="U302" i="1"/>
  <c r="V302" i="1" s="1"/>
  <c r="W302" i="1"/>
  <c r="Y302" i="1" a="1"/>
  <c r="Y302" i="1" s="1"/>
  <c r="Z302" i="1" s="1"/>
  <c r="D303" i="1"/>
  <c r="E303" i="1"/>
  <c r="F303" i="1"/>
  <c r="I303" i="1"/>
  <c r="J303" i="1"/>
  <c r="U303" i="1"/>
  <c r="V303" i="1" s="1"/>
  <c r="W303" i="1"/>
  <c r="Y303" i="1" a="1"/>
  <c r="Y303" i="1" s="1"/>
  <c r="Z303" i="1" s="1"/>
  <c r="D304" i="1"/>
  <c r="E304" i="1"/>
  <c r="F304" i="1"/>
  <c r="I304" i="1"/>
  <c r="J304" i="1"/>
  <c r="U304" i="1"/>
  <c r="V304" i="1" s="1"/>
  <c r="W304" i="1"/>
  <c r="Y304" i="1" a="1"/>
  <c r="Y304" i="1" s="1"/>
  <c r="Z304" i="1" s="1"/>
  <c r="D305" i="1"/>
  <c r="E305" i="1"/>
  <c r="F305" i="1"/>
  <c r="I305" i="1"/>
  <c r="J305" i="1"/>
  <c r="U305" i="1"/>
  <c r="V305" i="1" s="1"/>
  <c r="W305" i="1"/>
  <c r="Y305" i="1" a="1"/>
  <c r="Y305" i="1" s="1"/>
  <c r="Z305" i="1" s="1"/>
  <c r="D306" i="1"/>
  <c r="E306" i="1"/>
  <c r="F306" i="1"/>
  <c r="I306" i="1"/>
  <c r="J306" i="1"/>
  <c r="U306" i="1"/>
  <c r="V306" i="1" s="1"/>
  <c r="W306" i="1"/>
  <c r="Y306" i="1" a="1"/>
  <c r="Y306" i="1" s="1"/>
  <c r="Z306" i="1" s="1"/>
  <c r="D307" i="1"/>
  <c r="E307" i="1"/>
  <c r="F307" i="1"/>
  <c r="I307" i="1"/>
  <c r="J307" i="1"/>
  <c r="U307" i="1"/>
  <c r="V307" i="1" s="1"/>
  <c r="W307" i="1"/>
  <c r="Y307" i="1" a="1"/>
  <c r="Y307" i="1" s="1"/>
  <c r="Z307" i="1" s="1"/>
  <c r="D308" i="1"/>
  <c r="E308" i="1"/>
  <c r="F308" i="1"/>
  <c r="I308" i="1"/>
  <c r="J308" i="1"/>
  <c r="U308" i="1"/>
  <c r="V308" i="1" s="1"/>
  <c r="W308" i="1"/>
  <c r="Y308" i="1" a="1"/>
  <c r="Y308" i="1" s="1"/>
  <c r="Z308" i="1" s="1"/>
  <c r="D309" i="1"/>
  <c r="E309" i="1"/>
  <c r="F309" i="1"/>
  <c r="I309" i="1"/>
  <c r="J309" i="1"/>
  <c r="U309" i="1"/>
  <c r="V309" i="1" s="1"/>
  <c r="W309" i="1"/>
  <c r="Y309" i="1" a="1"/>
  <c r="Y309" i="1" s="1"/>
  <c r="Z309" i="1" s="1"/>
  <c r="D310" i="1"/>
  <c r="E310" i="1"/>
  <c r="F310" i="1"/>
  <c r="I310" i="1"/>
  <c r="J310" i="1"/>
  <c r="U310" i="1"/>
  <c r="V310" i="1"/>
  <c r="W310" i="1"/>
  <c r="Y310" i="1" a="1"/>
  <c r="Y310" i="1" s="1"/>
  <c r="Z310" i="1" s="1"/>
  <c r="D311" i="1"/>
  <c r="E311" i="1"/>
  <c r="F311" i="1"/>
  <c r="I311" i="1"/>
  <c r="J311" i="1"/>
  <c r="U311" i="1"/>
  <c r="V311" i="1" s="1"/>
  <c r="W311" i="1"/>
  <c r="Y311" i="1" a="1"/>
  <c r="Y311" i="1" s="1"/>
  <c r="Z311" i="1" s="1"/>
  <c r="D312" i="1"/>
  <c r="E312" i="1"/>
  <c r="F312" i="1"/>
  <c r="I312" i="1"/>
  <c r="J312" i="1"/>
  <c r="U312" i="1"/>
  <c r="V312" i="1" s="1"/>
  <c r="W312" i="1"/>
  <c r="Y312" i="1" a="1"/>
  <c r="Y312" i="1" s="1"/>
  <c r="Z312" i="1" s="1"/>
  <c r="D313" i="1"/>
  <c r="E313" i="1"/>
  <c r="F313" i="1"/>
  <c r="I313" i="1"/>
  <c r="J313" i="1"/>
  <c r="U313" i="1"/>
  <c r="V313" i="1" s="1"/>
  <c r="W313" i="1"/>
  <c r="Y313" i="1" a="1"/>
  <c r="Y313" i="1" s="1"/>
  <c r="Z313" i="1" s="1"/>
  <c r="D314" i="1"/>
  <c r="E314" i="1"/>
  <c r="F314" i="1"/>
  <c r="I314" i="1"/>
  <c r="J314" i="1"/>
  <c r="U314" i="1"/>
  <c r="V314" i="1" s="1"/>
  <c r="W314" i="1"/>
  <c r="Y314" i="1" a="1"/>
  <c r="Y314" i="1" s="1"/>
  <c r="Z314" i="1" s="1"/>
  <c r="D315" i="1"/>
  <c r="E315" i="1"/>
  <c r="F315" i="1"/>
  <c r="I315" i="1"/>
  <c r="J315" i="1"/>
  <c r="U315" i="1"/>
  <c r="V315" i="1" s="1"/>
  <c r="W315" i="1"/>
  <c r="Y315" i="1" a="1"/>
  <c r="Y315" i="1" s="1"/>
  <c r="Z315" i="1" s="1"/>
  <c r="D316" i="1"/>
  <c r="E316" i="1"/>
  <c r="F316" i="1"/>
  <c r="I316" i="1"/>
  <c r="J316" i="1"/>
  <c r="U316" i="1"/>
  <c r="V316" i="1" s="1"/>
  <c r="W316" i="1"/>
  <c r="Y316" i="1" a="1"/>
  <c r="Y316" i="1" s="1"/>
  <c r="Z316" i="1" s="1"/>
  <c r="D317" i="1"/>
  <c r="E317" i="1"/>
  <c r="F317" i="1"/>
  <c r="I317" i="1"/>
  <c r="J317" i="1"/>
  <c r="U317" i="1"/>
  <c r="V317" i="1" s="1"/>
  <c r="W317" i="1"/>
  <c r="Y317" i="1" a="1"/>
  <c r="Y317" i="1" s="1"/>
  <c r="Z317" i="1" s="1"/>
  <c r="D318" i="1"/>
  <c r="E318" i="1"/>
  <c r="F318" i="1"/>
  <c r="I318" i="1"/>
  <c r="J318" i="1"/>
  <c r="U318" i="1"/>
  <c r="V318" i="1" s="1"/>
  <c r="W318" i="1"/>
  <c r="Y318" i="1" a="1"/>
  <c r="Y318" i="1" s="1"/>
  <c r="Z318" i="1" s="1"/>
  <c r="D319" i="1"/>
  <c r="E319" i="1"/>
  <c r="F319" i="1"/>
  <c r="I319" i="1"/>
  <c r="J319" i="1"/>
  <c r="U319" i="1"/>
  <c r="V319" i="1" s="1"/>
  <c r="W319" i="1"/>
  <c r="Y319" i="1" a="1"/>
  <c r="Y319" i="1" s="1"/>
  <c r="Z319" i="1" s="1"/>
  <c r="D320" i="1"/>
  <c r="E320" i="1"/>
  <c r="F320" i="1"/>
  <c r="I320" i="1"/>
  <c r="J320" i="1"/>
  <c r="U320" i="1"/>
  <c r="V320" i="1" s="1"/>
  <c r="W320" i="1"/>
  <c r="Y320" i="1" a="1"/>
  <c r="Y320" i="1" s="1"/>
  <c r="Z320" i="1" s="1"/>
  <c r="D321" i="1"/>
  <c r="E321" i="1"/>
  <c r="F321" i="1"/>
  <c r="I321" i="1"/>
  <c r="J321" i="1"/>
  <c r="U321" i="1"/>
  <c r="V321" i="1" s="1"/>
  <c r="W321" i="1"/>
  <c r="Y321" i="1" a="1"/>
  <c r="Y321" i="1" s="1"/>
  <c r="Z321" i="1" s="1"/>
  <c r="D322" i="1"/>
  <c r="E322" i="1"/>
  <c r="F322" i="1"/>
  <c r="I322" i="1"/>
  <c r="J322" i="1"/>
  <c r="U322" i="1"/>
  <c r="V322" i="1" s="1"/>
  <c r="W322" i="1"/>
  <c r="Y322" i="1" a="1"/>
  <c r="Y322" i="1" s="1"/>
  <c r="Z322" i="1" s="1"/>
  <c r="D323" i="1"/>
  <c r="E323" i="1"/>
  <c r="F323" i="1"/>
  <c r="I323" i="1"/>
  <c r="J323" i="1"/>
  <c r="U323" i="1"/>
  <c r="V323" i="1" s="1"/>
  <c r="W323" i="1"/>
  <c r="Y323" i="1" a="1"/>
  <c r="Y323" i="1" s="1"/>
  <c r="Z323" i="1" s="1"/>
  <c r="D324" i="1"/>
  <c r="E324" i="1"/>
  <c r="F324" i="1"/>
  <c r="I324" i="1"/>
  <c r="J324" i="1"/>
  <c r="U324" i="1"/>
  <c r="V324" i="1" s="1"/>
  <c r="W324" i="1"/>
  <c r="Y324" i="1" a="1"/>
  <c r="Y324" i="1" s="1"/>
  <c r="Z324" i="1" s="1"/>
  <c r="D325" i="1"/>
  <c r="E325" i="1"/>
  <c r="F325" i="1"/>
  <c r="I325" i="1"/>
  <c r="J325" i="1"/>
  <c r="U325" i="1"/>
  <c r="V325" i="1" s="1"/>
  <c r="W325" i="1"/>
  <c r="Y325" i="1" a="1"/>
  <c r="Y325" i="1" s="1"/>
  <c r="Z325" i="1" s="1"/>
  <c r="D326" i="1"/>
  <c r="E326" i="1"/>
  <c r="F326" i="1"/>
  <c r="I326" i="1"/>
  <c r="J326" i="1"/>
  <c r="U326" i="1"/>
  <c r="V326" i="1" s="1"/>
  <c r="W326" i="1"/>
  <c r="Y326" i="1" a="1"/>
  <c r="Y326" i="1" s="1"/>
  <c r="Z326" i="1" s="1"/>
  <c r="D327" i="1"/>
  <c r="E327" i="1"/>
  <c r="F327" i="1"/>
  <c r="I327" i="1"/>
  <c r="J327" i="1"/>
  <c r="U327" i="1"/>
  <c r="V327" i="1" s="1"/>
  <c r="W327" i="1"/>
  <c r="Y327" i="1" a="1"/>
  <c r="Y327" i="1" s="1"/>
  <c r="Z327" i="1" s="1"/>
  <c r="D328" i="1"/>
  <c r="E328" i="1"/>
  <c r="F328" i="1"/>
  <c r="I328" i="1"/>
  <c r="J328" i="1"/>
  <c r="U328" i="1"/>
  <c r="V328" i="1" s="1"/>
  <c r="W328" i="1"/>
  <c r="Y328" i="1" a="1"/>
  <c r="Y328" i="1" s="1"/>
  <c r="Z328" i="1" s="1"/>
  <c r="D329" i="1"/>
  <c r="E329" i="1"/>
  <c r="F329" i="1"/>
  <c r="I329" i="1"/>
  <c r="J329" i="1"/>
  <c r="U329" i="1"/>
  <c r="V329" i="1" s="1"/>
  <c r="W329" i="1"/>
  <c r="Y329" i="1" a="1"/>
  <c r="Y329" i="1" s="1"/>
  <c r="Z329" i="1" s="1"/>
  <c r="D330" i="1"/>
  <c r="E330" i="1"/>
  <c r="F330" i="1"/>
  <c r="I330" i="1"/>
  <c r="J330" i="1"/>
  <c r="U330" i="1"/>
  <c r="V330" i="1" s="1"/>
  <c r="W330" i="1"/>
  <c r="Y330" i="1" a="1"/>
  <c r="Y330" i="1" s="1"/>
  <c r="Z330" i="1" s="1"/>
  <c r="D331" i="1"/>
  <c r="E331" i="1"/>
  <c r="F331" i="1"/>
  <c r="I331" i="1"/>
  <c r="J331" i="1"/>
  <c r="U331" i="1"/>
  <c r="V331" i="1" s="1"/>
  <c r="W331" i="1"/>
  <c r="Y331" i="1" a="1"/>
  <c r="Y331" i="1" s="1"/>
  <c r="Z331" i="1" s="1"/>
  <c r="D332" i="1"/>
  <c r="E332" i="1"/>
  <c r="F332" i="1"/>
  <c r="I332" i="1"/>
  <c r="J332" i="1"/>
  <c r="U332" i="1"/>
  <c r="V332" i="1" s="1"/>
  <c r="W332" i="1"/>
  <c r="Y332" i="1" a="1"/>
  <c r="Y332" i="1" s="1"/>
  <c r="Z332" i="1" s="1"/>
  <c r="D333" i="1"/>
  <c r="E333" i="1"/>
  <c r="F333" i="1"/>
  <c r="I333" i="1"/>
  <c r="J333" i="1"/>
  <c r="U333" i="1"/>
  <c r="V333" i="1" s="1"/>
  <c r="W333" i="1"/>
  <c r="Y333" i="1" a="1"/>
  <c r="Y333" i="1" s="1"/>
  <c r="Z333" i="1" s="1"/>
  <c r="D334" i="1"/>
  <c r="E334" i="1"/>
  <c r="F334" i="1"/>
  <c r="I334" i="1"/>
  <c r="J334" i="1"/>
  <c r="U334" i="1"/>
  <c r="V334" i="1" s="1"/>
  <c r="W334" i="1"/>
  <c r="Y334" i="1" a="1"/>
  <c r="Y334" i="1" s="1"/>
  <c r="Z334" i="1" s="1"/>
  <c r="D335" i="1"/>
  <c r="E335" i="1"/>
  <c r="F335" i="1"/>
  <c r="I335" i="1"/>
  <c r="J335" i="1"/>
  <c r="U335" i="1"/>
  <c r="V335" i="1" s="1"/>
  <c r="W335" i="1"/>
  <c r="Y335" i="1" a="1"/>
  <c r="Y335" i="1" s="1"/>
  <c r="Z335" i="1" s="1"/>
  <c r="D336" i="1"/>
  <c r="E336" i="1"/>
  <c r="F336" i="1"/>
  <c r="I336" i="1"/>
  <c r="J336" i="1"/>
  <c r="U336" i="1"/>
  <c r="V336" i="1" s="1"/>
  <c r="W336" i="1"/>
  <c r="Y336" i="1" a="1"/>
  <c r="Y336" i="1" s="1"/>
  <c r="Z336" i="1" s="1"/>
  <c r="D337" i="1"/>
  <c r="E337" i="1"/>
  <c r="F337" i="1"/>
  <c r="I337" i="1"/>
  <c r="J337" i="1"/>
  <c r="U337" i="1"/>
  <c r="V337" i="1" s="1"/>
  <c r="W337" i="1"/>
  <c r="Y337" i="1" a="1"/>
  <c r="Y337" i="1" s="1"/>
  <c r="Z337" i="1" s="1"/>
  <c r="D338" i="1"/>
  <c r="E338" i="1"/>
  <c r="F338" i="1"/>
  <c r="I338" i="1"/>
  <c r="J338" i="1"/>
  <c r="U338" i="1"/>
  <c r="V338" i="1" s="1"/>
  <c r="W338" i="1"/>
  <c r="Y338" i="1" a="1"/>
  <c r="Y338" i="1" s="1"/>
  <c r="Z338" i="1" s="1"/>
  <c r="D339" i="1"/>
  <c r="E339" i="1"/>
  <c r="F339" i="1"/>
  <c r="I339" i="1"/>
  <c r="J339" i="1"/>
  <c r="U339" i="1"/>
  <c r="V339" i="1"/>
  <c r="W339" i="1"/>
  <c r="Y339" i="1" a="1"/>
  <c r="Y339" i="1" s="1"/>
  <c r="Z339" i="1" s="1"/>
  <c r="D340" i="1"/>
  <c r="E340" i="1"/>
  <c r="F340" i="1"/>
  <c r="I340" i="1"/>
  <c r="J340" i="1"/>
  <c r="U340" i="1"/>
  <c r="V340" i="1" s="1"/>
  <c r="W340" i="1"/>
  <c r="Y340" i="1" a="1"/>
  <c r="Y340" i="1" s="1"/>
  <c r="Z340" i="1" s="1"/>
  <c r="D341" i="1"/>
  <c r="E341" i="1"/>
  <c r="F341" i="1"/>
  <c r="I341" i="1"/>
  <c r="J341" i="1"/>
  <c r="U341" i="1"/>
  <c r="V341" i="1" s="1"/>
  <c r="W341" i="1"/>
  <c r="Y341" i="1" a="1"/>
  <c r="Y341" i="1" s="1"/>
  <c r="Z341" i="1" s="1"/>
  <c r="D342" i="1"/>
  <c r="E342" i="1"/>
  <c r="F342" i="1"/>
  <c r="I342" i="1"/>
  <c r="J342" i="1"/>
  <c r="U342" i="1"/>
  <c r="V342" i="1" s="1"/>
  <c r="W342" i="1"/>
  <c r="Y342" i="1" a="1"/>
  <c r="Y342" i="1" s="1"/>
  <c r="Z342" i="1" s="1"/>
  <c r="D343" i="1"/>
  <c r="E343" i="1"/>
  <c r="F343" i="1"/>
  <c r="I343" i="1"/>
  <c r="J343" i="1"/>
  <c r="U343" i="1"/>
  <c r="V343" i="1" s="1"/>
  <c r="W343" i="1"/>
  <c r="Y343" i="1" a="1"/>
  <c r="Y343" i="1" s="1"/>
  <c r="Z343" i="1" s="1"/>
  <c r="D344" i="1"/>
  <c r="E344" i="1"/>
  <c r="F344" i="1"/>
  <c r="I344" i="1"/>
  <c r="J344" i="1"/>
  <c r="U344" i="1"/>
  <c r="V344" i="1" s="1"/>
  <c r="W344" i="1"/>
  <c r="Y344" i="1" a="1"/>
  <c r="Y344" i="1" s="1"/>
  <c r="Z344" i="1" s="1"/>
  <c r="D345" i="1"/>
  <c r="E345" i="1"/>
  <c r="F345" i="1"/>
  <c r="I345" i="1"/>
  <c r="J345" i="1"/>
  <c r="U345" i="1"/>
  <c r="V345" i="1" s="1"/>
  <c r="X345" i="1" s="1"/>
  <c r="W345" i="1"/>
  <c r="Y345" i="1" a="1"/>
  <c r="Y345" i="1" s="1"/>
  <c r="Z345" i="1" s="1"/>
  <c r="D346" i="1"/>
  <c r="E346" i="1"/>
  <c r="F346" i="1"/>
  <c r="I346" i="1"/>
  <c r="J346" i="1"/>
  <c r="U346" i="1"/>
  <c r="V346" i="1" s="1"/>
  <c r="X346" i="1" s="1"/>
  <c r="W346" i="1"/>
  <c r="Y346" i="1" a="1"/>
  <c r="Y346" i="1" s="1"/>
  <c r="Z346" i="1" s="1"/>
  <c r="D347" i="1"/>
  <c r="E347" i="1"/>
  <c r="F347" i="1"/>
  <c r="I347" i="1"/>
  <c r="J347" i="1"/>
  <c r="U347" i="1"/>
  <c r="V347" i="1" s="1"/>
  <c r="W347" i="1"/>
  <c r="Y347" i="1" a="1"/>
  <c r="Y347" i="1" s="1"/>
  <c r="Z347" i="1" s="1"/>
  <c r="D348" i="1"/>
  <c r="E348" i="1"/>
  <c r="F348" i="1"/>
  <c r="I348" i="1"/>
  <c r="J348" i="1"/>
  <c r="U348" i="1"/>
  <c r="V348" i="1" s="1"/>
  <c r="X348" i="1" s="1"/>
  <c r="W348" i="1"/>
  <c r="Y348" i="1" a="1"/>
  <c r="Y348" i="1" s="1"/>
  <c r="Z348" i="1" s="1"/>
  <c r="D349" i="1"/>
  <c r="E349" i="1"/>
  <c r="F349" i="1"/>
  <c r="I349" i="1"/>
  <c r="J349" i="1"/>
  <c r="U349" i="1"/>
  <c r="V349" i="1" s="1"/>
  <c r="W349" i="1"/>
  <c r="Y349" i="1" a="1"/>
  <c r="Y349" i="1" s="1"/>
  <c r="Z349" i="1" s="1"/>
  <c r="D350" i="1"/>
  <c r="E350" i="1"/>
  <c r="F350" i="1"/>
  <c r="I350" i="1"/>
  <c r="J350" i="1"/>
  <c r="U350" i="1"/>
  <c r="V350" i="1" s="1"/>
  <c r="W350" i="1"/>
  <c r="Y350" i="1" a="1"/>
  <c r="Y350" i="1" s="1"/>
  <c r="Z350" i="1" s="1"/>
  <c r="D351" i="1"/>
  <c r="E351" i="1"/>
  <c r="F351" i="1"/>
  <c r="I351" i="1"/>
  <c r="J351" i="1"/>
  <c r="U351" i="1"/>
  <c r="V351" i="1" s="1"/>
  <c r="X351" i="1" s="1"/>
  <c r="W351" i="1"/>
  <c r="Y351" i="1" a="1"/>
  <c r="Y351" i="1" s="1"/>
  <c r="Z351" i="1" s="1"/>
  <c r="D352" i="1"/>
  <c r="E352" i="1"/>
  <c r="F352" i="1"/>
  <c r="I352" i="1"/>
  <c r="J352" i="1"/>
  <c r="U352" i="1"/>
  <c r="V352" i="1" s="1"/>
  <c r="W352" i="1"/>
  <c r="Y352" i="1" a="1"/>
  <c r="Y352" i="1" s="1"/>
  <c r="Z352" i="1" s="1"/>
  <c r="D353" i="1"/>
  <c r="E353" i="1"/>
  <c r="F353" i="1"/>
  <c r="I353" i="1"/>
  <c r="J353" i="1"/>
  <c r="U353" i="1"/>
  <c r="V353" i="1" s="1"/>
  <c r="W353" i="1"/>
  <c r="Y353" i="1" a="1"/>
  <c r="Y353" i="1" s="1"/>
  <c r="Z353" i="1" s="1"/>
  <c r="D354" i="1"/>
  <c r="E354" i="1"/>
  <c r="F354" i="1"/>
  <c r="I354" i="1"/>
  <c r="J354" i="1"/>
  <c r="U354" i="1"/>
  <c r="V354" i="1" s="1"/>
  <c r="X354" i="1" s="1"/>
  <c r="W354" i="1"/>
  <c r="Y354" i="1" a="1"/>
  <c r="Y354" i="1" s="1"/>
  <c r="Z354" i="1" s="1"/>
  <c r="D355" i="1"/>
  <c r="E355" i="1"/>
  <c r="F355" i="1"/>
  <c r="I355" i="1"/>
  <c r="J355" i="1"/>
  <c r="U355" i="1"/>
  <c r="V355" i="1" s="1"/>
  <c r="X355" i="1" s="1"/>
  <c r="W355" i="1"/>
  <c r="Y355" i="1" a="1"/>
  <c r="Y355" i="1" s="1"/>
  <c r="Z355" i="1" s="1"/>
  <c r="D356" i="1"/>
  <c r="E356" i="1"/>
  <c r="F356" i="1"/>
  <c r="I356" i="1"/>
  <c r="J356" i="1"/>
  <c r="U356" i="1"/>
  <c r="V356" i="1" s="1"/>
  <c r="X356" i="1" s="1"/>
  <c r="W356" i="1"/>
  <c r="Y356" i="1" a="1"/>
  <c r="Y356" i="1" s="1"/>
  <c r="Z356" i="1" s="1"/>
  <c r="D357" i="1"/>
  <c r="E357" i="1"/>
  <c r="F357" i="1"/>
  <c r="I357" i="1"/>
  <c r="J357" i="1"/>
  <c r="U357" i="1"/>
  <c r="V357" i="1" s="1"/>
  <c r="W357" i="1"/>
  <c r="Y357" i="1" a="1"/>
  <c r="Y357" i="1" s="1"/>
  <c r="Z357" i="1" s="1"/>
  <c r="D358" i="1"/>
  <c r="E358" i="1"/>
  <c r="F358" i="1"/>
  <c r="I358" i="1"/>
  <c r="J358" i="1"/>
  <c r="U358" i="1"/>
  <c r="V358" i="1" s="1"/>
  <c r="X358" i="1" s="1"/>
  <c r="W358" i="1"/>
  <c r="Y358" i="1" a="1"/>
  <c r="Y358" i="1" s="1"/>
  <c r="Z358" i="1" s="1"/>
  <c r="D359" i="1"/>
  <c r="E359" i="1"/>
  <c r="F359" i="1"/>
  <c r="I359" i="1"/>
  <c r="J359" i="1"/>
  <c r="U359" i="1"/>
  <c r="V359" i="1" s="1"/>
  <c r="W359" i="1"/>
  <c r="Y359" i="1" a="1"/>
  <c r="Y359" i="1" s="1"/>
  <c r="Z359" i="1" s="1"/>
  <c r="D360" i="1"/>
  <c r="E360" i="1"/>
  <c r="F360" i="1"/>
  <c r="I360" i="1"/>
  <c r="J360" i="1"/>
  <c r="U360" i="1"/>
  <c r="V360" i="1" s="1"/>
  <c r="W360" i="1"/>
  <c r="Y360" i="1" a="1"/>
  <c r="Y360" i="1" s="1"/>
  <c r="Z360" i="1" s="1"/>
  <c r="D361" i="1"/>
  <c r="E361" i="1"/>
  <c r="F361" i="1"/>
  <c r="I361" i="1"/>
  <c r="J361" i="1"/>
  <c r="U361" i="1"/>
  <c r="V361" i="1" s="1"/>
  <c r="W361" i="1"/>
  <c r="Y361" i="1" a="1"/>
  <c r="Y361" i="1" s="1"/>
  <c r="Z361" i="1" s="1"/>
  <c r="D362" i="1"/>
  <c r="E362" i="1"/>
  <c r="F362" i="1"/>
  <c r="I362" i="1"/>
  <c r="J362" i="1"/>
  <c r="U362" i="1"/>
  <c r="V362" i="1" s="1"/>
  <c r="W362" i="1"/>
  <c r="Y362" i="1" a="1"/>
  <c r="Y362" i="1" s="1"/>
  <c r="Z362" i="1" s="1"/>
  <c r="D363" i="1"/>
  <c r="E363" i="1"/>
  <c r="F363" i="1"/>
  <c r="I363" i="1"/>
  <c r="J363" i="1"/>
  <c r="U363" i="1"/>
  <c r="V363" i="1" s="1"/>
  <c r="W363" i="1"/>
  <c r="Y363" i="1" a="1"/>
  <c r="Y363" i="1" s="1"/>
  <c r="Z363" i="1" s="1"/>
  <c r="D364" i="1"/>
  <c r="E364" i="1"/>
  <c r="F364" i="1"/>
  <c r="I364" i="1"/>
  <c r="J364" i="1"/>
  <c r="U364" i="1"/>
  <c r="V364" i="1" s="1"/>
  <c r="X364" i="1" s="1"/>
  <c r="W364" i="1"/>
  <c r="Y364" i="1" a="1"/>
  <c r="Y364" i="1" s="1"/>
  <c r="Z364" i="1" s="1"/>
  <c r="D365" i="1"/>
  <c r="E365" i="1"/>
  <c r="F365" i="1"/>
  <c r="I365" i="1"/>
  <c r="J365" i="1"/>
  <c r="U365" i="1"/>
  <c r="V365" i="1" s="1"/>
  <c r="W365" i="1"/>
  <c r="Y365" i="1" a="1"/>
  <c r="Y365" i="1" s="1"/>
  <c r="Z365" i="1" s="1"/>
  <c r="D366" i="1"/>
  <c r="E366" i="1"/>
  <c r="F366" i="1"/>
  <c r="I366" i="1"/>
  <c r="J366" i="1"/>
  <c r="U366" i="1"/>
  <c r="V366" i="1" s="1"/>
  <c r="W366" i="1"/>
  <c r="Y366" i="1" a="1"/>
  <c r="Y366" i="1" s="1"/>
  <c r="Z366" i="1" s="1"/>
  <c r="D367" i="1"/>
  <c r="E367" i="1"/>
  <c r="F367" i="1"/>
  <c r="I367" i="1"/>
  <c r="J367" i="1"/>
  <c r="U367" i="1"/>
  <c r="V367" i="1" s="1"/>
  <c r="W367" i="1"/>
  <c r="Y367" i="1" a="1"/>
  <c r="Y367" i="1" s="1"/>
  <c r="Z367" i="1" s="1"/>
  <c r="D368" i="1"/>
  <c r="E368" i="1"/>
  <c r="F368" i="1"/>
  <c r="I368" i="1"/>
  <c r="J368" i="1"/>
  <c r="U368" i="1"/>
  <c r="V368" i="1" s="1"/>
  <c r="W368" i="1"/>
  <c r="Y368" i="1" a="1"/>
  <c r="Y368" i="1" s="1"/>
  <c r="Z368" i="1" s="1"/>
  <c r="D369" i="1"/>
  <c r="E369" i="1"/>
  <c r="F369" i="1"/>
  <c r="I369" i="1"/>
  <c r="J369" i="1"/>
  <c r="U369" i="1"/>
  <c r="V369" i="1" s="1"/>
  <c r="W369" i="1"/>
  <c r="Y369" i="1" a="1"/>
  <c r="Y369" i="1" s="1"/>
  <c r="Z369" i="1" s="1"/>
  <c r="D370" i="1"/>
  <c r="E370" i="1"/>
  <c r="F370" i="1"/>
  <c r="I370" i="1"/>
  <c r="J370" i="1"/>
  <c r="U370" i="1"/>
  <c r="V370" i="1" s="1"/>
  <c r="X370" i="1" s="1"/>
  <c r="W370" i="1"/>
  <c r="Y370" i="1" a="1"/>
  <c r="Y370" i="1" s="1"/>
  <c r="Z370" i="1" s="1"/>
  <c r="D371" i="1"/>
  <c r="E371" i="1"/>
  <c r="F371" i="1"/>
  <c r="I371" i="1"/>
  <c r="J371" i="1"/>
  <c r="U371" i="1"/>
  <c r="V371" i="1" s="1"/>
  <c r="X371" i="1" s="1"/>
  <c r="W371" i="1"/>
  <c r="Y371" i="1" a="1"/>
  <c r="Y371" i="1" s="1"/>
  <c r="Z371" i="1" s="1"/>
  <c r="D372" i="1"/>
  <c r="E372" i="1"/>
  <c r="F372" i="1"/>
  <c r="I372" i="1"/>
  <c r="J372" i="1"/>
  <c r="U372" i="1"/>
  <c r="V372" i="1" s="1"/>
  <c r="X372" i="1" s="1"/>
  <c r="W372" i="1"/>
  <c r="Y372" i="1" a="1"/>
  <c r="Y372" i="1" s="1"/>
  <c r="Z372" i="1" s="1"/>
  <c r="D373" i="1"/>
  <c r="E373" i="1"/>
  <c r="F373" i="1"/>
  <c r="I373" i="1"/>
  <c r="J373" i="1"/>
  <c r="U373" i="1"/>
  <c r="V373" i="1" s="1"/>
  <c r="W373" i="1"/>
  <c r="Y373" i="1" a="1"/>
  <c r="Y373" i="1" s="1"/>
  <c r="Z373" i="1" s="1"/>
  <c r="D374" i="1"/>
  <c r="E374" i="1"/>
  <c r="F374" i="1"/>
  <c r="I374" i="1"/>
  <c r="J374" i="1"/>
  <c r="U374" i="1"/>
  <c r="V374" i="1" s="1"/>
  <c r="W374" i="1"/>
  <c r="Y374" i="1" a="1"/>
  <c r="Y374" i="1" s="1"/>
  <c r="Z374" i="1" s="1"/>
  <c r="D375" i="1"/>
  <c r="E375" i="1"/>
  <c r="F375" i="1"/>
  <c r="I375" i="1"/>
  <c r="J375" i="1"/>
  <c r="U375" i="1"/>
  <c r="V375" i="1" s="1"/>
  <c r="W375" i="1"/>
  <c r="Y375" i="1" a="1"/>
  <c r="Y375" i="1" s="1"/>
  <c r="Z375" i="1" s="1"/>
  <c r="D376" i="1"/>
  <c r="E376" i="1"/>
  <c r="F376" i="1"/>
  <c r="I376" i="1"/>
  <c r="J376" i="1"/>
  <c r="U376" i="1"/>
  <c r="V376" i="1" s="1"/>
  <c r="W376" i="1"/>
  <c r="Y376" i="1" a="1"/>
  <c r="Y376" i="1" s="1"/>
  <c r="Z376" i="1" s="1"/>
  <c r="D377" i="1"/>
  <c r="E377" i="1"/>
  <c r="F377" i="1"/>
  <c r="I377" i="1"/>
  <c r="J377" i="1"/>
  <c r="U377" i="1"/>
  <c r="V377" i="1" s="1"/>
  <c r="W377" i="1"/>
  <c r="Y377" i="1" a="1"/>
  <c r="Y377" i="1" s="1"/>
  <c r="Z377" i="1" s="1"/>
  <c r="D378" i="1"/>
  <c r="E378" i="1"/>
  <c r="F378" i="1"/>
  <c r="I378" i="1"/>
  <c r="J378" i="1"/>
  <c r="U378" i="1"/>
  <c r="V378" i="1"/>
  <c r="W378" i="1"/>
  <c r="Y378" i="1" a="1"/>
  <c r="Y378" i="1" s="1"/>
  <c r="Z378" i="1" s="1"/>
  <c r="D379" i="1"/>
  <c r="E379" i="1"/>
  <c r="F379" i="1"/>
  <c r="I379" i="1"/>
  <c r="J379" i="1"/>
  <c r="U379" i="1"/>
  <c r="V379" i="1" s="1"/>
  <c r="W379" i="1"/>
  <c r="Y379" i="1" a="1"/>
  <c r="Y379" i="1" s="1"/>
  <c r="Z379" i="1" s="1"/>
  <c r="D380" i="1"/>
  <c r="E380" i="1"/>
  <c r="F380" i="1"/>
  <c r="I380" i="1"/>
  <c r="J380" i="1"/>
  <c r="U380" i="1"/>
  <c r="V380" i="1"/>
  <c r="X380" i="1" s="1"/>
  <c r="W380" i="1"/>
  <c r="Y380" i="1" a="1"/>
  <c r="Y380" i="1" s="1"/>
  <c r="Z380" i="1" s="1"/>
  <c r="D381" i="1"/>
  <c r="E381" i="1"/>
  <c r="F381" i="1"/>
  <c r="I381" i="1"/>
  <c r="J381" i="1"/>
  <c r="U381" i="1"/>
  <c r="V381" i="1" s="1"/>
  <c r="W381" i="1"/>
  <c r="Y381" i="1" a="1"/>
  <c r="Y381" i="1" s="1"/>
  <c r="Z381" i="1" s="1"/>
  <c r="D382" i="1"/>
  <c r="E382" i="1"/>
  <c r="F382" i="1"/>
  <c r="I382" i="1"/>
  <c r="J382" i="1"/>
  <c r="U382" i="1"/>
  <c r="V382" i="1" s="1"/>
  <c r="W382" i="1"/>
  <c r="Y382" i="1" a="1"/>
  <c r="Y382" i="1" s="1"/>
  <c r="Z382" i="1" s="1"/>
  <c r="D383" i="1"/>
  <c r="E383" i="1"/>
  <c r="F383" i="1"/>
  <c r="I383" i="1"/>
  <c r="J383" i="1"/>
  <c r="U383" i="1"/>
  <c r="V383" i="1" s="1"/>
  <c r="W383" i="1"/>
  <c r="Y383" i="1" a="1"/>
  <c r="Y383" i="1" s="1"/>
  <c r="Z383" i="1" s="1"/>
  <c r="D384" i="1"/>
  <c r="E384" i="1"/>
  <c r="F384" i="1"/>
  <c r="I384" i="1"/>
  <c r="J384" i="1"/>
  <c r="U384" i="1"/>
  <c r="V384" i="1" s="1"/>
  <c r="W384" i="1"/>
  <c r="Y384" i="1" a="1"/>
  <c r="Y384" i="1" s="1"/>
  <c r="Z384" i="1" s="1"/>
  <c r="D385" i="1"/>
  <c r="E385" i="1"/>
  <c r="F385" i="1"/>
  <c r="I385" i="1"/>
  <c r="J385" i="1"/>
  <c r="U385" i="1"/>
  <c r="V385" i="1" s="1"/>
  <c r="X385" i="1" s="1"/>
  <c r="W385" i="1"/>
  <c r="Y385" i="1" a="1"/>
  <c r="Y385" i="1" s="1"/>
  <c r="Z385" i="1" s="1"/>
  <c r="D386" i="1"/>
  <c r="E386" i="1"/>
  <c r="F386" i="1"/>
  <c r="I386" i="1"/>
  <c r="J386" i="1"/>
  <c r="U386" i="1"/>
  <c r="V386" i="1" s="1"/>
  <c r="W386" i="1"/>
  <c r="Y386" i="1" a="1"/>
  <c r="Y386" i="1" s="1"/>
  <c r="Z386" i="1" s="1"/>
  <c r="D387" i="1"/>
  <c r="E387" i="1"/>
  <c r="F387" i="1"/>
  <c r="I387" i="1"/>
  <c r="J387" i="1"/>
  <c r="U387" i="1"/>
  <c r="V387" i="1" s="1"/>
  <c r="W387" i="1"/>
  <c r="Y387" i="1" a="1"/>
  <c r="Y387" i="1" s="1"/>
  <c r="Z387" i="1" s="1"/>
  <c r="D388" i="1"/>
  <c r="E388" i="1"/>
  <c r="F388" i="1"/>
  <c r="I388" i="1"/>
  <c r="J388" i="1"/>
  <c r="U388" i="1"/>
  <c r="V388" i="1" s="1"/>
  <c r="W388" i="1"/>
  <c r="Y388" i="1" a="1"/>
  <c r="Y388" i="1" s="1"/>
  <c r="Z388" i="1" s="1"/>
  <c r="D389" i="1"/>
  <c r="E389" i="1"/>
  <c r="F389" i="1"/>
  <c r="I389" i="1"/>
  <c r="J389" i="1"/>
  <c r="U389" i="1"/>
  <c r="V389" i="1" s="1"/>
  <c r="W389" i="1"/>
  <c r="Y389" i="1" a="1"/>
  <c r="Y389" i="1" s="1"/>
  <c r="Z389" i="1" s="1"/>
  <c r="D390" i="1"/>
  <c r="E390" i="1"/>
  <c r="F390" i="1"/>
  <c r="I390" i="1"/>
  <c r="J390" i="1"/>
  <c r="U390" i="1"/>
  <c r="V390" i="1"/>
  <c r="W390" i="1"/>
  <c r="Y390" i="1" a="1"/>
  <c r="Y390" i="1" s="1"/>
  <c r="Z390" i="1" s="1"/>
  <c r="D391" i="1"/>
  <c r="E391" i="1"/>
  <c r="F391" i="1"/>
  <c r="I391" i="1"/>
  <c r="J391" i="1"/>
  <c r="U391" i="1"/>
  <c r="V391" i="1" s="1"/>
  <c r="W391" i="1"/>
  <c r="Y391" i="1" a="1"/>
  <c r="Y391" i="1" s="1"/>
  <c r="Z391" i="1" s="1"/>
  <c r="D392" i="1"/>
  <c r="E392" i="1"/>
  <c r="F392" i="1"/>
  <c r="I392" i="1"/>
  <c r="J392" i="1"/>
  <c r="U392" i="1"/>
  <c r="V392" i="1" s="1"/>
  <c r="W392" i="1"/>
  <c r="Y392" i="1" a="1"/>
  <c r="Y392" i="1" s="1"/>
  <c r="Z392" i="1" s="1"/>
  <c r="D393" i="1"/>
  <c r="E393" i="1"/>
  <c r="F393" i="1"/>
  <c r="I393" i="1"/>
  <c r="J393" i="1"/>
  <c r="U393" i="1"/>
  <c r="V393" i="1" s="1"/>
  <c r="W393" i="1"/>
  <c r="Y393" i="1" a="1"/>
  <c r="Y393" i="1" s="1"/>
  <c r="Z393" i="1" s="1"/>
  <c r="D394" i="1"/>
  <c r="E394" i="1"/>
  <c r="F394" i="1"/>
  <c r="I394" i="1"/>
  <c r="J394" i="1"/>
  <c r="U394" i="1"/>
  <c r="V394" i="1" s="1"/>
  <c r="W394" i="1"/>
  <c r="Y394" i="1" a="1"/>
  <c r="Y394" i="1" s="1"/>
  <c r="Z394" i="1" s="1"/>
  <c r="D395" i="1"/>
  <c r="E395" i="1"/>
  <c r="F395" i="1"/>
  <c r="I395" i="1"/>
  <c r="J395" i="1"/>
  <c r="U395" i="1"/>
  <c r="V395" i="1" s="1"/>
  <c r="W395" i="1"/>
  <c r="Y395" i="1" a="1"/>
  <c r="Y395" i="1" s="1"/>
  <c r="Z395" i="1" s="1"/>
  <c r="D396" i="1"/>
  <c r="E396" i="1"/>
  <c r="F396" i="1"/>
  <c r="I396" i="1"/>
  <c r="J396" i="1"/>
  <c r="U396" i="1"/>
  <c r="V396" i="1"/>
  <c r="W396" i="1"/>
  <c r="Y396" i="1" a="1"/>
  <c r="Y396" i="1" s="1"/>
  <c r="Z396" i="1" s="1"/>
  <c r="D397" i="1"/>
  <c r="E397" i="1"/>
  <c r="F397" i="1"/>
  <c r="I397" i="1"/>
  <c r="J397" i="1"/>
  <c r="U397" i="1"/>
  <c r="V397" i="1" s="1"/>
  <c r="W397" i="1"/>
  <c r="Y397" i="1" a="1"/>
  <c r="Y397" i="1" s="1"/>
  <c r="Z397" i="1" s="1"/>
  <c r="D398" i="1"/>
  <c r="E398" i="1"/>
  <c r="F398" i="1"/>
  <c r="I398" i="1"/>
  <c r="J398" i="1"/>
  <c r="U398" i="1"/>
  <c r="V398" i="1" s="1"/>
  <c r="W398" i="1"/>
  <c r="Y398" i="1" a="1"/>
  <c r="Y398" i="1" s="1"/>
  <c r="Z398" i="1" s="1"/>
  <c r="D399" i="1"/>
  <c r="E399" i="1"/>
  <c r="F399" i="1"/>
  <c r="I399" i="1"/>
  <c r="J399" i="1"/>
  <c r="U399" i="1"/>
  <c r="V399" i="1" s="1"/>
  <c r="W399" i="1"/>
  <c r="Y399" i="1" a="1"/>
  <c r="Y399" i="1" s="1"/>
  <c r="Z399" i="1" s="1"/>
  <c r="D400" i="1"/>
  <c r="E400" i="1"/>
  <c r="F400" i="1"/>
  <c r="I400" i="1"/>
  <c r="J400" i="1"/>
  <c r="U400" i="1"/>
  <c r="V400" i="1" s="1"/>
  <c r="W400" i="1"/>
  <c r="Y400" i="1" a="1"/>
  <c r="Y400" i="1" s="1"/>
  <c r="Z400" i="1" s="1"/>
  <c r="D401" i="1"/>
  <c r="E401" i="1"/>
  <c r="F401" i="1"/>
  <c r="I401" i="1"/>
  <c r="J401" i="1"/>
  <c r="U401" i="1"/>
  <c r="V401" i="1" s="1"/>
  <c r="W401" i="1"/>
  <c r="Y401" i="1" a="1"/>
  <c r="Y401" i="1" s="1"/>
  <c r="Z401" i="1" s="1"/>
  <c r="D402" i="1"/>
  <c r="E402" i="1"/>
  <c r="F402" i="1"/>
  <c r="I402" i="1"/>
  <c r="J402" i="1"/>
  <c r="U402" i="1"/>
  <c r="V402" i="1" s="1"/>
  <c r="W402" i="1"/>
  <c r="Y402" i="1" a="1"/>
  <c r="Y402" i="1" s="1"/>
  <c r="Z402" i="1" s="1"/>
  <c r="D403" i="1"/>
  <c r="E403" i="1"/>
  <c r="F403" i="1"/>
  <c r="I403" i="1"/>
  <c r="J403" i="1"/>
  <c r="U403" i="1"/>
  <c r="V403" i="1" s="1"/>
  <c r="W403" i="1"/>
  <c r="Y403" i="1" a="1"/>
  <c r="Y403" i="1" s="1"/>
  <c r="Z403" i="1" s="1"/>
  <c r="D404" i="1"/>
  <c r="E404" i="1"/>
  <c r="F404" i="1"/>
  <c r="I404" i="1"/>
  <c r="J404" i="1"/>
  <c r="U404" i="1"/>
  <c r="V404" i="1" s="1"/>
  <c r="X404" i="1" s="1"/>
  <c r="W404" i="1"/>
  <c r="Y404" i="1" a="1"/>
  <c r="Y404" i="1" s="1"/>
  <c r="Z404" i="1" s="1"/>
  <c r="D405" i="1"/>
  <c r="E405" i="1"/>
  <c r="F405" i="1"/>
  <c r="I405" i="1"/>
  <c r="J405" i="1"/>
  <c r="U405" i="1"/>
  <c r="V405" i="1" s="1"/>
  <c r="W405" i="1"/>
  <c r="Y405" i="1" a="1"/>
  <c r="Y405" i="1" s="1"/>
  <c r="Z405" i="1" s="1"/>
  <c r="D406" i="1"/>
  <c r="E406" i="1"/>
  <c r="F406" i="1"/>
  <c r="I406" i="1"/>
  <c r="J406" i="1"/>
  <c r="U406" i="1"/>
  <c r="V406" i="1" s="1"/>
  <c r="W406" i="1"/>
  <c r="Y406" i="1" a="1"/>
  <c r="Y406" i="1" s="1"/>
  <c r="Z406" i="1" s="1"/>
  <c r="D407" i="1"/>
  <c r="E407" i="1"/>
  <c r="F407" i="1"/>
  <c r="I407" i="1"/>
  <c r="J407" i="1"/>
  <c r="U407" i="1"/>
  <c r="V407" i="1"/>
  <c r="W407" i="1"/>
  <c r="X407" i="1"/>
  <c r="Y407" i="1" a="1"/>
  <c r="Y407" i="1" s="1"/>
  <c r="Z407" i="1"/>
  <c r="D408" i="1"/>
  <c r="E408" i="1"/>
  <c r="F408" i="1"/>
  <c r="I408" i="1"/>
  <c r="J408" i="1"/>
  <c r="U408" i="1"/>
  <c r="V408" i="1" s="1"/>
  <c r="W408" i="1"/>
  <c r="Y408" i="1" a="1"/>
  <c r="Y408" i="1" s="1"/>
  <c r="Z408" i="1" s="1"/>
  <c r="D409" i="1"/>
  <c r="E409" i="1"/>
  <c r="F409" i="1"/>
  <c r="I409" i="1"/>
  <c r="J409" i="1"/>
  <c r="U409" i="1"/>
  <c r="V409" i="1" s="1"/>
  <c r="W409" i="1"/>
  <c r="Y409" i="1" a="1"/>
  <c r="Y409" i="1" s="1"/>
  <c r="Z409" i="1" s="1"/>
  <c r="D410" i="1"/>
  <c r="E410" i="1"/>
  <c r="F410" i="1"/>
  <c r="I410" i="1"/>
  <c r="J410" i="1"/>
  <c r="U410" i="1"/>
  <c r="V410" i="1" s="1"/>
  <c r="W410" i="1"/>
  <c r="Y410" i="1" a="1"/>
  <c r="Y410" i="1" s="1"/>
  <c r="Z410" i="1" s="1"/>
  <c r="D411" i="1"/>
  <c r="E411" i="1"/>
  <c r="F411" i="1"/>
  <c r="I411" i="1"/>
  <c r="J411" i="1"/>
  <c r="U411" i="1"/>
  <c r="V411" i="1" s="1"/>
  <c r="W411" i="1"/>
  <c r="Y411" i="1" a="1"/>
  <c r="Y411" i="1" s="1"/>
  <c r="Z411" i="1" s="1"/>
  <c r="D412" i="1"/>
  <c r="E412" i="1"/>
  <c r="F412" i="1"/>
  <c r="I412" i="1"/>
  <c r="J412" i="1"/>
  <c r="U412" i="1"/>
  <c r="V412" i="1"/>
  <c r="W412" i="1"/>
  <c r="X412" i="1"/>
  <c r="Y412" i="1" a="1"/>
  <c r="Y412" i="1" s="1"/>
  <c r="Z412" i="1"/>
  <c r="D413" i="1"/>
  <c r="E413" i="1"/>
  <c r="F413" i="1"/>
  <c r="I413" i="1"/>
  <c r="J413" i="1"/>
  <c r="U413" i="1"/>
  <c r="V413" i="1"/>
  <c r="W413" i="1"/>
  <c r="X413" i="1"/>
  <c r="Y413" i="1" a="1"/>
  <c r="Y413" i="1" s="1"/>
  <c r="Z413" i="1"/>
  <c r="D414" i="1"/>
  <c r="E414" i="1"/>
  <c r="F414" i="1"/>
  <c r="I414" i="1"/>
  <c r="J414" i="1"/>
  <c r="U414" i="1"/>
  <c r="V414" i="1"/>
  <c r="W414" i="1"/>
  <c r="X414" i="1"/>
  <c r="Y414" i="1" a="1"/>
  <c r="Y414" i="1" s="1"/>
  <c r="Z414" i="1"/>
  <c r="D415" i="1"/>
  <c r="E415" i="1"/>
  <c r="F415" i="1"/>
  <c r="I415" i="1"/>
  <c r="J415" i="1"/>
  <c r="U415" i="1"/>
  <c r="V415" i="1" s="1"/>
  <c r="W415" i="1"/>
  <c r="Y415" i="1" a="1"/>
  <c r="Y415" i="1" s="1"/>
  <c r="Z415" i="1" s="1"/>
  <c r="D416" i="1"/>
  <c r="E416" i="1"/>
  <c r="F416" i="1"/>
  <c r="I416" i="1"/>
  <c r="J416" i="1"/>
  <c r="U416" i="1"/>
  <c r="V416" i="1"/>
  <c r="W416" i="1"/>
  <c r="X416" i="1"/>
  <c r="Y416" i="1" a="1"/>
  <c r="Y416" i="1" s="1"/>
  <c r="Z416" i="1"/>
  <c r="D417" i="1"/>
  <c r="E417" i="1"/>
  <c r="F417" i="1"/>
  <c r="I417" i="1"/>
  <c r="J417" i="1"/>
  <c r="U417" i="1"/>
  <c r="V417" i="1" s="1"/>
  <c r="W417" i="1"/>
  <c r="Y417" i="1" a="1"/>
  <c r="Y417" i="1" s="1"/>
  <c r="Z417" i="1" s="1"/>
  <c r="D418" i="1"/>
  <c r="E418" i="1"/>
  <c r="F418" i="1"/>
  <c r="I418" i="1"/>
  <c r="J418" i="1"/>
  <c r="U418" i="1"/>
  <c r="V418" i="1"/>
  <c r="W418" i="1"/>
  <c r="X418" i="1"/>
  <c r="Y418" i="1" a="1"/>
  <c r="Y418" i="1" s="1"/>
  <c r="Z418" i="1"/>
  <c r="D419" i="1"/>
  <c r="E419" i="1"/>
  <c r="F419" i="1"/>
  <c r="I419" i="1"/>
  <c r="J419" i="1"/>
  <c r="U419" i="1"/>
  <c r="V419" i="1"/>
  <c r="W419" i="1"/>
  <c r="X419" i="1"/>
  <c r="Y419" i="1" a="1"/>
  <c r="Y419" i="1" s="1"/>
  <c r="Z419" i="1"/>
  <c r="D420" i="1"/>
  <c r="E420" i="1"/>
  <c r="F420" i="1"/>
  <c r="I420" i="1"/>
  <c r="J420" i="1"/>
  <c r="U420" i="1"/>
  <c r="V420" i="1"/>
  <c r="W420" i="1"/>
  <c r="X420" i="1"/>
  <c r="Y420" i="1" a="1"/>
  <c r="Y420" i="1" s="1"/>
  <c r="Z420" i="1"/>
  <c r="D421" i="1"/>
  <c r="E421" i="1"/>
  <c r="F421" i="1"/>
  <c r="I421" i="1"/>
  <c r="J421" i="1"/>
  <c r="U421" i="1"/>
  <c r="V421" i="1"/>
  <c r="W421" i="1"/>
  <c r="X421" i="1"/>
  <c r="Y421" i="1" a="1"/>
  <c r="Y421" i="1" s="1"/>
  <c r="Z421" i="1"/>
  <c r="D422" i="1"/>
  <c r="E422" i="1"/>
  <c r="F422" i="1"/>
  <c r="I422" i="1"/>
  <c r="J422" i="1"/>
  <c r="U422" i="1"/>
  <c r="V422" i="1"/>
  <c r="W422" i="1"/>
  <c r="X422" i="1"/>
  <c r="Y422" i="1" a="1"/>
  <c r="Y422" i="1" s="1"/>
  <c r="Z422" i="1"/>
  <c r="D423" i="1"/>
  <c r="E423" i="1"/>
  <c r="F423" i="1"/>
  <c r="I423" i="1"/>
  <c r="J423" i="1"/>
  <c r="U423" i="1"/>
  <c r="V423" i="1"/>
  <c r="W423" i="1"/>
  <c r="X423" i="1"/>
  <c r="Y423" i="1" a="1"/>
  <c r="Y423" i="1" s="1"/>
  <c r="Z423" i="1"/>
  <c r="D424" i="1"/>
  <c r="E424" i="1"/>
  <c r="F424" i="1"/>
  <c r="I424" i="1"/>
  <c r="J424" i="1"/>
  <c r="U424" i="1"/>
  <c r="V424" i="1" s="1"/>
  <c r="W424" i="1"/>
  <c r="Y424" i="1" a="1"/>
  <c r="Y424" i="1" s="1"/>
  <c r="Z424" i="1" s="1"/>
  <c r="D425" i="1"/>
  <c r="E425" i="1"/>
  <c r="F425" i="1"/>
  <c r="I425" i="1"/>
  <c r="J425" i="1"/>
  <c r="U425" i="1"/>
  <c r="V425" i="1" s="1"/>
  <c r="W425" i="1"/>
  <c r="Y425" i="1" a="1"/>
  <c r="Y425" i="1" s="1"/>
  <c r="Z425" i="1" s="1"/>
  <c r="D426" i="1"/>
  <c r="E426" i="1"/>
  <c r="F426" i="1"/>
  <c r="I426" i="1"/>
  <c r="J426" i="1"/>
  <c r="U426" i="1"/>
  <c r="V426" i="1"/>
  <c r="W426" i="1"/>
  <c r="X426" i="1"/>
  <c r="Y426" i="1" a="1"/>
  <c r="Y426" i="1" s="1"/>
  <c r="Z426" i="1"/>
  <c r="D427" i="1"/>
  <c r="E427" i="1"/>
  <c r="F427" i="1"/>
  <c r="I427" i="1"/>
  <c r="J427" i="1"/>
  <c r="U427" i="1"/>
  <c r="V427" i="1"/>
  <c r="W427" i="1"/>
  <c r="X427" i="1"/>
  <c r="Y427" i="1" a="1"/>
  <c r="Y427" i="1" s="1"/>
  <c r="Z427" i="1"/>
  <c r="D428" i="1"/>
  <c r="E428" i="1"/>
  <c r="F428" i="1"/>
  <c r="I428" i="1"/>
  <c r="J428" i="1"/>
  <c r="U428" i="1"/>
  <c r="V428" i="1"/>
  <c r="W428" i="1"/>
  <c r="X428" i="1"/>
  <c r="Y428" i="1" a="1"/>
  <c r="Y428" i="1" s="1"/>
  <c r="Z428" i="1"/>
  <c r="D429" i="1"/>
  <c r="E429" i="1"/>
  <c r="F429" i="1"/>
  <c r="I429" i="1"/>
  <c r="J429" i="1"/>
  <c r="U429" i="1"/>
  <c r="V429" i="1"/>
  <c r="W429" i="1"/>
  <c r="X429" i="1"/>
  <c r="Y429" i="1" a="1"/>
  <c r="Y429" i="1" s="1"/>
  <c r="Z429" i="1"/>
  <c r="D430" i="1"/>
  <c r="E430" i="1"/>
  <c r="F430" i="1"/>
  <c r="I430" i="1"/>
  <c r="J430" i="1"/>
  <c r="U430" i="1"/>
  <c r="V430" i="1"/>
  <c r="W430" i="1"/>
  <c r="X430" i="1"/>
  <c r="Y430" i="1" a="1"/>
  <c r="Y430" i="1" s="1"/>
  <c r="Z430" i="1"/>
  <c r="D431" i="1"/>
  <c r="E431" i="1"/>
  <c r="F431" i="1"/>
  <c r="I431" i="1"/>
  <c r="J431" i="1"/>
  <c r="U431" i="1"/>
  <c r="V431" i="1"/>
  <c r="W431" i="1"/>
  <c r="X431" i="1"/>
  <c r="Y431" i="1" a="1"/>
  <c r="Y431" i="1" s="1"/>
  <c r="Z431" i="1"/>
  <c r="D432" i="1"/>
  <c r="E432" i="1"/>
  <c r="F432" i="1"/>
  <c r="I432" i="1"/>
  <c r="J432" i="1"/>
  <c r="U432" i="1"/>
  <c r="V432" i="1"/>
  <c r="W432" i="1"/>
  <c r="X432" i="1"/>
  <c r="Y432" i="1" a="1"/>
  <c r="Y432" i="1" s="1"/>
  <c r="Z432" i="1"/>
  <c r="D433" i="1"/>
  <c r="E433" i="1"/>
  <c r="F433" i="1"/>
  <c r="I433" i="1"/>
  <c r="J433" i="1"/>
  <c r="U433" i="1"/>
  <c r="V433" i="1"/>
  <c r="W433" i="1"/>
  <c r="X433" i="1"/>
  <c r="Y433" i="1" a="1"/>
  <c r="Y433" i="1" s="1"/>
  <c r="Z433" i="1"/>
  <c r="D434" i="1"/>
  <c r="E434" i="1"/>
  <c r="F434" i="1"/>
  <c r="I434" i="1"/>
  <c r="J434" i="1"/>
  <c r="U434" i="1"/>
  <c r="V434" i="1"/>
  <c r="W434" i="1"/>
  <c r="X434" i="1"/>
  <c r="Y434" i="1" a="1"/>
  <c r="Y434" i="1" s="1"/>
  <c r="Z434" i="1"/>
  <c r="D435" i="1"/>
  <c r="E435" i="1"/>
  <c r="F435" i="1"/>
  <c r="I435" i="1"/>
  <c r="J435" i="1"/>
  <c r="U435" i="1"/>
  <c r="V435" i="1" s="1"/>
  <c r="W435" i="1"/>
  <c r="Y435" i="1" a="1"/>
  <c r="Y435" i="1" s="1"/>
  <c r="Z435" i="1" s="1"/>
  <c r="D436" i="1"/>
  <c r="E436" i="1"/>
  <c r="F436" i="1"/>
  <c r="I436" i="1"/>
  <c r="J436" i="1"/>
  <c r="U436" i="1"/>
  <c r="V436" i="1"/>
  <c r="W436" i="1"/>
  <c r="X436" i="1"/>
  <c r="Y436" i="1" a="1"/>
  <c r="Y436" i="1" s="1"/>
  <c r="Z436" i="1"/>
  <c r="D437" i="1"/>
  <c r="E437" i="1"/>
  <c r="F437" i="1"/>
  <c r="I437" i="1"/>
  <c r="J437" i="1"/>
  <c r="U437" i="1"/>
  <c r="V437" i="1" s="1"/>
  <c r="W437" i="1"/>
  <c r="Y437" i="1" a="1"/>
  <c r="Y437" i="1" s="1"/>
  <c r="Z437" i="1" s="1"/>
  <c r="D438" i="1"/>
  <c r="E438" i="1"/>
  <c r="F438" i="1"/>
  <c r="I438" i="1"/>
  <c r="J438" i="1"/>
  <c r="U438" i="1"/>
  <c r="V438" i="1" s="1"/>
  <c r="W438" i="1"/>
  <c r="Y438" i="1" a="1"/>
  <c r="Y438" i="1" s="1"/>
  <c r="Z438" i="1" s="1"/>
  <c r="D439" i="1"/>
  <c r="E439" i="1"/>
  <c r="F439" i="1"/>
  <c r="I439" i="1"/>
  <c r="J439" i="1"/>
  <c r="U439" i="1"/>
  <c r="V439" i="1"/>
  <c r="W439" i="1"/>
  <c r="X439" i="1"/>
  <c r="Y439" i="1" a="1"/>
  <c r="Y439" i="1" s="1"/>
  <c r="Z439" i="1"/>
  <c r="D440" i="1"/>
  <c r="E440" i="1"/>
  <c r="F440" i="1"/>
  <c r="I440" i="1"/>
  <c r="J440" i="1"/>
  <c r="U440" i="1"/>
  <c r="V440" i="1"/>
  <c r="W440" i="1"/>
  <c r="X440" i="1"/>
  <c r="Y440" i="1" a="1"/>
  <c r="Y440" i="1" s="1"/>
  <c r="Z440" i="1"/>
  <c r="D441" i="1"/>
  <c r="E441" i="1"/>
  <c r="F441" i="1"/>
  <c r="I441" i="1"/>
  <c r="J441" i="1"/>
  <c r="U441" i="1"/>
  <c r="V441" i="1" s="1"/>
  <c r="W441" i="1"/>
  <c r="Y441" i="1" a="1"/>
  <c r="Y441" i="1" s="1"/>
  <c r="Z441" i="1" s="1"/>
  <c r="D442" i="1"/>
  <c r="E442" i="1"/>
  <c r="F442" i="1"/>
  <c r="I442" i="1"/>
  <c r="J442" i="1"/>
  <c r="U442" i="1"/>
  <c r="V442" i="1"/>
  <c r="W442" i="1"/>
  <c r="X442" i="1"/>
  <c r="Y442" i="1" a="1"/>
  <c r="Y442" i="1" s="1"/>
  <c r="Z442" i="1"/>
  <c r="D443" i="1"/>
  <c r="E443" i="1"/>
  <c r="F443" i="1"/>
  <c r="I443" i="1"/>
  <c r="J443" i="1"/>
  <c r="U443" i="1"/>
  <c r="V443" i="1"/>
  <c r="W443" i="1"/>
  <c r="X443" i="1"/>
  <c r="Y443" i="1" a="1"/>
  <c r="Y443" i="1" s="1"/>
  <c r="Z443" i="1"/>
  <c r="D444" i="1"/>
  <c r="E444" i="1"/>
  <c r="F444" i="1"/>
  <c r="I444" i="1"/>
  <c r="J444" i="1"/>
  <c r="U444" i="1"/>
  <c r="V444" i="1"/>
  <c r="W444" i="1"/>
  <c r="X444" i="1"/>
  <c r="Y444" i="1" a="1"/>
  <c r="Y444" i="1" s="1"/>
  <c r="Z444" i="1"/>
  <c r="D445" i="1"/>
  <c r="E445" i="1"/>
  <c r="F445" i="1"/>
  <c r="I445" i="1"/>
  <c r="J445" i="1"/>
  <c r="U445" i="1"/>
  <c r="V445" i="1"/>
  <c r="W445" i="1"/>
  <c r="X445" i="1"/>
  <c r="Y445" i="1" a="1"/>
  <c r="Y445" i="1" s="1"/>
  <c r="Z445" i="1"/>
  <c r="D446" i="1"/>
  <c r="E446" i="1"/>
  <c r="F446" i="1"/>
  <c r="I446" i="1"/>
  <c r="J446" i="1"/>
  <c r="U446" i="1"/>
  <c r="V446" i="1"/>
  <c r="W446" i="1"/>
  <c r="X446" i="1"/>
  <c r="Y446" i="1" a="1"/>
  <c r="Y446" i="1" s="1"/>
  <c r="Z446" i="1"/>
  <c r="D447" i="1"/>
  <c r="E447" i="1"/>
  <c r="F447" i="1"/>
  <c r="I447" i="1"/>
  <c r="J447" i="1"/>
  <c r="U447" i="1"/>
  <c r="V447" i="1"/>
  <c r="W447" i="1"/>
  <c r="X447" i="1"/>
  <c r="Y447" i="1" a="1"/>
  <c r="Y447" i="1" s="1"/>
  <c r="Z447" i="1"/>
  <c r="D448" i="1"/>
  <c r="E448" i="1"/>
  <c r="F448" i="1"/>
  <c r="I448" i="1"/>
  <c r="J448" i="1"/>
  <c r="U448" i="1"/>
  <c r="V448" i="1" s="1"/>
  <c r="W448" i="1"/>
  <c r="Y448" i="1" a="1"/>
  <c r="Y448" i="1" s="1"/>
  <c r="Z448" i="1" s="1"/>
  <c r="D449" i="1"/>
  <c r="E449" i="1"/>
  <c r="F449" i="1"/>
  <c r="I449" i="1"/>
  <c r="J449" i="1"/>
  <c r="U449" i="1"/>
  <c r="V449" i="1"/>
  <c r="W449" i="1"/>
  <c r="X449" i="1"/>
  <c r="Y449" i="1" a="1"/>
  <c r="Y449" i="1" s="1"/>
  <c r="Z449" i="1"/>
  <c r="D450" i="1"/>
  <c r="E450" i="1"/>
  <c r="F450" i="1"/>
  <c r="I450" i="1"/>
  <c r="J450" i="1"/>
  <c r="U450" i="1"/>
  <c r="V450" i="1" s="1"/>
  <c r="W450" i="1"/>
  <c r="Y450" i="1" a="1"/>
  <c r="Y450" i="1" s="1"/>
  <c r="Z450" i="1" s="1"/>
  <c r="D451" i="1"/>
  <c r="E451" i="1"/>
  <c r="F451" i="1"/>
  <c r="I451" i="1"/>
  <c r="J451" i="1"/>
  <c r="U451" i="1"/>
  <c r="V451" i="1"/>
  <c r="W451" i="1"/>
  <c r="X451" i="1"/>
  <c r="Y451" i="1" a="1"/>
  <c r="Y451" i="1" s="1"/>
  <c r="Z451" i="1"/>
  <c r="D452" i="1"/>
  <c r="E452" i="1"/>
  <c r="F452" i="1"/>
  <c r="I452" i="1"/>
  <c r="J452" i="1"/>
  <c r="U452" i="1"/>
  <c r="V452" i="1"/>
  <c r="W452" i="1"/>
  <c r="X452" i="1"/>
  <c r="Y452" i="1" a="1"/>
  <c r="Y452" i="1" s="1"/>
  <c r="Z452" i="1"/>
  <c r="D453" i="1"/>
  <c r="E453" i="1"/>
  <c r="F453" i="1"/>
  <c r="I453" i="1"/>
  <c r="J453" i="1"/>
  <c r="U453" i="1"/>
  <c r="V453" i="1"/>
  <c r="W453" i="1"/>
  <c r="X453" i="1"/>
  <c r="Y453" i="1" a="1"/>
  <c r="Y453" i="1" s="1"/>
  <c r="Z453" i="1"/>
  <c r="D454" i="1"/>
  <c r="E454" i="1"/>
  <c r="F454" i="1"/>
  <c r="I454" i="1"/>
  <c r="J454" i="1"/>
  <c r="U454" i="1"/>
  <c r="V454" i="1"/>
  <c r="W454" i="1"/>
  <c r="X454" i="1"/>
  <c r="Y454" i="1" a="1"/>
  <c r="Y454" i="1" s="1"/>
  <c r="Z454" i="1"/>
  <c r="D455" i="1"/>
  <c r="E455" i="1"/>
  <c r="F455" i="1"/>
  <c r="I455" i="1"/>
  <c r="J455" i="1"/>
  <c r="U455" i="1"/>
  <c r="V455" i="1" s="1"/>
  <c r="X455" i="1" s="1"/>
  <c r="W455" i="1"/>
  <c r="Y455" i="1" a="1"/>
  <c r="Y455" i="1" s="1"/>
  <c r="Z455" i="1" s="1"/>
  <c r="D456" i="1"/>
  <c r="E456" i="1"/>
  <c r="F456" i="1"/>
  <c r="I456" i="1"/>
  <c r="J456" i="1"/>
  <c r="U456" i="1"/>
  <c r="V456" i="1"/>
  <c r="W456" i="1"/>
  <c r="X456" i="1"/>
  <c r="Y456" i="1" a="1"/>
  <c r="Y456" i="1" s="1"/>
  <c r="Z456" i="1"/>
  <c r="D457" i="1"/>
  <c r="E457" i="1"/>
  <c r="F457" i="1"/>
  <c r="I457" i="1"/>
  <c r="J457" i="1"/>
  <c r="U457" i="1"/>
  <c r="V457" i="1" s="1"/>
  <c r="W457" i="1"/>
  <c r="Y457" i="1" a="1"/>
  <c r="Y457" i="1" s="1"/>
  <c r="Z457" i="1" s="1"/>
  <c r="D458" i="1"/>
  <c r="E458" i="1"/>
  <c r="F458" i="1"/>
  <c r="I458" i="1"/>
  <c r="J458" i="1"/>
  <c r="U458" i="1"/>
  <c r="V458" i="1"/>
  <c r="W458" i="1"/>
  <c r="X458" i="1"/>
  <c r="Y458" i="1" a="1"/>
  <c r="Y458" i="1" s="1"/>
  <c r="Z458" i="1"/>
  <c r="D459" i="1"/>
  <c r="E459" i="1"/>
  <c r="F459" i="1"/>
  <c r="I459" i="1"/>
  <c r="J459" i="1"/>
  <c r="U459" i="1"/>
  <c r="V459" i="1"/>
  <c r="W459" i="1"/>
  <c r="X459" i="1"/>
  <c r="Y459" i="1" a="1"/>
  <c r="Y459" i="1" s="1"/>
  <c r="Z459" i="1"/>
  <c r="D460" i="1"/>
  <c r="E460" i="1"/>
  <c r="F460" i="1"/>
  <c r="I460" i="1"/>
  <c r="J460" i="1"/>
  <c r="U460" i="1"/>
  <c r="V460" i="1"/>
  <c r="W460" i="1"/>
  <c r="X460" i="1"/>
  <c r="Y460" i="1" a="1"/>
  <c r="Y460" i="1" s="1"/>
  <c r="Z460" i="1"/>
  <c r="D461" i="1"/>
  <c r="E461" i="1"/>
  <c r="F461" i="1"/>
  <c r="I461" i="1"/>
  <c r="J461" i="1"/>
  <c r="U461" i="1"/>
  <c r="V461" i="1"/>
  <c r="W461" i="1"/>
  <c r="X461" i="1"/>
  <c r="Y461" i="1" a="1"/>
  <c r="Y461" i="1" s="1"/>
  <c r="Z461" i="1"/>
  <c r="D462" i="1"/>
  <c r="E462" i="1"/>
  <c r="F462" i="1"/>
  <c r="I462" i="1"/>
  <c r="J462" i="1"/>
  <c r="U462" i="1"/>
  <c r="V462" i="1" s="1"/>
  <c r="W462" i="1"/>
  <c r="Y462" i="1" a="1"/>
  <c r="Y462" i="1" s="1"/>
  <c r="Z462" i="1" s="1"/>
  <c r="D463" i="1"/>
  <c r="E463" i="1"/>
  <c r="F463" i="1"/>
  <c r="I463" i="1"/>
  <c r="J463" i="1"/>
  <c r="U463" i="1"/>
  <c r="V463" i="1"/>
  <c r="W463" i="1"/>
  <c r="X463" i="1"/>
  <c r="Y463" i="1" a="1"/>
  <c r="Y463" i="1" s="1"/>
  <c r="Z463" i="1"/>
  <c r="D464" i="1"/>
  <c r="E464" i="1"/>
  <c r="F464" i="1"/>
  <c r="I464" i="1"/>
  <c r="J464" i="1"/>
  <c r="U464" i="1"/>
  <c r="V464" i="1"/>
  <c r="W464" i="1"/>
  <c r="X464" i="1"/>
  <c r="Y464" i="1" a="1"/>
  <c r="Y464" i="1" s="1"/>
  <c r="Z464" i="1"/>
  <c r="D465" i="1"/>
  <c r="E465" i="1"/>
  <c r="F465" i="1"/>
  <c r="I465" i="1"/>
  <c r="J465" i="1"/>
  <c r="U465" i="1"/>
  <c r="V465" i="1"/>
  <c r="W465" i="1"/>
  <c r="X465" i="1"/>
  <c r="Y465" i="1" a="1"/>
  <c r="Y465" i="1" s="1"/>
  <c r="Z465" i="1"/>
  <c r="D466" i="1"/>
  <c r="E466" i="1"/>
  <c r="F466" i="1"/>
  <c r="I466" i="1"/>
  <c r="J466" i="1"/>
  <c r="U466" i="1"/>
  <c r="V466" i="1"/>
  <c r="W466" i="1"/>
  <c r="X466" i="1"/>
  <c r="Y466" i="1" a="1"/>
  <c r="Y466" i="1" s="1"/>
  <c r="Z466" i="1"/>
  <c r="D467" i="1"/>
  <c r="E467" i="1"/>
  <c r="F467" i="1"/>
  <c r="I467" i="1"/>
  <c r="J467" i="1"/>
  <c r="U467" i="1"/>
  <c r="V467" i="1"/>
  <c r="W467" i="1"/>
  <c r="X467" i="1"/>
  <c r="Y467" i="1" a="1"/>
  <c r="Y467" i="1" s="1"/>
  <c r="Z467" i="1"/>
  <c r="D468" i="1"/>
  <c r="E468" i="1"/>
  <c r="F468" i="1"/>
  <c r="I468" i="1"/>
  <c r="J468" i="1"/>
  <c r="U468" i="1"/>
  <c r="V468" i="1" s="1"/>
  <c r="W468" i="1"/>
  <c r="Y468" i="1" a="1"/>
  <c r="Y468" i="1" s="1"/>
  <c r="Z468" i="1" s="1"/>
  <c r="D469" i="1"/>
  <c r="E469" i="1"/>
  <c r="F469" i="1"/>
  <c r="I469" i="1"/>
  <c r="J469" i="1"/>
  <c r="U469" i="1"/>
  <c r="V469" i="1"/>
  <c r="W469" i="1"/>
  <c r="X469" i="1"/>
  <c r="Y469" i="1" a="1"/>
  <c r="Y469" i="1" s="1"/>
  <c r="Z469" i="1"/>
  <c r="D470" i="1"/>
  <c r="E470" i="1"/>
  <c r="F470" i="1"/>
  <c r="I470" i="1"/>
  <c r="J470" i="1"/>
  <c r="U470" i="1"/>
  <c r="V470" i="1"/>
  <c r="W470" i="1"/>
  <c r="X470" i="1"/>
  <c r="Y470" i="1" a="1"/>
  <c r="Y470" i="1" s="1"/>
  <c r="Z470" i="1"/>
  <c r="D471" i="1"/>
  <c r="E471" i="1"/>
  <c r="F471" i="1"/>
  <c r="I471" i="1"/>
  <c r="J471" i="1"/>
  <c r="U471" i="1"/>
  <c r="V471" i="1"/>
  <c r="W471" i="1"/>
  <c r="X471" i="1"/>
  <c r="Y471" i="1" a="1"/>
  <c r="Y471" i="1" s="1"/>
  <c r="Z471" i="1"/>
  <c r="D472" i="1"/>
  <c r="E472" i="1"/>
  <c r="F472" i="1"/>
  <c r="I472" i="1"/>
  <c r="J472" i="1"/>
  <c r="U472" i="1"/>
  <c r="V472" i="1"/>
  <c r="W472" i="1"/>
  <c r="X472" i="1"/>
  <c r="Y472" i="1" a="1"/>
  <c r="Y472" i="1" s="1"/>
  <c r="Z472" i="1"/>
  <c r="D473" i="1"/>
  <c r="E473" i="1"/>
  <c r="F473" i="1"/>
  <c r="I473" i="1"/>
  <c r="J473" i="1"/>
  <c r="U473" i="1"/>
  <c r="V473" i="1"/>
  <c r="W473" i="1"/>
  <c r="X473" i="1"/>
  <c r="Y473" i="1" a="1"/>
  <c r="Y473" i="1" s="1"/>
  <c r="Z473" i="1"/>
  <c r="D474" i="1"/>
  <c r="E474" i="1"/>
  <c r="F474" i="1"/>
  <c r="I474" i="1"/>
  <c r="J474" i="1"/>
  <c r="U474" i="1"/>
  <c r="V474" i="1"/>
  <c r="W474" i="1"/>
  <c r="X474" i="1"/>
  <c r="Y474" i="1" a="1"/>
  <c r="Y474" i="1" s="1"/>
  <c r="Z474" i="1"/>
  <c r="D475" i="1"/>
  <c r="E475" i="1"/>
  <c r="F475" i="1"/>
  <c r="I475" i="1"/>
  <c r="J475" i="1"/>
  <c r="U475" i="1"/>
  <c r="V475" i="1" s="1"/>
  <c r="W475" i="1"/>
  <c r="Y475" i="1" a="1"/>
  <c r="Y475" i="1" s="1"/>
  <c r="Z475" i="1" s="1"/>
  <c r="D476" i="1"/>
  <c r="E476" i="1"/>
  <c r="F476" i="1"/>
  <c r="I476" i="1"/>
  <c r="J476" i="1"/>
  <c r="U476" i="1"/>
  <c r="V476" i="1" s="1"/>
  <c r="W476" i="1"/>
  <c r="Y476" i="1" a="1"/>
  <c r="Y476" i="1" s="1"/>
  <c r="Z476" i="1" s="1"/>
  <c r="D477" i="1"/>
  <c r="E477" i="1"/>
  <c r="F477" i="1"/>
  <c r="I477" i="1"/>
  <c r="J477" i="1"/>
  <c r="U477" i="1"/>
  <c r="V477" i="1"/>
  <c r="W477" i="1"/>
  <c r="X477" i="1"/>
  <c r="Y477" i="1" a="1"/>
  <c r="Y477" i="1" s="1"/>
  <c r="Z477" i="1"/>
  <c r="D478" i="1"/>
  <c r="E478" i="1"/>
  <c r="F478" i="1"/>
  <c r="I478" i="1"/>
  <c r="J478" i="1"/>
  <c r="U478" i="1"/>
  <c r="V478" i="1"/>
  <c r="W478" i="1"/>
  <c r="X478" i="1"/>
  <c r="Y478" i="1" a="1"/>
  <c r="Y478" i="1" s="1"/>
  <c r="Z478" i="1"/>
  <c r="D479" i="1"/>
  <c r="E479" i="1"/>
  <c r="F479" i="1"/>
  <c r="I479" i="1"/>
  <c r="J479" i="1"/>
  <c r="U479" i="1"/>
  <c r="V479" i="1"/>
  <c r="W479" i="1"/>
  <c r="X479" i="1"/>
  <c r="Y479" i="1" a="1"/>
  <c r="Y479" i="1" s="1"/>
  <c r="Z479" i="1"/>
  <c r="D480" i="1"/>
  <c r="E480" i="1"/>
  <c r="F480" i="1"/>
  <c r="I480" i="1"/>
  <c r="J480" i="1"/>
  <c r="U480" i="1"/>
  <c r="V480" i="1" s="1"/>
  <c r="W480" i="1"/>
  <c r="Y480" i="1" a="1"/>
  <c r="Y480" i="1" s="1"/>
  <c r="Z480" i="1" s="1"/>
  <c r="D481" i="1"/>
  <c r="E481" i="1"/>
  <c r="F481" i="1"/>
  <c r="I481" i="1"/>
  <c r="J481" i="1"/>
  <c r="U481" i="1"/>
  <c r="V481" i="1"/>
  <c r="W481" i="1"/>
  <c r="X481" i="1"/>
  <c r="Y481" i="1" a="1"/>
  <c r="Y481" i="1" s="1"/>
  <c r="Z481" i="1"/>
  <c r="D482" i="1"/>
  <c r="E482" i="1"/>
  <c r="F482" i="1"/>
  <c r="I482" i="1"/>
  <c r="J482" i="1"/>
  <c r="U482" i="1"/>
  <c r="V482" i="1"/>
  <c r="W482" i="1"/>
  <c r="X482" i="1"/>
  <c r="Y482" i="1" a="1"/>
  <c r="Y482" i="1" s="1"/>
  <c r="Z482" i="1"/>
  <c r="D483" i="1"/>
  <c r="E483" i="1"/>
  <c r="F483" i="1"/>
  <c r="I483" i="1"/>
  <c r="J483" i="1"/>
  <c r="U483" i="1"/>
  <c r="V483" i="1"/>
  <c r="W483" i="1"/>
  <c r="X483" i="1"/>
  <c r="Y483" i="1" a="1"/>
  <c r="Y483" i="1" s="1"/>
  <c r="Z483" i="1"/>
  <c r="D484" i="1"/>
  <c r="E484" i="1"/>
  <c r="F484" i="1"/>
  <c r="I484" i="1"/>
  <c r="J484" i="1"/>
  <c r="U484" i="1"/>
  <c r="V484" i="1"/>
  <c r="W484" i="1"/>
  <c r="X484" i="1"/>
  <c r="Y484" i="1" a="1"/>
  <c r="Y484" i="1" s="1"/>
  <c r="Z484" i="1"/>
  <c r="D485" i="1"/>
  <c r="E485" i="1"/>
  <c r="F485" i="1"/>
  <c r="I485" i="1"/>
  <c r="J485" i="1"/>
  <c r="U485" i="1"/>
  <c r="V485" i="1"/>
  <c r="W485" i="1"/>
  <c r="X485" i="1"/>
  <c r="Y485" i="1" a="1"/>
  <c r="Y485" i="1" s="1"/>
  <c r="Z485" i="1"/>
  <c r="D486" i="1"/>
  <c r="E486" i="1"/>
  <c r="F486" i="1"/>
  <c r="I486" i="1"/>
  <c r="J486" i="1"/>
  <c r="U486" i="1"/>
  <c r="V486" i="1" s="1"/>
  <c r="W486" i="1"/>
  <c r="Y486" i="1" a="1"/>
  <c r="Y486" i="1" s="1"/>
  <c r="Z486" i="1" s="1"/>
  <c r="D487" i="1"/>
  <c r="E487" i="1"/>
  <c r="F487" i="1"/>
  <c r="I487" i="1"/>
  <c r="J487" i="1"/>
  <c r="U487" i="1"/>
  <c r="V487" i="1"/>
  <c r="W487" i="1"/>
  <c r="X487" i="1"/>
  <c r="Y487" i="1" a="1"/>
  <c r="Y487" i="1" s="1"/>
  <c r="Z487" i="1"/>
  <c r="D488" i="1"/>
  <c r="E488" i="1"/>
  <c r="F488" i="1"/>
  <c r="I488" i="1"/>
  <c r="J488" i="1"/>
  <c r="U488" i="1"/>
  <c r="V488" i="1" s="1"/>
  <c r="W488" i="1"/>
  <c r="Y488" i="1" a="1"/>
  <c r="Y488" i="1" s="1"/>
  <c r="Z488" i="1" s="1"/>
  <c r="D489" i="1"/>
  <c r="E489" i="1"/>
  <c r="F489" i="1"/>
  <c r="I489" i="1"/>
  <c r="J489" i="1"/>
  <c r="U489" i="1"/>
  <c r="V489" i="1"/>
  <c r="W489" i="1"/>
  <c r="X489" i="1"/>
  <c r="Y489" i="1" a="1"/>
  <c r="Y489" i="1" s="1"/>
  <c r="Z489" i="1"/>
  <c r="D490" i="1"/>
  <c r="E490" i="1"/>
  <c r="F490" i="1"/>
  <c r="I490" i="1"/>
  <c r="J490" i="1"/>
  <c r="U490" i="1"/>
  <c r="V490" i="1"/>
  <c r="W490" i="1"/>
  <c r="X490" i="1"/>
  <c r="Y490" i="1" a="1"/>
  <c r="Y490" i="1" s="1"/>
  <c r="Z490" i="1"/>
  <c r="D491" i="1"/>
  <c r="E491" i="1"/>
  <c r="F491" i="1"/>
  <c r="I491" i="1"/>
  <c r="J491" i="1"/>
  <c r="U491" i="1"/>
  <c r="V491" i="1"/>
  <c r="W491" i="1"/>
  <c r="X491" i="1"/>
  <c r="Y491" i="1" a="1"/>
  <c r="Y491" i="1" s="1"/>
  <c r="Z491" i="1"/>
  <c r="D492" i="1"/>
  <c r="E492" i="1"/>
  <c r="F492" i="1"/>
  <c r="I492" i="1"/>
  <c r="J492" i="1"/>
  <c r="U492" i="1"/>
  <c r="V492" i="1" s="1"/>
  <c r="W492" i="1"/>
  <c r="Y492" i="1" a="1"/>
  <c r="Y492" i="1" s="1"/>
  <c r="Z492" i="1" s="1"/>
  <c r="D493" i="1"/>
  <c r="E493" i="1"/>
  <c r="F493" i="1"/>
  <c r="I493" i="1"/>
  <c r="J493" i="1"/>
  <c r="U493" i="1"/>
  <c r="V493" i="1"/>
  <c r="W493" i="1"/>
  <c r="X493" i="1"/>
  <c r="Y493" i="1" a="1"/>
  <c r="Y493" i="1" s="1"/>
  <c r="Z493" i="1"/>
  <c r="D494" i="1"/>
  <c r="E494" i="1"/>
  <c r="F494" i="1"/>
  <c r="I494" i="1"/>
  <c r="J494" i="1"/>
  <c r="U494" i="1"/>
  <c r="V494" i="1"/>
  <c r="W494" i="1"/>
  <c r="X494" i="1"/>
  <c r="Y494" i="1" a="1"/>
  <c r="Y494" i="1" s="1"/>
  <c r="Z494" i="1"/>
  <c r="D495" i="1"/>
  <c r="E495" i="1"/>
  <c r="F495" i="1"/>
  <c r="I495" i="1"/>
  <c r="J495" i="1"/>
  <c r="U495" i="1"/>
  <c r="V495" i="1"/>
  <c r="W495" i="1"/>
  <c r="X495" i="1"/>
  <c r="Y495" i="1" a="1"/>
  <c r="Y495" i="1" s="1"/>
  <c r="Z495" i="1"/>
  <c r="D496" i="1"/>
  <c r="E496" i="1"/>
  <c r="F496" i="1"/>
  <c r="I496" i="1"/>
  <c r="J496" i="1"/>
  <c r="U496" i="1"/>
  <c r="V496" i="1" s="1"/>
  <c r="W496" i="1"/>
  <c r="Y496" i="1" a="1"/>
  <c r="Y496" i="1" s="1"/>
  <c r="Z496" i="1" s="1"/>
  <c r="D497" i="1"/>
  <c r="E497" i="1"/>
  <c r="F497" i="1"/>
  <c r="I497" i="1"/>
  <c r="J497" i="1"/>
  <c r="U497" i="1"/>
  <c r="V497" i="1" s="1"/>
  <c r="W497" i="1"/>
  <c r="Y497" i="1" a="1"/>
  <c r="Y497" i="1" s="1"/>
  <c r="Z497" i="1" s="1"/>
  <c r="D498" i="1"/>
  <c r="E498" i="1"/>
  <c r="F498" i="1"/>
  <c r="I498" i="1"/>
  <c r="J498" i="1"/>
  <c r="U498" i="1"/>
  <c r="V498" i="1" s="1"/>
  <c r="W498" i="1"/>
  <c r="Y498" i="1" a="1"/>
  <c r="Y498" i="1" s="1"/>
  <c r="Z498" i="1" s="1"/>
  <c r="D499" i="1"/>
  <c r="E499" i="1"/>
  <c r="F499" i="1"/>
  <c r="I499" i="1"/>
  <c r="J499" i="1"/>
  <c r="U499" i="1"/>
  <c r="V499" i="1"/>
  <c r="W499" i="1"/>
  <c r="X499" i="1"/>
  <c r="Y499" i="1" a="1"/>
  <c r="Y499" i="1" s="1"/>
  <c r="Z499" i="1"/>
  <c r="D500" i="1"/>
  <c r="E500" i="1"/>
  <c r="F500" i="1"/>
  <c r="I500" i="1"/>
  <c r="J500" i="1"/>
  <c r="U500" i="1"/>
  <c r="V500" i="1"/>
  <c r="W500" i="1"/>
  <c r="X500" i="1"/>
  <c r="Y500" i="1" a="1"/>
  <c r="Y500" i="1" s="1"/>
  <c r="Z500" i="1"/>
  <c r="D501" i="1"/>
  <c r="E501" i="1"/>
  <c r="F501" i="1"/>
  <c r="I501" i="1"/>
  <c r="J501" i="1"/>
  <c r="U501" i="1"/>
  <c r="V501" i="1" s="1"/>
  <c r="W501" i="1"/>
  <c r="Y501" i="1" a="1"/>
  <c r="Y501" i="1" s="1"/>
  <c r="Z501" i="1" s="1"/>
  <c r="D502" i="1"/>
  <c r="E502" i="1"/>
  <c r="F502" i="1"/>
  <c r="I502" i="1"/>
  <c r="J502" i="1"/>
  <c r="U502" i="1"/>
  <c r="V502" i="1"/>
  <c r="W502" i="1"/>
  <c r="X502" i="1"/>
  <c r="Y502" i="1" a="1"/>
  <c r="Y502" i="1" s="1"/>
  <c r="Z502" i="1"/>
  <c r="D503" i="1"/>
  <c r="E503" i="1"/>
  <c r="F503" i="1"/>
  <c r="I503" i="1"/>
  <c r="J503" i="1"/>
  <c r="U503" i="1"/>
  <c r="V503" i="1"/>
  <c r="W503" i="1"/>
  <c r="X503" i="1"/>
  <c r="Y503" i="1" a="1"/>
  <c r="Y503" i="1" s="1"/>
  <c r="Z503" i="1"/>
  <c r="D504" i="1"/>
  <c r="E504" i="1"/>
  <c r="F504" i="1"/>
  <c r="I504" i="1"/>
  <c r="J504" i="1"/>
  <c r="U504" i="1"/>
  <c r="V504" i="1"/>
  <c r="W504" i="1"/>
  <c r="X504" i="1"/>
  <c r="Y504" i="1" a="1"/>
  <c r="Y504" i="1" s="1"/>
  <c r="Z504" i="1"/>
  <c r="D505" i="1"/>
  <c r="E505" i="1"/>
  <c r="F505" i="1"/>
  <c r="I505" i="1"/>
  <c r="J505" i="1"/>
  <c r="U505" i="1"/>
  <c r="V505" i="1" s="1"/>
  <c r="W505" i="1"/>
  <c r="Y505" i="1" a="1"/>
  <c r="Y505" i="1" s="1"/>
  <c r="Z505" i="1" s="1"/>
  <c r="D506" i="1"/>
  <c r="E506" i="1"/>
  <c r="F506" i="1"/>
  <c r="I506" i="1"/>
  <c r="J506" i="1"/>
  <c r="U506" i="1"/>
  <c r="V506" i="1"/>
  <c r="W506" i="1"/>
  <c r="X506" i="1"/>
  <c r="Y506" i="1" a="1"/>
  <c r="Y506" i="1" s="1"/>
  <c r="Z506" i="1"/>
  <c r="D507" i="1"/>
  <c r="E507" i="1"/>
  <c r="F507" i="1"/>
  <c r="I507" i="1"/>
  <c r="J507" i="1"/>
  <c r="U507" i="1"/>
  <c r="V507" i="1"/>
  <c r="W507" i="1"/>
  <c r="X507" i="1"/>
  <c r="Y507" i="1" a="1"/>
  <c r="Y507" i="1" s="1"/>
  <c r="Z507" i="1"/>
  <c r="D508" i="1"/>
  <c r="E508" i="1"/>
  <c r="F508" i="1"/>
  <c r="I508" i="1"/>
  <c r="J508" i="1"/>
  <c r="U508" i="1"/>
  <c r="V508" i="1" s="1"/>
  <c r="W508" i="1"/>
  <c r="Y508" i="1" a="1"/>
  <c r="Y508" i="1" s="1"/>
  <c r="Z508" i="1" s="1"/>
  <c r="D509" i="1"/>
  <c r="E509" i="1"/>
  <c r="F509" i="1"/>
  <c r="I509" i="1"/>
  <c r="J509" i="1"/>
  <c r="U509" i="1"/>
  <c r="V509" i="1"/>
  <c r="W509" i="1"/>
  <c r="X509" i="1"/>
  <c r="Y509" i="1" a="1"/>
  <c r="Y509" i="1" s="1"/>
  <c r="Z509" i="1"/>
  <c r="D510" i="1"/>
  <c r="E510" i="1"/>
  <c r="F510" i="1"/>
  <c r="I510" i="1"/>
  <c r="J510" i="1"/>
  <c r="U510" i="1"/>
  <c r="V510" i="1"/>
  <c r="W510" i="1"/>
  <c r="X510" i="1"/>
  <c r="Y510" i="1" a="1"/>
  <c r="Y510" i="1" s="1"/>
  <c r="Z510" i="1"/>
  <c r="D511" i="1"/>
  <c r="E511" i="1"/>
  <c r="F511" i="1"/>
  <c r="I511" i="1"/>
  <c r="J511" i="1"/>
  <c r="U511" i="1"/>
  <c r="V511" i="1" s="1"/>
  <c r="W511" i="1"/>
  <c r="Y511" i="1" a="1"/>
  <c r="Y511" i="1" s="1"/>
  <c r="Z511" i="1" s="1"/>
  <c r="D512" i="1"/>
  <c r="E512" i="1"/>
  <c r="F512" i="1"/>
  <c r="I512" i="1"/>
  <c r="J512" i="1"/>
  <c r="U512" i="1"/>
  <c r="V512" i="1"/>
  <c r="W512" i="1"/>
  <c r="X512" i="1"/>
  <c r="Y512" i="1" a="1"/>
  <c r="Y512" i="1" s="1"/>
  <c r="Z512" i="1"/>
  <c r="D513" i="1"/>
  <c r="E513" i="1"/>
  <c r="F513" i="1"/>
  <c r="I513" i="1"/>
  <c r="J513" i="1"/>
  <c r="U513" i="1"/>
  <c r="V513" i="1" s="1"/>
  <c r="W513" i="1"/>
  <c r="Y513" i="1" a="1"/>
  <c r="Y513" i="1" s="1"/>
  <c r="Z513" i="1" s="1"/>
  <c r="D514" i="1"/>
  <c r="E514" i="1"/>
  <c r="F514" i="1"/>
  <c r="I514" i="1"/>
  <c r="J514" i="1"/>
  <c r="U514" i="1"/>
  <c r="V514" i="1"/>
  <c r="W514" i="1"/>
  <c r="X514" i="1"/>
  <c r="Y514" i="1" a="1"/>
  <c r="Y514" i="1" s="1"/>
  <c r="Z514" i="1"/>
  <c r="D515" i="1"/>
  <c r="E515" i="1"/>
  <c r="F515" i="1"/>
  <c r="I515" i="1"/>
  <c r="J515" i="1"/>
  <c r="U515" i="1"/>
  <c r="V515" i="1"/>
  <c r="W515" i="1"/>
  <c r="X515" i="1"/>
  <c r="Y515" i="1" a="1"/>
  <c r="Y515" i="1" s="1"/>
  <c r="Z515" i="1"/>
  <c r="D516" i="1"/>
  <c r="E516" i="1"/>
  <c r="F516" i="1"/>
  <c r="I516" i="1"/>
  <c r="J516" i="1"/>
  <c r="U516" i="1"/>
  <c r="V516" i="1"/>
  <c r="W516" i="1"/>
  <c r="X516" i="1"/>
  <c r="Y516" i="1" a="1"/>
  <c r="Y516" i="1" s="1"/>
  <c r="Z516" i="1"/>
  <c r="D517" i="1"/>
  <c r="E517" i="1"/>
  <c r="F517" i="1"/>
  <c r="I517" i="1"/>
  <c r="J517" i="1"/>
  <c r="U517" i="1"/>
  <c r="V517" i="1"/>
  <c r="W517" i="1"/>
  <c r="X517" i="1"/>
  <c r="Y517" i="1" a="1"/>
  <c r="Y517" i="1" s="1"/>
  <c r="Z517" i="1"/>
  <c r="D518" i="1"/>
  <c r="E518" i="1"/>
  <c r="F518" i="1"/>
  <c r="I518" i="1"/>
  <c r="J518" i="1"/>
  <c r="U518" i="1"/>
  <c r="V518" i="1"/>
  <c r="W518" i="1"/>
  <c r="X518" i="1"/>
  <c r="Y518" i="1" a="1"/>
  <c r="Y518" i="1" s="1"/>
  <c r="Z518" i="1"/>
  <c r="D519" i="1"/>
  <c r="E519" i="1"/>
  <c r="F519" i="1"/>
  <c r="I519" i="1"/>
  <c r="J519" i="1"/>
  <c r="U519" i="1"/>
  <c r="V519" i="1" s="1"/>
  <c r="W519" i="1"/>
  <c r="Y519" i="1" a="1"/>
  <c r="Y519" i="1" s="1"/>
  <c r="Z519" i="1" s="1"/>
  <c r="D520" i="1"/>
  <c r="E520" i="1"/>
  <c r="F520" i="1"/>
  <c r="I520" i="1"/>
  <c r="J520" i="1"/>
  <c r="U520" i="1"/>
  <c r="V520" i="1"/>
  <c r="W520" i="1"/>
  <c r="X520" i="1"/>
  <c r="Y520" i="1" a="1"/>
  <c r="Y520" i="1" s="1"/>
  <c r="Z520" i="1"/>
  <c r="D521" i="1"/>
  <c r="E521" i="1"/>
  <c r="F521" i="1"/>
  <c r="I521" i="1"/>
  <c r="J521" i="1"/>
  <c r="U521" i="1"/>
  <c r="V521" i="1" s="1"/>
  <c r="W521" i="1"/>
  <c r="Y521" i="1" a="1"/>
  <c r="Y521" i="1" s="1"/>
  <c r="Z521" i="1" s="1"/>
  <c r="D522" i="1"/>
  <c r="E522" i="1"/>
  <c r="F522" i="1"/>
  <c r="I522" i="1"/>
  <c r="J522" i="1"/>
  <c r="U522" i="1"/>
  <c r="V522" i="1"/>
  <c r="W522" i="1"/>
  <c r="X522" i="1"/>
  <c r="Y522" i="1" a="1"/>
  <c r="Y522" i="1" s="1"/>
  <c r="Z522" i="1"/>
  <c r="D523" i="1"/>
  <c r="E523" i="1"/>
  <c r="F523" i="1"/>
  <c r="I523" i="1"/>
  <c r="J523" i="1"/>
  <c r="U523" i="1"/>
  <c r="V523" i="1"/>
  <c r="W523" i="1"/>
  <c r="X523" i="1"/>
  <c r="Y523" i="1" a="1"/>
  <c r="Y523" i="1" s="1"/>
  <c r="Z523" i="1"/>
  <c r="D524" i="1"/>
  <c r="E524" i="1"/>
  <c r="F524" i="1"/>
  <c r="I524" i="1"/>
  <c r="J524" i="1"/>
  <c r="U524" i="1"/>
  <c r="V524" i="1" s="1"/>
  <c r="W524" i="1"/>
  <c r="Y524" i="1" a="1"/>
  <c r="Y524" i="1" s="1"/>
  <c r="Z524" i="1" s="1"/>
  <c r="D525" i="1"/>
  <c r="E525" i="1"/>
  <c r="F525" i="1"/>
  <c r="I525" i="1"/>
  <c r="J525" i="1"/>
  <c r="U525" i="1"/>
  <c r="V525" i="1"/>
  <c r="W525" i="1"/>
  <c r="X525" i="1"/>
  <c r="Y525" i="1" a="1"/>
  <c r="Y525" i="1" s="1"/>
  <c r="Z525" i="1"/>
  <c r="D526" i="1"/>
  <c r="E526" i="1"/>
  <c r="F526" i="1"/>
  <c r="I526" i="1"/>
  <c r="J526" i="1"/>
  <c r="U526" i="1"/>
  <c r="V526" i="1"/>
  <c r="W526" i="1"/>
  <c r="X526" i="1"/>
  <c r="Y526" i="1" a="1"/>
  <c r="Y526" i="1" s="1"/>
  <c r="Z526" i="1"/>
  <c r="D527" i="1"/>
  <c r="E527" i="1"/>
  <c r="F527" i="1"/>
  <c r="I527" i="1"/>
  <c r="J527" i="1"/>
  <c r="U527" i="1"/>
  <c r="V527" i="1"/>
  <c r="W527" i="1"/>
  <c r="X527" i="1"/>
  <c r="Y527" i="1" a="1"/>
  <c r="Y527" i="1" s="1"/>
  <c r="Z527" i="1"/>
  <c r="D528" i="1"/>
  <c r="E528" i="1"/>
  <c r="F528" i="1"/>
  <c r="I528" i="1"/>
  <c r="J528" i="1"/>
  <c r="U528" i="1"/>
  <c r="V528" i="1"/>
  <c r="W528" i="1"/>
  <c r="X528" i="1"/>
  <c r="Y528" i="1" a="1"/>
  <c r="Y528" i="1" s="1"/>
  <c r="Z528" i="1"/>
  <c r="D529" i="1"/>
  <c r="E529" i="1"/>
  <c r="F529" i="1"/>
  <c r="I529" i="1"/>
  <c r="J529" i="1"/>
  <c r="U529" i="1"/>
  <c r="V529" i="1"/>
  <c r="W529" i="1"/>
  <c r="X529" i="1"/>
  <c r="Y529" i="1" a="1"/>
  <c r="Y529" i="1" s="1"/>
  <c r="Z529" i="1"/>
  <c r="D530" i="1"/>
  <c r="E530" i="1"/>
  <c r="F530" i="1"/>
  <c r="I530" i="1"/>
  <c r="J530" i="1"/>
  <c r="U530" i="1"/>
  <c r="V530" i="1"/>
  <c r="W530" i="1"/>
  <c r="X530" i="1"/>
  <c r="Y530" i="1" a="1"/>
  <c r="Y530" i="1" s="1"/>
  <c r="Z530" i="1"/>
  <c r="D531" i="1"/>
  <c r="E531" i="1"/>
  <c r="F531" i="1"/>
  <c r="I531" i="1"/>
  <c r="J531" i="1"/>
  <c r="U531" i="1"/>
  <c r="V531" i="1"/>
  <c r="W531" i="1"/>
  <c r="X531" i="1"/>
  <c r="Y531" i="1" a="1"/>
  <c r="Y531" i="1" s="1"/>
  <c r="Z531" i="1"/>
  <c r="D532" i="1"/>
  <c r="E532" i="1"/>
  <c r="F532" i="1"/>
  <c r="I532" i="1"/>
  <c r="J532" i="1"/>
  <c r="U532" i="1"/>
  <c r="V532" i="1"/>
  <c r="W532" i="1"/>
  <c r="X532" i="1"/>
  <c r="Y532" i="1" a="1"/>
  <c r="Y532" i="1" s="1"/>
  <c r="Z532" i="1"/>
  <c r="D533" i="1"/>
  <c r="E533" i="1"/>
  <c r="F533" i="1"/>
  <c r="I533" i="1"/>
  <c r="J533" i="1"/>
  <c r="U533" i="1"/>
  <c r="V533" i="1"/>
  <c r="W533" i="1"/>
  <c r="X533" i="1"/>
  <c r="Y533" i="1" a="1"/>
  <c r="Y533" i="1" s="1"/>
  <c r="Z533" i="1"/>
  <c r="D534" i="1"/>
  <c r="E534" i="1"/>
  <c r="F534" i="1"/>
  <c r="I534" i="1"/>
  <c r="J534" i="1"/>
  <c r="U534" i="1"/>
  <c r="V534" i="1"/>
  <c r="W534" i="1"/>
  <c r="X534" i="1"/>
  <c r="Y534" i="1" a="1"/>
  <c r="Y534" i="1" s="1"/>
  <c r="Z534" i="1"/>
  <c r="D535" i="1"/>
  <c r="E535" i="1"/>
  <c r="F535" i="1"/>
  <c r="I535" i="1"/>
  <c r="J535" i="1"/>
  <c r="U535" i="1"/>
  <c r="V535" i="1"/>
  <c r="W535" i="1"/>
  <c r="X535" i="1"/>
  <c r="Y535" i="1" a="1"/>
  <c r="Y535" i="1" s="1"/>
  <c r="Z535" i="1"/>
  <c r="D536" i="1"/>
  <c r="E536" i="1"/>
  <c r="F536" i="1"/>
  <c r="I536" i="1"/>
  <c r="J536" i="1"/>
  <c r="U536" i="1"/>
  <c r="V536" i="1"/>
  <c r="W536" i="1"/>
  <c r="X536" i="1"/>
  <c r="Y536" i="1" a="1"/>
  <c r="Y536" i="1"/>
  <c r="Z536" i="1"/>
  <c r="D537" i="1"/>
  <c r="E537" i="1"/>
  <c r="F537" i="1"/>
  <c r="I537" i="1"/>
  <c r="J537" i="1"/>
  <c r="U537" i="1"/>
  <c r="V537" i="1"/>
  <c r="W537" i="1"/>
  <c r="Y537" i="1" a="1"/>
  <c r="Y537" i="1" s="1"/>
  <c r="Z537" i="1" s="1"/>
  <c r="D538" i="1"/>
  <c r="E538" i="1"/>
  <c r="F538" i="1"/>
  <c r="I538" i="1"/>
  <c r="J538" i="1"/>
  <c r="U538" i="1"/>
  <c r="V538" i="1"/>
  <c r="W538" i="1"/>
  <c r="X538" i="1"/>
  <c r="Y538" i="1" a="1"/>
  <c r="Y538" i="1" s="1"/>
  <c r="Z538" i="1"/>
  <c r="D539" i="1"/>
  <c r="E539" i="1"/>
  <c r="F539" i="1"/>
  <c r="I539" i="1"/>
  <c r="J539" i="1"/>
  <c r="U539" i="1"/>
  <c r="V539" i="1" s="1"/>
  <c r="W539" i="1"/>
  <c r="Y539" i="1" a="1"/>
  <c r="Y539" i="1" s="1"/>
  <c r="Z539" i="1" s="1"/>
  <c r="D540" i="1"/>
  <c r="E540" i="1"/>
  <c r="F540" i="1"/>
  <c r="I540" i="1"/>
  <c r="J540" i="1"/>
  <c r="U540" i="1"/>
  <c r="V540" i="1" s="1"/>
  <c r="W540" i="1"/>
  <c r="Y540" i="1" a="1"/>
  <c r="Y540" i="1" s="1"/>
  <c r="Z540" i="1" s="1"/>
  <c r="D541" i="1"/>
  <c r="E541" i="1"/>
  <c r="F541" i="1"/>
  <c r="I541" i="1"/>
  <c r="J541" i="1"/>
  <c r="U541" i="1"/>
  <c r="V541" i="1"/>
  <c r="W541" i="1"/>
  <c r="X541" i="1"/>
  <c r="Y541" i="1" a="1"/>
  <c r="Y541" i="1" s="1"/>
  <c r="Z541" i="1"/>
  <c r="D542" i="1"/>
  <c r="E542" i="1"/>
  <c r="F542" i="1"/>
  <c r="I542" i="1"/>
  <c r="J542" i="1"/>
  <c r="U542" i="1"/>
  <c r="V542" i="1"/>
  <c r="W542" i="1"/>
  <c r="X542" i="1"/>
  <c r="Y542" i="1" a="1"/>
  <c r="Y542" i="1" s="1"/>
  <c r="Z542" i="1"/>
  <c r="D543" i="1"/>
  <c r="E543" i="1"/>
  <c r="F543" i="1"/>
  <c r="I543" i="1"/>
  <c r="J543" i="1"/>
  <c r="U543" i="1"/>
  <c r="V543" i="1"/>
  <c r="W543" i="1"/>
  <c r="X543" i="1"/>
  <c r="Y543" i="1" a="1"/>
  <c r="Y543" i="1" s="1"/>
  <c r="Z543" i="1"/>
  <c r="D544" i="1"/>
  <c r="E544" i="1"/>
  <c r="F544" i="1"/>
  <c r="I544" i="1"/>
  <c r="J544" i="1"/>
  <c r="U544" i="1"/>
  <c r="V544" i="1"/>
  <c r="W544" i="1"/>
  <c r="X544" i="1"/>
  <c r="Y544" i="1" a="1"/>
  <c r="Y544" i="1" s="1"/>
  <c r="Z544" i="1"/>
  <c r="D545" i="1"/>
  <c r="E545" i="1"/>
  <c r="F545" i="1"/>
  <c r="I545" i="1"/>
  <c r="J545" i="1"/>
  <c r="U545" i="1"/>
  <c r="V545" i="1"/>
  <c r="W545" i="1"/>
  <c r="X545" i="1"/>
  <c r="Y545" i="1" a="1"/>
  <c r="Y545" i="1" s="1"/>
  <c r="Z545" i="1"/>
  <c r="D546" i="1"/>
  <c r="E546" i="1"/>
  <c r="F546" i="1"/>
  <c r="I546" i="1"/>
  <c r="J546" i="1"/>
  <c r="U546" i="1"/>
  <c r="V546" i="1"/>
  <c r="W546" i="1"/>
  <c r="X546" i="1"/>
  <c r="Y546" i="1" a="1"/>
  <c r="Y546" i="1" s="1"/>
  <c r="Z546" i="1"/>
  <c r="D547" i="1"/>
  <c r="E547" i="1"/>
  <c r="F547" i="1"/>
  <c r="I547" i="1"/>
  <c r="J547" i="1"/>
  <c r="U547" i="1"/>
  <c r="V547" i="1" s="1"/>
  <c r="W547" i="1"/>
  <c r="Y547" i="1" a="1"/>
  <c r="Y547" i="1" s="1"/>
  <c r="Z547" i="1" s="1"/>
  <c r="D548" i="1"/>
  <c r="E548" i="1"/>
  <c r="F548" i="1"/>
  <c r="I548" i="1"/>
  <c r="J548" i="1"/>
  <c r="U548" i="1"/>
  <c r="V548" i="1"/>
  <c r="W548" i="1"/>
  <c r="X548" i="1"/>
  <c r="Y548" i="1" a="1"/>
  <c r="Y548" i="1" s="1"/>
  <c r="Z548" i="1"/>
  <c r="D549" i="1"/>
  <c r="E549" i="1"/>
  <c r="F549" i="1"/>
  <c r="I549" i="1"/>
  <c r="J549" i="1"/>
  <c r="U549" i="1"/>
  <c r="V549" i="1" s="1"/>
  <c r="W549" i="1"/>
  <c r="Y549" i="1" a="1"/>
  <c r="Y549" i="1" s="1"/>
  <c r="Z549" i="1" s="1"/>
  <c r="D550" i="1"/>
  <c r="E550" i="1"/>
  <c r="F550" i="1"/>
  <c r="I550" i="1"/>
  <c r="J550" i="1"/>
  <c r="U550" i="1"/>
  <c r="V550" i="1"/>
  <c r="W550" i="1"/>
  <c r="X550" i="1"/>
  <c r="Y550" i="1" a="1"/>
  <c r="Y550" i="1" s="1"/>
  <c r="Z550" i="1"/>
  <c r="D551" i="1"/>
  <c r="E551" i="1"/>
  <c r="F551" i="1"/>
  <c r="I551" i="1"/>
  <c r="J551" i="1"/>
  <c r="U551" i="1"/>
  <c r="V551" i="1" s="1"/>
  <c r="W551" i="1"/>
  <c r="Y551" i="1" a="1"/>
  <c r="Y551" i="1" s="1"/>
  <c r="Z551" i="1" s="1"/>
  <c r="D552" i="1"/>
  <c r="E552" i="1"/>
  <c r="F552" i="1"/>
  <c r="I552" i="1"/>
  <c r="J552" i="1"/>
  <c r="U552" i="1"/>
  <c r="V552" i="1"/>
  <c r="W552" i="1"/>
  <c r="X552" i="1"/>
  <c r="Y552" i="1" a="1"/>
  <c r="Y552" i="1" s="1"/>
  <c r="Z552" i="1"/>
  <c r="D553" i="1"/>
  <c r="E553" i="1"/>
  <c r="F553" i="1"/>
  <c r="I553" i="1"/>
  <c r="J553" i="1"/>
  <c r="U553" i="1"/>
  <c r="V553" i="1" s="1"/>
  <c r="W553" i="1"/>
  <c r="Y553" i="1" a="1"/>
  <c r="Y553" i="1" s="1"/>
  <c r="Z553" i="1" s="1"/>
  <c r="D554" i="1"/>
  <c r="E554" i="1"/>
  <c r="F554" i="1"/>
  <c r="I554" i="1"/>
  <c r="J554" i="1"/>
  <c r="U554" i="1"/>
  <c r="V554" i="1" s="1"/>
  <c r="W554" i="1"/>
  <c r="Y554" i="1" a="1"/>
  <c r="Y554" i="1" s="1"/>
  <c r="Z554" i="1" s="1"/>
  <c r="D555" i="1"/>
  <c r="E555" i="1"/>
  <c r="F555" i="1"/>
  <c r="I555" i="1"/>
  <c r="J555" i="1"/>
  <c r="U555" i="1"/>
  <c r="V555" i="1"/>
  <c r="W555" i="1"/>
  <c r="X555" i="1"/>
  <c r="Y555" i="1" a="1"/>
  <c r="Y555" i="1" s="1"/>
  <c r="Z555" i="1"/>
  <c r="D556" i="1"/>
  <c r="E556" i="1"/>
  <c r="F556" i="1"/>
  <c r="I556" i="1"/>
  <c r="J556" i="1"/>
  <c r="U556" i="1"/>
  <c r="V556" i="1"/>
  <c r="W556" i="1"/>
  <c r="X556" i="1"/>
  <c r="Y556" i="1" a="1"/>
  <c r="Y556" i="1" s="1"/>
  <c r="Z556" i="1"/>
  <c r="D557" i="1"/>
  <c r="E557" i="1"/>
  <c r="F557" i="1"/>
  <c r="I557" i="1"/>
  <c r="J557" i="1"/>
  <c r="U557" i="1"/>
  <c r="V557" i="1" s="1"/>
  <c r="W557" i="1"/>
  <c r="Y557" i="1" a="1"/>
  <c r="Y557" i="1" s="1"/>
  <c r="Z557" i="1" s="1"/>
  <c r="D558" i="1"/>
  <c r="E558" i="1"/>
  <c r="F558" i="1"/>
  <c r="I558" i="1"/>
  <c r="J558" i="1"/>
  <c r="U558" i="1"/>
  <c r="V558" i="1"/>
  <c r="W558" i="1"/>
  <c r="X558" i="1"/>
  <c r="Y558" i="1" a="1"/>
  <c r="Y558" i="1" s="1"/>
  <c r="Z558" i="1"/>
  <c r="D559" i="1"/>
  <c r="E559" i="1"/>
  <c r="F559" i="1"/>
  <c r="I559" i="1"/>
  <c r="J559" i="1"/>
  <c r="U559" i="1"/>
  <c r="V559" i="1"/>
  <c r="W559" i="1"/>
  <c r="X559" i="1"/>
  <c r="Y559" i="1" a="1"/>
  <c r="Y559" i="1" s="1"/>
  <c r="Z559" i="1"/>
  <c r="D560" i="1"/>
  <c r="E560" i="1"/>
  <c r="F560" i="1"/>
  <c r="I560" i="1"/>
  <c r="J560" i="1"/>
  <c r="U560" i="1"/>
  <c r="V560" i="1" s="1"/>
  <c r="W560" i="1"/>
  <c r="Y560" i="1" a="1"/>
  <c r="Y560" i="1" s="1"/>
  <c r="Z560" i="1" s="1"/>
  <c r="D561" i="1"/>
  <c r="E561" i="1"/>
  <c r="F561" i="1"/>
  <c r="I561" i="1"/>
  <c r="J561" i="1"/>
  <c r="U561" i="1"/>
  <c r="V561" i="1"/>
  <c r="W561" i="1"/>
  <c r="X561" i="1"/>
  <c r="Y561" i="1" a="1"/>
  <c r="Y561" i="1" s="1"/>
  <c r="Z561" i="1"/>
  <c r="D562" i="1"/>
  <c r="E562" i="1"/>
  <c r="F562" i="1"/>
  <c r="I562" i="1"/>
  <c r="J562" i="1"/>
  <c r="U562" i="1"/>
  <c r="V562" i="1"/>
  <c r="W562" i="1"/>
  <c r="X562" i="1"/>
  <c r="Y562" i="1" a="1"/>
  <c r="Y562" i="1" s="1"/>
  <c r="Z562" i="1"/>
  <c r="D563" i="1"/>
  <c r="E563" i="1"/>
  <c r="F563" i="1"/>
  <c r="I563" i="1"/>
  <c r="J563" i="1"/>
  <c r="U563" i="1"/>
  <c r="V563" i="1"/>
  <c r="W563" i="1"/>
  <c r="X563" i="1"/>
  <c r="Y563" i="1" a="1"/>
  <c r="Y563" i="1" s="1"/>
  <c r="Z563" i="1"/>
  <c r="D564" i="1"/>
  <c r="E564" i="1"/>
  <c r="F564" i="1"/>
  <c r="I564" i="1"/>
  <c r="J564" i="1"/>
  <c r="U564" i="1"/>
  <c r="V564" i="1" s="1"/>
  <c r="W564" i="1"/>
  <c r="Y564" i="1" a="1"/>
  <c r="Y564" i="1" s="1"/>
  <c r="Z564" i="1" s="1"/>
  <c r="D565" i="1"/>
  <c r="E565" i="1"/>
  <c r="F565" i="1"/>
  <c r="I565" i="1"/>
  <c r="J565" i="1"/>
  <c r="U565" i="1"/>
  <c r="V565" i="1"/>
  <c r="W565" i="1"/>
  <c r="X565" i="1"/>
  <c r="Y565" i="1" a="1"/>
  <c r="Y565" i="1" s="1"/>
  <c r="Z565" i="1"/>
  <c r="D566" i="1"/>
  <c r="E566" i="1"/>
  <c r="F566" i="1"/>
  <c r="I566" i="1"/>
  <c r="J566" i="1"/>
  <c r="U566" i="1"/>
  <c r="V566" i="1"/>
  <c r="W566" i="1"/>
  <c r="X566" i="1"/>
  <c r="Y566" i="1" a="1"/>
  <c r="Y566" i="1" s="1"/>
  <c r="Z566" i="1"/>
  <c r="D567" i="1"/>
  <c r="E567" i="1"/>
  <c r="F567" i="1"/>
  <c r="I567" i="1"/>
  <c r="J567" i="1"/>
  <c r="U567" i="1"/>
  <c r="V567" i="1"/>
  <c r="W567" i="1"/>
  <c r="X567" i="1"/>
  <c r="Y567" i="1" a="1"/>
  <c r="Y567" i="1" s="1"/>
  <c r="Z567" i="1"/>
  <c r="D568" i="1"/>
  <c r="E568" i="1"/>
  <c r="F568" i="1"/>
  <c r="I568" i="1"/>
  <c r="J568" i="1"/>
  <c r="U568" i="1"/>
  <c r="V568" i="1" s="1"/>
  <c r="W568" i="1"/>
  <c r="Y568" i="1" a="1"/>
  <c r="Y568" i="1" s="1"/>
  <c r="Z568" i="1" s="1"/>
  <c r="D569" i="1"/>
  <c r="E569" i="1"/>
  <c r="F569" i="1"/>
  <c r="I569" i="1"/>
  <c r="J569" i="1"/>
  <c r="U569" i="1"/>
  <c r="V569" i="1" s="1"/>
  <c r="W569" i="1"/>
  <c r="Y569" i="1" a="1"/>
  <c r="Y569" i="1" s="1"/>
  <c r="Z569" i="1" s="1"/>
  <c r="D570" i="1"/>
  <c r="E570" i="1"/>
  <c r="F570" i="1"/>
  <c r="I570" i="1"/>
  <c r="J570" i="1"/>
  <c r="U570" i="1"/>
  <c r="V570" i="1"/>
  <c r="W570" i="1"/>
  <c r="X570" i="1"/>
  <c r="Y570" i="1" a="1"/>
  <c r="Y570" i="1" s="1"/>
  <c r="Z570" i="1"/>
  <c r="D571" i="1"/>
  <c r="E571" i="1"/>
  <c r="F571" i="1"/>
  <c r="I571" i="1"/>
  <c r="J571" i="1"/>
  <c r="U571" i="1"/>
  <c r="V571" i="1"/>
  <c r="W571" i="1"/>
  <c r="X571" i="1"/>
  <c r="Y571" i="1" a="1"/>
  <c r="Y571" i="1" s="1"/>
  <c r="Z571" i="1"/>
  <c r="D572" i="1"/>
  <c r="E572" i="1"/>
  <c r="F572" i="1"/>
  <c r="I572" i="1"/>
  <c r="J572" i="1"/>
  <c r="U572" i="1"/>
  <c r="V572" i="1"/>
  <c r="W572" i="1"/>
  <c r="X572" i="1"/>
  <c r="Y572" i="1" a="1"/>
  <c r="Y572" i="1" s="1"/>
  <c r="Z572" i="1"/>
  <c r="D573" i="1"/>
  <c r="E573" i="1"/>
  <c r="F573" i="1"/>
  <c r="I573" i="1"/>
  <c r="J573" i="1"/>
  <c r="U573" i="1"/>
  <c r="V573" i="1"/>
  <c r="W573" i="1"/>
  <c r="X573" i="1"/>
  <c r="Y573" i="1" a="1"/>
  <c r="Y573" i="1" s="1"/>
  <c r="Z573" i="1"/>
  <c r="D574" i="1"/>
  <c r="E574" i="1"/>
  <c r="F574" i="1"/>
  <c r="I574" i="1"/>
  <c r="J574" i="1"/>
  <c r="U574" i="1"/>
  <c r="V574" i="1" s="1"/>
  <c r="W574" i="1"/>
  <c r="Y574" i="1" a="1"/>
  <c r="Y574" i="1" s="1"/>
  <c r="Z574" i="1" s="1"/>
  <c r="D575" i="1"/>
  <c r="E575" i="1"/>
  <c r="F575" i="1"/>
  <c r="I575" i="1"/>
  <c r="J575" i="1"/>
  <c r="U575" i="1"/>
  <c r="V575" i="1"/>
  <c r="W575" i="1"/>
  <c r="X575" i="1"/>
  <c r="Y575" i="1" a="1"/>
  <c r="Y575" i="1" s="1"/>
  <c r="Z575" i="1"/>
  <c r="D576" i="1"/>
  <c r="E576" i="1"/>
  <c r="F576" i="1"/>
  <c r="I576" i="1"/>
  <c r="J576" i="1"/>
  <c r="U576" i="1"/>
  <c r="V576" i="1"/>
  <c r="W576" i="1"/>
  <c r="X576" i="1"/>
  <c r="Y576" i="1" a="1"/>
  <c r="Y576" i="1" s="1"/>
  <c r="Z576" i="1"/>
  <c r="D577" i="1"/>
  <c r="E577" i="1"/>
  <c r="F577" i="1"/>
  <c r="I577" i="1"/>
  <c r="J577" i="1"/>
  <c r="U577" i="1"/>
  <c r="V577" i="1"/>
  <c r="W577" i="1"/>
  <c r="X577" i="1"/>
  <c r="Y577" i="1" a="1"/>
  <c r="Y577" i="1" s="1"/>
  <c r="Z577" i="1"/>
  <c r="D578" i="1"/>
  <c r="E578" i="1"/>
  <c r="F578" i="1"/>
  <c r="I578" i="1"/>
  <c r="J578" i="1"/>
  <c r="U578" i="1"/>
  <c r="V578" i="1"/>
  <c r="W578" i="1"/>
  <c r="X578" i="1"/>
  <c r="Y578" i="1" a="1"/>
  <c r="Y578" i="1" s="1"/>
  <c r="Z578" i="1"/>
  <c r="D579" i="1"/>
  <c r="E579" i="1"/>
  <c r="F579" i="1"/>
  <c r="I579" i="1"/>
  <c r="J579" i="1"/>
  <c r="U579" i="1"/>
  <c r="V579" i="1"/>
  <c r="W579" i="1"/>
  <c r="X579" i="1"/>
  <c r="Y579" i="1" a="1"/>
  <c r="Y579" i="1" s="1"/>
  <c r="Z579" i="1"/>
  <c r="D580" i="1"/>
  <c r="E580" i="1"/>
  <c r="F580" i="1"/>
  <c r="I580" i="1"/>
  <c r="J580" i="1"/>
  <c r="U580" i="1"/>
  <c r="V580" i="1"/>
  <c r="W580" i="1"/>
  <c r="X580" i="1"/>
  <c r="Y580" i="1" a="1"/>
  <c r="Y580" i="1" s="1"/>
  <c r="Z580" i="1"/>
  <c r="D581" i="1"/>
  <c r="E581" i="1"/>
  <c r="F581" i="1"/>
  <c r="I581" i="1"/>
  <c r="J581" i="1"/>
  <c r="U581" i="1"/>
  <c r="V581" i="1"/>
  <c r="W581" i="1"/>
  <c r="X581" i="1"/>
  <c r="Y581" i="1" a="1"/>
  <c r="Y581" i="1" s="1"/>
  <c r="Z581" i="1"/>
  <c r="D582" i="1"/>
  <c r="E582" i="1"/>
  <c r="F582" i="1"/>
  <c r="I582" i="1"/>
  <c r="J582" i="1"/>
  <c r="U582" i="1"/>
  <c r="V582" i="1"/>
  <c r="W582" i="1"/>
  <c r="X582" i="1"/>
  <c r="Y582" i="1" a="1"/>
  <c r="Y582" i="1" s="1"/>
  <c r="Z582" i="1"/>
  <c r="D583" i="1"/>
  <c r="E583" i="1"/>
  <c r="F583" i="1"/>
  <c r="I583" i="1"/>
  <c r="J583" i="1"/>
  <c r="U583" i="1"/>
  <c r="V583" i="1"/>
  <c r="W583" i="1"/>
  <c r="X583" i="1"/>
  <c r="Y583" i="1" a="1"/>
  <c r="Y583" i="1" s="1"/>
  <c r="Z583" i="1"/>
  <c r="D584" i="1"/>
  <c r="E584" i="1"/>
  <c r="F584" i="1"/>
  <c r="I584" i="1"/>
  <c r="J584" i="1"/>
  <c r="U584" i="1"/>
  <c r="V584" i="1" s="1"/>
  <c r="W584" i="1"/>
  <c r="Y584" i="1" a="1"/>
  <c r="Y584" i="1" s="1"/>
  <c r="Z584" i="1" s="1"/>
  <c r="D585" i="1"/>
  <c r="E585" i="1"/>
  <c r="F585" i="1"/>
  <c r="I585" i="1"/>
  <c r="J585" i="1"/>
  <c r="U585" i="1"/>
  <c r="V585" i="1"/>
  <c r="W585" i="1"/>
  <c r="X585" i="1"/>
  <c r="Y585" i="1" a="1"/>
  <c r="Y585" i="1" s="1"/>
  <c r="Z585" i="1"/>
  <c r="D586" i="1"/>
  <c r="E586" i="1"/>
  <c r="F586" i="1"/>
  <c r="I586" i="1"/>
  <c r="J586" i="1"/>
  <c r="U586" i="1"/>
  <c r="V586" i="1" s="1"/>
  <c r="W586" i="1"/>
  <c r="Y586" i="1" a="1"/>
  <c r="Y586" i="1" s="1"/>
  <c r="Z586" i="1" s="1"/>
  <c r="D587" i="1"/>
  <c r="E587" i="1"/>
  <c r="F587" i="1"/>
  <c r="I587" i="1"/>
  <c r="J587" i="1"/>
  <c r="U587" i="1"/>
  <c r="V587" i="1"/>
  <c r="W587" i="1"/>
  <c r="X587" i="1"/>
  <c r="Y587" i="1" a="1"/>
  <c r="Y587" i="1" s="1"/>
  <c r="Z587" i="1"/>
  <c r="D588" i="1"/>
  <c r="E588" i="1"/>
  <c r="F588" i="1"/>
  <c r="I588" i="1"/>
  <c r="J588" i="1"/>
  <c r="U588" i="1"/>
  <c r="V588" i="1"/>
  <c r="W588" i="1"/>
  <c r="X588" i="1"/>
  <c r="Y588" i="1" a="1"/>
  <c r="Y588" i="1" s="1"/>
  <c r="Z588" i="1"/>
  <c r="D589" i="1"/>
  <c r="E589" i="1"/>
  <c r="F589" i="1"/>
  <c r="I589" i="1"/>
  <c r="J589" i="1"/>
  <c r="U589" i="1"/>
  <c r="V589" i="1"/>
  <c r="W589" i="1"/>
  <c r="X589" i="1"/>
  <c r="Y589" i="1" a="1"/>
  <c r="Y589" i="1" s="1"/>
  <c r="Z589" i="1"/>
  <c r="D590" i="1"/>
  <c r="E590" i="1"/>
  <c r="F590" i="1"/>
  <c r="I590" i="1"/>
  <c r="J590" i="1"/>
  <c r="U590" i="1"/>
  <c r="V590" i="1"/>
  <c r="W590" i="1"/>
  <c r="X590" i="1"/>
  <c r="Y590" i="1" a="1"/>
  <c r="Y590" i="1" s="1"/>
  <c r="Z590" i="1"/>
  <c r="D591" i="1"/>
  <c r="E591" i="1"/>
  <c r="F591" i="1"/>
  <c r="I591" i="1"/>
  <c r="J591" i="1"/>
  <c r="U591" i="1"/>
  <c r="V591" i="1"/>
  <c r="W591" i="1"/>
  <c r="X591" i="1"/>
  <c r="Y591" i="1" a="1"/>
  <c r="Y591" i="1" s="1"/>
  <c r="Z591" i="1"/>
  <c r="D592" i="1"/>
  <c r="E592" i="1"/>
  <c r="F592" i="1"/>
  <c r="I592" i="1"/>
  <c r="J592" i="1"/>
  <c r="U592" i="1"/>
  <c r="V592" i="1"/>
  <c r="W592" i="1"/>
  <c r="X592" i="1"/>
  <c r="Y592" i="1" a="1"/>
  <c r="Y592" i="1" s="1"/>
  <c r="Z592" i="1"/>
  <c r="D593" i="1"/>
  <c r="E593" i="1"/>
  <c r="F593" i="1"/>
  <c r="I593" i="1"/>
  <c r="J593" i="1"/>
  <c r="U593" i="1"/>
  <c r="V593" i="1"/>
  <c r="W593" i="1"/>
  <c r="X593" i="1"/>
  <c r="Y593" i="1" a="1"/>
  <c r="Y593" i="1" s="1"/>
  <c r="Z593" i="1"/>
  <c r="D594" i="1"/>
  <c r="E594" i="1"/>
  <c r="F594" i="1"/>
  <c r="I594" i="1"/>
  <c r="J594" i="1"/>
  <c r="U594" i="1"/>
  <c r="V594" i="1"/>
  <c r="W594" i="1"/>
  <c r="X594" i="1"/>
  <c r="Y594" i="1" a="1"/>
  <c r="Y594" i="1" s="1"/>
  <c r="Z594" i="1"/>
  <c r="D595" i="1"/>
  <c r="E595" i="1"/>
  <c r="F595" i="1"/>
  <c r="I595" i="1"/>
  <c r="J595" i="1"/>
  <c r="U595" i="1"/>
  <c r="V595" i="1" s="1"/>
  <c r="W595" i="1"/>
  <c r="Y595" i="1" a="1"/>
  <c r="Y595" i="1" s="1"/>
  <c r="Z595" i="1" s="1"/>
  <c r="D596" i="1"/>
  <c r="E596" i="1"/>
  <c r="F596" i="1"/>
  <c r="I596" i="1"/>
  <c r="J596" i="1"/>
  <c r="U596" i="1"/>
  <c r="V596" i="1"/>
  <c r="W596" i="1"/>
  <c r="X596" i="1"/>
  <c r="Y596" i="1" a="1"/>
  <c r="Y596" i="1" s="1"/>
  <c r="Z596" i="1"/>
  <c r="D597" i="1"/>
  <c r="E597" i="1"/>
  <c r="F597" i="1"/>
  <c r="I597" i="1"/>
  <c r="J597" i="1"/>
  <c r="U597" i="1"/>
  <c r="V597" i="1"/>
  <c r="W597" i="1"/>
  <c r="X597" i="1"/>
  <c r="Y597" i="1" a="1"/>
  <c r="Y597" i="1" s="1"/>
  <c r="Z597" i="1"/>
  <c r="D598" i="1"/>
  <c r="E598" i="1"/>
  <c r="F598" i="1"/>
  <c r="I598" i="1"/>
  <c r="J598" i="1"/>
  <c r="U598" i="1"/>
  <c r="V598" i="1"/>
  <c r="W598" i="1"/>
  <c r="X598" i="1"/>
  <c r="Y598" i="1" a="1"/>
  <c r="Y598" i="1" s="1"/>
  <c r="Z598" i="1"/>
  <c r="D599" i="1"/>
  <c r="E599" i="1"/>
  <c r="F599" i="1"/>
  <c r="I599" i="1"/>
  <c r="J599" i="1"/>
  <c r="U599" i="1"/>
  <c r="V599" i="1"/>
  <c r="W599" i="1"/>
  <c r="X599" i="1"/>
  <c r="Y599" i="1" a="1"/>
  <c r="Y599" i="1" s="1"/>
  <c r="Z599" i="1"/>
  <c r="D600" i="1"/>
  <c r="E600" i="1"/>
  <c r="F600" i="1"/>
  <c r="I600" i="1"/>
  <c r="J600" i="1"/>
  <c r="U600" i="1"/>
  <c r="V600" i="1"/>
  <c r="W600" i="1"/>
  <c r="X600" i="1"/>
  <c r="Y600" i="1" a="1"/>
  <c r="Y600" i="1" s="1"/>
  <c r="Z600" i="1"/>
  <c r="D601" i="1"/>
  <c r="E601" i="1"/>
  <c r="F601" i="1"/>
  <c r="I601" i="1"/>
  <c r="J601" i="1"/>
  <c r="U601" i="1"/>
  <c r="V601" i="1" s="1"/>
  <c r="W601" i="1"/>
  <c r="Y601" i="1" a="1"/>
  <c r="Y601" i="1" s="1"/>
  <c r="Z601" i="1" s="1"/>
  <c r="D602" i="1"/>
  <c r="E602" i="1"/>
  <c r="F602" i="1"/>
  <c r="I602" i="1"/>
  <c r="J602" i="1"/>
  <c r="U602" i="1"/>
  <c r="V602" i="1"/>
  <c r="W602" i="1"/>
  <c r="X602" i="1"/>
  <c r="Y602" i="1" a="1"/>
  <c r="Y602" i="1" s="1"/>
  <c r="Z602" i="1"/>
  <c r="D603" i="1"/>
  <c r="E603" i="1"/>
  <c r="F603" i="1"/>
  <c r="I603" i="1"/>
  <c r="J603" i="1"/>
  <c r="U603" i="1"/>
  <c r="V603" i="1"/>
  <c r="W603" i="1"/>
  <c r="X603" i="1"/>
  <c r="Y603" i="1" a="1"/>
  <c r="Y603" i="1" s="1"/>
  <c r="Z603" i="1"/>
  <c r="D604" i="1"/>
  <c r="E604" i="1"/>
  <c r="F604" i="1"/>
  <c r="I604" i="1"/>
  <c r="J604" i="1"/>
  <c r="U604" i="1"/>
  <c r="V604" i="1" s="1"/>
  <c r="W604" i="1"/>
  <c r="Y604" i="1" a="1"/>
  <c r="Y604" i="1" s="1"/>
  <c r="Z604" i="1" s="1"/>
  <c r="D605" i="1"/>
  <c r="E605" i="1"/>
  <c r="F605" i="1"/>
  <c r="I605" i="1"/>
  <c r="J605" i="1"/>
  <c r="U605" i="1"/>
  <c r="V605" i="1"/>
  <c r="W605" i="1"/>
  <c r="X605" i="1"/>
  <c r="Y605" i="1" a="1"/>
  <c r="Y605" i="1" s="1"/>
  <c r="Z605" i="1"/>
  <c r="D606" i="1"/>
  <c r="E606" i="1"/>
  <c r="F606" i="1"/>
  <c r="I606" i="1"/>
  <c r="J606" i="1"/>
  <c r="U606" i="1"/>
  <c r="V606" i="1"/>
  <c r="W606" i="1"/>
  <c r="X606" i="1"/>
  <c r="Y606" i="1" a="1"/>
  <c r="Y606" i="1" s="1"/>
  <c r="Z606" i="1"/>
  <c r="D607" i="1"/>
  <c r="E607" i="1"/>
  <c r="F607" i="1"/>
  <c r="I607" i="1"/>
  <c r="J607" i="1"/>
  <c r="U607" i="1"/>
  <c r="V607" i="1" s="1"/>
  <c r="W607" i="1"/>
  <c r="Y607" i="1" a="1"/>
  <c r="Y607" i="1" s="1"/>
  <c r="Z607" i="1" s="1"/>
  <c r="D608" i="1"/>
  <c r="E608" i="1"/>
  <c r="F608" i="1"/>
  <c r="I608" i="1"/>
  <c r="J608" i="1"/>
  <c r="U608" i="1"/>
  <c r="V608" i="1"/>
  <c r="W608" i="1"/>
  <c r="X608" i="1"/>
  <c r="Y608" i="1" a="1"/>
  <c r="Y608" i="1" s="1"/>
  <c r="Z608" i="1"/>
  <c r="D609" i="1"/>
  <c r="E609" i="1"/>
  <c r="F609" i="1"/>
  <c r="I609" i="1"/>
  <c r="J609" i="1"/>
  <c r="U609" i="1"/>
  <c r="V609" i="1" s="1"/>
  <c r="W609" i="1"/>
  <c r="Y609" i="1" a="1"/>
  <c r="Y609" i="1" s="1"/>
  <c r="Z609" i="1" s="1"/>
  <c r="D610" i="1"/>
  <c r="E610" i="1"/>
  <c r="F610" i="1"/>
  <c r="I610" i="1"/>
  <c r="J610" i="1"/>
  <c r="U610" i="1"/>
  <c r="V610" i="1" s="1"/>
  <c r="W610" i="1"/>
  <c r="Y610" i="1" a="1"/>
  <c r="Y610" i="1" s="1"/>
  <c r="Z610" i="1" s="1"/>
  <c r="D611" i="1"/>
  <c r="E611" i="1"/>
  <c r="F611" i="1"/>
  <c r="I611" i="1"/>
  <c r="J611" i="1"/>
  <c r="U611" i="1"/>
  <c r="V611" i="1"/>
  <c r="W611" i="1"/>
  <c r="X611" i="1"/>
  <c r="Y611" i="1" a="1"/>
  <c r="Y611" i="1" s="1"/>
  <c r="Z611" i="1"/>
  <c r="D612" i="1"/>
  <c r="E612" i="1"/>
  <c r="F612" i="1"/>
  <c r="I612" i="1"/>
  <c r="J612" i="1"/>
  <c r="U612" i="1"/>
  <c r="V612" i="1"/>
  <c r="W612" i="1"/>
  <c r="X612" i="1"/>
  <c r="Y612" i="1" a="1"/>
  <c r="Y612" i="1" s="1"/>
  <c r="Z612" i="1"/>
  <c r="D613" i="1"/>
  <c r="E613" i="1"/>
  <c r="F613" i="1"/>
  <c r="I613" i="1"/>
  <c r="J613" i="1"/>
  <c r="U613" i="1"/>
  <c r="V613" i="1" s="1"/>
  <c r="W613" i="1"/>
  <c r="Y613" i="1" a="1"/>
  <c r="Y613" i="1" s="1"/>
  <c r="Z613" i="1" s="1"/>
  <c r="D614" i="1"/>
  <c r="E614" i="1"/>
  <c r="F614" i="1"/>
  <c r="I614" i="1"/>
  <c r="J614" i="1"/>
  <c r="U614" i="1"/>
  <c r="V614" i="1"/>
  <c r="W614" i="1"/>
  <c r="X614" i="1"/>
  <c r="Y614" i="1" a="1"/>
  <c r="Y614" i="1" s="1"/>
  <c r="Z614" i="1"/>
  <c r="D615" i="1"/>
  <c r="E615" i="1"/>
  <c r="F615" i="1"/>
  <c r="I615" i="1"/>
  <c r="J615" i="1"/>
  <c r="U615" i="1"/>
  <c r="V615" i="1" s="1"/>
  <c r="W615" i="1"/>
  <c r="Y615" i="1" a="1"/>
  <c r="Y615" i="1" s="1"/>
  <c r="Z615" i="1" s="1"/>
  <c r="D616" i="1"/>
  <c r="E616" i="1"/>
  <c r="F616" i="1"/>
  <c r="I616" i="1"/>
  <c r="J616" i="1"/>
  <c r="U616" i="1"/>
  <c r="V616" i="1" s="1"/>
  <c r="W616" i="1"/>
  <c r="Y616" i="1" a="1"/>
  <c r="Y616" i="1" s="1"/>
  <c r="Z616" i="1" s="1"/>
  <c r="D617" i="1"/>
  <c r="E617" i="1"/>
  <c r="F617" i="1"/>
  <c r="I617" i="1"/>
  <c r="J617" i="1"/>
  <c r="U617" i="1"/>
  <c r="V617" i="1"/>
  <c r="W617" i="1"/>
  <c r="X617" i="1"/>
  <c r="Y617" i="1" a="1"/>
  <c r="Y617" i="1" s="1"/>
  <c r="Z617" i="1"/>
  <c r="D618" i="1"/>
  <c r="E618" i="1"/>
  <c r="F618" i="1"/>
  <c r="I618" i="1"/>
  <c r="J618" i="1"/>
  <c r="U618" i="1"/>
  <c r="V618" i="1"/>
  <c r="W618" i="1"/>
  <c r="X618" i="1"/>
  <c r="Y618" i="1" a="1"/>
  <c r="Y618" i="1"/>
  <c r="Z618" i="1"/>
  <c r="D619" i="1"/>
  <c r="E619" i="1"/>
  <c r="F619" i="1"/>
  <c r="I619" i="1"/>
  <c r="J619" i="1"/>
  <c r="U619" i="1"/>
  <c r="V619" i="1"/>
  <c r="W619" i="1"/>
  <c r="X619" i="1"/>
  <c r="Y619" i="1" a="1"/>
  <c r="Y619" i="1" s="1"/>
  <c r="Z619" i="1"/>
  <c r="D620" i="1"/>
  <c r="E620" i="1"/>
  <c r="F620" i="1"/>
  <c r="I620" i="1"/>
  <c r="J620" i="1"/>
  <c r="U620" i="1"/>
  <c r="V620" i="1"/>
  <c r="W620" i="1"/>
  <c r="X620" i="1"/>
  <c r="Y620" i="1" a="1"/>
  <c r="Y620" i="1" s="1"/>
  <c r="Z620" i="1"/>
  <c r="D621" i="1"/>
  <c r="E621" i="1"/>
  <c r="F621" i="1"/>
  <c r="I621" i="1"/>
  <c r="J621" i="1"/>
  <c r="U621" i="1"/>
  <c r="V621" i="1" s="1"/>
  <c r="W621" i="1"/>
  <c r="Y621" i="1" a="1"/>
  <c r="Y621" i="1" s="1"/>
  <c r="Z621" i="1" s="1"/>
  <c r="D622" i="1"/>
  <c r="E622" i="1"/>
  <c r="F622" i="1"/>
  <c r="I622" i="1"/>
  <c r="J622" i="1"/>
  <c r="U622" i="1"/>
  <c r="V622" i="1"/>
  <c r="W622" i="1"/>
  <c r="X622" i="1"/>
  <c r="Y622" i="1" a="1"/>
  <c r="Y622" i="1" s="1"/>
  <c r="Z622" i="1"/>
  <c r="D623" i="1"/>
  <c r="E623" i="1"/>
  <c r="F623" i="1"/>
  <c r="I623" i="1"/>
  <c r="J623" i="1"/>
  <c r="U623" i="1"/>
  <c r="V623" i="1"/>
  <c r="W623" i="1"/>
  <c r="X623" i="1"/>
  <c r="Y623" i="1" a="1"/>
  <c r="Y623" i="1" s="1"/>
  <c r="Z623" i="1"/>
  <c r="D624" i="1"/>
  <c r="E624" i="1"/>
  <c r="F624" i="1"/>
  <c r="I624" i="1"/>
  <c r="J624" i="1"/>
  <c r="U624" i="1"/>
  <c r="V624" i="1"/>
  <c r="W624" i="1"/>
  <c r="X624" i="1"/>
  <c r="Y624" i="1" a="1"/>
  <c r="Y624" i="1" s="1"/>
  <c r="Z624" i="1"/>
  <c r="D625" i="1"/>
  <c r="E625" i="1"/>
  <c r="F625" i="1"/>
  <c r="I625" i="1"/>
  <c r="J625" i="1"/>
  <c r="U625" i="1"/>
  <c r="V625" i="1"/>
  <c r="W625" i="1"/>
  <c r="X625" i="1"/>
  <c r="Y625" i="1" a="1"/>
  <c r="Y625" i="1" s="1"/>
  <c r="Z625" i="1"/>
  <c r="D626" i="1"/>
  <c r="E626" i="1"/>
  <c r="F626" i="1"/>
  <c r="I626" i="1"/>
  <c r="J626" i="1"/>
  <c r="U626" i="1"/>
  <c r="V626" i="1" s="1"/>
  <c r="W626" i="1"/>
  <c r="Y626" i="1" a="1"/>
  <c r="Y626" i="1" s="1"/>
  <c r="Z626" i="1" s="1"/>
  <c r="D627" i="1"/>
  <c r="E627" i="1"/>
  <c r="F627" i="1"/>
  <c r="I627" i="1"/>
  <c r="J627" i="1"/>
  <c r="U627" i="1"/>
  <c r="V627" i="1"/>
  <c r="W627" i="1"/>
  <c r="X627" i="1"/>
  <c r="Y627" i="1" a="1"/>
  <c r="Y627" i="1" s="1"/>
  <c r="Z627" i="1"/>
  <c r="D628" i="1"/>
  <c r="E628" i="1"/>
  <c r="F628" i="1"/>
  <c r="I628" i="1"/>
  <c r="J628" i="1"/>
  <c r="U628" i="1"/>
  <c r="V628" i="1"/>
  <c r="W628" i="1"/>
  <c r="X628" i="1"/>
  <c r="Y628" i="1" a="1"/>
  <c r="Y628" i="1" s="1"/>
  <c r="Z628" i="1"/>
  <c r="D629" i="1"/>
  <c r="E629" i="1"/>
  <c r="F629" i="1"/>
  <c r="I629" i="1"/>
  <c r="J629" i="1"/>
  <c r="U629" i="1"/>
  <c r="V629" i="1"/>
  <c r="W629" i="1"/>
  <c r="X629" i="1"/>
  <c r="Y629" i="1" a="1"/>
  <c r="Y629" i="1" s="1"/>
  <c r="Z629" i="1"/>
  <c r="D630" i="1"/>
  <c r="E630" i="1"/>
  <c r="F630" i="1"/>
  <c r="I630" i="1"/>
  <c r="J630" i="1"/>
  <c r="U630" i="1"/>
  <c r="V630" i="1"/>
  <c r="W630" i="1"/>
  <c r="X630" i="1"/>
  <c r="Y630" i="1" a="1"/>
  <c r="Y630" i="1" s="1"/>
  <c r="Z630" i="1"/>
  <c r="D631" i="1"/>
  <c r="E631" i="1"/>
  <c r="F631" i="1"/>
  <c r="I631" i="1"/>
  <c r="J631" i="1"/>
  <c r="U631" i="1"/>
  <c r="V631" i="1" s="1"/>
  <c r="W631" i="1"/>
  <c r="Y631" i="1" a="1"/>
  <c r="Y631" i="1" s="1"/>
  <c r="Z631" i="1" s="1"/>
  <c r="D632" i="1"/>
  <c r="E632" i="1"/>
  <c r="F632" i="1"/>
  <c r="I632" i="1"/>
  <c r="J632" i="1"/>
  <c r="U632" i="1"/>
  <c r="V632" i="1"/>
  <c r="W632" i="1"/>
  <c r="X632" i="1"/>
  <c r="Y632" i="1" a="1"/>
  <c r="Y632" i="1" s="1"/>
  <c r="Z632" i="1"/>
  <c r="D633" i="1"/>
  <c r="E633" i="1"/>
  <c r="F633" i="1"/>
  <c r="I633" i="1"/>
  <c r="J633" i="1"/>
  <c r="U633" i="1"/>
  <c r="V633" i="1"/>
  <c r="W633" i="1"/>
  <c r="X633" i="1"/>
  <c r="Y633" i="1" a="1"/>
  <c r="Y633" i="1" s="1"/>
  <c r="Z633" i="1"/>
  <c r="D634" i="1"/>
  <c r="E634" i="1"/>
  <c r="F634" i="1"/>
  <c r="I634" i="1"/>
  <c r="J634" i="1"/>
  <c r="U634" i="1"/>
  <c r="V634" i="1"/>
  <c r="W634" i="1"/>
  <c r="X634" i="1"/>
  <c r="Y634" i="1" a="1"/>
  <c r="Y634" i="1" s="1"/>
  <c r="Z634" i="1"/>
  <c r="D635" i="1"/>
  <c r="E635" i="1"/>
  <c r="F635" i="1"/>
  <c r="I635" i="1"/>
  <c r="J635" i="1"/>
  <c r="U635" i="1"/>
  <c r="V635" i="1"/>
  <c r="W635" i="1"/>
  <c r="X635" i="1"/>
  <c r="Y635" i="1" a="1"/>
  <c r="Y635" i="1" s="1"/>
  <c r="Z635" i="1"/>
  <c r="D636" i="1"/>
  <c r="E636" i="1"/>
  <c r="F636" i="1"/>
  <c r="I636" i="1"/>
  <c r="J636" i="1"/>
  <c r="U636" i="1"/>
  <c r="V636" i="1"/>
  <c r="W636" i="1"/>
  <c r="X636" i="1"/>
  <c r="Y636" i="1" a="1"/>
  <c r="Y636" i="1" s="1"/>
  <c r="Z636" i="1"/>
  <c r="D637" i="1"/>
  <c r="E637" i="1"/>
  <c r="F637" i="1"/>
  <c r="I637" i="1"/>
  <c r="J637" i="1"/>
  <c r="U637" i="1"/>
  <c r="V637" i="1"/>
  <c r="W637" i="1"/>
  <c r="X637" i="1"/>
  <c r="Y637" i="1" a="1"/>
  <c r="Y637" i="1" s="1"/>
  <c r="Z637" i="1"/>
  <c r="D638" i="1"/>
  <c r="E638" i="1"/>
  <c r="F638" i="1"/>
  <c r="I638" i="1"/>
  <c r="J638" i="1"/>
  <c r="U638" i="1"/>
  <c r="V638" i="1"/>
  <c r="W638" i="1"/>
  <c r="X638" i="1"/>
  <c r="Y638" i="1" a="1"/>
  <c r="Y638" i="1" s="1"/>
  <c r="Z638" i="1"/>
  <c r="D639" i="1"/>
  <c r="E639" i="1"/>
  <c r="F639" i="1"/>
  <c r="I639" i="1"/>
  <c r="J639" i="1"/>
  <c r="U639" i="1"/>
  <c r="V639" i="1" s="1"/>
  <c r="W639" i="1"/>
  <c r="Y639" i="1" a="1"/>
  <c r="Y639" i="1" s="1"/>
  <c r="Z639" i="1" s="1"/>
  <c r="D640" i="1"/>
  <c r="E640" i="1"/>
  <c r="F640" i="1"/>
  <c r="I640" i="1"/>
  <c r="J640" i="1"/>
  <c r="U640" i="1"/>
  <c r="V640" i="1"/>
  <c r="W640" i="1"/>
  <c r="X640" i="1"/>
  <c r="Y640" i="1" a="1"/>
  <c r="Y640" i="1" s="1"/>
  <c r="Z640" i="1"/>
  <c r="D641" i="1"/>
  <c r="E641" i="1"/>
  <c r="F641" i="1"/>
  <c r="I641" i="1"/>
  <c r="J641" i="1"/>
  <c r="U641" i="1"/>
  <c r="V641" i="1"/>
  <c r="W641" i="1"/>
  <c r="X641" i="1"/>
  <c r="Y641" i="1" a="1"/>
  <c r="Y641" i="1" s="1"/>
  <c r="Z641" i="1"/>
  <c r="D642" i="1"/>
  <c r="E642" i="1"/>
  <c r="F642" i="1"/>
  <c r="I642" i="1"/>
  <c r="J642" i="1"/>
  <c r="U642" i="1"/>
  <c r="V642" i="1"/>
  <c r="W642" i="1"/>
  <c r="X642" i="1"/>
  <c r="Y642" i="1" a="1"/>
  <c r="Y642" i="1" s="1"/>
  <c r="Z642" i="1"/>
  <c r="D643" i="1"/>
  <c r="E643" i="1"/>
  <c r="F643" i="1"/>
  <c r="I643" i="1"/>
  <c r="J643" i="1"/>
  <c r="U643" i="1"/>
  <c r="V643" i="1"/>
  <c r="W643" i="1"/>
  <c r="X643" i="1"/>
  <c r="Y643" i="1" a="1"/>
  <c r="Y643" i="1" s="1"/>
  <c r="Z643" i="1"/>
  <c r="D644" i="1"/>
  <c r="E644" i="1"/>
  <c r="F644" i="1"/>
  <c r="I644" i="1"/>
  <c r="J644" i="1"/>
  <c r="U644" i="1"/>
  <c r="V644" i="1"/>
  <c r="W644" i="1"/>
  <c r="X644" i="1"/>
  <c r="Y644" i="1" a="1"/>
  <c r="Y644" i="1" s="1"/>
  <c r="Z644" i="1"/>
  <c r="D645" i="1"/>
  <c r="E645" i="1"/>
  <c r="F645" i="1"/>
  <c r="I645" i="1"/>
  <c r="J645" i="1"/>
  <c r="U645" i="1"/>
  <c r="V645" i="1"/>
  <c r="W645" i="1"/>
  <c r="X645" i="1"/>
  <c r="Y645" i="1" a="1"/>
  <c r="Y645" i="1" s="1"/>
  <c r="Z645" i="1"/>
  <c r="D646" i="1"/>
  <c r="E646" i="1"/>
  <c r="F646" i="1"/>
  <c r="I646" i="1"/>
  <c r="J646" i="1"/>
  <c r="U646" i="1"/>
  <c r="V646" i="1" s="1"/>
  <c r="W646" i="1"/>
  <c r="Y646" i="1" a="1"/>
  <c r="Y646" i="1" s="1"/>
  <c r="Z646" i="1" s="1"/>
  <c r="D647" i="1"/>
  <c r="E647" i="1"/>
  <c r="F647" i="1"/>
  <c r="I647" i="1"/>
  <c r="J647" i="1"/>
  <c r="U647" i="1"/>
  <c r="V647" i="1"/>
  <c r="W647" i="1"/>
  <c r="X647" i="1"/>
  <c r="Y647" i="1" a="1"/>
  <c r="Y647" i="1" s="1"/>
  <c r="Z647" i="1"/>
  <c r="D648" i="1"/>
  <c r="E648" i="1"/>
  <c r="F648" i="1"/>
  <c r="I648" i="1"/>
  <c r="J648" i="1"/>
  <c r="U648" i="1"/>
  <c r="V648" i="1"/>
  <c r="W648" i="1"/>
  <c r="X648" i="1"/>
  <c r="Y648" i="1" a="1"/>
  <c r="Y648" i="1" s="1"/>
  <c r="Z648" i="1"/>
  <c r="D649" i="1"/>
  <c r="E649" i="1"/>
  <c r="F649" i="1"/>
  <c r="I649" i="1"/>
  <c r="J649" i="1"/>
  <c r="U649" i="1"/>
  <c r="V649" i="1" s="1"/>
  <c r="W649" i="1"/>
  <c r="Y649" i="1" a="1"/>
  <c r="Y649" i="1" s="1"/>
  <c r="Z649" i="1" s="1"/>
  <c r="D650" i="1"/>
  <c r="E650" i="1"/>
  <c r="F650" i="1"/>
  <c r="I650" i="1"/>
  <c r="J650" i="1"/>
  <c r="U650" i="1"/>
  <c r="V650" i="1" s="1"/>
  <c r="W650" i="1"/>
  <c r="Y650" i="1" a="1"/>
  <c r="Y650" i="1" s="1"/>
  <c r="Z650" i="1" s="1"/>
  <c r="D651" i="1"/>
  <c r="E651" i="1"/>
  <c r="F651" i="1"/>
  <c r="I651" i="1"/>
  <c r="J651" i="1"/>
  <c r="U651" i="1"/>
  <c r="V651" i="1"/>
  <c r="W651" i="1"/>
  <c r="X651" i="1"/>
  <c r="Y651" i="1" a="1"/>
  <c r="Y651" i="1" s="1"/>
  <c r="Z651" i="1"/>
  <c r="D652" i="1"/>
  <c r="E652" i="1"/>
  <c r="F652" i="1"/>
  <c r="I652" i="1"/>
  <c r="J652" i="1"/>
  <c r="U652" i="1"/>
  <c r="V652" i="1" s="1"/>
  <c r="W652" i="1"/>
  <c r="Y652" i="1" a="1"/>
  <c r="Y652" i="1" s="1"/>
  <c r="Z652" i="1" s="1"/>
  <c r="D653" i="1"/>
  <c r="E653" i="1"/>
  <c r="F653" i="1"/>
  <c r="I653" i="1"/>
  <c r="J653" i="1"/>
  <c r="U653" i="1"/>
  <c r="V653" i="1"/>
  <c r="W653" i="1"/>
  <c r="X653" i="1"/>
  <c r="Y653" i="1" a="1"/>
  <c r="Y653" i="1" s="1"/>
  <c r="Z653" i="1"/>
  <c r="D654" i="1"/>
  <c r="E654" i="1"/>
  <c r="F654" i="1"/>
  <c r="I654" i="1"/>
  <c r="J654" i="1"/>
  <c r="U654" i="1"/>
  <c r="V654" i="1"/>
  <c r="W654" i="1"/>
  <c r="X654" i="1"/>
  <c r="Y654" i="1" a="1"/>
  <c r="Y654" i="1" s="1"/>
  <c r="Z654" i="1"/>
  <c r="D655" i="1"/>
  <c r="E655" i="1"/>
  <c r="F655" i="1"/>
  <c r="I655" i="1"/>
  <c r="J655" i="1"/>
  <c r="U655" i="1"/>
  <c r="V655" i="1" s="1"/>
  <c r="W655" i="1"/>
  <c r="Y655" i="1" a="1"/>
  <c r="Y655" i="1" s="1"/>
  <c r="Z655" i="1" s="1"/>
  <c r="D656" i="1"/>
  <c r="E656" i="1"/>
  <c r="F656" i="1"/>
  <c r="I656" i="1"/>
  <c r="J656" i="1"/>
  <c r="U656" i="1"/>
  <c r="V656" i="1"/>
  <c r="W656" i="1"/>
  <c r="X656" i="1"/>
  <c r="Y656" i="1" a="1"/>
  <c r="Y656" i="1" s="1"/>
  <c r="Z656" i="1"/>
  <c r="D657" i="1"/>
  <c r="E657" i="1"/>
  <c r="F657" i="1"/>
  <c r="I657" i="1"/>
  <c r="J657" i="1"/>
  <c r="U657" i="1"/>
  <c r="V657" i="1"/>
  <c r="W657" i="1"/>
  <c r="X657" i="1"/>
  <c r="Y657" i="1" a="1"/>
  <c r="Y657" i="1" s="1"/>
  <c r="Z657" i="1"/>
  <c r="D658" i="1"/>
  <c r="E658" i="1"/>
  <c r="F658" i="1"/>
  <c r="I658" i="1"/>
  <c r="J658" i="1"/>
  <c r="U658" i="1"/>
  <c r="V658" i="1"/>
  <c r="W658" i="1"/>
  <c r="X658" i="1"/>
  <c r="Y658" i="1" a="1"/>
  <c r="Y658" i="1" s="1"/>
  <c r="Z658" i="1"/>
  <c r="D659" i="1"/>
  <c r="E659" i="1"/>
  <c r="F659" i="1"/>
  <c r="I659" i="1"/>
  <c r="J659" i="1"/>
  <c r="U659" i="1"/>
  <c r="V659" i="1"/>
  <c r="W659" i="1"/>
  <c r="X659" i="1"/>
  <c r="Y659" i="1" a="1"/>
  <c r="Y659" i="1" s="1"/>
  <c r="Z659" i="1"/>
  <c r="D660" i="1"/>
  <c r="E660" i="1"/>
  <c r="F660" i="1"/>
  <c r="I660" i="1"/>
  <c r="J660" i="1"/>
  <c r="U660" i="1"/>
  <c r="V660" i="1" s="1"/>
  <c r="W660" i="1"/>
  <c r="Y660" i="1" a="1"/>
  <c r="Y660" i="1" s="1"/>
  <c r="Z660" i="1" s="1"/>
  <c r="D661" i="1"/>
  <c r="E661" i="1"/>
  <c r="F661" i="1"/>
  <c r="I661" i="1"/>
  <c r="J661" i="1"/>
  <c r="U661" i="1"/>
  <c r="V661" i="1"/>
  <c r="W661" i="1"/>
  <c r="Y661" i="1" a="1"/>
  <c r="Y661" i="1" s="1"/>
  <c r="Z661" i="1"/>
  <c r="D662" i="1"/>
  <c r="E662" i="1"/>
  <c r="F662" i="1"/>
  <c r="I662" i="1"/>
  <c r="J662" i="1"/>
  <c r="U662" i="1"/>
  <c r="V662" i="1"/>
  <c r="W662" i="1"/>
  <c r="X662" i="1"/>
  <c r="Y662" i="1" a="1"/>
  <c r="Y662" i="1" s="1"/>
  <c r="Z662" i="1"/>
  <c r="D663" i="1"/>
  <c r="E663" i="1"/>
  <c r="F663" i="1"/>
  <c r="I663" i="1"/>
  <c r="J663" i="1"/>
  <c r="U663" i="1"/>
  <c r="V663" i="1"/>
  <c r="W663" i="1"/>
  <c r="X663" i="1"/>
  <c r="Y663" i="1" a="1"/>
  <c r="Y663" i="1" s="1"/>
  <c r="Z663" i="1"/>
  <c r="D664" i="1"/>
  <c r="E664" i="1"/>
  <c r="F664" i="1"/>
  <c r="I664" i="1"/>
  <c r="J664" i="1"/>
  <c r="U664" i="1"/>
  <c r="V664" i="1"/>
  <c r="W664" i="1"/>
  <c r="X664" i="1"/>
  <c r="Y664" i="1" a="1"/>
  <c r="Y664" i="1" s="1"/>
  <c r="Z664" i="1"/>
  <c r="D665" i="1"/>
  <c r="E665" i="1"/>
  <c r="F665" i="1"/>
  <c r="I665" i="1"/>
  <c r="J665" i="1"/>
  <c r="U665" i="1"/>
  <c r="V665" i="1" s="1"/>
  <c r="W665" i="1"/>
  <c r="Y665" i="1" a="1"/>
  <c r="Y665" i="1" s="1"/>
  <c r="Z665" i="1" s="1"/>
  <c r="D666" i="1"/>
  <c r="E666" i="1"/>
  <c r="F666" i="1"/>
  <c r="I666" i="1"/>
  <c r="J666" i="1"/>
  <c r="U666" i="1"/>
  <c r="V666" i="1"/>
  <c r="W666" i="1"/>
  <c r="X666" i="1"/>
  <c r="Y666" i="1" a="1"/>
  <c r="Y666" i="1" s="1"/>
  <c r="Z666" i="1"/>
  <c r="D667" i="1"/>
  <c r="E667" i="1"/>
  <c r="F667" i="1"/>
  <c r="I667" i="1"/>
  <c r="J667" i="1"/>
  <c r="U667" i="1"/>
  <c r="V667" i="1"/>
  <c r="W667" i="1"/>
  <c r="X667" i="1"/>
  <c r="Y667" i="1" a="1"/>
  <c r="Y667" i="1" s="1"/>
  <c r="Z667" i="1"/>
  <c r="D668" i="1"/>
  <c r="E668" i="1"/>
  <c r="F668" i="1"/>
  <c r="I668" i="1"/>
  <c r="J668" i="1"/>
  <c r="U668" i="1"/>
  <c r="V668" i="1"/>
  <c r="W668" i="1"/>
  <c r="X668" i="1"/>
  <c r="Y668" i="1" a="1"/>
  <c r="Y668" i="1" s="1"/>
  <c r="Z668" i="1"/>
  <c r="D669" i="1"/>
  <c r="E669" i="1"/>
  <c r="F669" i="1"/>
  <c r="I669" i="1"/>
  <c r="J669" i="1"/>
  <c r="U669" i="1"/>
  <c r="V669" i="1"/>
  <c r="W669" i="1"/>
  <c r="X669" i="1"/>
  <c r="Y669" i="1" a="1"/>
  <c r="Y669" i="1" s="1"/>
  <c r="Z669" i="1"/>
  <c r="D670" i="1"/>
  <c r="E670" i="1"/>
  <c r="F670" i="1"/>
  <c r="I670" i="1"/>
  <c r="J670" i="1"/>
  <c r="U670" i="1"/>
  <c r="V670" i="1"/>
  <c r="W670" i="1"/>
  <c r="X670" i="1"/>
  <c r="Y670" i="1" a="1"/>
  <c r="Y670" i="1" s="1"/>
  <c r="Z670" i="1"/>
  <c r="D671" i="1"/>
  <c r="E671" i="1"/>
  <c r="F671" i="1"/>
  <c r="I671" i="1"/>
  <c r="J671" i="1"/>
  <c r="U671" i="1"/>
  <c r="V671" i="1"/>
  <c r="W671" i="1"/>
  <c r="X671" i="1"/>
  <c r="Y671" i="1" a="1"/>
  <c r="Y671" i="1" s="1"/>
  <c r="Z671" i="1"/>
  <c r="D672" i="1"/>
  <c r="E672" i="1"/>
  <c r="F672" i="1"/>
  <c r="I672" i="1"/>
  <c r="J672" i="1"/>
  <c r="U672" i="1"/>
  <c r="V672" i="1"/>
  <c r="W672" i="1"/>
  <c r="X672" i="1"/>
  <c r="Y672" i="1" a="1"/>
  <c r="Y672" i="1" s="1"/>
  <c r="Z672" i="1"/>
  <c r="D673" i="1"/>
  <c r="E673" i="1"/>
  <c r="F673" i="1"/>
  <c r="I673" i="1"/>
  <c r="J673" i="1"/>
  <c r="U673" i="1"/>
  <c r="V673" i="1"/>
  <c r="W673" i="1"/>
  <c r="X673" i="1"/>
  <c r="Y673" i="1" a="1"/>
  <c r="Y673" i="1" s="1"/>
  <c r="Z673" i="1"/>
  <c r="D674" i="1"/>
  <c r="E674" i="1"/>
  <c r="F674" i="1"/>
  <c r="I674" i="1"/>
  <c r="J674" i="1"/>
  <c r="U674" i="1"/>
  <c r="V674" i="1" s="1"/>
  <c r="W674" i="1"/>
  <c r="Y674" i="1" a="1"/>
  <c r="Y674" i="1"/>
  <c r="Z674" i="1" s="1"/>
  <c r="D675" i="1"/>
  <c r="E675" i="1"/>
  <c r="F675" i="1"/>
  <c r="I675" i="1"/>
  <c r="J675" i="1"/>
  <c r="U675" i="1"/>
  <c r="V675" i="1" s="1"/>
  <c r="X675" i="1" s="1"/>
  <c r="W675" i="1"/>
  <c r="Y675" i="1" a="1"/>
  <c r="Y675" i="1" s="1"/>
  <c r="Z675" i="1" s="1"/>
  <c r="D676" i="1"/>
  <c r="E676" i="1"/>
  <c r="F676" i="1"/>
  <c r="I676" i="1"/>
  <c r="J676" i="1"/>
  <c r="U676" i="1"/>
  <c r="V676" i="1"/>
  <c r="W676" i="1"/>
  <c r="X676" i="1"/>
  <c r="Y676" i="1" a="1"/>
  <c r="Y676" i="1" s="1"/>
  <c r="Z676" i="1"/>
  <c r="D677" i="1"/>
  <c r="E677" i="1"/>
  <c r="F677" i="1"/>
  <c r="I677" i="1"/>
  <c r="J677" i="1"/>
  <c r="U677" i="1"/>
  <c r="V677" i="1"/>
  <c r="W677" i="1"/>
  <c r="X677" i="1"/>
  <c r="Y677" i="1" a="1"/>
  <c r="Y677" i="1" s="1"/>
  <c r="Z677" i="1"/>
  <c r="D678" i="1"/>
  <c r="E678" i="1"/>
  <c r="F678" i="1"/>
  <c r="I678" i="1"/>
  <c r="J678" i="1"/>
  <c r="U678" i="1"/>
  <c r="V678" i="1" s="1"/>
  <c r="W678" i="1"/>
  <c r="Y678" i="1" a="1"/>
  <c r="Y678" i="1" s="1"/>
  <c r="Z678" i="1" s="1"/>
  <c r="D679" i="1"/>
  <c r="E679" i="1"/>
  <c r="F679" i="1"/>
  <c r="I679" i="1"/>
  <c r="J679" i="1"/>
  <c r="U679" i="1"/>
  <c r="V679" i="1" s="1"/>
  <c r="W679" i="1"/>
  <c r="Y679" i="1" a="1"/>
  <c r="Y679" i="1" s="1"/>
  <c r="Z679" i="1" s="1"/>
  <c r="D680" i="1"/>
  <c r="E680" i="1"/>
  <c r="F680" i="1"/>
  <c r="I680" i="1"/>
  <c r="J680" i="1"/>
  <c r="U680" i="1"/>
  <c r="V680" i="1"/>
  <c r="W680" i="1"/>
  <c r="X680" i="1"/>
  <c r="Y680" i="1" a="1"/>
  <c r="Y680" i="1" s="1"/>
  <c r="Z680" i="1"/>
  <c r="D681" i="1"/>
  <c r="E681" i="1"/>
  <c r="F681" i="1"/>
  <c r="I681" i="1"/>
  <c r="J681" i="1"/>
  <c r="U681" i="1"/>
  <c r="V681" i="1"/>
  <c r="W681" i="1"/>
  <c r="X681" i="1"/>
  <c r="Y681" i="1" a="1"/>
  <c r="Y681" i="1" s="1"/>
  <c r="Z681" i="1"/>
  <c r="D682" i="1"/>
  <c r="E682" i="1"/>
  <c r="F682" i="1"/>
  <c r="I682" i="1"/>
  <c r="J682" i="1"/>
  <c r="U682" i="1"/>
  <c r="V682" i="1"/>
  <c r="W682" i="1"/>
  <c r="X682" i="1"/>
  <c r="Y682" i="1" a="1"/>
  <c r="Y682" i="1" s="1"/>
  <c r="Z682" i="1"/>
  <c r="D683" i="1"/>
  <c r="E683" i="1"/>
  <c r="F683" i="1"/>
  <c r="I683" i="1"/>
  <c r="J683" i="1"/>
  <c r="U683" i="1"/>
  <c r="V683" i="1"/>
  <c r="W683" i="1"/>
  <c r="X683" i="1"/>
  <c r="Y683" i="1" a="1"/>
  <c r="Y683" i="1" s="1"/>
  <c r="Z683" i="1"/>
  <c r="D684" i="1"/>
  <c r="E684" i="1"/>
  <c r="F684" i="1"/>
  <c r="I684" i="1"/>
  <c r="J684" i="1"/>
  <c r="U684" i="1"/>
  <c r="V684" i="1"/>
  <c r="W684" i="1"/>
  <c r="X684" i="1"/>
  <c r="Y684" i="1" a="1"/>
  <c r="Y684" i="1" s="1"/>
  <c r="Z684" i="1"/>
  <c r="D685" i="1"/>
  <c r="E685" i="1"/>
  <c r="F685" i="1"/>
  <c r="I685" i="1"/>
  <c r="J685" i="1"/>
  <c r="U685" i="1"/>
  <c r="V685" i="1" s="1"/>
  <c r="W685" i="1"/>
  <c r="Y685" i="1" a="1"/>
  <c r="Y685" i="1" s="1"/>
  <c r="Z685" i="1" s="1"/>
  <c r="D686" i="1"/>
  <c r="E686" i="1"/>
  <c r="F686" i="1"/>
  <c r="I686" i="1"/>
  <c r="J686" i="1"/>
  <c r="U686" i="1"/>
  <c r="V686" i="1"/>
  <c r="W686" i="1"/>
  <c r="X686" i="1"/>
  <c r="Y686" i="1" a="1"/>
  <c r="Y686" i="1" s="1"/>
  <c r="Z686" i="1"/>
  <c r="D687" i="1"/>
  <c r="E687" i="1"/>
  <c r="F687" i="1"/>
  <c r="I687" i="1"/>
  <c r="J687" i="1"/>
  <c r="U687" i="1"/>
  <c r="V687" i="1"/>
  <c r="W687" i="1"/>
  <c r="X687" i="1"/>
  <c r="Y687" i="1" a="1"/>
  <c r="Y687" i="1" s="1"/>
  <c r="Z687" i="1"/>
  <c r="D688" i="1"/>
  <c r="E688" i="1"/>
  <c r="F688" i="1"/>
  <c r="I688" i="1"/>
  <c r="J688" i="1"/>
  <c r="U688" i="1"/>
  <c r="V688" i="1"/>
  <c r="W688" i="1"/>
  <c r="X688" i="1"/>
  <c r="Y688" i="1" a="1"/>
  <c r="Y688" i="1"/>
  <c r="Z688" i="1"/>
  <c r="D689" i="1"/>
  <c r="E689" i="1"/>
  <c r="F689" i="1"/>
  <c r="I689" i="1"/>
  <c r="J689" i="1"/>
  <c r="U689" i="1"/>
  <c r="V689" i="1"/>
  <c r="W689" i="1"/>
  <c r="X689" i="1"/>
  <c r="Y689" i="1" a="1"/>
  <c r="Y689" i="1" s="1"/>
  <c r="Z689" i="1"/>
  <c r="D690" i="1"/>
  <c r="E690" i="1"/>
  <c r="F690" i="1"/>
  <c r="I690" i="1"/>
  <c r="J690" i="1"/>
  <c r="U690" i="1"/>
  <c r="V690" i="1" s="1"/>
  <c r="W690" i="1"/>
  <c r="Y690" i="1" a="1"/>
  <c r="Y690" i="1" s="1"/>
  <c r="Z690" i="1" s="1"/>
  <c r="D691" i="1"/>
  <c r="E691" i="1"/>
  <c r="F691" i="1"/>
  <c r="I691" i="1"/>
  <c r="J691" i="1"/>
  <c r="U691" i="1"/>
  <c r="V691" i="1"/>
  <c r="W691" i="1"/>
  <c r="X691" i="1"/>
  <c r="Y691" i="1" a="1"/>
  <c r="Y691" i="1" s="1"/>
  <c r="Z691" i="1"/>
  <c r="D692" i="1"/>
  <c r="E692" i="1"/>
  <c r="F692" i="1"/>
  <c r="I692" i="1"/>
  <c r="J692" i="1"/>
  <c r="U692" i="1"/>
  <c r="V692" i="1"/>
  <c r="W692" i="1"/>
  <c r="X692" i="1"/>
  <c r="Y692" i="1" a="1"/>
  <c r="Y692" i="1" s="1"/>
  <c r="Z692" i="1"/>
  <c r="D693" i="1"/>
  <c r="E693" i="1"/>
  <c r="F693" i="1"/>
  <c r="I693" i="1"/>
  <c r="J693" i="1"/>
  <c r="U693" i="1"/>
  <c r="V693" i="1"/>
  <c r="W693" i="1"/>
  <c r="X693" i="1"/>
  <c r="Y693" i="1" a="1"/>
  <c r="Y693" i="1" s="1"/>
  <c r="Z693" i="1"/>
  <c r="D694" i="1"/>
  <c r="E694" i="1"/>
  <c r="F694" i="1"/>
  <c r="I694" i="1"/>
  <c r="J694" i="1"/>
  <c r="U694" i="1"/>
  <c r="V694" i="1"/>
  <c r="W694" i="1"/>
  <c r="X694" i="1"/>
  <c r="Y694" i="1" a="1"/>
  <c r="Y694" i="1" s="1"/>
  <c r="Z694" i="1"/>
  <c r="D695" i="1"/>
  <c r="E695" i="1"/>
  <c r="F695" i="1"/>
  <c r="I695" i="1"/>
  <c r="J695" i="1"/>
  <c r="U695" i="1"/>
  <c r="V695" i="1" s="1"/>
  <c r="X695" i="1" s="1"/>
  <c r="W695" i="1"/>
  <c r="Y695" i="1" a="1"/>
  <c r="Y695" i="1" s="1"/>
  <c r="Z695" i="1" s="1"/>
  <c r="D696" i="1"/>
  <c r="E696" i="1"/>
  <c r="F696" i="1"/>
  <c r="I696" i="1"/>
  <c r="J696" i="1"/>
  <c r="U696" i="1"/>
  <c r="V696" i="1" s="1"/>
  <c r="W696" i="1"/>
  <c r="Y696" i="1" a="1"/>
  <c r="Y696" i="1" s="1"/>
  <c r="Z696" i="1" s="1"/>
  <c r="D697" i="1"/>
  <c r="E697" i="1"/>
  <c r="F697" i="1"/>
  <c r="I697" i="1"/>
  <c r="J697" i="1"/>
  <c r="U697" i="1"/>
  <c r="V697" i="1"/>
  <c r="W697" i="1"/>
  <c r="X697" i="1"/>
  <c r="Y697" i="1" a="1"/>
  <c r="Y697" i="1" s="1"/>
  <c r="Z697" i="1"/>
  <c r="D698" i="1"/>
  <c r="E698" i="1"/>
  <c r="F698" i="1"/>
  <c r="I698" i="1"/>
  <c r="J698" i="1"/>
  <c r="U698" i="1"/>
  <c r="V698" i="1"/>
  <c r="W698" i="1"/>
  <c r="X698" i="1"/>
  <c r="Y698" i="1" a="1"/>
  <c r="Y698" i="1" s="1"/>
  <c r="Z698" i="1"/>
  <c r="D699" i="1"/>
  <c r="E699" i="1"/>
  <c r="F699" i="1"/>
  <c r="I699" i="1"/>
  <c r="J699" i="1"/>
  <c r="U699" i="1"/>
  <c r="V699" i="1"/>
  <c r="W699" i="1"/>
  <c r="X699" i="1"/>
  <c r="Y699" i="1" a="1"/>
  <c r="Y699" i="1" s="1"/>
  <c r="Z699" i="1"/>
  <c r="D700" i="1"/>
  <c r="E700" i="1"/>
  <c r="F700" i="1"/>
  <c r="I700" i="1"/>
  <c r="J700" i="1"/>
  <c r="U700" i="1"/>
  <c r="V700" i="1"/>
  <c r="W700" i="1"/>
  <c r="X700" i="1"/>
  <c r="Y700" i="1" a="1"/>
  <c r="Y700" i="1" s="1"/>
  <c r="Z700" i="1"/>
  <c r="D701" i="1"/>
  <c r="E701" i="1"/>
  <c r="F701" i="1"/>
  <c r="I701" i="1"/>
  <c r="J701" i="1"/>
  <c r="U701" i="1"/>
  <c r="V701" i="1" s="1"/>
  <c r="X701" i="1" s="1"/>
  <c r="W701" i="1"/>
  <c r="Y701" i="1" a="1"/>
  <c r="Y701" i="1" s="1"/>
  <c r="Z701" i="1" s="1"/>
  <c r="D702" i="1"/>
  <c r="E702" i="1"/>
  <c r="F702" i="1"/>
  <c r="I702" i="1"/>
  <c r="J702" i="1"/>
  <c r="U702" i="1"/>
  <c r="V702" i="1" s="1"/>
  <c r="W702" i="1"/>
  <c r="Y702" i="1" a="1"/>
  <c r="Y702" i="1" s="1"/>
  <c r="Z702" i="1" s="1"/>
  <c r="D703" i="1"/>
  <c r="E703" i="1"/>
  <c r="F703" i="1"/>
  <c r="I703" i="1"/>
  <c r="J703" i="1"/>
  <c r="U703" i="1"/>
  <c r="V703" i="1" s="1"/>
  <c r="W703" i="1"/>
  <c r="Y703" i="1" a="1"/>
  <c r="Y703" i="1" s="1"/>
  <c r="Z703" i="1"/>
  <c r="D704" i="1"/>
  <c r="E704" i="1"/>
  <c r="F704" i="1"/>
  <c r="I704" i="1"/>
  <c r="J704" i="1"/>
  <c r="U704" i="1"/>
  <c r="V704" i="1" s="1"/>
  <c r="X704" i="1" s="1"/>
  <c r="W704" i="1"/>
  <c r="Y704" i="1" a="1"/>
  <c r="Y704" i="1" s="1"/>
  <c r="Z704" i="1" s="1"/>
  <c r="D705" i="1"/>
  <c r="E705" i="1"/>
  <c r="F705" i="1"/>
  <c r="I705" i="1"/>
  <c r="J705" i="1"/>
  <c r="U705" i="1"/>
  <c r="V705" i="1" s="1"/>
  <c r="W705" i="1"/>
  <c r="Y705" i="1" a="1"/>
  <c r="Y705" i="1" s="1"/>
  <c r="Z705" i="1" s="1"/>
  <c r="D706" i="1"/>
  <c r="E706" i="1"/>
  <c r="F706" i="1"/>
  <c r="I706" i="1"/>
  <c r="J706" i="1"/>
  <c r="U706" i="1"/>
  <c r="V706" i="1" s="1"/>
  <c r="W706" i="1"/>
  <c r="Y706" i="1" a="1"/>
  <c r="Y706" i="1" s="1"/>
  <c r="Z706" i="1" s="1"/>
  <c r="D707" i="1"/>
  <c r="E707" i="1"/>
  <c r="F707" i="1"/>
  <c r="I707" i="1"/>
  <c r="J707" i="1"/>
  <c r="U707" i="1"/>
  <c r="V707" i="1" s="1"/>
  <c r="W707" i="1"/>
  <c r="Y707" i="1" a="1"/>
  <c r="Y707" i="1" s="1"/>
  <c r="Z707" i="1" s="1"/>
  <c r="D708" i="1"/>
  <c r="E708" i="1"/>
  <c r="F708" i="1"/>
  <c r="I708" i="1"/>
  <c r="J708" i="1"/>
  <c r="U708" i="1"/>
  <c r="V708" i="1" s="1"/>
  <c r="W708" i="1"/>
  <c r="Y708" i="1" a="1"/>
  <c r="Y708" i="1" s="1"/>
  <c r="Z708" i="1" s="1"/>
  <c r="D709" i="1"/>
  <c r="E709" i="1"/>
  <c r="F709" i="1"/>
  <c r="I709" i="1"/>
  <c r="J709" i="1"/>
  <c r="U709" i="1"/>
  <c r="V709" i="1" s="1"/>
  <c r="W709" i="1"/>
  <c r="Y709" i="1" a="1"/>
  <c r="Y709" i="1" s="1"/>
  <c r="Z709" i="1" s="1"/>
  <c r="D710" i="1"/>
  <c r="E710" i="1"/>
  <c r="F710" i="1"/>
  <c r="I710" i="1"/>
  <c r="J710" i="1"/>
  <c r="U710" i="1"/>
  <c r="V710" i="1"/>
  <c r="W710" i="1"/>
  <c r="X710" i="1"/>
  <c r="Y710" i="1" a="1"/>
  <c r="Y710" i="1" s="1"/>
  <c r="Z710" i="1"/>
  <c r="D711" i="1"/>
  <c r="E711" i="1"/>
  <c r="F711" i="1"/>
  <c r="I711" i="1"/>
  <c r="J711" i="1"/>
  <c r="U711" i="1"/>
  <c r="V711" i="1" s="1"/>
  <c r="W711" i="1"/>
  <c r="Y711" i="1" a="1"/>
  <c r="Y711" i="1" s="1"/>
  <c r="Z711" i="1" s="1"/>
  <c r="D712" i="1"/>
  <c r="E712" i="1"/>
  <c r="F712" i="1"/>
  <c r="I712" i="1"/>
  <c r="J712" i="1"/>
  <c r="U712" i="1"/>
  <c r="V712" i="1"/>
  <c r="W712" i="1"/>
  <c r="X712" i="1"/>
  <c r="Y712" i="1" a="1"/>
  <c r="Y712" i="1" s="1"/>
  <c r="Z712" i="1"/>
  <c r="D713" i="1"/>
  <c r="E713" i="1"/>
  <c r="F713" i="1"/>
  <c r="I713" i="1"/>
  <c r="J713" i="1"/>
  <c r="U713" i="1"/>
  <c r="V713" i="1" s="1"/>
  <c r="W713" i="1"/>
  <c r="Y713" i="1" a="1"/>
  <c r="Y713" i="1" s="1"/>
  <c r="Z713" i="1" s="1"/>
  <c r="D714" i="1"/>
  <c r="E714" i="1"/>
  <c r="F714" i="1"/>
  <c r="I714" i="1"/>
  <c r="J714" i="1"/>
  <c r="U714" i="1"/>
  <c r="V714" i="1"/>
  <c r="W714" i="1"/>
  <c r="X714" i="1"/>
  <c r="Y714" i="1" a="1"/>
  <c r="Y714" i="1" s="1"/>
  <c r="Z714" i="1"/>
  <c r="D715" i="1"/>
  <c r="E715" i="1"/>
  <c r="F715" i="1"/>
  <c r="I715" i="1"/>
  <c r="J715" i="1"/>
  <c r="U715" i="1"/>
  <c r="V715" i="1" s="1"/>
  <c r="W715" i="1"/>
  <c r="Y715" i="1" a="1"/>
  <c r="Y715" i="1" s="1"/>
  <c r="Z715" i="1" s="1"/>
  <c r="D716" i="1"/>
  <c r="E716" i="1"/>
  <c r="F716" i="1"/>
  <c r="I716" i="1"/>
  <c r="J716" i="1"/>
  <c r="U716" i="1"/>
  <c r="V716" i="1" s="1"/>
  <c r="W716" i="1"/>
  <c r="Y716" i="1" a="1"/>
  <c r="Y716" i="1" s="1"/>
  <c r="Z716" i="1" s="1"/>
  <c r="D717" i="1"/>
  <c r="E717" i="1"/>
  <c r="F717" i="1"/>
  <c r="I717" i="1"/>
  <c r="J717" i="1"/>
  <c r="U717" i="1"/>
  <c r="V717" i="1" s="1"/>
  <c r="W717" i="1"/>
  <c r="Y717" i="1" a="1"/>
  <c r="Y717" i="1" s="1"/>
  <c r="Z717" i="1" s="1"/>
  <c r="D718" i="1"/>
  <c r="E718" i="1"/>
  <c r="F718" i="1"/>
  <c r="I718" i="1"/>
  <c r="J718" i="1"/>
  <c r="U718" i="1"/>
  <c r="V718" i="1" s="1"/>
  <c r="W718" i="1"/>
  <c r="Y718" i="1" a="1"/>
  <c r="Y718" i="1" s="1"/>
  <c r="Z718" i="1" s="1"/>
  <c r="D719" i="1"/>
  <c r="E719" i="1"/>
  <c r="F719" i="1"/>
  <c r="I719" i="1"/>
  <c r="J719" i="1"/>
  <c r="U719" i="1"/>
  <c r="V719" i="1" s="1"/>
  <c r="W719" i="1"/>
  <c r="Y719" i="1" a="1"/>
  <c r="Y719" i="1" s="1"/>
  <c r="Z719" i="1" s="1"/>
  <c r="D720" i="1"/>
  <c r="E720" i="1"/>
  <c r="F720" i="1"/>
  <c r="I720" i="1"/>
  <c r="J720" i="1"/>
  <c r="U720" i="1"/>
  <c r="V720" i="1" s="1"/>
  <c r="W720" i="1"/>
  <c r="Y720" i="1" a="1"/>
  <c r="Y720" i="1" s="1"/>
  <c r="Z720" i="1" s="1"/>
  <c r="D721" i="1"/>
  <c r="E721" i="1"/>
  <c r="F721" i="1"/>
  <c r="I721" i="1"/>
  <c r="J721" i="1"/>
  <c r="U721" i="1"/>
  <c r="V721" i="1" s="1"/>
  <c r="W721" i="1"/>
  <c r="Y721" i="1" a="1"/>
  <c r="Y721" i="1" s="1"/>
  <c r="Z721" i="1" s="1"/>
  <c r="D722" i="1"/>
  <c r="E722" i="1"/>
  <c r="F722" i="1"/>
  <c r="I722" i="1"/>
  <c r="J722" i="1"/>
  <c r="U722" i="1"/>
  <c r="V722" i="1"/>
  <c r="W722" i="1"/>
  <c r="X722" i="1"/>
  <c r="Y722" i="1" a="1"/>
  <c r="Y722" i="1" s="1"/>
  <c r="Z722" i="1"/>
  <c r="D723" i="1"/>
  <c r="E723" i="1"/>
  <c r="F723" i="1"/>
  <c r="I723" i="1"/>
  <c r="J723" i="1"/>
  <c r="U723" i="1"/>
  <c r="V723" i="1"/>
  <c r="W723" i="1"/>
  <c r="X723" i="1"/>
  <c r="Y723" i="1" a="1"/>
  <c r="Y723" i="1" s="1"/>
  <c r="Z723" i="1"/>
  <c r="D724" i="1"/>
  <c r="E724" i="1"/>
  <c r="F724" i="1"/>
  <c r="I724" i="1"/>
  <c r="J724" i="1"/>
  <c r="U724" i="1"/>
  <c r="V724" i="1"/>
  <c r="W724" i="1"/>
  <c r="X724" i="1"/>
  <c r="Y724" i="1" a="1"/>
  <c r="Y724" i="1" s="1"/>
  <c r="Z724" i="1"/>
  <c r="D725" i="1"/>
  <c r="E725" i="1"/>
  <c r="F725" i="1"/>
  <c r="I725" i="1"/>
  <c r="J725" i="1"/>
  <c r="U725" i="1"/>
  <c r="V725" i="1"/>
  <c r="W725" i="1"/>
  <c r="X725" i="1"/>
  <c r="Y725" i="1" a="1"/>
  <c r="Y725" i="1" s="1"/>
  <c r="Z725" i="1"/>
  <c r="D726" i="1"/>
  <c r="E726" i="1"/>
  <c r="F726" i="1"/>
  <c r="I726" i="1"/>
  <c r="J726" i="1"/>
  <c r="U726" i="1"/>
  <c r="V726" i="1"/>
  <c r="W726" i="1"/>
  <c r="X726" i="1"/>
  <c r="Y726" i="1" a="1"/>
  <c r="Y726" i="1" s="1"/>
  <c r="Z726" i="1"/>
  <c r="D727" i="1"/>
  <c r="E727" i="1"/>
  <c r="F727" i="1"/>
  <c r="I727" i="1"/>
  <c r="J727" i="1"/>
  <c r="U727" i="1"/>
  <c r="V727" i="1"/>
  <c r="W727" i="1"/>
  <c r="X727" i="1"/>
  <c r="Y727" i="1" a="1"/>
  <c r="Y727" i="1" s="1"/>
  <c r="Z727" i="1"/>
  <c r="D728" i="1"/>
  <c r="E728" i="1"/>
  <c r="F728" i="1"/>
  <c r="I728" i="1"/>
  <c r="J728" i="1"/>
  <c r="U728" i="1"/>
  <c r="V728" i="1" s="1"/>
  <c r="W728" i="1"/>
  <c r="Y728" i="1" a="1"/>
  <c r="Y728" i="1" s="1"/>
  <c r="Z728" i="1" s="1"/>
  <c r="D729" i="1"/>
  <c r="E729" i="1"/>
  <c r="F729" i="1"/>
  <c r="I729" i="1"/>
  <c r="J729" i="1"/>
  <c r="U729" i="1"/>
  <c r="V729" i="1" s="1"/>
  <c r="W729" i="1"/>
  <c r="Y729" i="1" a="1"/>
  <c r="Y729" i="1" s="1"/>
  <c r="Z729" i="1" s="1"/>
  <c r="D730" i="1"/>
  <c r="E730" i="1"/>
  <c r="F730" i="1"/>
  <c r="I730" i="1"/>
  <c r="J730" i="1"/>
  <c r="U730" i="1"/>
  <c r="V730" i="1"/>
  <c r="W730" i="1"/>
  <c r="X730" i="1"/>
  <c r="Y730" i="1" a="1"/>
  <c r="Y730" i="1" s="1"/>
  <c r="Z730" i="1"/>
  <c r="D731" i="1"/>
  <c r="E731" i="1"/>
  <c r="F731" i="1"/>
  <c r="I731" i="1"/>
  <c r="J731" i="1"/>
  <c r="U731" i="1"/>
  <c r="V731" i="1" s="1"/>
  <c r="W731" i="1"/>
  <c r="Y731" i="1" a="1"/>
  <c r="Y731" i="1" s="1"/>
  <c r="Z731" i="1" s="1"/>
  <c r="D732" i="1"/>
  <c r="E732" i="1"/>
  <c r="F732" i="1"/>
  <c r="I732" i="1"/>
  <c r="J732" i="1"/>
  <c r="U732" i="1"/>
  <c r="V732" i="1"/>
  <c r="W732" i="1"/>
  <c r="X732" i="1"/>
  <c r="Y732" i="1" a="1"/>
  <c r="Y732" i="1" s="1"/>
  <c r="Z732" i="1"/>
  <c r="D733" i="1"/>
  <c r="E733" i="1"/>
  <c r="F733" i="1"/>
  <c r="I733" i="1"/>
  <c r="J733" i="1"/>
  <c r="U733" i="1"/>
  <c r="V733" i="1"/>
  <c r="W733" i="1"/>
  <c r="X733" i="1"/>
  <c r="Y733" i="1" a="1"/>
  <c r="Y733" i="1" s="1"/>
  <c r="Z733" i="1"/>
  <c r="D734" i="1"/>
  <c r="E734" i="1"/>
  <c r="F734" i="1"/>
  <c r="I734" i="1"/>
  <c r="J734" i="1"/>
  <c r="U734" i="1"/>
  <c r="V734" i="1" s="1"/>
  <c r="W734" i="1"/>
  <c r="Y734" i="1" a="1"/>
  <c r="Y734" i="1" s="1"/>
  <c r="Z734" i="1" s="1"/>
  <c r="D735" i="1"/>
  <c r="E735" i="1"/>
  <c r="F735" i="1"/>
  <c r="I735" i="1"/>
  <c r="J735" i="1"/>
  <c r="U735" i="1"/>
  <c r="V735" i="1"/>
  <c r="W735" i="1"/>
  <c r="X735" i="1"/>
  <c r="Y735" i="1" a="1"/>
  <c r="Y735" i="1" s="1"/>
  <c r="Z735" i="1"/>
  <c r="D736" i="1"/>
  <c r="E736" i="1"/>
  <c r="F736" i="1"/>
  <c r="I736" i="1"/>
  <c r="J736" i="1"/>
  <c r="U736" i="1"/>
  <c r="V736" i="1"/>
  <c r="W736" i="1"/>
  <c r="X736" i="1"/>
  <c r="Y736" i="1" a="1"/>
  <c r="Y736" i="1" s="1"/>
  <c r="Z736" i="1"/>
  <c r="D737" i="1"/>
  <c r="E737" i="1"/>
  <c r="F737" i="1"/>
  <c r="I737" i="1"/>
  <c r="J737" i="1"/>
  <c r="U737" i="1"/>
  <c r="V737" i="1"/>
  <c r="W737" i="1"/>
  <c r="X737" i="1"/>
  <c r="Y737" i="1" a="1"/>
  <c r="Y737" i="1" s="1"/>
  <c r="Z737" i="1"/>
  <c r="D738" i="1"/>
  <c r="E738" i="1"/>
  <c r="F738" i="1"/>
  <c r="I738" i="1"/>
  <c r="J738" i="1"/>
  <c r="U738" i="1"/>
  <c r="V738" i="1"/>
  <c r="W738" i="1"/>
  <c r="X738" i="1"/>
  <c r="Y738" i="1" a="1"/>
  <c r="Y738" i="1" s="1"/>
  <c r="Z738" i="1"/>
  <c r="D739" i="1"/>
  <c r="E739" i="1"/>
  <c r="F739" i="1"/>
  <c r="I739" i="1"/>
  <c r="J739" i="1"/>
  <c r="U739" i="1"/>
  <c r="V739" i="1"/>
  <c r="W739" i="1"/>
  <c r="X739" i="1"/>
  <c r="Y739" i="1" a="1"/>
  <c r="Y739" i="1" s="1"/>
  <c r="Z739" i="1"/>
  <c r="D740" i="1"/>
  <c r="E740" i="1"/>
  <c r="F740" i="1"/>
  <c r="I740" i="1"/>
  <c r="J740" i="1"/>
  <c r="U740" i="1"/>
  <c r="V740" i="1" s="1"/>
  <c r="W740" i="1"/>
  <c r="Y740" i="1" a="1"/>
  <c r="Y740" i="1" s="1"/>
  <c r="Z740" i="1" s="1"/>
  <c r="D741" i="1"/>
  <c r="E741" i="1"/>
  <c r="F741" i="1"/>
  <c r="I741" i="1"/>
  <c r="J741" i="1"/>
  <c r="U741" i="1"/>
  <c r="V741" i="1" s="1"/>
  <c r="W741" i="1"/>
  <c r="Y741" i="1" a="1"/>
  <c r="Y741" i="1" s="1"/>
  <c r="Z741" i="1" s="1"/>
  <c r="D742" i="1"/>
  <c r="E742" i="1"/>
  <c r="F742" i="1"/>
  <c r="I742" i="1"/>
  <c r="J742" i="1"/>
  <c r="U742" i="1"/>
  <c r="V742" i="1"/>
  <c r="W742" i="1"/>
  <c r="X742" i="1"/>
  <c r="Y742" i="1" a="1"/>
  <c r="Y742" i="1" s="1"/>
  <c r="Z742" i="1"/>
  <c r="D743" i="1"/>
  <c r="E743" i="1"/>
  <c r="F743" i="1"/>
  <c r="I743" i="1"/>
  <c r="J743" i="1"/>
  <c r="U743" i="1"/>
  <c r="V743" i="1"/>
  <c r="W743" i="1"/>
  <c r="X743" i="1"/>
  <c r="Y743" i="1" a="1"/>
  <c r="Y743" i="1" s="1"/>
  <c r="Z743" i="1"/>
  <c r="D744" i="1"/>
  <c r="E744" i="1"/>
  <c r="F744" i="1"/>
  <c r="I744" i="1"/>
  <c r="J744" i="1"/>
  <c r="U744" i="1"/>
  <c r="V744" i="1"/>
  <c r="W744" i="1"/>
  <c r="X744" i="1"/>
  <c r="Y744" i="1" a="1"/>
  <c r="Y744" i="1" s="1"/>
  <c r="Z744" i="1"/>
  <c r="D745" i="1"/>
  <c r="E745" i="1"/>
  <c r="F745" i="1"/>
  <c r="I745" i="1"/>
  <c r="J745" i="1"/>
  <c r="U745" i="1"/>
  <c r="V745" i="1"/>
  <c r="W745" i="1"/>
  <c r="X745" i="1"/>
  <c r="Y745" i="1" a="1"/>
  <c r="Y745" i="1" s="1"/>
  <c r="Z745" i="1"/>
  <c r="D746" i="1"/>
  <c r="E746" i="1"/>
  <c r="F746" i="1"/>
  <c r="I746" i="1"/>
  <c r="J746" i="1"/>
  <c r="U746" i="1"/>
  <c r="V746" i="1"/>
  <c r="W746" i="1"/>
  <c r="X746" i="1"/>
  <c r="Y746" i="1" a="1"/>
  <c r="Y746" i="1" s="1"/>
  <c r="Z746" i="1"/>
  <c r="D747" i="1"/>
  <c r="E747" i="1"/>
  <c r="F747" i="1"/>
  <c r="I747" i="1"/>
  <c r="J747" i="1"/>
  <c r="U747" i="1"/>
  <c r="V747" i="1"/>
  <c r="W747" i="1"/>
  <c r="X747" i="1"/>
  <c r="Y747" i="1" a="1"/>
  <c r="Y747" i="1" s="1"/>
  <c r="Z747" i="1"/>
  <c r="D748" i="1"/>
  <c r="E748" i="1"/>
  <c r="F748" i="1"/>
  <c r="I748" i="1"/>
  <c r="J748" i="1"/>
  <c r="U748" i="1"/>
  <c r="V748" i="1"/>
  <c r="W748" i="1"/>
  <c r="X748" i="1"/>
  <c r="Y748" i="1" a="1"/>
  <c r="Y748" i="1" s="1"/>
  <c r="Z748" i="1"/>
  <c r="D749" i="1"/>
  <c r="E749" i="1"/>
  <c r="F749" i="1"/>
  <c r="I749" i="1"/>
  <c r="J749" i="1"/>
  <c r="U749" i="1"/>
  <c r="V749" i="1"/>
  <c r="W749" i="1"/>
  <c r="X749" i="1"/>
  <c r="Y749" i="1" a="1"/>
  <c r="Y749" i="1" s="1"/>
  <c r="Z749" i="1"/>
  <c r="D750" i="1"/>
  <c r="E750" i="1"/>
  <c r="F750" i="1"/>
  <c r="I750" i="1"/>
  <c r="J750" i="1"/>
  <c r="U750" i="1"/>
  <c r="V750" i="1"/>
  <c r="W750" i="1"/>
  <c r="X750" i="1"/>
  <c r="Y750" i="1" a="1"/>
  <c r="Y750" i="1" s="1"/>
  <c r="Z750" i="1"/>
  <c r="D751" i="1"/>
  <c r="E751" i="1"/>
  <c r="F751" i="1"/>
  <c r="I751" i="1"/>
  <c r="J751" i="1"/>
  <c r="U751" i="1"/>
  <c r="V751" i="1" s="1"/>
  <c r="W751" i="1"/>
  <c r="Y751" i="1" a="1"/>
  <c r="Y751" i="1" s="1"/>
  <c r="Z751" i="1" s="1"/>
  <c r="D752" i="1"/>
  <c r="E752" i="1"/>
  <c r="F752" i="1"/>
  <c r="I752" i="1"/>
  <c r="J752" i="1"/>
  <c r="U752" i="1"/>
  <c r="V752" i="1"/>
  <c r="W752" i="1"/>
  <c r="X752" i="1"/>
  <c r="Y752" i="1" a="1"/>
  <c r="Y752" i="1" s="1"/>
  <c r="Z752" i="1"/>
  <c r="D753" i="1"/>
  <c r="E753" i="1"/>
  <c r="F753" i="1"/>
  <c r="I753" i="1"/>
  <c r="J753" i="1"/>
  <c r="U753" i="1"/>
  <c r="V753" i="1"/>
  <c r="W753" i="1"/>
  <c r="X753" i="1"/>
  <c r="Y753" i="1" a="1"/>
  <c r="Y753" i="1" s="1"/>
  <c r="Z753" i="1"/>
  <c r="D754" i="1"/>
  <c r="E754" i="1"/>
  <c r="F754" i="1"/>
  <c r="I754" i="1"/>
  <c r="J754" i="1"/>
  <c r="U754" i="1"/>
  <c r="V754" i="1" s="1"/>
  <c r="W754" i="1"/>
  <c r="Y754" i="1" a="1"/>
  <c r="Y754" i="1" s="1"/>
  <c r="Z754" i="1" s="1"/>
  <c r="D755" i="1"/>
  <c r="E755" i="1"/>
  <c r="F755" i="1"/>
  <c r="I755" i="1"/>
  <c r="J755" i="1"/>
  <c r="U755" i="1"/>
  <c r="V755" i="1"/>
  <c r="W755" i="1"/>
  <c r="X755" i="1"/>
  <c r="Y755" i="1" a="1"/>
  <c r="Y755" i="1" s="1"/>
  <c r="Z755" i="1"/>
  <c r="D756" i="1"/>
  <c r="E756" i="1"/>
  <c r="F756" i="1"/>
  <c r="I756" i="1"/>
  <c r="J756" i="1"/>
  <c r="U756" i="1"/>
  <c r="V756" i="1"/>
  <c r="W756" i="1"/>
  <c r="X756" i="1"/>
  <c r="Y756" i="1" a="1"/>
  <c r="Y756" i="1" s="1"/>
  <c r="Z756" i="1"/>
  <c r="D757" i="1"/>
  <c r="E757" i="1"/>
  <c r="F757" i="1"/>
  <c r="I757" i="1"/>
  <c r="J757" i="1"/>
  <c r="U757" i="1"/>
  <c r="V757" i="1"/>
  <c r="W757" i="1"/>
  <c r="X757" i="1"/>
  <c r="Y757" i="1" a="1"/>
  <c r="Y757" i="1" s="1"/>
  <c r="Z757" i="1"/>
  <c r="D758" i="1"/>
  <c r="E758" i="1"/>
  <c r="F758" i="1"/>
  <c r="I758" i="1"/>
  <c r="J758" i="1"/>
  <c r="U758" i="1"/>
  <c r="V758" i="1"/>
  <c r="W758" i="1"/>
  <c r="X758" i="1"/>
  <c r="Y758" i="1" a="1"/>
  <c r="Y758" i="1" s="1"/>
  <c r="Z758" i="1"/>
  <c r="D759" i="1"/>
  <c r="E759" i="1"/>
  <c r="F759" i="1"/>
  <c r="I759" i="1"/>
  <c r="J759" i="1"/>
  <c r="U759" i="1"/>
  <c r="V759" i="1"/>
  <c r="W759" i="1"/>
  <c r="X759" i="1"/>
  <c r="Y759" i="1" a="1"/>
  <c r="Y759" i="1" s="1"/>
  <c r="Z759" i="1"/>
  <c r="D760" i="1"/>
  <c r="E760" i="1"/>
  <c r="F760" i="1"/>
  <c r="I760" i="1"/>
  <c r="J760" i="1"/>
  <c r="U760" i="1"/>
  <c r="V760" i="1"/>
  <c r="W760" i="1"/>
  <c r="X760" i="1"/>
  <c r="Y760" i="1" a="1"/>
  <c r="Y760" i="1" s="1"/>
  <c r="Z760" i="1"/>
  <c r="D761" i="1"/>
  <c r="E761" i="1"/>
  <c r="F761" i="1"/>
  <c r="I761" i="1"/>
  <c r="J761" i="1"/>
  <c r="U761" i="1"/>
  <c r="V761" i="1"/>
  <c r="W761" i="1"/>
  <c r="X761" i="1"/>
  <c r="Y761" i="1" a="1"/>
  <c r="Y761" i="1" s="1"/>
  <c r="Z761" i="1"/>
  <c r="D762" i="1"/>
  <c r="E762" i="1"/>
  <c r="F762" i="1"/>
  <c r="I762" i="1"/>
  <c r="J762" i="1"/>
  <c r="U762" i="1"/>
  <c r="V762" i="1"/>
  <c r="W762" i="1"/>
  <c r="X762" i="1"/>
  <c r="Y762" i="1" a="1"/>
  <c r="Y762" i="1" s="1"/>
  <c r="Z762" i="1"/>
  <c r="D763" i="1"/>
  <c r="E763" i="1"/>
  <c r="F763" i="1"/>
  <c r="I763" i="1"/>
  <c r="J763" i="1"/>
  <c r="U763" i="1"/>
  <c r="V763" i="1"/>
  <c r="W763" i="1"/>
  <c r="X763" i="1"/>
  <c r="Y763" i="1" a="1"/>
  <c r="Y763" i="1" s="1"/>
  <c r="Z763" i="1"/>
  <c r="D764" i="1"/>
  <c r="E764" i="1"/>
  <c r="F764" i="1"/>
  <c r="I764" i="1"/>
  <c r="J764" i="1"/>
  <c r="U764" i="1"/>
  <c r="V764" i="1"/>
  <c r="W764" i="1"/>
  <c r="X764" i="1"/>
  <c r="Y764" i="1" a="1"/>
  <c r="Y764" i="1" s="1"/>
  <c r="Z764" i="1"/>
  <c r="D765" i="1"/>
  <c r="E765" i="1"/>
  <c r="F765" i="1"/>
  <c r="I765" i="1"/>
  <c r="J765" i="1"/>
  <c r="U765" i="1"/>
  <c r="V765" i="1"/>
  <c r="W765" i="1"/>
  <c r="X765" i="1"/>
  <c r="Y765" i="1" a="1"/>
  <c r="Y765" i="1" s="1"/>
  <c r="Z765" i="1"/>
  <c r="D766" i="1"/>
  <c r="E766" i="1"/>
  <c r="F766" i="1"/>
  <c r="I766" i="1"/>
  <c r="J766" i="1"/>
  <c r="U766" i="1"/>
  <c r="V766" i="1"/>
  <c r="W766" i="1"/>
  <c r="X766" i="1"/>
  <c r="Y766" i="1" a="1"/>
  <c r="Y766" i="1" s="1"/>
  <c r="Z766" i="1"/>
  <c r="D767" i="1"/>
  <c r="E767" i="1"/>
  <c r="F767" i="1"/>
  <c r="I767" i="1"/>
  <c r="J767" i="1"/>
  <c r="U767" i="1"/>
  <c r="V767" i="1"/>
  <c r="W767" i="1"/>
  <c r="X767" i="1"/>
  <c r="Y767" i="1" a="1"/>
  <c r="Y767" i="1" s="1"/>
  <c r="Z767" i="1"/>
  <c r="D768" i="1"/>
  <c r="E768" i="1"/>
  <c r="F768" i="1"/>
  <c r="I768" i="1"/>
  <c r="J768" i="1"/>
  <c r="U768" i="1"/>
  <c r="V768" i="1"/>
  <c r="W768" i="1"/>
  <c r="X768" i="1"/>
  <c r="Y768" i="1" a="1"/>
  <c r="Y768" i="1" s="1"/>
  <c r="Z768" i="1"/>
  <c r="D769" i="1"/>
  <c r="E769" i="1"/>
  <c r="F769" i="1"/>
  <c r="I769" i="1"/>
  <c r="J769" i="1"/>
  <c r="U769" i="1"/>
  <c r="V769" i="1"/>
  <c r="W769" i="1"/>
  <c r="X769" i="1"/>
  <c r="Y769" i="1" a="1"/>
  <c r="Y769" i="1" s="1"/>
  <c r="Z769" i="1"/>
  <c r="D770" i="1"/>
  <c r="E770" i="1"/>
  <c r="F770" i="1"/>
  <c r="I770" i="1"/>
  <c r="J770" i="1"/>
  <c r="U770" i="1"/>
  <c r="V770" i="1" s="1"/>
  <c r="W770" i="1"/>
  <c r="Y770" i="1" a="1"/>
  <c r="Y770" i="1" s="1"/>
  <c r="Z770" i="1" s="1"/>
  <c r="D771" i="1"/>
  <c r="E771" i="1"/>
  <c r="F771" i="1"/>
  <c r="I771" i="1"/>
  <c r="J771" i="1"/>
  <c r="U771" i="1"/>
  <c r="V771" i="1"/>
  <c r="W771" i="1"/>
  <c r="X771" i="1"/>
  <c r="Y771" i="1" a="1"/>
  <c r="Y771" i="1" s="1"/>
  <c r="Z771" i="1"/>
  <c r="D772" i="1"/>
  <c r="E772" i="1"/>
  <c r="F772" i="1"/>
  <c r="I772" i="1"/>
  <c r="J772" i="1"/>
  <c r="U772" i="1"/>
  <c r="V772" i="1"/>
  <c r="W772" i="1"/>
  <c r="X772" i="1"/>
  <c r="Y772" i="1" a="1"/>
  <c r="Y772" i="1" s="1"/>
  <c r="Z772" i="1"/>
  <c r="D773" i="1"/>
  <c r="E773" i="1"/>
  <c r="F773" i="1"/>
  <c r="I773" i="1"/>
  <c r="J773" i="1"/>
  <c r="U773" i="1"/>
  <c r="V773" i="1"/>
  <c r="W773" i="1"/>
  <c r="X773" i="1"/>
  <c r="Y773" i="1" a="1"/>
  <c r="Y773" i="1" s="1"/>
  <c r="Z773" i="1"/>
  <c r="D774" i="1"/>
  <c r="E774" i="1"/>
  <c r="F774" i="1"/>
  <c r="I774" i="1"/>
  <c r="J774" i="1"/>
  <c r="U774" i="1"/>
  <c r="V774" i="1" s="1"/>
  <c r="W774" i="1"/>
  <c r="Y774" i="1" a="1"/>
  <c r="Y774" i="1" s="1"/>
  <c r="Z774" i="1" s="1"/>
  <c r="D775" i="1"/>
  <c r="E775" i="1"/>
  <c r="F775" i="1"/>
  <c r="I775" i="1"/>
  <c r="J775" i="1"/>
  <c r="U775" i="1"/>
  <c r="V775" i="1"/>
  <c r="W775" i="1"/>
  <c r="X775" i="1"/>
  <c r="Y775" i="1" a="1"/>
  <c r="Y775" i="1" s="1"/>
  <c r="Z775" i="1"/>
  <c r="D776" i="1"/>
  <c r="E776" i="1"/>
  <c r="F776" i="1"/>
  <c r="I776" i="1"/>
  <c r="J776" i="1"/>
  <c r="U776" i="1"/>
  <c r="V776" i="1" s="1"/>
  <c r="W776" i="1"/>
  <c r="Y776" i="1" a="1"/>
  <c r="Y776" i="1" s="1"/>
  <c r="Z776" i="1" s="1"/>
  <c r="D777" i="1"/>
  <c r="E777" i="1"/>
  <c r="F777" i="1"/>
  <c r="I777" i="1"/>
  <c r="J777" i="1"/>
  <c r="U777" i="1"/>
  <c r="V777" i="1" s="1"/>
  <c r="W777" i="1"/>
  <c r="Y777" i="1" a="1"/>
  <c r="Y777" i="1" s="1"/>
  <c r="Z777" i="1" s="1"/>
  <c r="D778" i="1"/>
  <c r="E778" i="1"/>
  <c r="F778" i="1"/>
  <c r="I778" i="1"/>
  <c r="J778" i="1"/>
  <c r="U778" i="1"/>
  <c r="V778" i="1" s="1"/>
  <c r="W778" i="1"/>
  <c r="Y778" i="1" a="1"/>
  <c r="Y778" i="1" s="1"/>
  <c r="Z778" i="1" s="1"/>
  <c r="D779" i="1"/>
  <c r="E779" i="1"/>
  <c r="F779" i="1"/>
  <c r="I779" i="1"/>
  <c r="J779" i="1"/>
  <c r="U779" i="1"/>
  <c r="V779" i="1" s="1"/>
  <c r="W779" i="1"/>
  <c r="Y779" i="1" a="1"/>
  <c r="Y779" i="1" s="1"/>
  <c r="Z779" i="1" s="1"/>
  <c r="D780" i="1"/>
  <c r="E780" i="1"/>
  <c r="F780" i="1"/>
  <c r="I780" i="1"/>
  <c r="J780" i="1"/>
  <c r="U780" i="1"/>
  <c r="V780" i="1"/>
  <c r="W780" i="1"/>
  <c r="X780" i="1"/>
  <c r="Y780" i="1" a="1"/>
  <c r="Y780" i="1" s="1"/>
  <c r="Z780" i="1"/>
  <c r="D781" i="1"/>
  <c r="E781" i="1"/>
  <c r="F781" i="1"/>
  <c r="I781" i="1"/>
  <c r="J781" i="1"/>
  <c r="U781" i="1"/>
  <c r="V781" i="1"/>
  <c r="W781" i="1"/>
  <c r="X781" i="1"/>
  <c r="Y781" i="1" a="1"/>
  <c r="Y781" i="1" s="1"/>
  <c r="Z781" i="1"/>
  <c r="D782" i="1"/>
  <c r="E782" i="1"/>
  <c r="F782" i="1"/>
  <c r="I782" i="1"/>
  <c r="J782" i="1"/>
  <c r="U782" i="1"/>
  <c r="V782" i="1"/>
  <c r="W782" i="1"/>
  <c r="X782" i="1"/>
  <c r="Y782" i="1" a="1"/>
  <c r="Y782" i="1" s="1"/>
  <c r="Z782" i="1"/>
  <c r="D783" i="1"/>
  <c r="E783" i="1"/>
  <c r="F783" i="1"/>
  <c r="I783" i="1"/>
  <c r="J783" i="1"/>
  <c r="U783" i="1"/>
  <c r="V783" i="1"/>
  <c r="W783" i="1"/>
  <c r="X783" i="1"/>
  <c r="Y783" i="1" a="1"/>
  <c r="Y783" i="1" s="1"/>
  <c r="Z783" i="1"/>
  <c r="D784" i="1"/>
  <c r="E784" i="1"/>
  <c r="F784" i="1"/>
  <c r="I784" i="1"/>
  <c r="J784" i="1"/>
  <c r="U784" i="1"/>
  <c r="V784" i="1"/>
  <c r="W784" i="1"/>
  <c r="X784" i="1"/>
  <c r="Y784" i="1" a="1"/>
  <c r="Y784" i="1" s="1"/>
  <c r="Z784" i="1"/>
  <c r="D785" i="1"/>
  <c r="E785" i="1"/>
  <c r="F785" i="1"/>
  <c r="I785" i="1"/>
  <c r="J785" i="1"/>
  <c r="U785" i="1"/>
  <c r="V785" i="1"/>
  <c r="W785" i="1"/>
  <c r="X785" i="1"/>
  <c r="Y785" i="1" a="1"/>
  <c r="Y785" i="1" s="1"/>
  <c r="Z785" i="1"/>
  <c r="D786" i="1"/>
  <c r="E786" i="1"/>
  <c r="F786" i="1"/>
  <c r="I786" i="1"/>
  <c r="J786" i="1"/>
  <c r="U786" i="1"/>
  <c r="V786" i="1" s="1"/>
  <c r="W786" i="1"/>
  <c r="Y786" i="1" a="1"/>
  <c r="Y786" i="1" s="1"/>
  <c r="Z786" i="1" s="1"/>
  <c r="D787" i="1"/>
  <c r="E787" i="1"/>
  <c r="F787" i="1"/>
  <c r="I787" i="1"/>
  <c r="J787" i="1"/>
  <c r="U787" i="1"/>
  <c r="V787" i="1"/>
  <c r="W787" i="1"/>
  <c r="X787" i="1"/>
  <c r="Y787" i="1" a="1"/>
  <c r="Y787" i="1" s="1"/>
  <c r="Z787" i="1"/>
  <c r="D788" i="1"/>
  <c r="E788" i="1"/>
  <c r="F788" i="1"/>
  <c r="I788" i="1"/>
  <c r="J788" i="1"/>
  <c r="U788" i="1"/>
  <c r="V788" i="1"/>
  <c r="W788" i="1"/>
  <c r="X788" i="1"/>
  <c r="Y788" i="1" a="1"/>
  <c r="Y788" i="1" s="1"/>
  <c r="Z788" i="1"/>
  <c r="D789" i="1"/>
  <c r="E789" i="1"/>
  <c r="F789" i="1"/>
  <c r="I789" i="1"/>
  <c r="J789" i="1"/>
  <c r="U789" i="1"/>
  <c r="V789" i="1" s="1"/>
  <c r="W789" i="1"/>
  <c r="Y789" i="1" a="1"/>
  <c r="Y789" i="1" s="1"/>
  <c r="Z789" i="1" s="1"/>
  <c r="D790" i="1"/>
  <c r="E790" i="1"/>
  <c r="F790" i="1"/>
  <c r="I790" i="1"/>
  <c r="J790" i="1"/>
  <c r="U790" i="1"/>
  <c r="V790" i="1" s="1"/>
  <c r="W790" i="1"/>
  <c r="Y790" i="1" a="1"/>
  <c r="Y790" i="1" s="1"/>
  <c r="Z790" i="1" s="1"/>
  <c r="D791" i="1"/>
  <c r="E791" i="1"/>
  <c r="F791" i="1"/>
  <c r="I791" i="1"/>
  <c r="J791" i="1"/>
  <c r="U791" i="1"/>
  <c r="V791" i="1" s="1"/>
  <c r="W791" i="1"/>
  <c r="Y791" i="1" a="1"/>
  <c r="Y791" i="1" s="1"/>
  <c r="Z791" i="1" s="1"/>
  <c r="D792" i="1"/>
  <c r="E792" i="1"/>
  <c r="F792" i="1"/>
  <c r="I792" i="1"/>
  <c r="J792" i="1"/>
  <c r="U792" i="1"/>
  <c r="V792" i="1" s="1"/>
  <c r="W792" i="1"/>
  <c r="Y792" i="1" a="1"/>
  <c r="Y792" i="1" s="1"/>
  <c r="Z792" i="1" s="1"/>
  <c r="D793" i="1"/>
  <c r="E793" i="1"/>
  <c r="F793" i="1"/>
  <c r="I793" i="1"/>
  <c r="J793" i="1"/>
  <c r="U793" i="1"/>
  <c r="V793" i="1" s="1"/>
  <c r="W793" i="1"/>
  <c r="Y793" i="1" a="1"/>
  <c r="Y793" i="1" s="1"/>
  <c r="Z793" i="1" s="1"/>
  <c r="D794" i="1"/>
  <c r="E794" i="1"/>
  <c r="F794" i="1"/>
  <c r="I794" i="1"/>
  <c r="J794" i="1"/>
  <c r="U794" i="1"/>
  <c r="V794" i="1" s="1"/>
  <c r="W794" i="1"/>
  <c r="Y794" i="1" a="1"/>
  <c r="Y794" i="1" s="1"/>
  <c r="Z794" i="1" s="1"/>
  <c r="D795" i="1"/>
  <c r="E795" i="1"/>
  <c r="F795" i="1"/>
  <c r="I795" i="1"/>
  <c r="J795" i="1"/>
  <c r="U795" i="1"/>
  <c r="V795" i="1" s="1"/>
  <c r="W795" i="1"/>
  <c r="Y795" i="1" a="1"/>
  <c r="Y795" i="1" s="1"/>
  <c r="Z795" i="1" s="1"/>
  <c r="D796" i="1"/>
  <c r="E796" i="1"/>
  <c r="F796" i="1"/>
  <c r="I796" i="1"/>
  <c r="J796" i="1"/>
  <c r="U796" i="1"/>
  <c r="V796" i="1" s="1"/>
  <c r="W796" i="1"/>
  <c r="Y796" i="1" a="1"/>
  <c r="Y796" i="1" s="1"/>
  <c r="Z796" i="1" s="1"/>
  <c r="D797" i="1"/>
  <c r="E797" i="1"/>
  <c r="F797" i="1"/>
  <c r="I797" i="1"/>
  <c r="J797" i="1"/>
  <c r="U797" i="1"/>
  <c r="V797" i="1" s="1"/>
  <c r="W797" i="1"/>
  <c r="Y797" i="1" a="1"/>
  <c r="Y797" i="1" s="1"/>
  <c r="Z797" i="1" s="1"/>
  <c r="D798" i="1"/>
  <c r="E798" i="1"/>
  <c r="F798" i="1"/>
  <c r="I798" i="1"/>
  <c r="J798" i="1"/>
  <c r="U798" i="1"/>
  <c r="V798" i="1" s="1"/>
  <c r="W798" i="1"/>
  <c r="Y798" i="1" a="1"/>
  <c r="Y798" i="1" s="1"/>
  <c r="Z798" i="1" s="1"/>
  <c r="D799" i="1"/>
  <c r="E799" i="1"/>
  <c r="F799" i="1"/>
  <c r="I799" i="1"/>
  <c r="J799" i="1"/>
  <c r="U799" i="1"/>
  <c r="V799" i="1" s="1"/>
  <c r="W799" i="1"/>
  <c r="Y799" i="1" a="1"/>
  <c r="Y799" i="1" s="1"/>
  <c r="Z799" i="1" s="1"/>
  <c r="D800" i="1"/>
  <c r="E800" i="1"/>
  <c r="F800" i="1"/>
  <c r="I800" i="1"/>
  <c r="J800" i="1"/>
  <c r="U800" i="1"/>
  <c r="V800" i="1"/>
  <c r="W800" i="1"/>
  <c r="X800" i="1"/>
  <c r="Y800" i="1" a="1"/>
  <c r="Y800" i="1" s="1"/>
  <c r="Z800" i="1"/>
  <c r="D801" i="1"/>
  <c r="E801" i="1"/>
  <c r="F801" i="1"/>
  <c r="I801" i="1"/>
  <c r="J801" i="1"/>
  <c r="U801" i="1"/>
  <c r="V801" i="1" s="1"/>
  <c r="W801" i="1"/>
  <c r="Y801" i="1" a="1"/>
  <c r="Y801" i="1" s="1"/>
  <c r="Z801" i="1" s="1"/>
  <c r="D802" i="1"/>
  <c r="E802" i="1"/>
  <c r="F802" i="1"/>
  <c r="I802" i="1"/>
  <c r="J802" i="1"/>
  <c r="U802" i="1"/>
  <c r="V802" i="1"/>
  <c r="W802" i="1"/>
  <c r="X802" i="1"/>
  <c r="Y802" i="1" a="1"/>
  <c r="Y802" i="1" s="1"/>
  <c r="Z802" i="1"/>
  <c r="D803" i="1"/>
  <c r="E803" i="1"/>
  <c r="F803" i="1"/>
  <c r="I803" i="1"/>
  <c r="J803" i="1"/>
  <c r="U803" i="1"/>
  <c r="V803" i="1" s="1"/>
  <c r="W803" i="1"/>
  <c r="Y803" i="1" a="1"/>
  <c r="Y803" i="1" s="1"/>
  <c r="Z803" i="1" s="1"/>
  <c r="D804" i="1"/>
  <c r="E804" i="1"/>
  <c r="F804" i="1"/>
  <c r="I804" i="1"/>
  <c r="J804" i="1"/>
  <c r="U804" i="1"/>
  <c r="V804" i="1" s="1"/>
  <c r="W804" i="1"/>
  <c r="Y804" i="1" a="1"/>
  <c r="Y804" i="1" s="1"/>
  <c r="Z804" i="1" s="1"/>
  <c r="D805" i="1"/>
  <c r="E805" i="1"/>
  <c r="F805" i="1"/>
  <c r="I805" i="1"/>
  <c r="J805" i="1"/>
  <c r="U805" i="1"/>
  <c r="V805" i="1"/>
  <c r="W805" i="1"/>
  <c r="X805" i="1"/>
  <c r="Y805" i="1" a="1"/>
  <c r="Y805" i="1" s="1"/>
  <c r="Z805" i="1"/>
  <c r="D806" i="1"/>
  <c r="E806" i="1"/>
  <c r="F806" i="1"/>
  <c r="I806" i="1"/>
  <c r="J806" i="1"/>
  <c r="U806" i="1"/>
  <c r="V806" i="1"/>
  <c r="W806" i="1"/>
  <c r="X806" i="1"/>
  <c r="Y806" i="1" a="1"/>
  <c r="Y806" i="1" s="1"/>
  <c r="Z806" i="1"/>
  <c r="D807" i="1"/>
  <c r="E807" i="1"/>
  <c r="F807" i="1"/>
  <c r="I807" i="1"/>
  <c r="J807" i="1"/>
  <c r="U807" i="1"/>
  <c r="V807" i="1"/>
  <c r="W807" i="1"/>
  <c r="X807" i="1"/>
  <c r="Y807" i="1" a="1"/>
  <c r="Y807" i="1" s="1"/>
  <c r="Z807" i="1"/>
  <c r="D808" i="1"/>
  <c r="E808" i="1"/>
  <c r="F808" i="1"/>
  <c r="I808" i="1"/>
  <c r="J808" i="1"/>
  <c r="U808" i="1"/>
  <c r="V808" i="1"/>
  <c r="W808" i="1"/>
  <c r="X808" i="1"/>
  <c r="Y808" i="1" a="1"/>
  <c r="Y808" i="1" s="1"/>
  <c r="Z808" i="1"/>
  <c r="D809" i="1"/>
  <c r="E809" i="1"/>
  <c r="F809" i="1"/>
  <c r="I809" i="1"/>
  <c r="J809" i="1"/>
  <c r="U809" i="1"/>
  <c r="V809" i="1"/>
  <c r="W809" i="1"/>
  <c r="X809" i="1"/>
  <c r="Y809" i="1" a="1"/>
  <c r="Y809" i="1" s="1"/>
  <c r="Z809" i="1"/>
  <c r="D810" i="1"/>
  <c r="E810" i="1"/>
  <c r="F810" i="1"/>
  <c r="I810" i="1"/>
  <c r="J810" i="1"/>
  <c r="U810" i="1"/>
  <c r="V810" i="1"/>
  <c r="W810" i="1"/>
  <c r="X810" i="1"/>
  <c r="Y810" i="1" a="1"/>
  <c r="Y810" i="1" s="1"/>
  <c r="Z810" i="1"/>
  <c r="D811" i="1"/>
  <c r="E811" i="1"/>
  <c r="F811" i="1"/>
  <c r="I811" i="1"/>
  <c r="J811" i="1"/>
  <c r="U811" i="1"/>
  <c r="V811" i="1" s="1"/>
  <c r="W811" i="1"/>
  <c r="Y811" i="1" a="1"/>
  <c r="Y811" i="1" s="1"/>
  <c r="Z811" i="1" s="1"/>
  <c r="D812" i="1"/>
  <c r="E812" i="1"/>
  <c r="F812" i="1"/>
  <c r="I812" i="1"/>
  <c r="J812" i="1"/>
  <c r="U812" i="1"/>
  <c r="V812" i="1"/>
  <c r="W812" i="1"/>
  <c r="X812" i="1"/>
  <c r="Y812" i="1" a="1"/>
  <c r="Y812" i="1" s="1"/>
  <c r="Z812" i="1"/>
  <c r="D813" i="1"/>
  <c r="E813" i="1"/>
  <c r="F813" i="1"/>
  <c r="I813" i="1"/>
  <c r="J813" i="1"/>
  <c r="U813" i="1"/>
  <c r="V813" i="1"/>
  <c r="W813" i="1"/>
  <c r="X813" i="1"/>
  <c r="Y813" i="1" a="1"/>
  <c r="Y813" i="1" s="1"/>
  <c r="Z813" i="1"/>
  <c r="D814" i="1"/>
  <c r="E814" i="1"/>
  <c r="F814" i="1"/>
  <c r="I814" i="1"/>
  <c r="J814" i="1"/>
  <c r="U814" i="1"/>
  <c r="V814" i="1"/>
  <c r="W814" i="1"/>
  <c r="X814" i="1"/>
  <c r="Y814" i="1" a="1"/>
  <c r="Y814" i="1" s="1"/>
  <c r="Z814" i="1"/>
  <c r="D815" i="1"/>
  <c r="E815" i="1"/>
  <c r="F815" i="1"/>
  <c r="I815" i="1"/>
  <c r="J815" i="1"/>
  <c r="U815" i="1"/>
  <c r="V815" i="1"/>
  <c r="W815" i="1"/>
  <c r="X815" i="1"/>
  <c r="Y815" i="1" a="1"/>
  <c r="Y815" i="1" s="1"/>
  <c r="Z815" i="1"/>
  <c r="D816" i="1"/>
  <c r="E816" i="1"/>
  <c r="F816" i="1"/>
  <c r="I816" i="1"/>
  <c r="J816" i="1"/>
  <c r="U816" i="1"/>
  <c r="V816" i="1"/>
  <c r="W816" i="1"/>
  <c r="X816" i="1"/>
  <c r="Y816" i="1" a="1"/>
  <c r="Y816" i="1" s="1"/>
  <c r="Z816" i="1"/>
  <c r="D817" i="1"/>
  <c r="E817" i="1"/>
  <c r="F817" i="1"/>
  <c r="I817" i="1"/>
  <c r="J817" i="1"/>
  <c r="U817" i="1"/>
  <c r="V817" i="1"/>
  <c r="W817" i="1"/>
  <c r="X817" i="1"/>
  <c r="Y817" i="1" a="1"/>
  <c r="Y817" i="1" s="1"/>
  <c r="Z817" i="1"/>
  <c r="D818" i="1"/>
  <c r="E818" i="1"/>
  <c r="F818" i="1"/>
  <c r="I818" i="1"/>
  <c r="J818" i="1"/>
  <c r="U818" i="1"/>
  <c r="V818" i="1"/>
  <c r="W818" i="1"/>
  <c r="X818" i="1"/>
  <c r="Y818" i="1" a="1"/>
  <c r="Y818" i="1" s="1"/>
  <c r="Z818" i="1"/>
  <c r="D819" i="1"/>
  <c r="E819" i="1"/>
  <c r="F819" i="1"/>
  <c r="I819" i="1"/>
  <c r="J819" i="1"/>
  <c r="U819" i="1"/>
  <c r="V819" i="1"/>
  <c r="W819" i="1"/>
  <c r="X819" i="1"/>
  <c r="Y819" i="1" a="1"/>
  <c r="Y819" i="1" s="1"/>
  <c r="Z819" i="1"/>
  <c r="D820" i="1"/>
  <c r="E820" i="1"/>
  <c r="F820" i="1"/>
  <c r="I820" i="1"/>
  <c r="J820" i="1"/>
  <c r="U820" i="1"/>
  <c r="V820" i="1"/>
  <c r="W820" i="1"/>
  <c r="X820" i="1"/>
  <c r="Y820" i="1" a="1"/>
  <c r="Y820" i="1" s="1"/>
  <c r="Z820" i="1"/>
  <c r="D821" i="1"/>
  <c r="E821" i="1"/>
  <c r="F821" i="1"/>
  <c r="I821" i="1"/>
  <c r="J821" i="1"/>
  <c r="U821" i="1"/>
  <c r="V821" i="1"/>
  <c r="W821" i="1"/>
  <c r="X821" i="1"/>
  <c r="Y821" i="1" a="1"/>
  <c r="Y821" i="1" s="1"/>
  <c r="Z821" i="1"/>
  <c r="D822" i="1"/>
  <c r="E822" i="1"/>
  <c r="F822" i="1"/>
  <c r="I822" i="1"/>
  <c r="J822" i="1"/>
  <c r="U822" i="1"/>
  <c r="V822" i="1"/>
  <c r="W822" i="1"/>
  <c r="X822" i="1"/>
  <c r="Y822" i="1" a="1"/>
  <c r="Y822" i="1" s="1"/>
  <c r="Z822" i="1"/>
  <c r="D823" i="1"/>
  <c r="E823" i="1"/>
  <c r="F823" i="1"/>
  <c r="I823" i="1"/>
  <c r="J823" i="1"/>
  <c r="U823" i="1"/>
  <c r="V823" i="1"/>
  <c r="W823" i="1"/>
  <c r="X823" i="1"/>
  <c r="Y823" i="1" a="1"/>
  <c r="Y823" i="1" s="1"/>
  <c r="Z823" i="1"/>
  <c r="D824" i="1"/>
  <c r="E824" i="1"/>
  <c r="F824" i="1"/>
  <c r="I824" i="1"/>
  <c r="J824" i="1"/>
  <c r="U824" i="1"/>
  <c r="V824" i="1"/>
  <c r="W824" i="1"/>
  <c r="X824" i="1"/>
  <c r="Y824" i="1" a="1"/>
  <c r="Y824" i="1" s="1"/>
  <c r="Z824" i="1"/>
  <c r="D825" i="1"/>
  <c r="E825" i="1"/>
  <c r="F825" i="1"/>
  <c r="I825" i="1"/>
  <c r="J825" i="1"/>
  <c r="U825" i="1"/>
  <c r="V825" i="1"/>
  <c r="W825" i="1"/>
  <c r="X825" i="1"/>
  <c r="Y825" i="1" a="1"/>
  <c r="Y825" i="1" s="1"/>
  <c r="Z825" i="1"/>
  <c r="D826" i="1"/>
  <c r="E826" i="1"/>
  <c r="F826" i="1"/>
  <c r="I826" i="1"/>
  <c r="J826" i="1"/>
  <c r="U826" i="1"/>
  <c r="V826" i="1"/>
  <c r="W826" i="1"/>
  <c r="X826" i="1"/>
  <c r="Y826" i="1" a="1"/>
  <c r="Y826" i="1" s="1"/>
  <c r="Z826" i="1"/>
  <c r="D827" i="1"/>
  <c r="E827" i="1"/>
  <c r="F827" i="1"/>
  <c r="I827" i="1"/>
  <c r="J827" i="1"/>
  <c r="U827" i="1"/>
  <c r="V827" i="1"/>
  <c r="W827" i="1"/>
  <c r="X827" i="1"/>
  <c r="Y827" i="1" a="1"/>
  <c r="Y827" i="1" s="1"/>
  <c r="Z827" i="1"/>
  <c r="D828" i="1"/>
  <c r="E828" i="1"/>
  <c r="F828" i="1"/>
  <c r="I828" i="1"/>
  <c r="J828" i="1"/>
  <c r="U828" i="1"/>
  <c r="V828" i="1"/>
  <c r="W828" i="1"/>
  <c r="X828" i="1"/>
  <c r="Y828" i="1" a="1"/>
  <c r="Y828" i="1" s="1"/>
  <c r="Z828" i="1"/>
  <c r="D829" i="1"/>
  <c r="E829" i="1"/>
  <c r="F829" i="1"/>
  <c r="I829" i="1"/>
  <c r="J829" i="1"/>
  <c r="U829" i="1"/>
  <c r="V829" i="1"/>
  <c r="W829" i="1"/>
  <c r="X829" i="1"/>
  <c r="Y829" i="1" a="1"/>
  <c r="Y829" i="1" s="1"/>
  <c r="Z829" i="1"/>
  <c r="D830" i="1"/>
  <c r="E830" i="1"/>
  <c r="F830" i="1"/>
  <c r="I830" i="1"/>
  <c r="J830" i="1"/>
  <c r="U830" i="1"/>
  <c r="V830" i="1"/>
  <c r="W830" i="1"/>
  <c r="X830" i="1"/>
  <c r="Y830" i="1" a="1"/>
  <c r="Y830" i="1" s="1"/>
  <c r="Z830" i="1"/>
  <c r="D831" i="1"/>
  <c r="E831" i="1"/>
  <c r="F831" i="1"/>
  <c r="I831" i="1"/>
  <c r="J831" i="1"/>
  <c r="U831" i="1"/>
  <c r="V831" i="1"/>
  <c r="W831" i="1"/>
  <c r="X831" i="1"/>
  <c r="Y831" i="1" a="1"/>
  <c r="Y831" i="1" s="1"/>
  <c r="Z831" i="1"/>
  <c r="D832" i="1"/>
  <c r="E832" i="1"/>
  <c r="F832" i="1"/>
  <c r="I832" i="1"/>
  <c r="J832" i="1"/>
  <c r="U832" i="1"/>
  <c r="V832" i="1"/>
  <c r="W832" i="1"/>
  <c r="X832" i="1"/>
  <c r="Y832" i="1" a="1"/>
  <c r="Y832" i="1" s="1"/>
  <c r="Z832" i="1"/>
  <c r="D833" i="1"/>
  <c r="E833" i="1"/>
  <c r="F833" i="1"/>
  <c r="I833" i="1"/>
  <c r="J833" i="1"/>
  <c r="U833" i="1"/>
  <c r="V833" i="1"/>
  <c r="W833" i="1"/>
  <c r="X833" i="1"/>
  <c r="Y833" i="1" a="1"/>
  <c r="Y833" i="1" s="1"/>
  <c r="Z833" i="1"/>
  <c r="D834" i="1"/>
  <c r="E834" i="1"/>
  <c r="F834" i="1"/>
  <c r="I834" i="1"/>
  <c r="J834" i="1"/>
  <c r="U834" i="1"/>
  <c r="V834" i="1"/>
  <c r="W834" i="1"/>
  <c r="X834" i="1"/>
  <c r="Y834" i="1" a="1"/>
  <c r="Y834" i="1" s="1"/>
  <c r="Z834" i="1"/>
  <c r="D835" i="1"/>
  <c r="E835" i="1"/>
  <c r="F835" i="1"/>
  <c r="I835" i="1"/>
  <c r="J835" i="1"/>
  <c r="U835" i="1"/>
  <c r="V835" i="1"/>
  <c r="W835" i="1"/>
  <c r="X835" i="1"/>
  <c r="Y835" i="1" a="1"/>
  <c r="Y835" i="1" s="1"/>
  <c r="Z835" i="1"/>
  <c r="D836" i="1"/>
  <c r="E836" i="1"/>
  <c r="F836" i="1"/>
  <c r="I836" i="1"/>
  <c r="J836" i="1"/>
  <c r="U836" i="1"/>
  <c r="V836" i="1"/>
  <c r="W836" i="1"/>
  <c r="X836" i="1"/>
  <c r="Y836" i="1" a="1"/>
  <c r="Y836" i="1" s="1"/>
  <c r="Z836" i="1"/>
  <c r="D837" i="1"/>
  <c r="E837" i="1"/>
  <c r="F837" i="1"/>
  <c r="I837" i="1"/>
  <c r="J837" i="1"/>
  <c r="U837" i="1"/>
  <c r="V837" i="1"/>
  <c r="W837" i="1"/>
  <c r="X837" i="1"/>
  <c r="Y837" i="1" a="1"/>
  <c r="Y837" i="1" s="1"/>
  <c r="Z837" i="1"/>
  <c r="D838" i="1"/>
  <c r="E838" i="1"/>
  <c r="F838" i="1"/>
  <c r="I838" i="1"/>
  <c r="J838" i="1"/>
  <c r="U838" i="1"/>
  <c r="V838" i="1" s="1"/>
  <c r="W838" i="1"/>
  <c r="Y838" i="1" a="1"/>
  <c r="Y838" i="1" s="1"/>
  <c r="Z838" i="1" s="1"/>
  <c r="D839" i="1"/>
  <c r="E839" i="1"/>
  <c r="F839" i="1"/>
  <c r="I839" i="1"/>
  <c r="J839" i="1"/>
  <c r="U839" i="1"/>
  <c r="V839" i="1"/>
  <c r="W839" i="1"/>
  <c r="X839" i="1"/>
  <c r="Y839" i="1" a="1"/>
  <c r="Y839" i="1" s="1"/>
  <c r="Z839" i="1"/>
  <c r="D840" i="1"/>
  <c r="E840" i="1"/>
  <c r="F840" i="1"/>
  <c r="I840" i="1"/>
  <c r="J840" i="1"/>
  <c r="U840" i="1"/>
  <c r="V840" i="1"/>
  <c r="W840" i="1"/>
  <c r="X840" i="1"/>
  <c r="Y840" i="1" a="1"/>
  <c r="Y840" i="1" s="1"/>
  <c r="Z840" i="1"/>
  <c r="D841" i="1"/>
  <c r="E841" i="1"/>
  <c r="F841" i="1"/>
  <c r="I841" i="1"/>
  <c r="J841" i="1"/>
  <c r="U841" i="1"/>
  <c r="V841" i="1" s="1"/>
  <c r="W841" i="1"/>
  <c r="Y841" i="1" a="1"/>
  <c r="Y841" i="1" s="1"/>
  <c r="Z841" i="1" s="1"/>
  <c r="D842" i="1"/>
  <c r="E842" i="1"/>
  <c r="F842" i="1"/>
  <c r="I842" i="1"/>
  <c r="J842" i="1"/>
  <c r="U842" i="1"/>
  <c r="V842" i="1"/>
  <c r="W842" i="1"/>
  <c r="X842" i="1"/>
  <c r="Y842" i="1" a="1"/>
  <c r="Y842" i="1" s="1"/>
  <c r="Z842" i="1"/>
  <c r="D843" i="1"/>
  <c r="E843" i="1"/>
  <c r="F843" i="1"/>
  <c r="I843" i="1"/>
  <c r="J843" i="1"/>
  <c r="U843" i="1"/>
  <c r="V843" i="1"/>
  <c r="W843" i="1"/>
  <c r="X843" i="1"/>
  <c r="Y843" i="1" a="1"/>
  <c r="Y843" i="1" s="1"/>
  <c r="Z843" i="1"/>
  <c r="D844" i="1"/>
  <c r="E844" i="1"/>
  <c r="F844" i="1"/>
  <c r="I844" i="1"/>
  <c r="J844" i="1"/>
  <c r="U844" i="1"/>
  <c r="V844" i="1"/>
  <c r="W844" i="1"/>
  <c r="X844" i="1"/>
  <c r="Y844" i="1" a="1"/>
  <c r="Y844" i="1" s="1"/>
  <c r="Z844" i="1"/>
  <c r="D845" i="1"/>
  <c r="E845" i="1"/>
  <c r="F845" i="1"/>
  <c r="I845" i="1"/>
  <c r="J845" i="1"/>
  <c r="U845" i="1"/>
  <c r="V845" i="1"/>
  <c r="W845" i="1"/>
  <c r="X845" i="1"/>
  <c r="Y845" i="1" a="1"/>
  <c r="Y845" i="1" s="1"/>
  <c r="Z845" i="1"/>
  <c r="D846" i="1"/>
  <c r="E846" i="1"/>
  <c r="F846" i="1"/>
  <c r="I846" i="1"/>
  <c r="J846" i="1"/>
  <c r="U846" i="1"/>
  <c r="V846" i="1"/>
  <c r="W846" i="1"/>
  <c r="X846" i="1"/>
  <c r="Y846" i="1" a="1"/>
  <c r="Y846" i="1" s="1"/>
  <c r="Z846" i="1"/>
  <c r="D847" i="1"/>
  <c r="E847" i="1"/>
  <c r="F847" i="1"/>
  <c r="I847" i="1"/>
  <c r="J847" i="1"/>
  <c r="U847" i="1"/>
  <c r="V847" i="1"/>
  <c r="W847" i="1"/>
  <c r="X847" i="1"/>
  <c r="Y847" i="1" a="1"/>
  <c r="Y847" i="1" s="1"/>
  <c r="Z847" i="1"/>
  <c r="D848" i="1"/>
  <c r="E848" i="1"/>
  <c r="F848" i="1"/>
  <c r="I848" i="1"/>
  <c r="J848" i="1"/>
  <c r="U848" i="1"/>
  <c r="V848" i="1"/>
  <c r="W848" i="1"/>
  <c r="X848" i="1"/>
  <c r="Y848" i="1" a="1"/>
  <c r="Y848" i="1" s="1"/>
  <c r="Z848" i="1"/>
  <c r="D3" i="1"/>
  <c r="E3" i="1"/>
  <c r="F3" i="1"/>
  <c r="I3" i="1"/>
  <c r="J3" i="1"/>
  <c r="D4" i="1"/>
  <c r="E4" i="1"/>
  <c r="F4" i="1"/>
  <c r="I4" i="1"/>
  <c r="J4" i="1"/>
  <c r="D5" i="1"/>
  <c r="E5" i="1"/>
  <c r="F5" i="1"/>
  <c r="I5" i="1"/>
  <c r="J5" i="1"/>
  <c r="D6" i="1"/>
  <c r="E6" i="1"/>
  <c r="F6" i="1"/>
  <c r="I6" i="1"/>
  <c r="J6" i="1"/>
  <c r="D7" i="1"/>
  <c r="E7" i="1"/>
  <c r="F7" i="1"/>
  <c r="I7" i="1"/>
  <c r="J7" i="1"/>
  <c r="D8" i="1"/>
  <c r="E8" i="1"/>
  <c r="F8" i="1"/>
  <c r="I8" i="1"/>
  <c r="J8" i="1"/>
  <c r="D9" i="1"/>
  <c r="E9" i="1"/>
  <c r="F9" i="1"/>
  <c r="I9" i="1"/>
  <c r="J9" i="1"/>
  <c r="D10" i="1"/>
  <c r="E10" i="1"/>
  <c r="F10" i="1"/>
  <c r="I10" i="1"/>
  <c r="J10" i="1"/>
  <c r="D11" i="1"/>
  <c r="E11" i="1"/>
  <c r="F11" i="1"/>
  <c r="I11" i="1"/>
  <c r="J11" i="1"/>
  <c r="D12" i="1"/>
  <c r="E12" i="1"/>
  <c r="F12" i="1"/>
  <c r="I12" i="1"/>
  <c r="J12" i="1"/>
  <c r="D13" i="1"/>
  <c r="E13" i="1"/>
  <c r="F13" i="1"/>
  <c r="I13" i="1"/>
  <c r="J13" i="1"/>
  <c r="D14" i="1"/>
  <c r="E14" i="1"/>
  <c r="F14" i="1"/>
  <c r="I14" i="1"/>
  <c r="J14" i="1"/>
  <c r="D15" i="1"/>
  <c r="E15" i="1"/>
  <c r="F15" i="1"/>
  <c r="I15" i="1"/>
  <c r="J15" i="1"/>
  <c r="D16" i="1"/>
  <c r="E16" i="1"/>
  <c r="F16" i="1"/>
  <c r="I16" i="1"/>
  <c r="J16" i="1"/>
  <c r="D17" i="1"/>
  <c r="E17" i="1"/>
  <c r="F17" i="1"/>
  <c r="I17" i="1"/>
  <c r="J17" i="1"/>
  <c r="D18" i="1"/>
  <c r="E18" i="1"/>
  <c r="F18" i="1"/>
  <c r="I18" i="1"/>
  <c r="J18" i="1"/>
  <c r="D19" i="1"/>
  <c r="E19" i="1"/>
  <c r="F19" i="1"/>
  <c r="I19" i="1"/>
  <c r="J19" i="1"/>
  <c r="D20" i="1"/>
  <c r="E20" i="1"/>
  <c r="F20" i="1"/>
  <c r="I20" i="1"/>
  <c r="J20" i="1"/>
  <c r="D21" i="1"/>
  <c r="E21" i="1"/>
  <c r="F21" i="1"/>
  <c r="I21" i="1"/>
  <c r="J21" i="1"/>
  <c r="D22" i="1"/>
  <c r="E22" i="1"/>
  <c r="F22" i="1"/>
  <c r="I22" i="1"/>
  <c r="J22" i="1"/>
  <c r="D23" i="1"/>
  <c r="E23" i="1"/>
  <c r="F23" i="1"/>
  <c r="I23" i="1"/>
  <c r="J23" i="1"/>
  <c r="D24" i="1"/>
  <c r="E24" i="1"/>
  <c r="F24" i="1"/>
  <c r="I24" i="1"/>
  <c r="J24" i="1"/>
  <c r="D25" i="1"/>
  <c r="E25" i="1"/>
  <c r="F25" i="1"/>
  <c r="I25" i="1"/>
  <c r="J25" i="1"/>
  <c r="D26" i="1"/>
  <c r="E26" i="1"/>
  <c r="F26" i="1"/>
  <c r="I26" i="1"/>
  <c r="J26" i="1"/>
  <c r="D27" i="1"/>
  <c r="E27" i="1"/>
  <c r="F27" i="1"/>
  <c r="I27" i="1"/>
  <c r="J27" i="1"/>
  <c r="D28" i="1"/>
  <c r="E28" i="1"/>
  <c r="F28" i="1"/>
  <c r="I28" i="1"/>
  <c r="J28" i="1"/>
  <c r="D29" i="1"/>
  <c r="E29" i="1"/>
  <c r="F29" i="1"/>
  <c r="I29" i="1"/>
  <c r="J29" i="1"/>
  <c r="D30" i="1"/>
  <c r="E30" i="1"/>
  <c r="F30" i="1"/>
  <c r="I30" i="1"/>
  <c r="J30" i="1"/>
  <c r="D31" i="1"/>
  <c r="E31" i="1"/>
  <c r="F31" i="1"/>
  <c r="I31" i="1"/>
  <c r="J31" i="1"/>
  <c r="D32" i="1"/>
  <c r="E32" i="1"/>
  <c r="F32" i="1"/>
  <c r="I32" i="1"/>
  <c r="J32" i="1"/>
  <c r="D33" i="1"/>
  <c r="E33" i="1"/>
  <c r="F33" i="1"/>
  <c r="I33" i="1"/>
  <c r="J33" i="1"/>
  <c r="D34" i="1"/>
  <c r="E34" i="1"/>
  <c r="F34" i="1"/>
  <c r="I34" i="1"/>
  <c r="J34" i="1"/>
  <c r="D35" i="1"/>
  <c r="E35" i="1"/>
  <c r="F35" i="1"/>
  <c r="I35" i="1"/>
  <c r="J35" i="1"/>
  <c r="D36" i="1"/>
  <c r="E36" i="1"/>
  <c r="F36" i="1"/>
  <c r="I36" i="1"/>
  <c r="J36" i="1"/>
  <c r="D37" i="1"/>
  <c r="E37" i="1"/>
  <c r="F37" i="1"/>
  <c r="I37" i="1"/>
  <c r="J37" i="1"/>
  <c r="D38" i="1"/>
  <c r="E38" i="1"/>
  <c r="F38" i="1"/>
  <c r="I38" i="1"/>
  <c r="J38" i="1"/>
  <c r="D39" i="1"/>
  <c r="E39" i="1"/>
  <c r="F39" i="1"/>
  <c r="I39" i="1"/>
  <c r="J39" i="1"/>
  <c r="D40" i="1"/>
  <c r="E40" i="1"/>
  <c r="F40" i="1"/>
  <c r="I40" i="1"/>
  <c r="J40" i="1"/>
  <c r="J2" i="1"/>
  <c r="I2" i="1"/>
  <c r="F2" i="1"/>
  <c r="E2" i="1"/>
  <c r="D2" i="1"/>
  <c r="Z3" i="1"/>
  <c r="Z4" i="1"/>
  <c r="Z5" i="1"/>
  <c r="Z6" i="1"/>
  <c r="Z7" i="1"/>
  <c r="Z8" i="1"/>
  <c r="Z2" i="1"/>
  <c r="Y40" i="1" a="1"/>
  <c r="Y40" i="1" s="1"/>
  <c r="Z40" i="1" s="1"/>
  <c r="Y39" i="1" a="1"/>
  <c r="Y39" i="1" s="1"/>
  <c r="Z39" i="1" s="1"/>
  <c r="Y21" i="1" a="1"/>
  <c r="Y21" i="1" s="1"/>
  <c r="Z21" i="1" s="1"/>
  <c r="Y22" i="1" a="1"/>
  <c r="Y22" i="1" s="1"/>
  <c r="Z22" i="1" s="1"/>
  <c r="Y23" i="1" a="1"/>
  <c r="Y23" i="1" s="1"/>
  <c r="Z23" i="1" s="1"/>
  <c r="Y24" i="1" a="1"/>
  <c r="Y24" i="1" s="1"/>
  <c r="Z24" i="1" s="1"/>
  <c r="Y25" i="1" a="1"/>
  <c r="Y25" i="1" s="1"/>
  <c r="Z25" i="1" s="1"/>
  <c r="Y26" i="1" a="1"/>
  <c r="Y26" i="1" s="1"/>
  <c r="Z26" i="1" s="1"/>
  <c r="Y27" i="1" a="1"/>
  <c r="Y27" i="1" s="1"/>
  <c r="Z27" i="1" s="1"/>
  <c r="Y28" i="1" a="1"/>
  <c r="Y28" i="1" s="1"/>
  <c r="Z28" i="1" s="1"/>
  <c r="Y29" i="1" a="1"/>
  <c r="Y29" i="1" s="1"/>
  <c r="Z29" i="1" s="1"/>
  <c r="Y30" i="1" a="1"/>
  <c r="Y30" i="1" s="1"/>
  <c r="Z30" i="1" s="1"/>
  <c r="Y31" i="1" a="1"/>
  <c r="Y31" i="1" s="1"/>
  <c r="Z31" i="1" s="1"/>
  <c r="Y32" i="1" a="1"/>
  <c r="Y32" i="1" s="1"/>
  <c r="Z32" i="1" s="1"/>
  <c r="Y33" i="1" a="1"/>
  <c r="Y33" i="1" s="1"/>
  <c r="Z33" i="1" s="1"/>
  <c r="Y34" i="1" a="1"/>
  <c r="Y34" i="1" s="1"/>
  <c r="Z34" i="1" s="1"/>
  <c r="Y35" i="1" a="1"/>
  <c r="Y35" i="1" s="1"/>
  <c r="Z35" i="1" s="1"/>
  <c r="Y36" i="1" a="1"/>
  <c r="Y36" i="1" s="1"/>
  <c r="Z36" i="1" s="1"/>
  <c r="Y37" i="1" a="1"/>
  <c r="Y37" i="1" s="1"/>
  <c r="Z37" i="1" s="1"/>
  <c r="Y38" i="1" a="1"/>
  <c r="Y38" i="1" s="1"/>
  <c r="Z38" i="1" s="1"/>
  <c r="Y20" i="1" a="1"/>
  <c r="Y20" i="1" s="1"/>
  <c r="Z20" i="1" s="1"/>
  <c r="Y10" i="1" a="1"/>
  <c r="Y10" i="1" s="1"/>
  <c r="Z10" i="1" s="1"/>
  <c r="Y11" i="1" a="1"/>
  <c r="Y11" i="1" s="1"/>
  <c r="Z11" i="1" s="1"/>
  <c r="Y12" i="1" a="1"/>
  <c r="Y12" i="1" s="1"/>
  <c r="Z12" i="1" s="1"/>
  <c r="Y13" i="1" a="1"/>
  <c r="Y13" i="1" s="1"/>
  <c r="Z13" i="1" s="1"/>
  <c r="Y14" i="1" a="1"/>
  <c r="Y14" i="1" s="1"/>
  <c r="Z14" i="1" s="1"/>
  <c r="Y15" i="1" a="1"/>
  <c r="Y15" i="1" s="1"/>
  <c r="Z15" i="1" s="1"/>
  <c r="Y16" i="1" a="1"/>
  <c r="Y16" i="1" s="1"/>
  <c r="Z16" i="1" s="1"/>
  <c r="Y17" i="1" a="1"/>
  <c r="Y17" i="1" s="1"/>
  <c r="Z17" i="1" s="1"/>
  <c r="Y18" i="1" a="1"/>
  <c r="Y18" i="1" s="1"/>
  <c r="Z18" i="1" s="1"/>
  <c r="Y19" i="1" a="1"/>
  <c r="Y19" i="1" s="1"/>
  <c r="Z19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Z9" i="1" s="1"/>
  <c r="Y2" i="1" a="1"/>
  <c r="Y2" i="1" s="1"/>
  <c r="X685" i="1" l="1"/>
  <c r="X601" i="1"/>
  <c r="X425" i="1"/>
  <c r="X424" i="1"/>
  <c r="X660" i="1"/>
  <c r="X604" i="1"/>
  <c r="X540" i="1"/>
  <c r="X521" i="1"/>
  <c r="X267" i="1"/>
  <c r="X266" i="1"/>
  <c r="X265" i="1"/>
  <c r="X264" i="1"/>
  <c r="X263" i="1"/>
  <c r="X195" i="1"/>
  <c r="X192" i="1"/>
  <c r="X156" i="1"/>
  <c r="X488" i="1"/>
  <c r="X314" i="1"/>
  <c r="X248" i="1"/>
  <c r="X247" i="1"/>
  <c r="X246" i="1"/>
  <c r="X245" i="1"/>
  <c r="X244" i="1"/>
  <c r="X243" i="1"/>
  <c r="X235" i="1"/>
  <c r="X124" i="1"/>
  <c r="X798" i="1"/>
  <c r="X794" i="1"/>
  <c r="X649" i="1"/>
  <c r="X224" i="1"/>
  <c r="X218" i="1"/>
  <c r="X98" i="1"/>
  <c r="X639" i="1"/>
  <c r="X560" i="1"/>
  <c r="X397" i="1"/>
  <c r="X396" i="1"/>
  <c r="X337" i="1"/>
  <c r="X336" i="1"/>
  <c r="X335" i="1"/>
  <c r="X332" i="1"/>
  <c r="X330" i="1"/>
  <c r="X329" i="1"/>
  <c r="X138" i="1"/>
  <c r="X137" i="1"/>
  <c r="X136" i="1"/>
  <c r="X135" i="1"/>
  <c r="X109" i="1"/>
  <c r="X108" i="1"/>
  <c r="X106" i="1"/>
  <c r="X105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789" i="1"/>
  <c r="X393" i="1"/>
  <c r="X325" i="1"/>
  <c r="X324" i="1"/>
  <c r="X319" i="1"/>
  <c r="X318" i="1"/>
  <c r="X187" i="1"/>
  <c r="X160" i="1"/>
  <c r="X159" i="1"/>
  <c r="X95" i="1"/>
  <c r="X94" i="1"/>
  <c r="X92" i="1"/>
  <c r="X90" i="1"/>
  <c r="X86" i="1"/>
  <c r="X803" i="1"/>
  <c r="X706" i="1"/>
  <c r="X376" i="1"/>
  <c r="X375" i="1"/>
  <c r="X374" i="1"/>
  <c r="X307" i="1"/>
  <c r="X537" i="1"/>
  <c r="X498" i="1"/>
  <c r="X497" i="1"/>
  <c r="X411" i="1"/>
  <c r="X305" i="1"/>
  <c r="X304" i="1"/>
  <c r="X303" i="1"/>
  <c r="X301" i="1"/>
  <c r="X299" i="1"/>
  <c r="X298" i="1"/>
  <c r="X295" i="1"/>
  <c r="X294" i="1"/>
  <c r="X254" i="1"/>
  <c r="X152" i="1"/>
  <c r="X130" i="1"/>
  <c r="X128" i="1"/>
  <c r="X127" i="1"/>
  <c r="X779" i="1"/>
  <c r="X729" i="1"/>
  <c r="X553" i="1"/>
  <c r="X386" i="1"/>
  <c r="X361" i="1"/>
  <c r="X249" i="1"/>
  <c r="X200" i="1"/>
  <c r="X176" i="1"/>
  <c r="X119" i="1"/>
  <c r="X702" i="1"/>
  <c r="X720" i="1"/>
  <c r="X716" i="1"/>
  <c r="X403" i="1"/>
  <c r="X401" i="1"/>
  <c r="X400" i="1"/>
  <c r="X399" i="1"/>
  <c r="X280" i="1"/>
  <c r="X279" i="1"/>
  <c r="X276" i="1"/>
  <c r="X236" i="1"/>
  <c r="X216" i="1"/>
  <c r="X167" i="1"/>
  <c r="X116" i="1"/>
  <c r="X113" i="1"/>
  <c r="X112" i="1"/>
  <c r="X70" i="1"/>
  <c r="X69" i="1"/>
  <c r="X68" i="1"/>
  <c r="X67" i="1"/>
  <c r="X66" i="1"/>
  <c r="X65" i="1"/>
  <c r="X64" i="1"/>
  <c r="X63" i="1"/>
  <c r="X62" i="1"/>
  <c r="X61" i="1"/>
  <c r="X60" i="1"/>
  <c r="X59" i="1"/>
  <c r="X751" i="1"/>
  <c r="X728" i="1"/>
  <c r="X713" i="1"/>
  <c r="X615" i="1"/>
  <c r="X551" i="1"/>
  <c r="X539" i="1"/>
  <c r="X492" i="1"/>
  <c r="X392" i="1"/>
  <c r="X391" i="1"/>
  <c r="X390" i="1"/>
  <c r="X379" i="1"/>
  <c r="X378" i="1"/>
  <c r="X342" i="1"/>
  <c r="X341" i="1"/>
  <c r="X340" i="1"/>
  <c r="X339" i="1"/>
  <c r="X317" i="1"/>
  <c r="X316" i="1"/>
  <c r="X288" i="1"/>
  <c r="X287" i="1"/>
  <c r="X223" i="1"/>
  <c r="X203" i="1"/>
  <c r="X188" i="1"/>
  <c r="X179" i="1"/>
  <c r="X164" i="1"/>
  <c r="X163" i="1"/>
  <c r="X81" i="1"/>
  <c r="X80" i="1"/>
  <c r="X79" i="1"/>
  <c r="X42" i="1"/>
  <c r="X774" i="1"/>
  <c r="X754" i="1"/>
  <c r="X696" i="1"/>
  <c r="X646" i="1"/>
  <c r="X610" i="1"/>
  <c r="X511" i="1"/>
  <c r="X468" i="1"/>
  <c r="X462" i="1"/>
  <c r="X448" i="1"/>
  <c r="X435" i="1"/>
  <c r="X363" i="1"/>
  <c r="X362" i="1"/>
  <c r="X338" i="1"/>
  <c r="X315" i="1"/>
  <c r="X313" i="1"/>
  <c r="X284" i="1"/>
  <c r="X221" i="1"/>
  <c r="X220" i="1"/>
  <c r="X178" i="1"/>
  <c r="X161" i="1"/>
  <c r="X147" i="1"/>
  <c r="X145" i="1"/>
  <c r="X102" i="1"/>
  <c r="X101" i="1"/>
  <c r="X100" i="1"/>
  <c r="X96" i="1"/>
  <c r="X78" i="1"/>
  <c r="X77" i="1"/>
  <c r="X144" i="1"/>
  <c r="X132" i="1"/>
  <c r="X76" i="1"/>
  <c r="X75" i="1"/>
  <c r="X74" i="1"/>
  <c r="X73" i="1"/>
  <c r="X72" i="1"/>
  <c r="X790" i="1"/>
  <c r="X786" i="1"/>
  <c r="X734" i="1"/>
  <c r="X703" i="1"/>
  <c r="X613" i="1"/>
  <c r="X586" i="1"/>
  <c r="X524" i="1"/>
  <c r="X398" i="1"/>
  <c r="X388" i="1"/>
  <c r="X359" i="1"/>
  <c r="X88" i="1"/>
  <c r="X740" i="1"/>
  <c r="X717" i="1"/>
  <c r="X679" i="1"/>
  <c r="X678" i="1"/>
  <c r="X674" i="1"/>
  <c r="X569" i="1"/>
  <c r="X568" i="1"/>
  <c r="X519" i="1"/>
  <c r="X505" i="1"/>
  <c r="X480" i="1"/>
  <c r="X457" i="1"/>
  <c r="X384" i="1"/>
  <c r="X250" i="1"/>
  <c r="X240" i="1"/>
  <c r="X226" i="1"/>
  <c r="X211" i="1"/>
  <c r="X209" i="1"/>
  <c r="X194" i="1"/>
  <c r="X193" i="1"/>
  <c r="X125" i="1"/>
  <c r="X778" i="1"/>
  <c r="X709" i="1"/>
  <c r="X690" i="1"/>
  <c r="X665" i="1"/>
  <c r="X626" i="1"/>
  <c r="X584" i="1"/>
  <c r="X557" i="1"/>
  <c r="X547" i="1"/>
  <c r="X501" i="1"/>
  <c r="X476" i="1"/>
  <c r="X475" i="1"/>
  <c r="X438" i="1"/>
  <c r="X437" i="1"/>
  <c r="X368" i="1"/>
  <c r="X367" i="1"/>
  <c r="X353" i="1"/>
  <c r="X352" i="1"/>
  <c r="X322" i="1"/>
  <c r="X321" i="1"/>
  <c r="X320" i="1"/>
  <c r="X292" i="1"/>
  <c r="X275" i="1"/>
  <c r="X259" i="1"/>
  <c r="X225" i="1"/>
  <c r="X208" i="1"/>
  <c r="X185" i="1"/>
  <c r="X168" i="1"/>
  <c r="X155" i="1"/>
  <c r="X153" i="1"/>
  <c r="X139" i="1"/>
  <c r="X122" i="1"/>
  <c r="X121" i="1"/>
  <c r="X107" i="1"/>
  <c r="X83" i="1"/>
  <c r="X58" i="1"/>
  <c r="X57" i="1"/>
  <c r="X56" i="1"/>
  <c r="X804" i="1"/>
  <c r="X799" i="1"/>
  <c r="X797" i="1"/>
  <c r="X796" i="1"/>
  <c r="X795" i="1"/>
  <c r="X793" i="1"/>
  <c r="X792" i="1"/>
  <c r="X791" i="1"/>
  <c r="X777" i="1"/>
  <c r="X776" i="1"/>
  <c r="X574" i="1"/>
  <c r="X554" i="1"/>
  <c r="X513" i="1"/>
  <c r="X486" i="1"/>
  <c r="X406" i="1"/>
  <c r="X405" i="1"/>
  <c r="X402" i="1"/>
  <c r="X395" i="1"/>
  <c r="X394" i="1"/>
  <c r="X382" i="1"/>
  <c r="X381" i="1"/>
  <c r="X366" i="1"/>
  <c r="X365" i="1"/>
  <c r="X328" i="1"/>
  <c r="X308" i="1"/>
  <c r="X721" i="1"/>
  <c r="X650" i="1"/>
  <c r="X326" i="1"/>
  <c r="X323" i="1"/>
  <c r="X306" i="1"/>
  <c r="X283" i="1"/>
  <c r="X219" i="1"/>
  <c r="X508" i="1"/>
  <c r="X281" i="1"/>
  <c r="X228" i="1"/>
  <c r="X217" i="1"/>
  <c r="X177" i="1"/>
  <c r="X616" i="1"/>
  <c r="X609" i="1"/>
  <c r="X595" i="1"/>
  <c r="X811" i="1"/>
  <c r="X711" i="1"/>
  <c r="X291" i="1"/>
  <c r="X838" i="1"/>
  <c r="X801" i="1"/>
  <c r="X770" i="1"/>
  <c r="X741" i="1"/>
  <c r="X719" i="1"/>
  <c r="X718" i="1"/>
  <c r="X708" i="1"/>
  <c r="X707" i="1"/>
  <c r="X631" i="1"/>
  <c r="X549" i="1"/>
  <c r="X417" i="1"/>
  <c r="X410" i="1"/>
  <c r="X409" i="1"/>
  <c r="X408" i="1"/>
  <c r="X389" i="1"/>
  <c r="X377" i="1"/>
  <c r="X344" i="1"/>
  <c r="X373" i="1"/>
  <c r="X184" i="1"/>
  <c r="X841" i="1"/>
  <c r="X731" i="1"/>
  <c r="X715" i="1"/>
  <c r="X705" i="1"/>
  <c r="X661" i="1"/>
  <c r="X655" i="1"/>
  <c r="X652" i="1"/>
  <c r="X621" i="1"/>
  <c r="X607" i="1"/>
  <c r="X564" i="1"/>
  <c r="X496" i="1"/>
  <c r="X450" i="1"/>
  <c r="X441" i="1"/>
  <c r="X357" i="1"/>
  <c r="X312" i="1"/>
  <c r="X311" i="1"/>
  <c r="X310" i="1"/>
  <c r="X297" i="1"/>
  <c r="X296" i="1"/>
  <c r="X360" i="1"/>
  <c r="X277" i="1"/>
  <c r="X252" i="1"/>
  <c r="X251" i="1"/>
  <c r="X198" i="1"/>
  <c r="X197" i="1"/>
  <c r="X196" i="1"/>
  <c r="X190" i="1"/>
  <c r="X189" i="1"/>
  <c r="X140" i="1"/>
  <c r="X133" i="1"/>
  <c r="X103" i="1"/>
  <c r="X93" i="1"/>
  <c r="X85" i="1"/>
  <c r="X84" i="1"/>
  <c r="X258" i="1"/>
  <c r="X210" i="1"/>
  <c r="X170" i="1"/>
  <c r="X166" i="1"/>
  <c r="X165" i="1"/>
  <c r="X146" i="1"/>
  <c r="X131" i="1"/>
  <c r="X99" i="1"/>
  <c r="X269" i="1"/>
  <c r="X387" i="1"/>
  <c r="X383" i="1"/>
  <c r="X350" i="1"/>
  <c r="X349" i="1"/>
  <c r="X343" i="1"/>
  <c r="X334" i="1"/>
  <c r="X333" i="1"/>
  <c r="X327" i="1"/>
  <c r="X309" i="1"/>
  <c r="X290" i="1"/>
  <c r="X289" i="1"/>
  <c r="X285" i="1"/>
  <c r="X282" i="1"/>
  <c r="X274" i="1"/>
  <c r="X273" i="1"/>
  <c r="X272" i="1"/>
  <c r="X271" i="1"/>
  <c r="X270" i="1"/>
  <c r="X256" i="1"/>
  <c r="X222" i="1"/>
  <c r="X201" i="1"/>
  <c r="X158" i="1"/>
  <c r="X157" i="1"/>
  <c r="X129" i="1"/>
  <c r="X120" i="1"/>
  <c r="X115" i="1"/>
  <c r="X114" i="1"/>
  <c r="X97" i="1"/>
  <c r="X89" i="1"/>
  <c r="X261" i="1"/>
  <c r="X260" i="1"/>
  <c r="X238" i="1"/>
  <c r="X237" i="1"/>
  <c r="X215" i="1"/>
  <c r="X207" i="1"/>
  <c r="X186" i="1"/>
  <c r="X180" i="1"/>
  <c r="X175" i="1"/>
  <c r="X169" i="1"/>
  <c r="X162" i="1"/>
  <c r="X151" i="1"/>
  <c r="X143" i="1"/>
  <c r="X347" i="1"/>
  <c r="X331" i="1"/>
  <c r="X268" i="1"/>
  <c r="X253" i="1"/>
  <c r="X234" i="1"/>
  <c r="X214" i="1"/>
  <c r="X213" i="1"/>
  <c r="X212" i="1"/>
  <c r="X206" i="1"/>
  <c r="X205" i="1"/>
  <c r="X204" i="1"/>
  <c r="X199" i="1"/>
  <c r="X191" i="1"/>
  <c r="X174" i="1"/>
  <c r="X173" i="1"/>
  <c r="X154" i="1"/>
  <c r="X150" i="1"/>
  <c r="X149" i="1"/>
  <c r="X148" i="1"/>
  <c r="X142" i="1"/>
  <c r="X141" i="1"/>
  <c r="X134" i="1"/>
  <c r="X126" i="1"/>
  <c r="X111" i="1"/>
  <c r="X415" i="1"/>
  <c r="X369" i="1"/>
  <c r="X286" i="1"/>
  <c r="X300" i="1"/>
  <c r="X302" i="1"/>
  <c r="X293" i="1"/>
  <c r="X202" i="1"/>
  <c r="X278" i="1"/>
  <c r="X262" i="1"/>
  <c r="X242" i="1"/>
  <c r="X123" i="1"/>
  <c r="X118" i="1"/>
  <c r="X110" i="1"/>
  <c r="X41" i="1"/>
  <c r="X3" i="1" l="1"/>
  <c r="X4" i="1"/>
  <c r="X5" i="1"/>
  <c r="X6" i="1"/>
  <c r="X7" i="1"/>
  <c r="X8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" i="1"/>
  <c r="V3" i="1"/>
  <c r="V4" i="1"/>
  <c r="V5" i="1"/>
  <c r="V6" i="1"/>
  <c r="V7" i="1"/>
  <c r="V8" i="1"/>
  <c r="V2" i="1"/>
  <c r="U3" i="1"/>
  <c r="U4" i="1"/>
  <c r="U5" i="1"/>
  <c r="U6" i="1"/>
  <c r="U7" i="1"/>
  <c r="U8" i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X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X28" i="1" s="1"/>
  <c r="U29" i="1"/>
  <c r="V29" i="1" s="1"/>
  <c r="X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X36" i="1" s="1"/>
  <c r="U37" i="1"/>
  <c r="V37" i="1" s="1"/>
  <c r="X37" i="1" s="1"/>
  <c r="U38" i="1"/>
  <c r="V38" i="1" s="1"/>
  <c r="U39" i="1"/>
  <c r="V39" i="1" s="1"/>
  <c r="U40" i="1"/>
  <c r="V40" i="1" s="1"/>
  <c r="U2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" i="4"/>
  <c r="X20" i="1" l="1"/>
  <c r="X12" i="1"/>
  <c r="X38" i="1"/>
  <c r="X30" i="1"/>
  <c r="X22" i="1"/>
  <c r="X14" i="1"/>
  <c r="X13" i="1"/>
  <c r="X39" i="1"/>
  <c r="X31" i="1"/>
  <c r="X23" i="1"/>
  <c r="X15" i="1"/>
  <c r="X33" i="1"/>
  <c r="X25" i="1"/>
  <c r="X17" i="1"/>
  <c r="X9" i="1"/>
  <c r="X40" i="1"/>
  <c r="X32" i="1"/>
  <c r="X24" i="1"/>
  <c r="X16" i="1"/>
  <c r="X35" i="1"/>
  <c r="X27" i="1"/>
  <c r="X19" i="1"/>
  <c r="X11" i="1"/>
  <c r="X34" i="1"/>
  <c r="X26" i="1"/>
  <c r="X18" i="1"/>
  <c r="X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<sst xmlns="http://schemas.openxmlformats.org/spreadsheetml/2006/main" count="46469" uniqueCount="4285">
  <si>
    <t>label</t>
  </si>
  <si>
    <t>comment</t>
  </si>
  <si>
    <t>ashp</t>
  </si>
  <si>
    <t>gchp</t>
  </si>
  <si>
    <t>gas heating</t>
  </si>
  <si>
    <t>battery storage</t>
  </si>
  <si>
    <t>central heat</t>
  </si>
  <si>
    <t>electric heating</t>
  </si>
  <si>
    <t>year of construction</t>
  </si>
  <si>
    <t>building type</t>
  </si>
  <si>
    <t>occupants</t>
  </si>
  <si>
    <t>living space</t>
  </si>
  <si>
    <t>latitude</t>
  </si>
  <si>
    <t>longitude</t>
  </si>
  <si>
    <t>parcel</t>
  </si>
  <si>
    <t>st or pv 1</t>
  </si>
  <si>
    <t>azimuth (°) 1</t>
  </si>
  <si>
    <t>surface tilt (°) 1</t>
  </si>
  <si>
    <t>roof area (m²) 1</t>
  </si>
  <si>
    <t>st or pv 2</t>
  </si>
  <si>
    <t>azimuth (°) 2</t>
  </si>
  <si>
    <t>surface tilt (°) 2</t>
  </si>
  <si>
    <t>roof area (m²) 2</t>
  </si>
  <si>
    <t>st or pv 3</t>
  </si>
  <si>
    <t>azimuth (°) 3</t>
  </si>
  <si>
    <t>surface tilt (°) 3</t>
  </si>
  <si>
    <t>roof area (m²) 3</t>
  </si>
  <si>
    <t>st or pv 4</t>
  </si>
  <si>
    <t>azimuth (°) 4</t>
  </si>
  <si>
    <t>surface tilt (°) 4</t>
  </si>
  <si>
    <t>roof area (m²) 4</t>
  </si>
  <si>
    <t>st or pv 5</t>
  </si>
  <si>
    <t>azimuth (°) 5</t>
  </si>
  <si>
    <t>surface tilt (°) 5</t>
  </si>
  <si>
    <t>roof area (m²) 5</t>
  </si>
  <si>
    <t>st or pv 6</t>
  </si>
  <si>
    <t>azimuth (°) 6</t>
  </si>
  <si>
    <t>surface tilt (°) 6</t>
  </si>
  <si>
    <t>roof area (m²) 6</t>
  </si>
  <si>
    <t>st or pv 7</t>
  </si>
  <si>
    <t>azimuth (°) 7</t>
  </si>
  <si>
    <t>surface tilt (°) 7</t>
  </si>
  <si>
    <t>roof area (m²) 7</t>
  </si>
  <si>
    <t>st or pv 8</t>
  </si>
  <si>
    <t>azimuth (°) 8</t>
  </si>
  <si>
    <t>surface tilt (°) 8</t>
  </si>
  <si>
    <t>roof area (m²) 8</t>
  </si>
  <si>
    <t>st or pv 9</t>
  </si>
  <si>
    <t>azimuth (°) 9</t>
  </si>
  <si>
    <t>surface tilt (°) 9</t>
  </si>
  <si>
    <t>roof area (m²) 9</t>
  </si>
  <si>
    <t>st or pv 10</t>
  </si>
  <si>
    <t>azimuth (°) 10</t>
  </si>
  <si>
    <t>surface tilt (°) 10</t>
  </si>
  <si>
    <t>roof area (m²) 10</t>
  </si>
  <si>
    <t>st or pv 11</t>
  </si>
  <si>
    <t>azimuth (°) 11</t>
  </si>
  <si>
    <t>surface tilt (°) 11</t>
  </si>
  <si>
    <t>roof area (m²) 11</t>
  </si>
  <si>
    <t>st or pv 12</t>
  </si>
  <si>
    <t>azimuth (°) 12</t>
  </si>
  <si>
    <t>surface tilt (°) 12</t>
  </si>
  <si>
    <t>roof area (m²) 12</t>
  </si>
  <si>
    <t>st or pv 13</t>
  </si>
  <si>
    <t>azimuth (°) 13</t>
  </si>
  <si>
    <t>surface tilt (°) 13</t>
  </si>
  <si>
    <t>roof area (m²) 13</t>
  </si>
  <si>
    <t>st or pv 14</t>
  </si>
  <si>
    <t>azimuth (°) 14</t>
  </si>
  <si>
    <t>surface tilt (°) 14</t>
  </si>
  <si>
    <t>roof area (m²) 14</t>
  </si>
  <si>
    <t>st or pv 15</t>
  </si>
  <si>
    <t>azimuth (°) 15</t>
  </si>
  <si>
    <t>surface tilt (°) 15</t>
  </si>
  <si>
    <t>roof area (m²) 15</t>
  </si>
  <si>
    <t>st or pv 16</t>
  </si>
  <si>
    <t>azimuth (°) 16</t>
  </si>
  <si>
    <t>surface tilt (°) 16</t>
  </si>
  <si>
    <t>roof area (m²) 16</t>
  </si>
  <si>
    <t>st or pv 17</t>
  </si>
  <si>
    <t>azimuth (°) 17</t>
  </si>
  <si>
    <t>surface tilt (°) 17</t>
  </si>
  <si>
    <t>roof area (m²) 17</t>
  </si>
  <si>
    <t>st or pv 18</t>
  </si>
  <si>
    <t>azimuth (°) 18</t>
  </si>
  <si>
    <t>surface tilt (°) 18</t>
  </si>
  <si>
    <t>roof area (m²) 18</t>
  </si>
  <si>
    <t>st or pv 19</t>
  </si>
  <si>
    <t>azimuth (°) 19</t>
  </si>
  <si>
    <t>surface tilt (°) 19</t>
  </si>
  <si>
    <t>roof area (m²) 19</t>
  </si>
  <si>
    <t>st or pv 20</t>
  </si>
  <si>
    <t>azimuth (°) 20</t>
  </si>
  <si>
    <t>surface tilt (°) 20</t>
  </si>
  <si>
    <t>roof area (m²) 20</t>
  </si>
  <si>
    <t>st or pv 21</t>
  </si>
  <si>
    <t>azimuth (°) 21</t>
  </si>
  <si>
    <t>surface tilt (°) 21</t>
  </si>
  <si>
    <t>roof area (m²) 21</t>
  </si>
  <si>
    <t>st or pv 22</t>
  </si>
  <si>
    <t>azimuth (°) 22</t>
  </si>
  <si>
    <t>surface tilt (°) 22</t>
  </si>
  <si>
    <t>roof area (m²) 22</t>
  </si>
  <si>
    <t>st or pv 23</t>
  </si>
  <si>
    <t>azimuth (°) 23</t>
  </si>
  <si>
    <t>surface tilt (°) 23</t>
  </si>
  <si>
    <t>roof area (m²) 23</t>
  </si>
  <si>
    <t>st or pv 24</t>
  </si>
  <si>
    <t>azimuth (°) 24</t>
  </si>
  <si>
    <t>surface tilt (°) 24</t>
  </si>
  <si>
    <t>roof area (m²) 24</t>
  </si>
  <si>
    <t>st or pv 25</t>
  </si>
  <si>
    <t>azimuth (°) 25</t>
  </si>
  <si>
    <t>surface tilt (°) 25</t>
  </si>
  <si>
    <t>roof area (m²) 25</t>
  </si>
  <si>
    <t>st or pv 26</t>
  </si>
  <si>
    <t>azimuth (°) 26</t>
  </si>
  <si>
    <t>surface tilt (°) 26</t>
  </si>
  <si>
    <t>roof area (m²) 26</t>
  </si>
  <si>
    <t>st or pv 27</t>
  </si>
  <si>
    <t>azimuth (°) 27</t>
  </si>
  <si>
    <t>surface tilt (°) 27</t>
  </si>
  <si>
    <t>roof area (m²) 27</t>
  </si>
  <si>
    <t>st or pv 28</t>
  </si>
  <si>
    <t>azimuth (°) 28</t>
  </si>
  <si>
    <t>surface tilt (°) 28</t>
  </si>
  <si>
    <t>roof area (m²) 28</t>
  </si>
  <si>
    <t>st or pv 29</t>
  </si>
  <si>
    <t>azimuth (°) 29</t>
  </si>
  <si>
    <t>surface tilt (°) 29</t>
  </si>
  <si>
    <t>roof area (m²) 29</t>
  </si>
  <si>
    <t>L10000roA</t>
  </si>
  <si>
    <t>yes</t>
  </si>
  <si>
    <t>0</t>
  </si>
  <si>
    <t>pv&amp;st</t>
  </si>
  <si>
    <t>L10000rsu</t>
  </si>
  <si>
    <t>L10000rUV</t>
  </si>
  <si>
    <t>st</t>
  </si>
  <si>
    <t>L10000rZO</t>
  </si>
  <si>
    <t>L10000s6c</t>
  </si>
  <si>
    <t>L10000sY4</t>
  </si>
  <si>
    <t>L10000sZ7</t>
  </si>
  <si>
    <t>L10000tE5</t>
  </si>
  <si>
    <t>COM_School</t>
  </si>
  <si>
    <t>DENW05AL2V00004r</t>
  </si>
  <si>
    <t>L10000ubf</t>
  </si>
  <si>
    <t>RES</t>
  </si>
  <si>
    <t>DENW05AL10000wDz</t>
  </si>
  <si>
    <t>L10000uBM</t>
  </si>
  <si>
    <t>DENW05AL1000912P</t>
  </si>
  <si>
    <t>L10000uBt</t>
  </si>
  <si>
    <t>DENW05AL10000wqh</t>
  </si>
  <si>
    <t>L10000uBx</t>
  </si>
  <si>
    <t>DENW05AL10000uGz</t>
  </si>
  <si>
    <t>L10000uBY</t>
  </si>
  <si>
    <t>DENW05AL10000wo4</t>
  </si>
  <si>
    <t>L10000uCa</t>
  </si>
  <si>
    <t>DENW05AL10000xyo</t>
  </si>
  <si>
    <t>L10000uCc</t>
  </si>
  <si>
    <t>DENW05AL10000wo6</t>
  </si>
  <si>
    <t>L10000uDk</t>
  </si>
  <si>
    <t>DENW05AL10000y3q</t>
  </si>
  <si>
    <t>L10000uDQ</t>
  </si>
  <si>
    <t>DENW05AL10000uzD</t>
  </si>
  <si>
    <t>L10000uDu</t>
  </si>
  <si>
    <t>DENW05AL10000wr6</t>
  </si>
  <si>
    <t>L10000uDW</t>
  </si>
  <si>
    <t>COM</t>
  </si>
  <si>
    <t>DENW05AL10000wIj</t>
  </si>
  <si>
    <t>L10000uDY</t>
  </si>
  <si>
    <t>DENW05AL10000xUJ</t>
  </si>
  <si>
    <t>L10000uDy</t>
  </si>
  <si>
    <t>DENW05AL10000y1f</t>
  </si>
  <si>
    <t>L10000uEB</t>
  </si>
  <si>
    <t>DENW05AL10000x7K</t>
  </si>
  <si>
    <t>L10000uen</t>
  </si>
  <si>
    <t>DENW05AL10000y0i</t>
  </si>
  <si>
    <t>L10000uER</t>
  </si>
  <si>
    <t>DENW05AL10000uzL</t>
  </si>
  <si>
    <t>L10000uf7</t>
  </si>
  <si>
    <t>DENW05AL10000xqb</t>
  </si>
  <si>
    <t>L10000uF8</t>
  </si>
  <si>
    <t>DENW05AL10000xZU</t>
  </si>
  <si>
    <t>L10000uFK</t>
  </si>
  <si>
    <t>DENW05AL10000xmE</t>
  </si>
  <si>
    <t>L10000ufK</t>
  </si>
  <si>
    <t>DENW05AL10000whe</t>
  </si>
  <si>
    <t>L10000uFn</t>
  </si>
  <si>
    <t>DENW05AL10000xkG</t>
  </si>
  <si>
    <t>L10000uFr</t>
  </si>
  <si>
    <t>DENW05AL10000wrA</t>
  </si>
  <si>
    <t>L10000ufS</t>
  </si>
  <si>
    <t>DENW05AL10000uO7</t>
  </si>
  <si>
    <t>L10000ugh</t>
  </si>
  <si>
    <t>DENW05AL10000vfS</t>
  </si>
  <si>
    <t>L10000uGj</t>
  </si>
  <si>
    <t>L10000uGn</t>
  </si>
  <si>
    <t>DENW05AL10000wmM</t>
  </si>
  <si>
    <t>L10000uGQ</t>
  </si>
  <si>
    <t>DENW05AL10000wsk</t>
  </si>
  <si>
    <t>L10000uGZ</t>
  </si>
  <si>
    <t>DENW05AL10000vay</t>
  </si>
  <si>
    <t>L10000uH5</t>
  </si>
  <si>
    <t>DENW05AL10000w6L</t>
  </si>
  <si>
    <t>L10000uHD</t>
  </si>
  <si>
    <t>DENW05AL10000wvM</t>
  </si>
  <si>
    <t>L10000uHQ</t>
  </si>
  <si>
    <t>L10000uhr</t>
  </si>
  <si>
    <t>DENW05AL10000xXT</t>
  </si>
  <si>
    <t>L10000uHS</t>
  </si>
  <si>
    <t>DENW05AL10000xAc</t>
  </si>
  <si>
    <t>L10000uhz</t>
  </si>
  <si>
    <t>DENW05AL10000wVb</t>
  </si>
  <si>
    <t>L10000ui1</t>
  </si>
  <si>
    <t>COM_Workshop</t>
  </si>
  <si>
    <t>DENW05AL10000vWH</t>
  </si>
  <si>
    <t>L10000ui3</t>
  </si>
  <si>
    <t>DENW05AL10000vNf</t>
  </si>
  <si>
    <t>L10000uI8</t>
  </si>
  <si>
    <t>DENW05AL10000x32</t>
  </si>
  <si>
    <t>L10000uIb</t>
  </si>
  <si>
    <t>DENW05AL10000xui</t>
  </si>
  <si>
    <t>L10000uID</t>
  </si>
  <si>
    <t>DENW05AL10000wIL</t>
  </si>
  <si>
    <t>L10000uiJ</t>
  </si>
  <si>
    <t>DENW05AL10000xOG</t>
  </si>
  <si>
    <t>L10000uIk</t>
  </si>
  <si>
    <t>DENW05AL10000xl6</t>
  </si>
  <si>
    <t>L10000uIv</t>
  </si>
  <si>
    <t>L10000uJA</t>
  </si>
  <si>
    <t>DENW05AL10000viW</t>
  </si>
  <si>
    <t>L10000ujd</t>
  </si>
  <si>
    <t>DENW05AL10000y0H</t>
  </si>
  <si>
    <t>L10000uJf</t>
  </si>
  <si>
    <t>DENW05AL10000y2Z</t>
  </si>
  <si>
    <t>L10000ujI</t>
  </si>
  <si>
    <t>DENW05AL10000xpk</t>
  </si>
  <si>
    <t>L10000uJK</t>
  </si>
  <si>
    <t>DENW05AL10000xAs</t>
  </si>
  <si>
    <t>L10000uJY</t>
  </si>
  <si>
    <t>DENW05AL10000xMB</t>
  </si>
  <si>
    <t>L10000uKA</t>
  </si>
  <si>
    <t>DENW05AL10000xBV</t>
  </si>
  <si>
    <t>L10000ukG</t>
  </si>
  <si>
    <t>DENW05AL10000xWE</t>
  </si>
  <si>
    <t>L10000ukh</t>
  </si>
  <si>
    <t>DENW05AL10000wp5</t>
  </si>
  <si>
    <t>L10000uKN</t>
  </si>
  <si>
    <t>L10000uKP</t>
  </si>
  <si>
    <t>DENW05AL10000x6m</t>
  </si>
  <si>
    <t>L10000ukt</t>
  </si>
  <si>
    <t>DENW05AL10000v02</t>
  </si>
  <si>
    <t>L10000uL3</t>
  </si>
  <si>
    <t>DENW05AL10000uE2</t>
  </si>
  <si>
    <t>L10000uL5</t>
  </si>
  <si>
    <t>DENW05AL10000y3N</t>
  </si>
  <si>
    <t>L10000ulV</t>
  </si>
  <si>
    <t>DENW05AL10000xae</t>
  </si>
  <si>
    <t>L10000um0</t>
  </si>
  <si>
    <t>DENW05AL10000xp5</t>
  </si>
  <si>
    <t>L10000uM3</t>
  </si>
  <si>
    <t>DENW05AL10000wwj</t>
  </si>
  <si>
    <t>L10000uM7</t>
  </si>
  <si>
    <t>DENW05AL10000uKm</t>
  </si>
  <si>
    <t>L10000umF</t>
  </si>
  <si>
    <t>DENW05AL10000xkL</t>
  </si>
  <si>
    <t>L10000umL</t>
  </si>
  <si>
    <t>L10000umm</t>
  </si>
  <si>
    <t>DENW05AL10000xrB</t>
  </si>
  <si>
    <t>L10000umP</t>
  </si>
  <si>
    <t>L10000umx</t>
  </si>
  <si>
    <t>DENW05AL10000x5j</t>
  </si>
  <si>
    <t>L10000unh</t>
  </si>
  <si>
    <t>DENW05AL10000xfD</t>
  </si>
  <si>
    <t>L10000uNJ</t>
  </si>
  <si>
    <t>DENW05AL10000uLf</t>
  </si>
  <si>
    <t>L10000unr</t>
  </si>
  <si>
    <t>DENW05AL10000xKq</t>
  </si>
  <si>
    <t>L10000uNW</t>
  </si>
  <si>
    <t>DENW05AL10000vfp</t>
  </si>
  <si>
    <t>L10000uo1</t>
  </si>
  <si>
    <t>DENW05AL10000xJy</t>
  </si>
  <si>
    <t>L10000uoa</t>
  </si>
  <si>
    <t>L10000uOG</t>
  </si>
  <si>
    <t>DENW05AL10000wpx</t>
  </si>
  <si>
    <t>L10000uoK</t>
  </si>
  <si>
    <t>DENW05AL10000w4v</t>
  </si>
  <si>
    <t>L10000uOq</t>
  </si>
  <si>
    <t>DENW05AL10000x2h</t>
  </si>
  <si>
    <t>L10000up5</t>
  </si>
  <si>
    <t>DENW05AL10000uwK</t>
  </si>
  <si>
    <t>L10000uPC</t>
  </si>
  <si>
    <t>DENW05AL10000uz8</t>
  </si>
  <si>
    <t>L10000upk</t>
  </si>
  <si>
    <t>DENW05AL10000x7f</t>
  </si>
  <si>
    <t>L10000upm</t>
  </si>
  <si>
    <t>DENW05AL10000x1c</t>
  </si>
  <si>
    <t>L10000upo</t>
  </si>
  <si>
    <t>DENW05AL10000xJX</t>
  </si>
  <si>
    <t>L10000upU</t>
  </si>
  <si>
    <t>DENW05AL10000xnS</t>
  </si>
  <si>
    <t>L10000uq7</t>
  </si>
  <si>
    <t>DENW05AL10000xcX</t>
  </si>
  <si>
    <t>L10000uqa</t>
  </si>
  <si>
    <t>DENW05AL10000uOd</t>
  </si>
  <si>
    <t>L10000uQb</t>
  </si>
  <si>
    <t>DENW05AL10000uIr</t>
  </si>
  <si>
    <t>L10000uqI</t>
  </si>
  <si>
    <t>L10000uQl</t>
  </si>
  <si>
    <t>L10000uQr</t>
  </si>
  <si>
    <t>L10000uQx</t>
  </si>
  <si>
    <t>DENW05AL10000wNI</t>
  </si>
  <si>
    <t>L10000uqz</t>
  </si>
  <si>
    <t>DENW05AL10000vVp</t>
  </si>
  <si>
    <t>L10000ur9</t>
  </si>
  <si>
    <t>DENW05AL10000ur7</t>
  </si>
  <si>
    <t>L10000uRA</t>
  </si>
  <si>
    <t>DENW05AL4X0000Rv</t>
  </si>
  <si>
    <t>L10000urB</t>
  </si>
  <si>
    <t>DENW05AL10000xUo</t>
  </si>
  <si>
    <t>L10000uRE</t>
  </si>
  <si>
    <t>DENW05AL10000woa</t>
  </si>
  <si>
    <t>L10000urJ</t>
  </si>
  <si>
    <t>DENW05AL10000wto</t>
  </si>
  <si>
    <t>L10000urP</t>
  </si>
  <si>
    <t>L10000uru</t>
  </si>
  <si>
    <t>DENW05AL10000xgk</t>
  </si>
  <si>
    <t>L10000urV</t>
  </si>
  <si>
    <t>DENW05AL10000wyE</t>
  </si>
  <si>
    <t>L10000urw</t>
  </si>
  <si>
    <t>DENW05AL10000xac</t>
  </si>
  <si>
    <t>L10000urX</t>
  </si>
  <si>
    <t>DENW05AL10000xGO</t>
  </si>
  <si>
    <t>L10000usL</t>
  </si>
  <si>
    <t>DENW05AL10000xyN</t>
  </si>
  <si>
    <t>L10000usm</t>
  </si>
  <si>
    <t>DENW05AL10000uIt</t>
  </si>
  <si>
    <t>L10000usq</t>
  </si>
  <si>
    <t>L10000utU</t>
  </si>
  <si>
    <t>L10000uTX</t>
  </si>
  <si>
    <t>DENW05AL10000xMl</t>
  </si>
  <si>
    <t>L10000uU2</t>
  </si>
  <si>
    <t>DENW05AL3J00003w</t>
  </si>
  <si>
    <t>L10000uu8</t>
  </si>
  <si>
    <t>DENW05AL10000xWn</t>
  </si>
  <si>
    <t>L10000uua</t>
  </si>
  <si>
    <t>DENW05AL10000xEg</t>
  </si>
  <si>
    <t>L10000uuc</t>
  </si>
  <si>
    <t>DENW05AL10000x95</t>
  </si>
  <si>
    <t>L10000uUQ</t>
  </si>
  <si>
    <t>DENW05AL10000y2g</t>
  </si>
  <si>
    <t>L10000uuQ</t>
  </si>
  <si>
    <t>DENW05AL10000xcV</t>
  </si>
  <si>
    <t>L10000uUS</t>
  </si>
  <si>
    <t>DENW05AL10000xUL</t>
  </si>
  <si>
    <t>L10000uv1</t>
  </si>
  <si>
    <t>DENW05AL10000x7m</t>
  </si>
  <si>
    <t>L10000uvo</t>
  </si>
  <si>
    <t>L10000uVZ</t>
  </si>
  <si>
    <t>DENW05AL10000xzy</t>
  </si>
  <si>
    <t>L10000uW0</t>
  </si>
  <si>
    <t>DENW05AL10000wQ0</t>
  </si>
  <si>
    <t>L10000uw0</t>
  </si>
  <si>
    <t>DENW05AL10000ws0</t>
  </si>
  <si>
    <t>L10000uwM</t>
  </si>
  <si>
    <t>L10000uwO</t>
  </si>
  <si>
    <t>DENW05AL10000wy5</t>
  </si>
  <si>
    <t>L10000uwt</t>
  </si>
  <si>
    <t>L10000uXH</t>
  </si>
  <si>
    <t>COM_Sports</t>
  </si>
  <si>
    <t>L10000uym</t>
  </si>
  <si>
    <t>DENW05AL10000x9b</t>
  </si>
  <si>
    <t>L10000uYv</t>
  </si>
  <si>
    <t>DENW05AL10000wnt</t>
  </si>
  <si>
    <t>L10000uzl</t>
  </si>
  <si>
    <t>DENW05AL10000xgH</t>
  </si>
  <si>
    <t>L10000uzs</t>
  </si>
  <si>
    <t>DENW05AL10000xpo</t>
  </si>
  <si>
    <t>L10000v0i</t>
  </si>
  <si>
    <t>DENW05AL10000uiD</t>
  </si>
  <si>
    <t>L10000v1A</t>
  </si>
  <si>
    <t>DENW05AL10000xLj</t>
  </si>
  <si>
    <t>L10000v1e</t>
  </si>
  <si>
    <t>DENW05AL10000xlH</t>
  </si>
  <si>
    <t>L10000v1M</t>
  </si>
  <si>
    <t>DENW05AL10000xAL</t>
  </si>
  <si>
    <t>L10000v1z</t>
  </si>
  <si>
    <t>L10000v2o</t>
  </si>
  <si>
    <t>DENW05AL10000uOv</t>
  </si>
  <si>
    <t>L10000v2U</t>
  </si>
  <si>
    <t>DENW05AL10000xyA</t>
  </si>
  <si>
    <t>L10000v2v</t>
  </si>
  <si>
    <t>DENW05AL10000xU7</t>
  </si>
  <si>
    <t>L10000v3b</t>
  </si>
  <si>
    <t>DENW05AL3J00003y</t>
  </si>
  <si>
    <t>L10000v3G</t>
  </si>
  <si>
    <t>DENW05AL4X0001DE</t>
  </si>
  <si>
    <t>L10000v3R</t>
  </si>
  <si>
    <t>DENW05AL10000wSX</t>
  </si>
  <si>
    <t>L10000v41</t>
  </si>
  <si>
    <t>DENW05AL10000y4a</t>
  </si>
  <si>
    <t>L10000v4l</t>
  </si>
  <si>
    <t>DENW05AL10000wlp</t>
  </si>
  <si>
    <t>L10000v57</t>
  </si>
  <si>
    <t>L10000v5a</t>
  </si>
  <si>
    <t>DENW05AL10000wk5</t>
  </si>
  <si>
    <t>L10000v5J</t>
  </si>
  <si>
    <t>DENW05AL10000xhS</t>
  </si>
  <si>
    <t>L10000v5V</t>
  </si>
  <si>
    <t>DENW05AL10000y2x</t>
  </si>
  <si>
    <t>L10000v69</t>
  </si>
  <si>
    <t>DENW05AL10000wF3</t>
  </si>
  <si>
    <t>L10000v6B</t>
  </si>
  <si>
    <t>DENW05AL10000xXo</t>
  </si>
  <si>
    <t>L10000v6D</t>
  </si>
  <si>
    <t>DENW05AL10000xBA</t>
  </si>
  <si>
    <t>L10000v6P</t>
  </si>
  <si>
    <t>DENW05AL10000vBB</t>
  </si>
  <si>
    <t>L10000v7e</t>
  </si>
  <si>
    <t>DENW05AL10000xD6</t>
  </si>
  <si>
    <t>L10000v7T</t>
  </si>
  <si>
    <t>DENW05AL10000xLg</t>
  </si>
  <si>
    <t>L10000v93</t>
  </si>
  <si>
    <t>DENW05AL10000xBn</t>
  </si>
  <si>
    <t>L10000v9D</t>
  </si>
  <si>
    <t>DENW05AL10000vNY</t>
  </si>
  <si>
    <t>L10000v9d</t>
  </si>
  <si>
    <t>DENW05AL10000xdm</t>
  </si>
  <si>
    <t>L10000v9o</t>
  </si>
  <si>
    <t>COM_Retail</t>
  </si>
  <si>
    <t>L10000va5</t>
  </si>
  <si>
    <t>DENW05AL10000woi</t>
  </si>
  <si>
    <t>L10000vAE</t>
  </si>
  <si>
    <t>DENW05AL10000wUg</t>
  </si>
  <si>
    <t>L10000vaf</t>
  </si>
  <si>
    <t>DENW05AL10000uM1</t>
  </si>
  <si>
    <t>L10000vaj</t>
  </si>
  <si>
    <t>DENW05AL10000xGh</t>
  </si>
  <si>
    <t>L10000vaL</t>
  </si>
  <si>
    <t>DENW05AL10000vj5</t>
  </si>
  <si>
    <t>L10000van</t>
  </si>
  <si>
    <t>DENW05AL10000uIA</t>
  </si>
  <si>
    <t>L10000vaP</t>
  </si>
  <si>
    <t>L10000vas</t>
  </si>
  <si>
    <t>DENW05AL10008eEc</t>
  </si>
  <si>
    <t>L10000vaT</t>
  </si>
  <si>
    <t>DENW05AL10000vLu</t>
  </si>
  <si>
    <t>L10000vau</t>
  </si>
  <si>
    <t>DENW05AL10000xTn</t>
  </si>
  <si>
    <t>L10000vaw</t>
  </si>
  <si>
    <t>DENW05AL10000y8X</t>
  </si>
  <si>
    <t>L10000vAZ</t>
  </si>
  <si>
    <t>DENW05AL10000x4V</t>
  </si>
  <si>
    <t>L10000vb0</t>
  </si>
  <si>
    <t>L10000vba</t>
  </si>
  <si>
    <t>L10000vbA</t>
  </si>
  <si>
    <t>DENW05AL10000xEm</t>
  </si>
  <si>
    <t>L10000vbc</t>
  </si>
  <si>
    <t>DENW05AL10000uKc</t>
  </si>
  <si>
    <t>L10000vBO</t>
  </si>
  <si>
    <t>DENW05AL10000uMj</t>
  </si>
  <si>
    <t>L10000vbv</t>
  </si>
  <si>
    <t>DENW05AL10000xTN</t>
  </si>
  <si>
    <t>L10000vc1</t>
  </si>
  <si>
    <t>DENW05AL10000xJt</t>
  </si>
  <si>
    <t>L10000vCc</t>
  </si>
  <si>
    <t>DENW05AL10000x0f</t>
  </si>
  <si>
    <t>L10000vcH</t>
  </si>
  <si>
    <t>DENW05AL10000w5l</t>
  </si>
  <si>
    <t>L10000vCm</t>
  </si>
  <si>
    <t>DENW05AL10000y5n</t>
  </si>
  <si>
    <t>L10000vcN</t>
  </si>
  <si>
    <t>L10000vCs</t>
  </si>
  <si>
    <t>L10000vCu</t>
  </si>
  <si>
    <t>DENW05AL10000vNI</t>
  </si>
  <si>
    <t>L10000vDG</t>
  </si>
  <si>
    <t>DENW05AL10000y28</t>
  </si>
  <si>
    <t>L10000vDK</t>
  </si>
  <si>
    <t>DENW05AL10000wUH</t>
  </si>
  <si>
    <t>L10000vDO</t>
  </si>
  <si>
    <t>DENW05AL10000wyq</t>
  </si>
  <si>
    <t>L10000vds</t>
  </si>
  <si>
    <t>L10000vE9</t>
  </si>
  <si>
    <t>DENW05AL10000y0R</t>
  </si>
  <si>
    <t>L10000vEF</t>
  </si>
  <si>
    <t>DENW05AL10000wyR</t>
  </si>
  <si>
    <t>L10000veh</t>
  </si>
  <si>
    <t>DENW05AL10000xHF</t>
  </si>
  <si>
    <t>L10000vfC</t>
  </si>
  <si>
    <t>DENW05AL10000xxX</t>
  </si>
  <si>
    <t>L10000vfQ</t>
  </si>
  <si>
    <t>DENW05AL10000xye</t>
  </si>
  <si>
    <t>L10000vFt</t>
  </si>
  <si>
    <t>DENW05AL10000xas</t>
  </si>
  <si>
    <t>L10000vFU</t>
  </si>
  <si>
    <t>L10000vgA</t>
  </si>
  <si>
    <t>DENW05AL10000xZb</t>
  </si>
  <si>
    <t>L10000vgd</t>
  </si>
  <si>
    <t>L10000vGE</t>
  </si>
  <si>
    <t>L10000vgf</t>
  </si>
  <si>
    <t>DENW05AL10000y3I</t>
  </si>
  <si>
    <t>L10000vgG</t>
  </si>
  <si>
    <t>L10000vgk</t>
  </si>
  <si>
    <t>DENW05AL10000vfe</t>
  </si>
  <si>
    <t>L10000vgS</t>
  </si>
  <si>
    <t>DENW05AL10000xaO</t>
  </si>
  <si>
    <t>L10000vGS</t>
  </si>
  <si>
    <t>DENW05AL10000xCX</t>
  </si>
  <si>
    <t>L10000vh2</t>
  </si>
  <si>
    <t>DENW05AL10000x0l</t>
  </si>
  <si>
    <t>L10000vHB</t>
  </si>
  <si>
    <t>DENW05AL10000vXi</t>
  </si>
  <si>
    <t>L10000vhC</t>
  </si>
  <si>
    <t>DENW05AL10000vhE</t>
  </si>
  <si>
    <t>L10000vhI</t>
  </si>
  <si>
    <t>DENW05AL10000y5p</t>
  </si>
  <si>
    <t>L10000vHm</t>
  </si>
  <si>
    <t>DENW05AL10000xbg</t>
  </si>
  <si>
    <t>L10000vhw</t>
  </si>
  <si>
    <t>DENW05AL3J00003z</t>
  </si>
  <si>
    <t>L10000vhY</t>
  </si>
  <si>
    <t>DENW05AL10000wmz</t>
  </si>
  <si>
    <t>L10000vI1</t>
  </si>
  <si>
    <t>DENW05AL10000xDv</t>
  </si>
  <si>
    <t>L10000vi3</t>
  </si>
  <si>
    <t>DENW05AL10000vLy</t>
  </si>
  <si>
    <t>L10000vIB</t>
  </si>
  <si>
    <t>DENW05AL10000uHv</t>
  </si>
  <si>
    <t>L10000viC</t>
  </si>
  <si>
    <t>DENW05AL10000wqz</t>
  </si>
  <si>
    <t>L10000vIH</t>
  </si>
  <si>
    <t>DENW05AL10000xml</t>
  </si>
  <si>
    <t>L10000vIo</t>
  </si>
  <si>
    <t>DENW05AL4d0000Wy</t>
  </si>
  <si>
    <t>L10000vJ6</t>
  </si>
  <si>
    <t>DENW05AL10000wsN</t>
  </si>
  <si>
    <t>L10000vjn</t>
  </si>
  <si>
    <t>DENW05AL10000wzm</t>
  </si>
  <si>
    <t>L10000vJq</t>
  </si>
  <si>
    <t>DENW05AL10000wrG</t>
  </si>
  <si>
    <t>L10000vju</t>
  </si>
  <si>
    <t>DENW05AL10000xPL</t>
  </si>
  <si>
    <t>L10000vK2</t>
  </si>
  <si>
    <t>DENW05AL10000xUg</t>
  </si>
  <si>
    <t>L10000vk4</t>
  </si>
  <si>
    <t>DENW05AL10000xpW</t>
  </si>
  <si>
    <t>L10000vk8</t>
  </si>
  <si>
    <t>L10000vK8</t>
  </si>
  <si>
    <t>DENW05AL10000vMh</t>
  </si>
  <si>
    <t>L10000vka</t>
  </si>
  <si>
    <t>DENW05AL10000x2A</t>
  </si>
  <si>
    <t>L10000vKb</t>
  </si>
  <si>
    <t>DENW05AL10000xJN</t>
  </si>
  <si>
    <t>L10000vkc</t>
  </si>
  <si>
    <t>DENW05AL10000w87</t>
  </si>
  <si>
    <t>L10000vKC</t>
  </si>
  <si>
    <t>DENW05AL10000uPZ</t>
  </si>
  <si>
    <t>L10000vkr</t>
  </si>
  <si>
    <t>DENW05AL10000wLD</t>
  </si>
  <si>
    <t>L10000vL0</t>
  </si>
  <si>
    <t>L10000vL5</t>
  </si>
  <si>
    <t>DENW05AL10000xil</t>
  </si>
  <si>
    <t>L10000vlG</t>
  </si>
  <si>
    <t>DENW05AL10000vTr</t>
  </si>
  <si>
    <t>L10000vlh</t>
  </si>
  <si>
    <t>DENW05AL10000uJh</t>
  </si>
  <si>
    <t>L10000vln</t>
  </si>
  <si>
    <t>DENW05AL10000wrd</t>
  </si>
  <si>
    <t>L10000vlt</t>
  </si>
  <si>
    <t>L10000vmH</t>
  </si>
  <si>
    <t>DENW05AL10000xLr</t>
  </si>
  <si>
    <t>L10000vMP</t>
  </si>
  <si>
    <t>DENW05AL10000wn3</t>
  </si>
  <si>
    <t>L10000vMR</t>
  </si>
  <si>
    <t>L10000vmv</t>
  </si>
  <si>
    <t>DENW05AL10000wxz</t>
  </si>
  <si>
    <t>L10000vNa</t>
  </si>
  <si>
    <t>DENW05AL10000wJG</t>
  </si>
  <si>
    <t>L10000vNM</t>
  </si>
  <si>
    <t>DENW05AL10000vEy</t>
  </si>
  <si>
    <t>L10000vNn</t>
  </si>
  <si>
    <t>L10000vo3</t>
  </si>
  <si>
    <t>L10000vO8</t>
  </si>
  <si>
    <t>L10000vOO</t>
  </si>
  <si>
    <t>L10000vou</t>
  </si>
  <si>
    <t>L10000vow</t>
  </si>
  <si>
    <t>DENW05AL10000ve1</t>
  </si>
  <si>
    <t>L10000vOz</t>
  </si>
  <si>
    <t>DENW05AL10000xLT</t>
  </si>
  <si>
    <t>L10000vP6</t>
  </si>
  <si>
    <t>L10000vpa</t>
  </si>
  <si>
    <t>DENW05AL10000y1s</t>
  </si>
  <si>
    <t>L10000vpf</t>
  </si>
  <si>
    <t>L10000vpI</t>
  </si>
  <si>
    <t>DENW05AL10000xZE</t>
  </si>
  <si>
    <t>L10000vPJ</t>
  </si>
  <si>
    <t>L10000vPL</t>
  </si>
  <si>
    <t>L10000vpu</t>
  </si>
  <si>
    <t>DENW05AL10000xLt</t>
  </si>
  <si>
    <t>L10000vpW</t>
  </si>
  <si>
    <t>L10000vQ9</t>
  </si>
  <si>
    <t>DENW05AL10000vZO</t>
  </si>
  <si>
    <t>L10000vQa</t>
  </si>
  <si>
    <t>DENW05AL10000wwJ</t>
  </si>
  <si>
    <t>L10000vqb</t>
  </si>
  <si>
    <t>DENW05AL10000vEH</t>
  </si>
  <si>
    <t>L10000vQB</t>
  </si>
  <si>
    <t>DENW05AL10000xcd</t>
  </si>
  <si>
    <t>L10000vQg</t>
  </si>
  <si>
    <t>DENW05AL3X00001n</t>
  </si>
  <si>
    <t>L10000vQH</t>
  </si>
  <si>
    <t>L10000vqY</t>
  </si>
  <si>
    <t>DENW05AL10000xnQ</t>
  </si>
  <si>
    <t>L10000vqz</t>
  </si>
  <si>
    <t>DENW05AL10000vcJ</t>
  </si>
  <si>
    <t>L10000vR6</t>
  </si>
  <si>
    <t>L10000vRA</t>
  </si>
  <si>
    <t>DENW05AL10000vWe</t>
  </si>
  <si>
    <t>L10000vRH</t>
  </si>
  <si>
    <t>L10000vRn</t>
  </si>
  <si>
    <t>DENW05AL10000wuC</t>
  </si>
  <si>
    <t>L10000vRs</t>
  </si>
  <si>
    <t>DENW05AL10000v7H</t>
  </si>
  <si>
    <t>L10000vrX</t>
  </si>
  <si>
    <t>DENW05AL10000xPk</t>
  </si>
  <si>
    <t>L10000vs0</t>
  </si>
  <si>
    <t>DENW05AL10000wom</t>
  </si>
  <si>
    <t>L10000vS6</t>
  </si>
  <si>
    <t>DENW05AL10000vVM</t>
  </si>
  <si>
    <t>L10000vs7</t>
  </si>
  <si>
    <t>DENW05AL10000xNM</t>
  </si>
  <si>
    <t>L10000vSD</t>
  </si>
  <si>
    <t>DENW05AL10000xsU</t>
  </si>
  <si>
    <t>L10000vsT</t>
  </si>
  <si>
    <t>DENW05AL10000xTT</t>
  </si>
  <si>
    <t>L10000vSw</t>
  </si>
  <si>
    <t>DENW05AL10000wj6</t>
  </si>
  <si>
    <t>L10000vsX</t>
  </si>
  <si>
    <t>DENW05AL10000xya</t>
  </si>
  <si>
    <t>L10000vsy</t>
  </si>
  <si>
    <t>DENW05AL10000uLD</t>
  </si>
  <si>
    <t>L10000vSy</t>
  </si>
  <si>
    <t>L10000vt2</t>
  </si>
  <si>
    <t>DENW05AL10000wV9</t>
  </si>
  <si>
    <t>L10000vtA</t>
  </si>
  <si>
    <t>DENW05AL10000uG3</t>
  </si>
  <si>
    <t>L10000vtg</t>
  </si>
  <si>
    <t>DENW05AL10000xNe</t>
  </si>
  <si>
    <t>L10000vtn</t>
  </si>
  <si>
    <t>DENW05AL10000xZW</t>
  </si>
  <si>
    <t>L10000vU1</t>
  </si>
  <si>
    <t>DENW05AL3J000040</t>
  </si>
  <si>
    <t>L10000vUd</t>
  </si>
  <si>
    <t>DENW05AL3J00003x</t>
  </si>
  <si>
    <t>L10000vue</t>
  </si>
  <si>
    <t>DENW05AL10000wKb</t>
  </si>
  <si>
    <t>L10000vUH</t>
  </si>
  <si>
    <t>DENW05AL10000xOx</t>
  </si>
  <si>
    <t>L10000vuJ</t>
  </si>
  <si>
    <t>DENW05AL10000xPo</t>
  </si>
  <si>
    <t>L10000vUP</t>
  </si>
  <si>
    <t>DENW05AL10000xEs</t>
  </si>
  <si>
    <t>L10000vUT</t>
  </si>
  <si>
    <t>DENW05AL10000wv3</t>
  </si>
  <si>
    <t>L10000vUv</t>
  </si>
  <si>
    <t>L10000vVB</t>
  </si>
  <si>
    <t>DENW05AL10000xjn</t>
  </si>
  <si>
    <t>L10000vvc</t>
  </si>
  <si>
    <t>DENW05AL10000wO2</t>
  </si>
  <si>
    <t>L10000vvF</t>
  </si>
  <si>
    <t>DENW05AL10000wm3</t>
  </si>
  <si>
    <t>L10000vvi</t>
  </si>
  <si>
    <t>L10000vVj</t>
  </si>
  <si>
    <t>DENW05AL10000wxe</t>
  </si>
  <si>
    <t>L10000vvn</t>
  </si>
  <si>
    <t>L10000vvv</t>
  </si>
  <si>
    <t>DENW05AL10000xt5</t>
  </si>
  <si>
    <t>L10000vVV</t>
  </si>
  <si>
    <t>L10000vW0</t>
  </si>
  <si>
    <t>DENW05AL10000woX</t>
  </si>
  <si>
    <t>L10000vWk</t>
  </si>
  <si>
    <t>DENW05AL10000xh3</t>
  </si>
  <si>
    <t>L10000vwK</t>
  </si>
  <si>
    <t>DENW05AL10000uMN</t>
  </si>
  <si>
    <t>L10000vWL</t>
  </si>
  <si>
    <t>L10000vWR</t>
  </si>
  <si>
    <t>DENW05AL10000wxT</t>
  </si>
  <si>
    <t>L10000vWT</t>
  </si>
  <si>
    <t>DENW05AL10000y0a</t>
  </si>
  <si>
    <t>L10000vWz</t>
  </si>
  <si>
    <t>DENW05AL10000xU0</t>
  </si>
  <si>
    <t>L10000vXA</t>
  </si>
  <si>
    <t>DENW05AL10000uto</t>
  </si>
  <si>
    <t>L10000vxD</t>
  </si>
  <si>
    <t>L10000vxF</t>
  </si>
  <si>
    <t>DENW05AL10000xgx</t>
  </si>
  <si>
    <t>L10000vXm</t>
  </si>
  <si>
    <t>DENW05AL10000xU5</t>
  </si>
  <si>
    <t>L10000vxr</t>
  </si>
  <si>
    <t>DENW05AL10000wt4</t>
  </si>
  <si>
    <t>L10000vXs</t>
  </si>
  <si>
    <t>L10000vxU</t>
  </si>
  <si>
    <t>DENW05AL10000vXo</t>
  </si>
  <si>
    <t>L10000vXw</t>
  </si>
  <si>
    <t>DENW05AL10000x0H</t>
  </si>
  <si>
    <t>L10000vXX</t>
  </si>
  <si>
    <t>DENW05AL10000xQB</t>
  </si>
  <si>
    <t>L10000vyB</t>
  </si>
  <si>
    <t>DENW05AL10000xPs</t>
  </si>
  <si>
    <t>L10000vYG</t>
  </si>
  <si>
    <t>DENW05AL10000w4a</t>
  </si>
  <si>
    <t>L10000vYh</t>
  </si>
  <si>
    <t>DENW05AL10000vTK</t>
  </si>
  <si>
    <t>L10000vYl</t>
  </si>
  <si>
    <t>DENW05AL10000xlt</t>
  </si>
  <si>
    <t>L10000vyp</t>
  </si>
  <si>
    <t>DENW05AL10000xOv</t>
  </si>
  <si>
    <t>L10000vYr</t>
  </si>
  <si>
    <t>DENW05AL10000uyq</t>
  </si>
  <si>
    <t>L10000vyr</t>
  </si>
  <si>
    <t>DENW05AL10000xHN</t>
  </si>
  <si>
    <t>L10000vYy</t>
  </si>
  <si>
    <t>DENW05AL10000xYM</t>
  </si>
  <si>
    <t>L10000vZp</t>
  </si>
  <si>
    <t>DENW05AL10000uFp</t>
  </si>
  <si>
    <t>L10000w0Z</t>
  </si>
  <si>
    <t>L10000w1F</t>
  </si>
  <si>
    <t>L10000w2e</t>
  </si>
  <si>
    <t>DENW05AL10000xO3</t>
  </si>
  <si>
    <t>L10000w2r</t>
  </si>
  <si>
    <t>DENW05AL10000y1E</t>
  </si>
  <si>
    <t>L10000w3M</t>
  </si>
  <si>
    <t>DENW05AL10000vdd</t>
  </si>
  <si>
    <t>L10000w3x</t>
  </si>
  <si>
    <t>L10000w4B</t>
  </si>
  <si>
    <t>DENW05AL10000xco</t>
  </si>
  <si>
    <t>L10000w4r</t>
  </si>
  <si>
    <t>L10000w55</t>
  </si>
  <si>
    <t>L10000w5j</t>
  </si>
  <si>
    <t>DENW05AL10000xxd</t>
  </si>
  <si>
    <t>L10000w5t</t>
  </si>
  <si>
    <t>L10000w6f</t>
  </si>
  <si>
    <t>DENW05AL10000xeV</t>
  </si>
  <si>
    <t>L10000w6n</t>
  </si>
  <si>
    <t>DENW05AL10000xUb</t>
  </si>
  <si>
    <t>L10000w6Z</t>
  </si>
  <si>
    <t>DENW05AL10000xje</t>
  </si>
  <si>
    <t>L10000w72</t>
  </si>
  <si>
    <t>L10000w7C</t>
  </si>
  <si>
    <t>DENW05AL10000xcP</t>
  </si>
  <si>
    <t>L10000w7M</t>
  </si>
  <si>
    <t>DENW05AL10000vZd</t>
  </si>
  <si>
    <t>L10000w7Q</t>
  </si>
  <si>
    <t>DENW05AL10000v3f</t>
  </si>
  <si>
    <t>L10000w7Y</t>
  </si>
  <si>
    <t>DENW05AL10000xck</t>
  </si>
  <si>
    <t>L10000w8B</t>
  </si>
  <si>
    <t>DENW05AL10000xJT</t>
  </si>
  <si>
    <t>L10000w8q</t>
  </si>
  <si>
    <t>DENW05AL10000ua6</t>
  </si>
  <si>
    <t>L10000w8R</t>
  </si>
  <si>
    <t>DENW05AL10000wu5</t>
  </si>
  <si>
    <t>L10000w8u</t>
  </si>
  <si>
    <t>DENW05AL10000xZf</t>
  </si>
  <si>
    <t>L10000w8y</t>
  </si>
  <si>
    <t>DENW05AL10000wrC</t>
  </si>
  <si>
    <t>L10000w90</t>
  </si>
  <si>
    <t>DENW05AL10000y6e</t>
  </si>
  <si>
    <t>L10000w92</t>
  </si>
  <si>
    <t>DENW05AL10000xau</t>
  </si>
  <si>
    <t>L10000w9C</t>
  </si>
  <si>
    <t>DENW05AL10000xGc</t>
  </si>
  <si>
    <t>L10000w9e</t>
  </si>
  <si>
    <t>DENW05AL10000vgM</t>
  </si>
  <si>
    <t>L10000w9I</t>
  </si>
  <si>
    <t>DENW05AL10000wjU</t>
  </si>
  <si>
    <t>L10000wA8</t>
  </si>
  <si>
    <t>L10000wAb</t>
  </si>
  <si>
    <t>DENW05AL10000xIW</t>
  </si>
  <si>
    <t>L10000wAD</t>
  </si>
  <si>
    <t>DENW05AL10000v5D</t>
  </si>
  <si>
    <t>L10000wAj</t>
  </si>
  <si>
    <t>L10000wAp</t>
  </si>
  <si>
    <t>DENW05AL10000xnp</t>
  </si>
  <si>
    <t>L10000wAT</t>
  </si>
  <si>
    <t>DENW05AL10000wuJ</t>
  </si>
  <si>
    <t>L10000wAV</t>
  </si>
  <si>
    <t>DENW05AL10000y0m</t>
  </si>
  <si>
    <t>L10000wAx</t>
  </si>
  <si>
    <t>DENW05AL10000x80</t>
  </si>
  <si>
    <t>L10000wBA</t>
  </si>
  <si>
    <t>DENW05AL10000xST</t>
  </si>
  <si>
    <t>L10000wBf</t>
  </si>
  <si>
    <t>DENW05AL10000y59</t>
  </si>
  <si>
    <t>L10000wBr</t>
  </si>
  <si>
    <t>L10000wBV</t>
  </si>
  <si>
    <t>L10000wC1</t>
  </si>
  <si>
    <t>DENW05AL10000v51</t>
  </si>
  <si>
    <t>L10000wD2</t>
  </si>
  <si>
    <t>DENW05AL10000wpP</t>
  </si>
  <si>
    <t>L10000wd5</t>
  </si>
  <si>
    <t>L10000wD6</t>
  </si>
  <si>
    <t>DENW05AL540001Vh</t>
  </si>
  <si>
    <t>L10000wDC</t>
  </si>
  <si>
    <t>DENW05AL10000uoQ</t>
  </si>
  <si>
    <t>L10000wDE</t>
  </si>
  <si>
    <t>DENW05AL10000v2Q</t>
  </si>
  <si>
    <t>L10000wDI</t>
  </si>
  <si>
    <t>DENW05AL10000xl8</t>
  </si>
  <si>
    <t>L10000wDK</t>
  </si>
  <si>
    <t>DENW05AL10000wzN</t>
  </si>
  <si>
    <t>L10000wDM</t>
  </si>
  <si>
    <t>L10000wDt</t>
  </si>
  <si>
    <t>L10000wDV</t>
  </si>
  <si>
    <t>DENW05AL10000xZ8</t>
  </si>
  <si>
    <t>L10000wdx</t>
  </si>
  <si>
    <t>L10000wE7</t>
  </si>
  <si>
    <t>DENW05AL10000uPX</t>
  </si>
  <si>
    <t>L10000weM</t>
  </si>
  <si>
    <t>DENW05AL10000xYT</t>
  </si>
  <si>
    <t>L10000wER</t>
  </si>
  <si>
    <t>DENW05AL10000xsd</t>
  </si>
  <si>
    <t>L10000weU</t>
  </si>
  <si>
    <t>DENW05AL10000xWg</t>
  </si>
  <si>
    <t>L10000wey</t>
  </si>
  <si>
    <t>DENW05AL10000xe7</t>
  </si>
  <si>
    <t>L10000wfe</t>
  </si>
  <si>
    <t>DENW05AL10000y6m</t>
  </si>
  <si>
    <t>L10000wFQ</t>
  </si>
  <si>
    <t>L10000wFS</t>
  </si>
  <si>
    <t>L10000wgD</t>
  </si>
  <si>
    <t>L10000wGD</t>
  </si>
  <si>
    <t>DENW05AL10000xFy</t>
  </si>
  <si>
    <t>L10000wgf</t>
  </si>
  <si>
    <t>L10000wgu</t>
  </si>
  <si>
    <t>L10000wh7</t>
  </si>
  <si>
    <t>L10000whc</t>
  </si>
  <si>
    <t>DENW05AL10000wmx</t>
  </si>
  <si>
    <t>L10000wHl</t>
  </si>
  <si>
    <t>DENW05AL10000xJL</t>
  </si>
  <si>
    <t>L10000whY</t>
  </si>
  <si>
    <t>DENW05AL10000vgO</t>
  </si>
  <si>
    <t>L10000wi2</t>
  </si>
  <si>
    <t>L10000wiK</t>
  </si>
  <si>
    <t>DENW05AL10000y8d</t>
  </si>
  <si>
    <t>L10000win</t>
  </si>
  <si>
    <t>DENW05AL10000xLH</t>
  </si>
  <si>
    <t>L10000wIS</t>
  </si>
  <si>
    <t>DENW05AL10000wqd</t>
  </si>
  <si>
    <t>L10000wiT</t>
  </si>
  <si>
    <t>DENW05AL10000xge</t>
  </si>
  <si>
    <t>L10000wiV</t>
  </si>
  <si>
    <t>DENW05AL10000xK3</t>
  </si>
  <si>
    <t>L10000wJC</t>
  </si>
  <si>
    <t>DENW05AL10000xZz</t>
  </si>
  <si>
    <t>L10000wJg</t>
  </si>
  <si>
    <t>DENW05AL10000uEL</t>
  </si>
  <si>
    <t>L10000wjv</t>
  </si>
  <si>
    <t>L10000wJy</t>
  </si>
  <si>
    <t>DENW05AL10000y8m</t>
  </si>
  <si>
    <t>L10000wOW</t>
  </si>
  <si>
    <t>L10000wRV</t>
  </si>
  <si>
    <t>DENW05AL10000ww9</t>
  </si>
  <si>
    <t>L10000wRX</t>
  </si>
  <si>
    <t>DENW05AL10000wws</t>
  </si>
  <si>
    <t>L10000xvL</t>
  </si>
  <si>
    <t>L10000xyG</t>
  </si>
  <si>
    <t>DENW05AL10000xJ8</t>
  </si>
  <si>
    <t>L10000y0J</t>
  </si>
  <si>
    <t>L10001N5d</t>
  </si>
  <si>
    <t>DENW05AL10000xeB</t>
  </si>
  <si>
    <t>L10001N5e</t>
  </si>
  <si>
    <t>L10001N5p</t>
  </si>
  <si>
    <t>L10001N5S</t>
  </si>
  <si>
    <t>L10001N5w</t>
  </si>
  <si>
    <t>L10001N62</t>
  </si>
  <si>
    <t>L10001N6C</t>
  </si>
  <si>
    <t>L10001N6v</t>
  </si>
  <si>
    <t>DENW05AL10000xC5</t>
  </si>
  <si>
    <t>L10001N6Y</t>
  </si>
  <si>
    <t>L10001N6y</t>
  </si>
  <si>
    <t>L10001N7d</t>
  </si>
  <si>
    <t>L10001N7h</t>
  </si>
  <si>
    <t>L10001N7N</t>
  </si>
  <si>
    <t>L10001N7o</t>
  </si>
  <si>
    <t>L10001N7t</t>
  </si>
  <si>
    <t>L10001N7V</t>
  </si>
  <si>
    <t>DENW05AL10000wyP</t>
  </si>
  <si>
    <t>L10001N7X</t>
  </si>
  <si>
    <t>L10001N82</t>
  </si>
  <si>
    <t>L10001N8L</t>
  </si>
  <si>
    <t>L10001N8M</t>
  </si>
  <si>
    <t>L10001N8s</t>
  </si>
  <si>
    <t>L10001N8u</t>
  </si>
  <si>
    <t>L10001N8v</t>
  </si>
  <si>
    <t>L10001N91</t>
  </si>
  <si>
    <t>L10001N92</t>
  </si>
  <si>
    <t>L10001N97</t>
  </si>
  <si>
    <t>L10001N9B</t>
  </si>
  <si>
    <t>L10001N9G</t>
  </si>
  <si>
    <t>DENW05AL10000xGJ</t>
  </si>
  <si>
    <t>L10001N9j</t>
  </si>
  <si>
    <t>DENW05AL10000xgF</t>
  </si>
  <si>
    <t>L10001N9L</t>
  </si>
  <si>
    <t>L10001N9N</t>
  </si>
  <si>
    <t>L10001N9R</t>
  </si>
  <si>
    <t>DENW05AL10000y4n</t>
  </si>
  <si>
    <t>L10001N9y</t>
  </si>
  <si>
    <t>L10001NA2</t>
  </si>
  <si>
    <t>L10001Na2</t>
  </si>
  <si>
    <t>L10001Na4</t>
  </si>
  <si>
    <t>L10001NAA</t>
  </si>
  <si>
    <t>L10001NAB</t>
  </si>
  <si>
    <t>L10001Nae</t>
  </si>
  <si>
    <t>DENW05AL10000x2e</t>
  </si>
  <si>
    <t>L10001Naf</t>
  </si>
  <si>
    <t>L10001NAf</t>
  </si>
  <si>
    <t>DENW05AL10000wTi</t>
  </si>
  <si>
    <t>L10001NaG</t>
  </si>
  <si>
    <t>L10001NAi</t>
  </si>
  <si>
    <t>L10001NAj</t>
  </si>
  <si>
    <t>L10001NAM</t>
  </si>
  <si>
    <t>L10001NaQ</t>
  </si>
  <si>
    <t>COM_Agriculture</t>
  </si>
  <si>
    <t>L10001NAt</t>
  </si>
  <si>
    <t>L10001NaU</t>
  </si>
  <si>
    <t>DENW05AL10000uqQ</t>
  </si>
  <si>
    <t>L10001NaV</t>
  </si>
  <si>
    <t>L10001NAy</t>
  </si>
  <si>
    <t>L10001Nb0</t>
  </si>
  <si>
    <t>L10001NB8</t>
  </si>
  <si>
    <t>L10001Nb8</t>
  </si>
  <si>
    <t>L10001NB9</t>
  </si>
  <si>
    <t>L10001NbA</t>
  </si>
  <si>
    <t>L10001NBf</t>
  </si>
  <si>
    <t>L10001NbI</t>
  </si>
  <si>
    <t>L10001NBL</t>
  </si>
  <si>
    <t>L10001NBN</t>
  </si>
  <si>
    <t>DENW05AL10000xja</t>
  </si>
  <si>
    <t>L10001NBS</t>
  </si>
  <si>
    <t>L10001Nbs</t>
  </si>
  <si>
    <t>L10001NBu</t>
  </si>
  <si>
    <t>L10001Nbx</t>
  </si>
  <si>
    <t>L10001NbZ</t>
  </si>
  <si>
    <t>L10001NC0</t>
  </si>
  <si>
    <t>L10001NC5</t>
  </si>
  <si>
    <t>L10001Nc7</t>
  </si>
  <si>
    <t>DENW05AL10000xpN</t>
  </si>
  <si>
    <t>L10001NcA</t>
  </si>
  <si>
    <t>L10001NCA</t>
  </si>
  <si>
    <t>L10001NcD</t>
  </si>
  <si>
    <t>L10001NCe</t>
  </si>
  <si>
    <t>DENW05AL10000sw9</t>
  </si>
  <si>
    <t>L10001NCH</t>
  </si>
  <si>
    <t>L10001Ncj</t>
  </si>
  <si>
    <t>L10001NCJ</t>
  </si>
  <si>
    <t>L10001NcL</t>
  </si>
  <si>
    <t>L10001NCM</t>
  </si>
  <si>
    <t>L10001Ncm</t>
  </si>
  <si>
    <t>COM_Cooling</t>
  </si>
  <si>
    <t>L10001NcS</t>
  </si>
  <si>
    <t>L10001NcU</t>
  </si>
  <si>
    <t>L10001NCW</t>
  </si>
  <si>
    <t>L10001NCx</t>
  </si>
  <si>
    <t>L10001Nd7</t>
  </si>
  <si>
    <t>L10001ND8</t>
  </si>
  <si>
    <t>L10001NdB</t>
  </si>
  <si>
    <t>L10001NDC</t>
  </si>
  <si>
    <t>L10001Nde</t>
  </si>
  <si>
    <t>L10001NDe</t>
  </si>
  <si>
    <t>DENW05AL10000uol</t>
  </si>
  <si>
    <t>L10001NdF</t>
  </si>
  <si>
    <t>DENW05AL10000xDb</t>
  </si>
  <si>
    <t>L10001NDF</t>
  </si>
  <si>
    <t>DENW05AL10000wKJ</t>
  </si>
  <si>
    <t>L10001NdG</t>
  </si>
  <si>
    <t>L10001NdH</t>
  </si>
  <si>
    <t>L10001NdK</t>
  </si>
  <si>
    <t>DENW05AL10000xOI</t>
  </si>
  <si>
    <t>L10001NDm</t>
  </si>
  <si>
    <t>L10001NDM</t>
  </si>
  <si>
    <t>L10001Ndn</t>
  </si>
  <si>
    <t>L10001Ndo</t>
  </si>
  <si>
    <t>DENW05AL10000wxP</t>
  </si>
  <si>
    <t>L10001NDP</t>
  </si>
  <si>
    <t>L10001NdQ</t>
  </si>
  <si>
    <t>L10001Ndt</t>
  </si>
  <si>
    <t>COM_Stable</t>
  </si>
  <si>
    <t>L10001NDw</t>
  </si>
  <si>
    <t>L10001NDX</t>
  </si>
  <si>
    <t>L10001NDY</t>
  </si>
  <si>
    <t>COM_Food</t>
  </si>
  <si>
    <t>L10001NE1</t>
  </si>
  <si>
    <t>L10001Ne1</t>
  </si>
  <si>
    <t>L10001NE3</t>
  </si>
  <si>
    <t>L10001NE4</t>
  </si>
  <si>
    <t>L10001NEB</t>
  </si>
  <si>
    <t>L10001Neg</t>
  </si>
  <si>
    <t>L10001NEK</t>
  </si>
  <si>
    <t>L10001Nel</t>
  </si>
  <si>
    <t>L10001NEP</t>
  </si>
  <si>
    <t>L10001Nep</t>
  </si>
  <si>
    <t>DENW05AL540001Va</t>
  </si>
  <si>
    <t>L10001NEQ</t>
  </si>
  <si>
    <t>L10001Nev</t>
  </si>
  <si>
    <t>L10001NEx</t>
  </si>
  <si>
    <t>L10001NeY</t>
  </si>
  <si>
    <t>L10001NEz</t>
  </si>
  <si>
    <t>L10001Nf2</t>
  </si>
  <si>
    <t>L10001NF3</t>
  </si>
  <si>
    <t>L10001NF5</t>
  </si>
  <si>
    <t>L10001Nf5</t>
  </si>
  <si>
    <t>L10001NFA</t>
  </si>
  <si>
    <t>L10001Nfa</t>
  </si>
  <si>
    <t>L10001NFD</t>
  </si>
  <si>
    <t>L10001NfD</t>
  </si>
  <si>
    <t>L10001Nfe</t>
  </si>
  <si>
    <t>L10001NFe</t>
  </si>
  <si>
    <t>L10001Nff</t>
  </si>
  <si>
    <t>L10001NfH</t>
  </si>
  <si>
    <t>L10001NfI</t>
  </si>
  <si>
    <t>L10001NFI</t>
  </si>
  <si>
    <t>L10001NFj</t>
  </si>
  <si>
    <t>L10001NFJ</t>
  </si>
  <si>
    <t>L10001Nfj</t>
  </si>
  <si>
    <t>L10001NfL</t>
  </si>
  <si>
    <t>L10001NfM</t>
  </si>
  <si>
    <t>L10001NFM</t>
  </si>
  <si>
    <t>L10001NfN</t>
  </si>
  <si>
    <t>L10001NFQ</t>
  </si>
  <si>
    <t>L10001NFR</t>
  </si>
  <si>
    <t>L10001Nfs</t>
  </si>
  <si>
    <t>L10001NFv</t>
  </si>
  <si>
    <t>DENW05AL10000xGw</t>
  </si>
  <si>
    <t>L10001Ng0</t>
  </si>
  <si>
    <t>L10001NG1</t>
  </si>
  <si>
    <t>L10001Ng5</t>
  </si>
  <si>
    <t>DENW05AL10000vQW</t>
  </si>
  <si>
    <t>L10001NG6</t>
  </si>
  <si>
    <t>L10001Nga</t>
  </si>
  <si>
    <t>L10001NGa</t>
  </si>
  <si>
    <t>L10001NGL</t>
  </si>
  <si>
    <t>L10001NgM</t>
  </si>
  <si>
    <t>L10001NGn</t>
  </si>
  <si>
    <t>L10001NGO</t>
  </si>
  <si>
    <t>L10001NGQ</t>
  </si>
  <si>
    <t>L10001NGw</t>
  </si>
  <si>
    <t>L10001NGX</t>
  </si>
  <si>
    <t>DENW05AL10000xnt</t>
  </si>
  <si>
    <t>L10001NH0</t>
  </si>
  <si>
    <t>L10001NHd</t>
  </si>
  <si>
    <t>L10001NHF</t>
  </si>
  <si>
    <t>L10001NHK</t>
  </si>
  <si>
    <t>L10001NHn</t>
  </si>
  <si>
    <t>DENW05AL10000wtC</t>
  </si>
  <si>
    <t>L10001NHs</t>
  </si>
  <si>
    <t>L10001NIb</t>
  </si>
  <si>
    <t>L10001NIB</t>
  </si>
  <si>
    <t>L10001NIE</t>
  </si>
  <si>
    <t>L10001NIF</t>
  </si>
  <si>
    <t>L10001NIj</t>
  </si>
  <si>
    <t>L10001NIL</t>
  </si>
  <si>
    <t>L10001NIW</t>
  </si>
  <si>
    <t>L10001NIX</t>
  </si>
  <si>
    <t>L10001NJ0</t>
  </si>
  <si>
    <t>L10001NJf</t>
  </si>
  <si>
    <t>L10001NJI</t>
  </si>
  <si>
    <t>L10001NJJ</t>
  </si>
  <si>
    <t>L10001NJK</t>
  </si>
  <si>
    <t>L10001NK1</t>
  </si>
  <si>
    <t>L10001NK8</t>
  </si>
  <si>
    <t>L10001NK9</t>
  </si>
  <si>
    <t>L10001NKB</t>
  </si>
  <si>
    <t>L10001NKc</t>
  </si>
  <si>
    <t>L10001NKH</t>
  </si>
  <si>
    <t>L10001NKj</t>
  </si>
  <si>
    <t>L10001NKn</t>
  </si>
  <si>
    <t>L10001NKU</t>
  </si>
  <si>
    <t>L10001NKw</t>
  </si>
  <si>
    <t>L10001NKX</t>
  </si>
  <si>
    <t>L10001NLf</t>
  </si>
  <si>
    <t>L10001NLs</t>
  </si>
  <si>
    <t>L10001NLv</t>
  </si>
  <si>
    <t>L10001NMA</t>
  </si>
  <si>
    <t>L10001NMH</t>
  </si>
  <si>
    <t>L10001NMj</t>
  </si>
  <si>
    <t>L10001NMk</t>
  </si>
  <si>
    <t>DENW05AL10000wvS</t>
  </si>
  <si>
    <t>L10001NMR</t>
  </si>
  <si>
    <t>L10001NNB</t>
  </si>
  <si>
    <t>L10001NNC</t>
  </si>
  <si>
    <t>L10001NNV</t>
  </si>
  <si>
    <t>L10001NO8</t>
  </si>
  <si>
    <t>L10001NOb</t>
  </si>
  <si>
    <t>L10001NOc</t>
  </si>
  <si>
    <t>L10001NOJ</t>
  </si>
  <si>
    <t>DENW05AL10000uNm</t>
  </si>
  <si>
    <t>L10001NOn</t>
  </si>
  <si>
    <t>DENW05AL10000vCQ</t>
  </si>
  <si>
    <t>L10001NOq</t>
  </si>
  <si>
    <t>L10001NOU</t>
  </si>
  <si>
    <t>L10001NOu</t>
  </si>
  <si>
    <t>L10001NOV</t>
  </si>
  <si>
    <t>L10001NOY</t>
  </si>
  <si>
    <t>L10001NPb</t>
  </si>
  <si>
    <t>DENW05AL10000xeZ</t>
  </si>
  <si>
    <t>L10001NPE</t>
  </si>
  <si>
    <t>L10001NPv</t>
  </si>
  <si>
    <t>L10001NQ8</t>
  </si>
  <si>
    <t>L10001NQd</t>
  </si>
  <si>
    <t>L10001NQg</t>
  </si>
  <si>
    <t>L10001NQH</t>
  </si>
  <si>
    <t>L10001NQh</t>
  </si>
  <si>
    <t>L10001NQN</t>
  </si>
  <si>
    <t>L10001NQn</t>
  </si>
  <si>
    <t>L10001NQw</t>
  </si>
  <si>
    <t>DENW05AL10000vfr</t>
  </si>
  <si>
    <t>L10001NR8</t>
  </si>
  <si>
    <t>L10001NR9</t>
  </si>
  <si>
    <t>L10001NRG</t>
  </si>
  <si>
    <t>L10001NRh</t>
  </si>
  <si>
    <t>L10001NRj</t>
  </si>
  <si>
    <t>DENW05AL10000wQq</t>
  </si>
  <si>
    <t>L10001NRR</t>
  </si>
  <si>
    <t>L10001NS2</t>
  </si>
  <si>
    <t>L10001NS7</t>
  </si>
  <si>
    <t>L10001NSd</t>
  </si>
  <si>
    <t>L10001NSD</t>
  </si>
  <si>
    <t>L10001NSG</t>
  </si>
  <si>
    <t>L10001NSm</t>
  </si>
  <si>
    <t>L10001NSn</t>
  </si>
  <si>
    <t>DENW05AL10000xHp</t>
  </si>
  <si>
    <t>L10001NSV</t>
  </si>
  <si>
    <t>L10001NSX</t>
  </si>
  <si>
    <t>L10001NSy</t>
  </si>
  <si>
    <t>L10001NT1</t>
  </si>
  <si>
    <t>L10001NTh</t>
  </si>
  <si>
    <t>L10001NTI</t>
  </si>
  <si>
    <t>L10001NTm</t>
  </si>
  <si>
    <t>L10001NTN</t>
  </si>
  <si>
    <t>L10001NTu</t>
  </si>
  <si>
    <t>L10001NTX</t>
  </si>
  <si>
    <t>DENW05AL10000v4F</t>
  </si>
  <si>
    <t>L10001NU2</t>
  </si>
  <si>
    <t>L10001NU3</t>
  </si>
  <si>
    <t>L10001NUc</t>
  </si>
  <si>
    <t>L10001NUP</t>
  </si>
  <si>
    <t>L10001NV5</t>
  </si>
  <si>
    <t>L10001NVC</t>
  </si>
  <si>
    <t>DENW05AL10000umb</t>
  </si>
  <si>
    <t>L10001NVe</t>
  </si>
  <si>
    <t>L10001NVM</t>
  </si>
  <si>
    <t>L10001NVT</t>
  </si>
  <si>
    <t>L10001NVx</t>
  </si>
  <si>
    <t>L10001NVX</t>
  </si>
  <si>
    <t>DENW05AL10000uIF</t>
  </si>
  <si>
    <t>L10001NW1</t>
  </si>
  <si>
    <t>L10001NWe</t>
  </si>
  <si>
    <t>L10001NWn</t>
  </si>
  <si>
    <t>L10001NXd</t>
  </si>
  <si>
    <t>L10001NXg</t>
  </si>
  <si>
    <t>L10001NXL</t>
  </si>
  <si>
    <t>L10001NXM</t>
  </si>
  <si>
    <t>L10001NXN</t>
  </si>
  <si>
    <t>L10001NXO</t>
  </si>
  <si>
    <t>L10001NXU</t>
  </si>
  <si>
    <t>L10001NXV</t>
  </si>
  <si>
    <t>L10001NXy</t>
  </si>
  <si>
    <t>L10001NY0</t>
  </si>
  <si>
    <t>L10001NY1</t>
  </si>
  <si>
    <t>L10001NY3</t>
  </si>
  <si>
    <t>DENW05AL10000wR5</t>
  </si>
  <si>
    <t>L10001NY4</t>
  </si>
  <si>
    <t>L10001NYG</t>
  </si>
  <si>
    <t>L10001NYh</t>
  </si>
  <si>
    <t>L10001NYj</t>
  </si>
  <si>
    <t>DENW05AL10000uM9</t>
  </si>
  <si>
    <t>L10001NYk</t>
  </si>
  <si>
    <t>L10001NYm</t>
  </si>
  <si>
    <t>L10001NYO</t>
  </si>
  <si>
    <t>L10001NYQ</t>
  </si>
  <si>
    <t>L10001NYR</t>
  </si>
  <si>
    <t>L10001NYU</t>
  </si>
  <si>
    <t>L10001NZh</t>
  </si>
  <si>
    <t>L10001NZJ</t>
  </si>
  <si>
    <t>L10001NZL</t>
  </si>
  <si>
    <t>L10001NZn</t>
  </si>
  <si>
    <t>L10001NZR</t>
  </si>
  <si>
    <t>L10001NZs</t>
  </si>
  <si>
    <t>L10001NZV</t>
  </si>
  <si>
    <t>L10001NZW</t>
  </si>
  <si>
    <t>L10008cAL</t>
  </si>
  <si>
    <t>L10008G0q</t>
  </si>
  <si>
    <t>DENW05AL10000w34</t>
  </si>
  <si>
    <t>L10008gRv</t>
  </si>
  <si>
    <t>L10008IJy</t>
  </si>
  <si>
    <t>L10008IK3</t>
  </si>
  <si>
    <t>L10008IK8</t>
  </si>
  <si>
    <t>L10008IKD</t>
  </si>
  <si>
    <t>L10008IKS</t>
  </si>
  <si>
    <t>L10008IL5</t>
  </si>
  <si>
    <t>L10008ILA</t>
  </si>
  <si>
    <t>L10008ILF</t>
  </si>
  <si>
    <t>L10008ILM</t>
  </si>
  <si>
    <t>L10008l4e</t>
  </si>
  <si>
    <t>DENW05AL300000oA</t>
  </si>
  <si>
    <t>L10008l5E</t>
  </si>
  <si>
    <t>DENW05AL300000o8</t>
  </si>
  <si>
    <t>L10008noP</t>
  </si>
  <si>
    <t>L10008OB0</t>
  </si>
  <si>
    <t>L10008OBF</t>
  </si>
  <si>
    <t>L10008pre</t>
  </si>
  <si>
    <t>DENW05AL10000xOK</t>
  </si>
  <si>
    <t>L10008TJi</t>
  </si>
  <si>
    <t>L10008TJR</t>
  </si>
  <si>
    <t>L10008TJX</t>
  </si>
  <si>
    <t>L10008UrO</t>
  </si>
  <si>
    <t>DENW05AL10000x49</t>
  </si>
  <si>
    <t>L10008Y8d</t>
  </si>
  <si>
    <t>L10008Y8E</t>
  </si>
  <si>
    <t>L10008Y8G</t>
  </si>
  <si>
    <t>L10008Y8L</t>
  </si>
  <si>
    <t>L10008Y8n</t>
  </si>
  <si>
    <t>L10008Y8T</t>
  </si>
  <si>
    <t>L10008yt4</t>
  </si>
  <si>
    <t>L10008yt7</t>
  </si>
  <si>
    <t>L10008ytA</t>
  </si>
  <si>
    <t>L10008ytD</t>
  </si>
  <si>
    <t>L10008ytH</t>
  </si>
  <si>
    <t>L10008ytT</t>
  </si>
  <si>
    <t>L1000903w</t>
  </si>
  <si>
    <t>DENW05AL10000xnb</t>
  </si>
  <si>
    <t>L1000918f</t>
  </si>
  <si>
    <t>L1000918m</t>
  </si>
  <si>
    <t>L100093vL</t>
  </si>
  <si>
    <t>L100093wA</t>
  </si>
  <si>
    <t>L100093wm</t>
  </si>
  <si>
    <t>L100093wn</t>
  </si>
  <si>
    <t>L100093wX</t>
  </si>
  <si>
    <t>L100093x3</t>
  </si>
  <si>
    <t>L100093x9</t>
  </si>
  <si>
    <t>L100093xL</t>
  </si>
  <si>
    <t>L10009408</t>
  </si>
  <si>
    <t>L1000940B</t>
  </si>
  <si>
    <t>L100094Vn</t>
  </si>
  <si>
    <t>L100094VZ</t>
  </si>
  <si>
    <t>L100095Re</t>
  </si>
  <si>
    <t>L100095Rm</t>
  </si>
  <si>
    <t>L100095Ru</t>
  </si>
  <si>
    <t>L100095U1</t>
  </si>
  <si>
    <t>L100095U2</t>
  </si>
  <si>
    <t>L100098Ef</t>
  </si>
  <si>
    <t>L100098En</t>
  </si>
  <si>
    <t>L100098EP</t>
  </si>
  <si>
    <t>L100098Eq</t>
  </si>
  <si>
    <t>L100098Ev</t>
  </si>
  <si>
    <t>L100098EX</t>
  </si>
  <si>
    <t>L100098Ey</t>
  </si>
  <si>
    <t>L100098F3</t>
  </si>
  <si>
    <t>L100098Fc</t>
  </si>
  <si>
    <t>L100098FE</t>
  </si>
  <si>
    <t>L100098Fi</t>
  </si>
  <si>
    <t>L100098FL</t>
  </si>
  <si>
    <t>L100098Fn</t>
  </si>
  <si>
    <t>L100098FQ</t>
  </si>
  <si>
    <t>L100098Fv</t>
  </si>
  <si>
    <t>L100098FW</t>
  </si>
  <si>
    <t>L100098G1</t>
  </si>
  <si>
    <t>L100098G7</t>
  </si>
  <si>
    <t>L100098HE</t>
  </si>
  <si>
    <t>L100098HG</t>
  </si>
  <si>
    <t>L100098HJ</t>
  </si>
  <si>
    <t>L100098Hx</t>
  </si>
  <si>
    <t>L2H0000gf</t>
  </si>
  <si>
    <t>DENW05AL2r000128</t>
  </si>
  <si>
    <t>L2M0000o5</t>
  </si>
  <si>
    <t>L2M0000oU</t>
  </si>
  <si>
    <t>L2P00005d</t>
  </si>
  <si>
    <t>L2Q0001In</t>
  </si>
  <si>
    <t>DENW05AL10000xg1</t>
  </si>
  <si>
    <t>L2r0001pe</t>
  </si>
  <si>
    <t>L2r0001pL</t>
  </si>
  <si>
    <t>DENW05AL10000xCu</t>
  </si>
  <si>
    <t>L3d0000D6</t>
  </si>
  <si>
    <t>DENW05ALI00001y9</t>
  </si>
  <si>
    <t>L3d0000D7</t>
  </si>
  <si>
    <t>L3v0001Wy</t>
  </si>
  <si>
    <t>DENW05AL10000x1v</t>
  </si>
  <si>
    <t>L4X0000Mj</t>
  </si>
  <si>
    <t>L4X0000Mr</t>
  </si>
  <si>
    <t>L4X0000MZ</t>
  </si>
  <si>
    <t>L4X0000N2</t>
  </si>
  <si>
    <t>L4X0000NA</t>
  </si>
  <si>
    <t>L4X0000NN</t>
  </si>
  <si>
    <t>L4X0001Cy</t>
  </si>
  <si>
    <t>DENW05AL4X0001DD</t>
  </si>
  <si>
    <t>L4X0001D3</t>
  </si>
  <si>
    <t>L5W0000CJ</t>
  </si>
  <si>
    <t>LF0000036</t>
  </si>
  <si>
    <t>DENW05AL10000w7z</t>
  </si>
  <si>
    <t>LF00000N9</t>
  </si>
  <si>
    <t>LF00000NE</t>
  </si>
  <si>
    <t>LF00000NH</t>
  </si>
  <si>
    <t>LF00000NN</t>
  </si>
  <si>
    <t>LF00000NS</t>
  </si>
  <si>
    <t>LF00000NV</t>
  </si>
  <si>
    <t>LF00000P3</t>
  </si>
  <si>
    <t>LF00000P6</t>
  </si>
  <si>
    <t>LF00000P7</t>
  </si>
  <si>
    <t>LF00000PA</t>
  </si>
  <si>
    <t>LF00000Pc</t>
  </si>
  <si>
    <t>LF00000PD</t>
  </si>
  <si>
    <t>LF00000Pg</t>
  </si>
  <si>
    <t>LF00000PG</t>
  </si>
  <si>
    <t>LF00000PK</t>
  </si>
  <si>
    <t>LO00000aA</t>
  </si>
  <si>
    <t>LO00000lj</t>
  </si>
  <si>
    <t>LO00000Wo</t>
  </si>
  <si>
    <t>LO00000Xb</t>
  </si>
  <si>
    <t>LO00000XT</t>
  </si>
  <si>
    <t>LO00000YP</t>
  </si>
  <si>
    <t>LO00000Z6</t>
  </si>
  <si>
    <t>LO00000Zh</t>
  </si>
  <si>
    <t>LO00000ZL</t>
  </si>
  <si>
    <t>LO00000Zv</t>
  </si>
  <si>
    <t>LO00000ZX</t>
  </si>
  <si>
    <t>LS000009i</t>
  </si>
  <si>
    <t>LS000009y</t>
  </si>
  <si>
    <t>LS00000A9</t>
  </si>
  <si>
    <t>LS00000B2</t>
  </si>
  <si>
    <t>LS00000BA</t>
  </si>
  <si>
    <t>LS00000BI</t>
  </si>
  <si>
    <t>LS00000Bl</t>
  </si>
  <si>
    <t>LS00000BQ</t>
  </si>
  <si>
    <t>LS00000Bt</t>
  </si>
  <si>
    <t>LS00000BX</t>
  </si>
  <si>
    <t>LS00000BY</t>
  </si>
  <si>
    <t>LS00000C1</t>
  </si>
  <si>
    <t>LS00000CA</t>
  </si>
  <si>
    <t>LS00000CT</t>
  </si>
  <si>
    <t>LS00000Cx</t>
  </si>
  <si>
    <t>LS00000D4</t>
  </si>
  <si>
    <t>LS00000Dc</t>
  </si>
  <si>
    <t>LS00000Ec</t>
  </si>
  <si>
    <t>LS00000En</t>
  </si>
  <si>
    <t>LS00000Ev</t>
  </si>
  <si>
    <t>LS00000EY</t>
  </si>
  <si>
    <t>LS00000Fo</t>
  </si>
  <si>
    <t>LS00000G3</t>
  </si>
  <si>
    <t>LS00000Gk</t>
  </si>
  <si>
    <t>LS00000Gs</t>
  </si>
  <si>
    <t>LS00000Ho</t>
  </si>
  <si>
    <t>DENW05AL10000wth</t>
  </si>
  <si>
    <t>LS00000HT</t>
  </si>
  <si>
    <t>LS00000I1</t>
  </si>
  <si>
    <t>LS00000ID</t>
  </si>
  <si>
    <t>LS00000IQ</t>
  </si>
  <si>
    <t>LS00000N9</t>
  </si>
  <si>
    <t>LU00002UQ</t>
  </si>
  <si>
    <t>Lz00001Ua</t>
  </si>
  <si>
    <t>random</t>
  </si>
  <si>
    <t>units</t>
  </si>
  <si>
    <t>floors</t>
  </si>
  <si>
    <t>occupants per unit</t>
  </si>
  <si>
    <t>DENW05AL10000wPD</t>
  </si>
  <si>
    <t>DENW05AL10000xER</t>
  </si>
  <si>
    <t>DENW05AL10000y7I</t>
  </si>
  <si>
    <t>DENW05AL10000xUr</t>
  </si>
  <si>
    <t>DENW05AL10000xz8</t>
  </si>
  <si>
    <t>DENW05AL10000wph</t>
  </si>
  <si>
    <t>DENW05AL10000y5l</t>
  </si>
  <si>
    <t>DENW05AL10000vKt</t>
  </si>
  <si>
    <t>DENW05AL10000vG4</t>
  </si>
  <si>
    <t>DENW05AL10000xP6</t>
  </si>
  <si>
    <t>DENW05AL10000xCT</t>
  </si>
  <si>
    <t>DENW05AL10000vbN</t>
  </si>
  <si>
    <t>DENW05AL10000xfV</t>
  </si>
  <si>
    <t>DENW05AL10002NVj</t>
  </si>
  <si>
    <t>DENW05AL10002LDj</t>
  </si>
  <si>
    <t>DENW05AL10002LwH</t>
  </si>
  <si>
    <t>DENW05AL10002NAn</t>
  </si>
  <si>
    <t>DENW05AL10002Lkz</t>
  </si>
  <si>
    <t>DENW05AL10002Nh9</t>
  </si>
  <si>
    <t>DENW05AL10002Kku</t>
  </si>
  <si>
    <t>DENW05AL10002Ml2</t>
  </si>
  <si>
    <t>DENW05AL10002KfA</t>
  </si>
  <si>
    <t>DENW05AL10002LrT</t>
  </si>
  <si>
    <t>DENW05AL10002NSe</t>
  </si>
  <si>
    <t>DENW05AL10002NRE</t>
  </si>
  <si>
    <t>DENW05AL10002LaT</t>
  </si>
  <si>
    <t>DENW05AL10002LrJ</t>
  </si>
  <si>
    <t>DENW05AL10002NI4</t>
  </si>
  <si>
    <t>DENW05AL10002Mz8</t>
  </si>
  <si>
    <t>DENW05AL10002N5K</t>
  </si>
  <si>
    <t>DENW05AL10002Krb</t>
  </si>
  <si>
    <t>DENW05AL10002LhP</t>
  </si>
  <si>
    <t>DENW05AL10002LpA</t>
  </si>
  <si>
    <t>DENW05AL10002Kfe</t>
  </si>
  <si>
    <t>DENW05AL10002KNS</t>
  </si>
  <si>
    <t>DENW05AL10002MZQ</t>
  </si>
  <si>
    <t>DENW05AL10002Mrr</t>
  </si>
  <si>
    <t>DENW05AL10002KCy</t>
  </si>
  <si>
    <t>DENW05AL10002KvJ</t>
  </si>
  <si>
    <t>DENW05AL10002Ljb</t>
  </si>
  <si>
    <t>DENW05AL10002N2f</t>
  </si>
  <si>
    <t>DENW05AL10002Lz5</t>
  </si>
  <si>
    <t>DENW05AL10002Mfh</t>
  </si>
  <si>
    <t>DENW05AL10002NIY</t>
  </si>
  <si>
    <t>DENW05AL10002NP4</t>
  </si>
  <si>
    <t>DENW05AL10002K8Y</t>
  </si>
  <si>
    <t>DENW05AL10002M0C</t>
  </si>
  <si>
    <t>DENW05AL10002Km8</t>
  </si>
  <si>
    <t>DENW05AL10002MvE</t>
  </si>
  <si>
    <t>DENW05AL10002K2A</t>
  </si>
  <si>
    <t>DENW05AL10002NsH</t>
  </si>
  <si>
    <t>DENW05AL10002KqG</t>
  </si>
  <si>
    <t>DENW05AL10002MKa</t>
  </si>
  <si>
    <t>DENW05AL10002Lgv</t>
  </si>
  <si>
    <t>DENW05AL10002M3e</t>
  </si>
  <si>
    <t>DENW05AL10002NiZ</t>
  </si>
  <si>
    <t>DENW05AL10002LrE</t>
  </si>
  <si>
    <t>DENW05AL10002LqO</t>
  </si>
  <si>
    <t>DENW05AL10002LgU</t>
  </si>
  <si>
    <t>DENW05AL10002N6z</t>
  </si>
  <si>
    <t>DENW05AL10002LDT</t>
  </si>
  <si>
    <t>DENW05AL10002NBo</t>
  </si>
  <si>
    <t>DENW05AL10002LD0</t>
  </si>
  <si>
    <t>DENW05AL10002Nn9</t>
  </si>
  <si>
    <t>DENW05AL10002KWP</t>
  </si>
  <si>
    <t>DENW05AL10002KwP</t>
  </si>
  <si>
    <t>DENW05AL10002NFL</t>
  </si>
  <si>
    <t>DENW05AL10002MsA</t>
  </si>
  <si>
    <t>DENW05AL10002LuL</t>
  </si>
  <si>
    <t>DENW05AL10002LDc</t>
  </si>
  <si>
    <t>DENW05AL10002Nrr</t>
  </si>
  <si>
    <t>DENW05AL10002Loh</t>
  </si>
  <si>
    <t>DENW05AL10002N6D</t>
  </si>
  <si>
    <t>DENW05AL10002MP3</t>
  </si>
  <si>
    <t>DENW05AL10002MJf</t>
  </si>
  <si>
    <t>DENW05AL10002NQZ</t>
  </si>
  <si>
    <t>DENW05AL10002NHP</t>
  </si>
  <si>
    <t>DENW05AL10002N1Q</t>
  </si>
  <si>
    <t>DENW05AL10002KoT</t>
  </si>
  <si>
    <t>DENW05AL10002Nly</t>
  </si>
  <si>
    <t>DENW05AL10002L08</t>
  </si>
  <si>
    <t>DENW05AL10002KXS</t>
  </si>
  <si>
    <t>DENW05AL10002Lp0</t>
  </si>
  <si>
    <t>DENW05AL10002Ki2</t>
  </si>
  <si>
    <t>DENW05AL10002NIQ</t>
  </si>
  <si>
    <t>DENW05AL10002LAl</t>
  </si>
  <si>
    <t>DENW05AL10002N07</t>
  </si>
  <si>
    <t>DENW05AL10002KV5</t>
  </si>
  <si>
    <t>DENW05AL10002NMN</t>
  </si>
  <si>
    <t>DENW05AL10002Lo5</t>
  </si>
  <si>
    <t>DENW05AL10002K5r</t>
  </si>
  <si>
    <t>DENW05AL10002Khv</t>
  </si>
  <si>
    <t>DENW05AL10002KZu</t>
  </si>
  <si>
    <t>DENW05AL10002L4V</t>
  </si>
  <si>
    <t>DENW05AL10002NTA</t>
  </si>
  <si>
    <t>DENW05AL10002NnT</t>
  </si>
  <si>
    <t>DENW05AL10002Ns4</t>
  </si>
  <si>
    <t>DENW05AL10002Ng7</t>
  </si>
  <si>
    <t>DENW05AL10002M9l</t>
  </si>
  <si>
    <t>DENW05AL10002NdB</t>
  </si>
  <si>
    <t>DENW05AL10002Nvo</t>
  </si>
  <si>
    <t>DENW05AL10002Li2</t>
  </si>
  <si>
    <t>DENW05AL10002Lhh</t>
  </si>
  <si>
    <t>DENW05AL10002LWk</t>
  </si>
  <si>
    <t>DENW05AL10002Ne1</t>
  </si>
  <si>
    <t>DENW05AL10002Lf5</t>
  </si>
  <si>
    <t>DENW05AL10002LPw</t>
  </si>
  <si>
    <t>DENW05AL10002MJn</t>
  </si>
  <si>
    <t>DENW05AL10002L00</t>
  </si>
  <si>
    <t>DENW05AL10002LUZ</t>
  </si>
  <si>
    <t>DENW05AL10002MkZ</t>
  </si>
  <si>
    <t>DENW05AL10002LvN</t>
  </si>
  <si>
    <t>DENW05AL10002KfI</t>
  </si>
  <si>
    <t>DENW05AL10002ML5</t>
  </si>
  <si>
    <t>DENW05AL10002M3s</t>
  </si>
  <si>
    <t>DENW05AL10002KgS</t>
  </si>
  <si>
    <t>DENW05AL10002MCX</t>
  </si>
  <si>
    <t>DENW05AL10002MeE</t>
  </si>
  <si>
    <t>DENW05AL10002Nu5</t>
  </si>
  <si>
    <t>DENW05AL10002KVG</t>
  </si>
  <si>
    <t>DENW05AL10002NE3</t>
  </si>
  <si>
    <t>DENW05AL10002KVI</t>
  </si>
  <si>
    <t>DENW05AL10002LxB</t>
  </si>
  <si>
    <t>DENW05AL10002NVs</t>
  </si>
  <si>
    <t>DENW05AL10002Kzd</t>
  </si>
  <si>
    <t>DENW05AL10002NZc</t>
  </si>
  <si>
    <t>DENW05AL10002M93</t>
  </si>
  <si>
    <t>DENW05AL10002LDN</t>
  </si>
  <si>
    <t>DENW05AL10002Min</t>
  </si>
  <si>
    <t>DENW05AL10002LvU</t>
  </si>
  <si>
    <t>DENW05AL10002Lvu</t>
  </si>
  <si>
    <t>DENW05AL10002KRG</t>
  </si>
  <si>
    <t>DENW05AL10002Lpd</t>
  </si>
  <si>
    <t>DENW05AL10002LqX</t>
  </si>
  <si>
    <t>DENW05AL10002MAq</t>
  </si>
  <si>
    <t>DENW05AL10002Nd5</t>
  </si>
  <si>
    <t>DENW05AL10002N88</t>
  </si>
  <si>
    <t>DENW05AL10002KXZ</t>
  </si>
  <si>
    <t>DENW05AL10002KV8</t>
  </si>
  <si>
    <t>DENW05AL10002N91</t>
  </si>
  <si>
    <t>DENW05AL10002KFw</t>
  </si>
  <si>
    <t>DENW05AL10002Ku8</t>
  </si>
  <si>
    <t>DENW05AL10002LtU</t>
  </si>
  <si>
    <t>DENW05AL10002MJG</t>
  </si>
  <si>
    <t>DENW05AL10002MPv</t>
  </si>
  <si>
    <t>DENW05AL10002KW7</t>
  </si>
  <si>
    <t>DENW05AL10002Kf2</t>
  </si>
  <si>
    <t>DENW05AL10002Ki8</t>
  </si>
  <si>
    <t>DENW05AL10002Kt4</t>
  </si>
  <si>
    <t>DENW05AL10002KhQ</t>
  </si>
  <si>
    <t>DENW05AL10002MXS</t>
  </si>
  <si>
    <t>DENW05AL10002NEG</t>
  </si>
  <si>
    <t>DENW05AL10002Lne</t>
  </si>
  <si>
    <t>DENW05AL10002KbG</t>
  </si>
  <si>
    <t>DENW05AL10002LBe</t>
  </si>
  <si>
    <t>DENW05AL10002NW4</t>
  </si>
  <si>
    <t>DENW05AL10002MNs</t>
  </si>
  <si>
    <t>DENW05AL10002LAa</t>
  </si>
  <si>
    <t>DENW05AL10002LWD</t>
  </si>
  <si>
    <t>DENW05AL10002L2v</t>
  </si>
  <si>
    <t>DENW05AL10002Nqk</t>
  </si>
  <si>
    <t>DENW05AL10002NQK</t>
  </si>
  <si>
    <t>DENW05AL10002LoL</t>
  </si>
  <si>
    <t>DENW05AL10002LBO</t>
  </si>
  <si>
    <t>DENW05AL10002MuT</t>
  </si>
  <si>
    <t>DENW05AL10000wVm</t>
  </si>
  <si>
    <t>DENW05AL10002NQy</t>
  </si>
  <si>
    <t>DENW05AL10002L9b</t>
  </si>
  <si>
    <t>DENW05AL10002N9o</t>
  </si>
  <si>
    <t>DENW05AL10002NkI</t>
  </si>
  <si>
    <t>DENW05AL10002Muo</t>
  </si>
  <si>
    <t>DENW05AL10002MRE</t>
  </si>
  <si>
    <t>DENW05AL10002LH1</t>
  </si>
  <si>
    <t>DENW05AL10002L1S</t>
  </si>
  <si>
    <t>DENW05AL10002MbF</t>
  </si>
  <si>
    <t>DENW05AL10002MH3</t>
  </si>
  <si>
    <t>DENW05AL10002LsI</t>
  </si>
  <si>
    <t>DENW05AL10002N8o</t>
  </si>
  <si>
    <t>DENW05AL10002NXP</t>
  </si>
  <si>
    <t>DENW05AL10002M1j</t>
  </si>
  <si>
    <t>DENW05AL10002Mdh</t>
  </si>
  <si>
    <t>DENW05AL10002MQp</t>
  </si>
  <si>
    <t>DENW05AL10002NOs</t>
  </si>
  <si>
    <t>DENW05AL10002N9t</t>
  </si>
  <si>
    <t>DENW05AL10002Kfz</t>
  </si>
  <si>
    <t>DENW05AL10002NoL</t>
  </si>
  <si>
    <t>DENW05AL10002MwS</t>
  </si>
  <si>
    <t>DENW05AL10002MUq</t>
  </si>
  <si>
    <t>DENW05AL10002Nal</t>
  </si>
  <si>
    <t>DENW05AL10002Lw0</t>
  </si>
  <si>
    <t>DENW05AL10002MnE</t>
  </si>
  <si>
    <t>DENW05AL10002N3i</t>
  </si>
  <si>
    <t>DENW05AL10002M8M</t>
  </si>
  <si>
    <t>DENW05AL10002K7q</t>
  </si>
  <si>
    <t>DENW05AL10002KaQ</t>
  </si>
  <si>
    <t>DENW05AL10002KD5</t>
  </si>
  <si>
    <t>DENW05AL10002NLs</t>
  </si>
  <si>
    <t>DENW05AL10002Nx1</t>
  </si>
  <si>
    <t>DENW05AL10002LvZ</t>
  </si>
  <si>
    <t>DENW05AL10002Kdy</t>
  </si>
  <si>
    <t>DENW05AL10002NbR</t>
  </si>
  <si>
    <t>DENW05AL10002N61</t>
  </si>
  <si>
    <t>DENW05AL10002Kpy</t>
  </si>
  <si>
    <t>DENW05AL10002MPM</t>
  </si>
  <si>
    <t>DENW05AL10002NC8</t>
  </si>
  <si>
    <t>DENW05AL10002NpE</t>
  </si>
  <si>
    <t>DENW05AL10002Ke9</t>
  </si>
  <si>
    <t>DENW05AL10002LAK</t>
  </si>
  <si>
    <t>DENW05AL10002M0G</t>
  </si>
  <si>
    <t>DENW05AL10002KJp</t>
  </si>
  <si>
    <t>DENW05AL10002Ljg</t>
  </si>
  <si>
    <t>DENW05AL10002Lou</t>
  </si>
  <si>
    <t>DENW05AL10002LF1</t>
  </si>
  <si>
    <t>DENW05AL10002Me1</t>
  </si>
  <si>
    <t>DENW05AL10002KwI</t>
  </si>
  <si>
    <t>DENW05AL10002Kt6</t>
  </si>
  <si>
    <t>DENW05AL10002NYD</t>
  </si>
  <si>
    <t>DENW05AL10002Nvy</t>
  </si>
  <si>
    <t>DENW05AL10002MjC</t>
  </si>
  <si>
    <t>DENW05AL10002Kv7</t>
  </si>
  <si>
    <t>DENW05AL10002N96</t>
  </si>
  <si>
    <t>DENW05AL10002L3N</t>
  </si>
  <si>
    <t>DENW05AL10002Naw</t>
  </si>
  <si>
    <t>DENW05AL10002NI0</t>
  </si>
  <si>
    <t>DENW05AL10002LlR</t>
  </si>
  <si>
    <t>DENW05AL10002Kl6</t>
  </si>
  <si>
    <t>DENW05AL10002LBz</t>
  </si>
  <si>
    <t>DENW05AL10002Lmy</t>
  </si>
  <si>
    <t>DENW05AL10002NJx</t>
  </si>
  <si>
    <t>DENW05AL10002N8j</t>
  </si>
  <si>
    <t>DENW05AL10002MpD</t>
  </si>
  <si>
    <t>DENW05AL10002NY9</t>
  </si>
  <si>
    <t>DENW05AL10002LCe</t>
  </si>
  <si>
    <t>DENW05AL10002NLR</t>
  </si>
  <si>
    <t>DENW05AL10002L67</t>
  </si>
  <si>
    <t>DENW05AL10002K6X</t>
  </si>
  <si>
    <t>DENW05AL10002Lzb</t>
  </si>
  <si>
    <t>DENW05AL10002K5j</t>
  </si>
  <si>
    <t>DENW05AL10002Ndc</t>
  </si>
  <si>
    <t>DENW05AL10002MCi</t>
  </si>
  <si>
    <t>DENW05AL10002L74</t>
  </si>
  <si>
    <t>DENW05AL10002MLo</t>
  </si>
  <si>
    <t>DENW05AL10002L7W</t>
  </si>
  <si>
    <t>DENW05AL10002KW9</t>
  </si>
  <si>
    <t>DENW05AL10002LBm</t>
  </si>
  <si>
    <t>DENW05AL10002LB2</t>
  </si>
  <si>
    <t>DENW05AL10002KBV</t>
  </si>
  <si>
    <t>DENW05AL10002L3h</t>
  </si>
  <si>
    <t>DENW05AL10002Nf1</t>
  </si>
  <si>
    <t>DENW05AL10002Kp4</t>
  </si>
  <si>
    <t>DENW05AL10002L5R</t>
  </si>
  <si>
    <t>DENW05AL10002K4j</t>
  </si>
  <si>
    <t>DENW05AL10002MeA</t>
  </si>
  <si>
    <t>DENW05AL10002LzQ</t>
  </si>
  <si>
    <t>DENW05AL10002KWg</t>
  </si>
  <si>
    <t>DENW05AL10002N86</t>
  </si>
  <si>
    <t>DENW05AL10002MqR</t>
  </si>
  <si>
    <t>DENW05AL10002L7q</t>
  </si>
  <si>
    <t>DENW05AL10002LaG</t>
  </si>
  <si>
    <t>DENW05AL10002LUu</t>
  </si>
  <si>
    <t>DENW05AL10002LAB</t>
  </si>
  <si>
    <t>DENW05AL10002KrQ</t>
  </si>
  <si>
    <t>DENW05AL10002NiS</t>
  </si>
  <si>
    <t>DENW05AL10002Lqw</t>
  </si>
  <si>
    <t>DENW05AL10002L0A</t>
  </si>
  <si>
    <t>DENW05AL10002MBJ</t>
  </si>
  <si>
    <t>DENW05AL10002L5k</t>
  </si>
  <si>
    <t>DENW05AL10002LvJ</t>
  </si>
  <si>
    <t>DENW05AL10002LzC</t>
  </si>
  <si>
    <t>DENW05AL10002N8A</t>
  </si>
  <si>
    <t>DENW05AL10002NWl</t>
  </si>
  <si>
    <t>DENW05AL10002L83</t>
  </si>
  <si>
    <t>DENW05AL10002KwL</t>
  </si>
  <si>
    <t>DENW05AL10002Npu</t>
  </si>
  <si>
    <t>DENW05AL10002LON</t>
  </si>
  <si>
    <t>DENW05AL10002Nft</t>
  </si>
  <si>
    <t>DENW05AL10002LwR</t>
  </si>
  <si>
    <t>DENW05AL10002LfT</t>
  </si>
  <si>
    <t>DENW05AL10002NAj</t>
  </si>
  <si>
    <t>DENW05AL10002KZb</t>
  </si>
  <si>
    <t>DENW05AL10002KwE</t>
  </si>
  <si>
    <t>DENW05AL10002Ngj</t>
  </si>
  <si>
    <t>DENW05AL10002NW6</t>
  </si>
  <si>
    <t>DENW05AL10002Npz</t>
  </si>
  <si>
    <t>DENW05AL10002LVY</t>
  </si>
  <si>
    <t>DENW05AL10002Lfu</t>
  </si>
  <si>
    <t>DENW05AL10002MkG</t>
  </si>
  <si>
    <t>DENW05AL10002NZj</t>
  </si>
  <si>
    <t>DENW05AL10002Lj4</t>
  </si>
  <si>
    <t>DENW05AL10002NZe</t>
  </si>
  <si>
    <t>DENW05AL10002NRZ</t>
  </si>
  <si>
    <t>DENW05AL10002KN9</t>
  </si>
  <si>
    <t>DENW05AL10002MfF</t>
  </si>
  <si>
    <t>DENW05AL10002KkI</t>
  </si>
  <si>
    <t>DENW05AL10002Lkx</t>
  </si>
  <si>
    <t>DENW05AL10002N7L</t>
  </si>
  <si>
    <t>DENW05AL10002MeZ</t>
  </si>
  <si>
    <t>DENW05AL10002NXN</t>
  </si>
  <si>
    <t>DENW05AL10002MKr</t>
  </si>
  <si>
    <t>DENW05AL10002Lji</t>
  </si>
  <si>
    <t>DENW05AL10002N51</t>
  </si>
  <si>
    <t>DENW05AL10002MqX</t>
  </si>
  <si>
    <t>DENW05AL10002NCS</t>
  </si>
  <si>
    <t>DENW05AL10002KVt</t>
  </si>
  <si>
    <t>DENW05AL10008rLC</t>
  </si>
  <si>
    <t>DENW05AL10008xvc</t>
  </si>
  <si>
    <t>DENW05AL10008xvg</t>
  </si>
  <si>
    <t>DENW05ALZ000009T</t>
  </si>
  <si>
    <t>DENW05ALx00000Ax</t>
  </si>
  <si>
    <t>DENW05AL2800001o</t>
  </si>
  <si>
    <t>DENW05AL2Q0000iq</t>
  </si>
  <si>
    <t>DENW05AL3r0000s1</t>
  </si>
  <si>
    <t>DENW05AL3r0000s5</t>
  </si>
  <si>
    <t>DENW05AL3r0000s9</t>
  </si>
  <si>
    <t>DENW05AL3p0000zG</t>
  </si>
  <si>
    <t>DENW05AL3p0000zJ</t>
  </si>
  <si>
    <t>DENW05AL3p0000zQ</t>
  </si>
  <si>
    <t>DENW05AL3p0000zW</t>
  </si>
  <si>
    <t>DENW05AL3p0000za</t>
  </si>
  <si>
    <t>DENW05AL3p0000zi</t>
  </si>
  <si>
    <t>DENW05AL3p0000zp</t>
  </si>
  <si>
    <t>DENW05AL3p0000zz</t>
  </si>
  <si>
    <t>DENW05AL3v0001KZ</t>
  </si>
  <si>
    <t>DENW05AL3v0001Kz</t>
  </si>
  <si>
    <t>DENW05AL3v0001Kd</t>
  </si>
  <si>
    <t>DENW05AL3v0001Kj</t>
  </si>
  <si>
    <t>DENW05AL3v0001Km</t>
  </si>
  <si>
    <t>DENW05AL3v0001Kq</t>
  </si>
  <si>
    <t>DENW05AL3v0001Ku</t>
  </si>
  <si>
    <t>DENW05AL3v0001L4</t>
  </si>
  <si>
    <t>DENW05AL3v0001LA</t>
  </si>
  <si>
    <t>DENW05AL3v0001LE</t>
  </si>
  <si>
    <t>DENW05AL3v0001LI</t>
  </si>
  <si>
    <t>DENW05AL3v0001LN</t>
  </si>
  <si>
    <t>DENW05AL4K0001hY</t>
  </si>
  <si>
    <t>DENW05AL4K0001he</t>
  </si>
  <si>
    <t>DENW05AL4K0001hj</t>
  </si>
  <si>
    <t>DENW05AL4K0001hn</t>
  </si>
  <si>
    <t>DENW05ALp00002mP</t>
  </si>
  <si>
    <t>DENW05AL500000QD</t>
  </si>
  <si>
    <t>DENW05AL10000wda</t>
  </si>
  <si>
    <t>DENW05AL10000w5Z</t>
  </si>
  <si>
    <t>DENW05AL10000y8Z</t>
  </si>
  <si>
    <t>DENW05AL10000xyW</t>
  </si>
  <si>
    <t>DENW05AL10000xWO</t>
  </si>
  <si>
    <t>DENW05AL10000y4M</t>
  </si>
  <si>
    <t>DENW05AL1000912U</t>
  </si>
  <si>
    <t>DENW05AL10000xbm</t>
  </si>
  <si>
    <t>DENW05AL10000wx3</t>
  </si>
  <si>
    <t>gchp area (m²)</t>
  </si>
  <si>
    <t>ID parcel</t>
  </si>
  <si>
    <t>electricity_bus</t>
  </si>
  <si>
    <t>heat_link</t>
  </si>
  <si>
    <t>naturalgas_chp</t>
  </si>
  <si>
    <t>biogas_chp</t>
  </si>
  <si>
    <t>swhp_transformer</t>
  </si>
  <si>
    <t>biomass_plant</t>
  </si>
  <si>
    <t>power_to_gas</t>
  </si>
  <si>
    <t>battery_storage</t>
  </si>
  <si>
    <t>no</t>
  </si>
  <si>
    <t>gml_id_1</t>
  </si>
  <si>
    <t>OBJECTID</t>
  </si>
  <si>
    <t>DENW05AL10000uHS</t>
  </si>
  <si>
    <t>DENW05AL10001NS7</t>
  </si>
  <si>
    <t>DENW05AL10000uM7</t>
  </si>
  <si>
    <t>DENW05AL10001NPf</t>
  </si>
  <si>
    <t>DENW05AL10000v2K</t>
  </si>
  <si>
    <t>DENW05AL10000wDV</t>
  </si>
  <si>
    <t>DENW05AL10001NHD</t>
  </si>
  <si>
    <t>DENW05AL10001N6f</t>
  </si>
  <si>
    <t>DENW05AL10000w6Z</t>
  </si>
  <si>
    <t>DENW05AL10001NOY</t>
  </si>
  <si>
    <t>DENW05AL10001NbC</t>
  </si>
  <si>
    <t>DENW05AL10000vpf</t>
  </si>
  <si>
    <t>DENW05AL10001N7V</t>
  </si>
  <si>
    <t>DENW05AL10000v57</t>
  </si>
  <si>
    <t>DENW05AL10001NKn</t>
  </si>
  <si>
    <t>DENW05ALO00000XU</t>
  </si>
  <si>
    <t>DENW05ALO00000XM</t>
  </si>
  <si>
    <t>DENW05AL10001NVM</t>
  </si>
  <si>
    <t>DENW05AL10000v1z</t>
  </si>
  <si>
    <t>DENW05AL10001Nc3</t>
  </si>
  <si>
    <t>DENW05AL10001NTu</t>
  </si>
  <si>
    <t>DENW05AL10001NLv</t>
  </si>
  <si>
    <t>DENW05AL10000vsy</t>
  </si>
  <si>
    <t>DENW05AL10000vaT</t>
  </si>
  <si>
    <t>DENW05AL10000uqa</t>
  </si>
  <si>
    <t>DENW05AL10001Nbh</t>
  </si>
  <si>
    <t>DENW05AL10001NOU</t>
  </si>
  <si>
    <t>DENW05AL10001NIp</t>
  </si>
  <si>
    <t>DENW05AL10001NHQ</t>
  </si>
  <si>
    <t>DENW05AL10000uwM</t>
  </si>
  <si>
    <t>DENW05AL10000uPC</t>
  </si>
  <si>
    <t>DENW05AL10000vJq</t>
  </si>
  <si>
    <t>DENW05AL10000vcN</t>
  </si>
  <si>
    <t>DENW05AL10001Nff</t>
  </si>
  <si>
    <t>DENW05AL10000wIn</t>
  </si>
  <si>
    <t>DENW05ALS00000GN</t>
  </si>
  <si>
    <t>DENW05AL10000vVV</t>
  </si>
  <si>
    <t>DENW05AL100095UP</t>
  </si>
  <si>
    <t>DENW05AL4X0001D3</t>
  </si>
  <si>
    <t>DENW05AL10000uJA</t>
  </si>
  <si>
    <t>DENW05AL10000vWL</t>
  </si>
  <si>
    <t>DENW05AL10001NRl</t>
  </si>
  <si>
    <t>DENW05AL10000uEB</t>
  </si>
  <si>
    <t>DENW05AL10001NFD</t>
  </si>
  <si>
    <t>DENW05AL10000vWz</t>
  </si>
  <si>
    <t>DENW05ALO00000Yc</t>
  </si>
  <si>
    <t>DENW05ALF00000NE</t>
  </si>
  <si>
    <t>DENW05AL10000v69</t>
  </si>
  <si>
    <t>DENW05ALF00000OZ</t>
  </si>
  <si>
    <t>DENW05ALO00000X0</t>
  </si>
  <si>
    <t>DENW05AL10008cAL</t>
  </si>
  <si>
    <t>DENW05AL10001NIE</t>
  </si>
  <si>
    <t>DENW05AL10001NBF</t>
  </si>
  <si>
    <t>DENW05AL10000sF9</t>
  </si>
  <si>
    <t>DENW05AL10001NFU</t>
  </si>
  <si>
    <t>DENW05AL10000vL0</t>
  </si>
  <si>
    <t>DENW05AL10001NTZ</t>
  </si>
  <si>
    <t>DENW05AL10001NCJ</t>
  </si>
  <si>
    <t>DENW05ALO00000X8</t>
  </si>
  <si>
    <t>DENW05AL10000wFS</t>
  </si>
  <si>
    <t>DENW05AL10001N7g</t>
  </si>
  <si>
    <t>DENW05AL10000wgO</t>
  </si>
  <si>
    <t>DENW05AL10001Nc7</t>
  </si>
  <si>
    <t>DENW05ALO00000Z6</t>
  </si>
  <si>
    <t>DENW05AL10001NG1</t>
  </si>
  <si>
    <t>DENW05AL10001NCD</t>
  </si>
  <si>
    <t>DENW05AL10001Ncx</t>
  </si>
  <si>
    <t>DENW05AL10000v27</t>
  </si>
  <si>
    <t>DENW05ALS000009i</t>
  </si>
  <si>
    <t>DENW05AL10001N7s</t>
  </si>
  <si>
    <t>DENW05AL10001NZI</t>
  </si>
  <si>
    <t>DENW05AL10000w0Z</t>
  </si>
  <si>
    <t>DENW05AL10001NDm</t>
  </si>
  <si>
    <t>DENW05AL10001NAM</t>
  </si>
  <si>
    <t>DENW05ALS00000HT</t>
  </si>
  <si>
    <t>DENW05AL10001NGL</t>
  </si>
  <si>
    <t>DENW05AL10000vUH</t>
  </si>
  <si>
    <t>DENW05AL10001Ne8</t>
  </si>
  <si>
    <t>DENW05AL2r0001pe</t>
  </si>
  <si>
    <t>DENW05AL10001NLn</t>
  </si>
  <si>
    <t>DENW05AL10001NRL</t>
  </si>
  <si>
    <t>DENW05AL10000uv1</t>
  </si>
  <si>
    <t>DENW05AL10000uGQ</t>
  </si>
  <si>
    <t>DENW05AL10001NEx</t>
  </si>
  <si>
    <t>DENW05AL10001NTb</t>
  </si>
  <si>
    <t>DENW05AL10000w9I</t>
  </si>
  <si>
    <t>DENW05AL10001NBh</t>
  </si>
  <si>
    <t>DENW05ALO00000ZY</t>
  </si>
  <si>
    <t>DENW05AL10001NUP</t>
  </si>
  <si>
    <t>DENW05AL2r0001qe</t>
  </si>
  <si>
    <t>DENW05AL10001N6R</t>
  </si>
  <si>
    <t>DENW05AL10000vue</t>
  </si>
  <si>
    <t>DENW05AL10001NA7</t>
  </si>
  <si>
    <t>DENW05AL10000wey</t>
  </si>
  <si>
    <t>DENW05AL10001NEP</t>
  </si>
  <si>
    <t>DENW05AL10001N8s</t>
  </si>
  <si>
    <t>DENW05AL10000uzs</t>
  </si>
  <si>
    <t>DENW05AL10000v3b</t>
  </si>
  <si>
    <t>DENW05AL10000wiT</t>
  </si>
  <si>
    <t>DENW05AL2r0001q7</t>
  </si>
  <si>
    <t>DENW05AL10001Nf5</t>
  </si>
  <si>
    <t>DENW05AL10001N5S</t>
  </si>
  <si>
    <t>DENW05AL10001NW1</t>
  </si>
  <si>
    <t>DENW05AL10001NCx</t>
  </si>
  <si>
    <t>DENW05AL10000w5j</t>
  </si>
  <si>
    <t>DENW05AL10001Nbr</t>
  </si>
  <si>
    <t>DENW05AL10001N62</t>
  </si>
  <si>
    <t>DENW05AL2r0001q6</t>
  </si>
  <si>
    <t>DENW05AL10000uhr</t>
  </si>
  <si>
    <t>DENW05AL10001NFv</t>
  </si>
  <si>
    <t>DENW05AL10000wgf</t>
  </si>
  <si>
    <t>DENW05AL10001NfL</t>
  </si>
  <si>
    <t>DENW05AL10000v2o</t>
  </si>
  <si>
    <t>DENW05ALO00000WP</t>
  </si>
  <si>
    <t>DENW05AL10001NKB</t>
  </si>
  <si>
    <t>DENW05AL10001NNV</t>
  </si>
  <si>
    <t>DENW05AL2r0001qM</t>
  </si>
  <si>
    <t>DENW05ALS00000Hb</t>
  </si>
  <si>
    <t>DENW05AL10001New</t>
  </si>
  <si>
    <t>DENW05AL10000uJK</t>
  </si>
  <si>
    <t>DENW05ALO00000YX</t>
  </si>
  <si>
    <t>DENW05AL10001NDD</t>
  </si>
  <si>
    <t>DENW05AL10000vgA</t>
  </si>
  <si>
    <t>DENW05AL10000weU</t>
  </si>
  <si>
    <t>DENW05AL10001NPT</t>
  </si>
  <si>
    <t>DENW05AL10001NOV</t>
  </si>
  <si>
    <t>DENW05AL10000wDI</t>
  </si>
  <si>
    <t>DENW05AL10001NJI</t>
  </si>
  <si>
    <t>DENW05AL10001NIV</t>
  </si>
  <si>
    <t>DENW05AL100095UX</t>
  </si>
  <si>
    <t>DENW05AL10000vvv</t>
  </si>
  <si>
    <t>DENW05AL10000y0J</t>
  </si>
  <si>
    <t>DENW05AL10001NRh</t>
  </si>
  <si>
    <t>DENW05ALS00000G3</t>
  </si>
  <si>
    <t>DENW05AL10000upC</t>
  </si>
  <si>
    <t>DENW05AL10000xvL</t>
  </si>
  <si>
    <t>DENW05ALO00000Wo</t>
  </si>
  <si>
    <t>DENW05ALO00000XT</t>
  </si>
  <si>
    <t>DENW05AL10000uIv</t>
  </si>
  <si>
    <t>DENW05ALO00000Yf</t>
  </si>
  <si>
    <t>DENW05AL10000wC1</t>
  </si>
  <si>
    <t>DENW05AL100095UH</t>
  </si>
  <si>
    <t>DENW05AL10000wjv</t>
  </si>
  <si>
    <t>DENW05AL10001NBx</t>
  </si>
  <si>
    <t>DENW05AL10000vpW</t>
  </si>
  <si>
    <t>DENW05ALO00000YP</t>
  </si>
  <si>
    <t>DENW05AL10000uQb</t>
  </si>
  <si>
    <t>DENW05AL10001NFJ</t>
  </si>
  <si>
    <t>DENW05AL10001NG0</t>
  </si>
  <si>
    <t>DENW05AL10000vu1</t>
  </si>
  <si>
    <t>DENW05ALS00000GV</t>
  </si>
  <si>
    <t>DENW05AL10000rob</t>
  </si>
  <si>
    <t>DENW05AL10001N9V</t>
  </si>
  <si>
    <t>DENW05AL10001NVz</t>
  </si>
  <si>
    <t>DENW05AL10001Ncz</t>
  </si>
  <si>
    <t>DENW05AL10001N6j</t>
  </si>
  <si>
    <t>DENW05AL10000vqY</t>
  </si>
  <si>
    <t>DENW05AL10000utU</t>
  </si>
  <si>
    <t>DENW05AL10000ufK</t>
  </si>
  <si>
    <t>DENW05AL10000usq</t>
  </si>
  <si>
    <t>DENW05AL10000uER</t>
  </si>
  <si>
    <t>DENW05ALO00000lj</t>
  </si>
  <si>
    <t>DENW05ALO00000Y8</t>
  </si>
  <si>
    <t>DENW05AL10001N7N</t>
  </si>
  <si>
    <t>DENW05AL10000wi2</t>
  </si>
  <si>
    <t>DENW05AL10000wOW</t>
  </si>
  <si>
    <t>DENW05AL10001NIx</t>
  </si>
  <si>
    <t>DENW05AL10001NTT</t>
  </si>
  <si>
    <t>DENW05AL10001Nfa</t>
  </si>
  <si>
    <t>DENW05AL10001NZz</t>
  </si>
  <si>
    <t>DENW05ALS00000IC</t>
  </si>
  <si>
    <t>DENW05ALF00000Nz</t>
  </si>
  <si>
    <t>DENW05AL10000wAD</t>
  </si>
  <si>
    <t>DENW05AL3J00003S</t>
  </si>
  <si>
    <t>DENW05ALS00000GR</t>
  </si>
  <si>
    <t>DENW05AL10000uru</t>
  </si>
  <si>
    <t>DENW05AL10000wdx</t>
  </si>
  <si>
    <t>DENW05AL10001NPv</t>
  </si>
  <si>
    <t>DENW05AL10000vXA</t>
  </si>
  <si>
    <t>DENW05AL10001Neg</t>
  </si>
  <si>
    <t>DENW05AL10000uIR</t>
  </si>
  <si>
    <t>DENW05AL10000rwG</t>
  </si>
  <si>
    <t>DENW05AL10000wBf</t>
  </si>
  <si>
    <t>DENW05AL10001NK1</t>
  </si>
  <si>
    <t>DENW05AL10000wDK</t>
  </si>
  <si>
    <t>DENW05AL10000vaw</t>
  </si>
  <si>
    <t>DENW05AL4X0001Cy</t>
  </si>
  <si>
    <t>DENW05ALO00000Xr</t>
  </si>
  <si>
    <t>DENW05AL10001NB3</t>
  </si>
  <si>
    <t>DENW05AL100094VZ</t>
  </si>
  <si>
    <t>DENW05AL10001NYR</t>
  </si>
  <si>
    <t>DENW05AL10001NZE</t>
  </si>
  <si>
    <t>DENW05AL10001N6v</t>
  </si>
  <si>
    <t>DENW05AL3v0001Wy</t>
  </si>
  <si>
    <t>DENW05AL10001NGk</t>
  </si>
  <si>
    <t>DENW05AL10001NXO</t>
  </si>
  <si>
    <t>DENW05AL10001NJ1</t>
  </si>
  <si>
    <t>DENW05AL10000vPJ</t>
  </si>
  <si>
    <t>DENW05AL10001N7X</t>
  </si>
  <si>
    <t>DENW05AL10000vt2</t>
  </si>
  <si>
    <t>DENW05ALF00000Pg</t>
  </si>
  <si>
    <t>DENW05AL10000urX</t>
  </si>
  <si>
    <t>DENW05AL10001NT1</t>
  </si>
  <si>
    <t>DENW05AL10001NCH</t>
  </si>
  <si>
    <t>DENW05AL10000uU2</t>
  </si>
  <si>
    <t>DENW05AL10000ukh</t>
  </si>
  <si>
    <t>DENW05ALF00000P6</t>
  </si>
  <si>
    <t>DENW05AL10001NO3</t>
  </si>
  <si>
    <t>DENW05AL10000vjn</t>
  </si>
  <si>
    <t>DENW05AL10001NQH</t>
  </si>
  <si>
    <t>DENW05AL10000uQx</t>
  </si>
  <si>
    <t>DENW05AL10000w2r</t>
  </si>
  <si>
    <t>DENW05AL10000vba</t>
  </si>
  <si>
    <t>DENW05AL10001NY5</t>
  </si>
  <si>
    <t>DENW05AL10000vsX</t>
  </si>
  <si>
    <t>DENW05AL10001NYU</t>
  </si>
  <si>
    <t>DENW05ALS00000Gk</t>
  </si>
  <si>
    <t>DENW05AL10001NLV</t>
  </si>
  <si>
    <t>DENW05ALS00000HC</t>
  </si>
  <si>
    <t>DENW05AL10001NQh</t>
  </si>
  <si>
    <t>DENW05ALO00000XE</t>
  </si>
  <si>
    <t>DENW05ALS00000HH</t>
  </si>
  <si>
    <t>DENW05ALS000009q</t>
  </si>
  <si>
    <t>DENW05AL10000v4l</t>
  </si>
  <si>
    <t>DENW05AL10000usL</t>
  </si>
  <si>
    <t>DENW05ALS000009t</t>
  </si>
  <si>
    <t>DENW05AL10001NWH</t>
  </si>
  <si>
    <t>DENW05ALO00000WH</t>
  </si>
  <si>
    <t>DENW05AL10001NAA</t>
  </si>
  <si>
    <t>DENW05AL10000vou</t>
  </si>
  <si>
    <t>DENW05AL10001NHR</t>
  </si>
  <si>
    <t>DENW05AL10000vsT</t>
  </si>
  <si>
    <t>DENW05AL10000vDK</t>
  </si>
  <si>
    <t>DENW05ALS00000Hq</t>
  </si>
  <si>
    <t>DENW05AL10000vow</t>
  </si>
  <si>
    <t>DENW05AL10001Na2</t>
  </si>
  <si>
    <t>DENW05AL10000w8u</t>
  </si>
  <si>
    <t>DENW05ALS00000HY</t>
  </si>
  <si>
    <t>DENW05ALO00000ZQ</t>
  </si>
  <si>
    <t>DENW05AL10001NFV</t>
  </si>
  <si>
    <t>DENW05AL10001NFA</t>
  </si>
  <si>
    <t>DENW05AL10000va5</t>
  </si>
  <si>
    <t>DENW05AL10001NCB</t>
  </si>
  <si>
    <t>DENW05AL10000vyr</t>
  </si>
  <si>
    <t>DENW05ALO00000Xb</t>
  </si>
  <si>
    <t>DENW05ALO00000Zv</t>
  </si>
  <si>
    <t>DENW05AL10000vFU</t>
  </si>
  <si>
    <t>DENW05AL10000uu8</t>
  </si>
  <si>
    <t>DENW05AL10000umm</t>
  </si>
  <si>
    <t>DENW05AL10001NHE</t>
  </si>
  <si>
    <t>DENW05AL10001NfH</t>
  </si>
  <si>
    <t>DENW05AL10001NR9</t>
  </si>
  <si>
    <t>DENW05AL10000v6D</t>
  </si>
  <si>
    <t>DENW05AL10001NA4</t>
  </si>
  <si>
    <t>DENW05AL10000vHW</t>
  </si>
  <si>
    <t>DENW05AL10000uL5</t>
  </si>
  <si>
    <t>DENW05AL10000vbA</t>
  </si>
  <si>
    <t>DENW05AL10001NMj</t>
  </si>
  <si>
    <t>DENW05AL10000w5t</t>
  </si>
  <si>
    <t>DENW05AL10000vhY</t>
  </si>
  <si>
    <t>DENW05AL10000vR6</t>
  </si>
  <si>
    <t>DENW05ALS00000GC</t>
  </si>
  <si>
    <t>DENW05AL10001NSS</t>
  </si>
  <si>
    <t>DENW05ALF00000NV</t>
  </si>
  <si>
    <t>DENW05AL10001NH0</t>
  </si>
  <si>
    <t>DENW05AL10000w8R</t>
  </si>
  <si>
    <t>DENW05AL10000urP</t>
  </si>
  <si>
    <t>DENW05ALS00000ID</t>
  </si>
  <si>
    <t>DENW05AL10001Nd8</t>
  </si>
  <si>
    <t>DENW05AL10001Nga</t>
  </si>
  <si>
    <t>DENW05AL10000wJg</t>
  </si>
  <si>
    <t>DENW05ALO00000Xz</t>
  </si>
  <si>
    <t>DENW05AL10000w9e</t>
  </si>
  <si>
    <t>DENW05AL10000wJy</t>
  </si>
  <si>
    <t>DENW05AL10000vOZ</t>
  </si>
  <si>
    <t>DENW05AL10001NAJ</t>
  </si>
  <si>
    <t>DENW05AL10000vXw</t>
  </si>
  <si>
    <t>DENW05AL10001NAy</t>
  </si>
  <si>
    <t>DENW05AL10000uqz</t>
  </si>
  <si>
    <t>DENW05AL10001NTw</t>
  </si>
  <si>
    <t>DENW05AL10000whc</t>
  </si>
  <si>
    <t>DENW05AL10001NXg</t>
  </si>
  <si>
    <t>DENW05AL10001NQ8</t>
  </si>
  <si>
    <t>DENW05AL10000upU</t>
  </si>
  <si>
    <t>DENW05AL10001NSG</t>
  </si>
  <si>
    <t>DENW05AL10000vI1</t>
  </si>
  <si>
    <t>DENW05ALS00000Gs</t>
  </si>
  <si>
    <t>DENW05AL10000vCs</t>
  </si>
  <si>
    <t>DENW05ALO00000Xc</t>
  </si>
  <si>
    <t>DENW05AL10001NMR</t>
  </si>
  <si>
    <t>DENW05AL10000uF8</t>
  </si>
  <si>
    <t>DENW05AL10000vOz</t>
  </si>
  <si>
    <t>DENW05AL10001NPa</t>
  </si>
  <si>
    <t>DENW05AL10000wBr</t>
  </si>
  <si>
    <t>DENW05ALS00000H5</t>
  </si>
  <si>
    <t>DENW05AL10001NcD</t>
  </si>
  <si>
    <t>DENW05AL10000vka</t>
  </si>
  <si>
    <t>DENW05AL10001N5v</t>
  </si>
  <si>
    <t>DENW05AL10001NEK</t>
  </si>
  <si>
    <t>DENW05AL10001NKH</t>
  </si>
  <si>
    <t>DENW05ALS000009m</t>
  </si>
  <si>
    <t>DENW05AL10000vDO</t>
  </si>
  <si>
    <t>DENW05AL100094VV</t>
  </si>
  <si>
    <t>DENW05AL10000y1C</t>
  </si>
  <si>
    <t>DENW05AL10000wfe</t>
  </si>
  <si>
    <t>DENW05AL10001NDP</t>
  </si>
  <si>
    <t>DENW05AL10001NZp</t>
  </si>
  <si>
    <t>DENW05ALF00000NH</t>
  </si>
  <si>
    <t>DENW05AL10000ui3</t>
  </si>
  <si>
    <t>DENW05AL10008UrO</t>
  </si>
  <si>
    <t>DENW05AL10000uJf</t>
  </si>
  <si>
    <t>DENW05AL10001NSD</t>
  </si>
  <si>
    <t>DENW05AL10001NW8</t>
  </si>
  <si>
    <t>DENW05ALS00000Fo</t>
  </si>
  <si>
    <t>DENW05AL10001NdG</t>
  </si>
  <si>
    <t>DENW05ALS00000A6</t>
  </si>
  <si>
    <t>DENW05AL10000vW0</t>
  </si>
  <si>
    <t>DENW05AL10000v0i</t>
  </si>
  <si>
    <t>DENW05AL10000vs7</t>
  </si>
  <si>
    <t>DENW05ALF00000NS</t>
  </si>
  <si>
    <t>DENW05AL10008Y8G</t>
  </si>
  <si>
    <t>DENW05ALO00000Wr</t>
  </si>
  <si>
    <t>DENW05ALO00000YU</t>
  </si>
  <si>
    <t>DENW05AL10001NGH</t>
  </si>
  <si>
    <t>DENW05AL10000vln</t>
  </si>
  <si>
    <t>DENW05AL10001N9B</t>
  </si>
  <si>
    <t>DENW05AL10008Y8n</t>
  </si>
  <si>
    <t>DENW05AL10001NHd</t>
  </si>
  <si>
    <t>DENW05AL10000uoK</t>
  </si>
  <si>
    <t>DENW05AL10000wA8</t>
  </si>
  <si>
    <t>DENW05AL10001NaV</t>
  </si>
  <si>
    <t>DENW05AL10001NBf</t>
  </si>
  <si>
    <t>DENW05ALU00002UQ</t>
  </si>
  <si>
    <t>DENW05AL10000vwK</t>
  </si>
  <si>
    <t>DENW05AL100095U2</t>
  </si>
  <si>
    <t>DENW05AL10000uW0</t>
  </si>
  <si>
    <t>DENW05AL10001NCf</t>
  </si>
  <si>
    <t>DENW05AL10000weM</t>
  </si>
  <si>
    <t>DENW05AL10000vP6</t>
  </si>
  <si>
    <t>DENW05AL100094Vn</t>
  </si>
  <si>
    <t>DENW05AL10001NA2</t>
  </si>
  <si>
    <t>DENW05AL10001N7t</t>
  </si>
  <si>
    <t>DENW05AL10001NPb</t>
  </si>
  <si>
    <t>DENW05AL10001NDC</t>
  </si>
  <si>
    <t>DENW05AL10000uL3</t>
  </si>
  <si>
    <t>DENW05ALS00000IQ</t>
  </si>
  <si>
    <t>DENW05AL10001Nbd</t>
  </si>
  <si>
    <t>DENW05AL10000w9C</t>
  </si>
  <si>
    <t>DENW05AL10000vcH</t>
  </si>
  <si>
    <t>DENW05AL10001NAj</t>
  </si>
  <si>
    <t>DENW05AL10000uGZ</t>
  </si>
  <si>
    <t>DENW05AL10000wD6</t>
  </si>
  <si>
    <t>DENW05AL10001NQj</t>
  </si>
  <si>
    <t>DENW05AL10000uKP</t>
  </si>
  <si>
    <t>DENW05AL10000vvn</t>
  </si>
  <si>
    <t>DENW05AL10001NbA</t>
  </si>
  <si>
    <t>DENW05AL10001N6p</t>
  </si>
  <si>
    <t>DENW05AL10001NC5</t>
  </si>
  <si>
    <t>DENW05AL10000vU1</t>
  </si>
  <si>
    <t>DENW05AL10000uq7</t>
  </si>
  <si>
    <t>DENW05AL10001NZs</t>
  </si>
  <si>
    <t>DENW05AL10001NbL</t>
  </si>
  <si>
    <t>DENW05AL10000uH5</t>
  </si>
  <si>
    <t>DENW05AL2r0001pt</t>
  </si>
  <si>
    <t>DENW05AL10000vNn</t>
  </si>
  <si>
    <t>DENW05AL270000M9</t>
  </si>
  <si>
    <t>DENW05AL10000unr</t>
  </si>
  <si>
    <t>DENW05AL10000vgd</t>
  </si>
  <si>
    <t>DENW05AL10000vUT</t>
  </si>
  <si>
    <t>DENW05ALO00000Wj</t>
  </si>
  <si>
    <t>DENW05AL10001Ndw</t>
  </si>
  <si>
    <t>DENW05AL2r0001pL</t>
  </si>
  <si>
    <t>DENW05AL10001Ndt</t>
  </si>
  <si>
    <t>DENW05AL10001Nde</t>
  </si>
  <si>
    <t>DENW05ALO00000X4</t>
  </si>
  <si>
    <t>DENW05AL10000v6B</t>
  </si>
  <si>
    <t>DENW05ALO00000ZX</t>
  </si>
  <si>
    <t>DENW05AL22000004</t>
  </si>
  <si>
    <t>DENW05AL10000s1d</t>
  </si>
  <si>
    <t>DENW05ALS000009y</t>
  </si>
  <si>
    <t>DENW05AL10000vk8</t>
  </si>
  <si>
    <t>DENW05AL10008l4e</t>
  </si>
  <si>
    <t>DENW05AL10001N5Y</t>
  </si>
  <si>
    <t>DENW05ALO00000Zg</t>
  </si>
  <si>
    <t>DENW05ALz00001Ua</t>
  </si>
  <si>
    <t>DENW05AL10001NEB</t>
  </si>
  <si>
    <t>DENW05AL10000vMR</t>
  </si>
  <si>
    <t>DENW05AL10001NfD</t>
  </si>
  <si>
    <t>DENW05AL10000vOO</t>
  </si>
  <si>
    <t>DENW05AL10000rUV</t>
  </si>
  <si>
    <t>DENW05AL10001Nbm</t>
  </si>
  <si>
    <t>DENW05AL1000918j</t>
  </si>
  <si>
    <t>DENW05AL10001NOq</t>
  </si>
  <si>
    <t>DENW05AL10000uFK</t>
  </si>
  <si>
    <t>DENW05AL10001NGX</t>
  </si>
  <si>
    <t>DENW05AL10000vGI</t>
  </si>
  <si>
    <t>DENW05AL10001NCZ</t>
  </si>
  <si>
    <t>DENW05AL3J00003L</t>
  </si>
  <si>
    <t>DENW05AL10000vds</t>
  </si>
  <si>
    <t>DENW05ALS00000A1</t>
  </si>
  <si>
    <t>DENW05ALS00000Gd</t>
  </si>
  <si>
    <t>DENW05AL10000uBY</t>
  </si>
  <si>
    <t>DENW05AL10000w7Y</t>
  </si>
  <si>
    <t>DENW05AL10000v9D</t>
  </si>
  <si>
    <t>DENW05ALO00000Zh</t>
  </si>
  <si>
    <t>DENW05AL10000win</t>
  </si>
  <si>
    <t>DENW05AL10001NdH</t>
  </si>
  <si>
    <t>DENW05AL10000uM3</t>
  </si>
  <si>
    <t>DENW05AL10000vCu</t>
  </si>
  <si>
    <t>DENW05AL10008Y8E</t>
  </si>
  <si>
    <t>DENW05AL10000vS6</t>
  </si>
  <si>
    <t>DENW05AL10000uwt</t>
  </si>
  <si>
    <t>DENW05AL10001NXH</t>
  </si>
  <si>
    <t>DENW05AL10001N95</t>
  </si>
  <si>
    <t>DENW05AL10001NRR</t>
  </si>
  <si>
    <t>DENW05AL10000umP</t>
  </si>
  <si>
    <t>DENW05AL10001NTh</t>
  </si>
  <si>
    <t>DENW05AL10001NYc</t>
  </si>
  <si>
    <t>DENW05AL10001Ncj</t>
  </si>
  <si>
    <t>DENW05AL10000uID</t>
  </si>
  <si>
    <t>DENW05AL10001NXN</t>
  </si>
  <si>
    <t>DENW05ALO00000ZL</t>
  </si>
  <si>
    <t>DENW05AL10001N9t</t>
  </si>
  <si>
    <t>DENW05ALF00000N9</t>
  </si>
  <si>
    <t>DENW05ALz00001Um</t>
  </si>
  <si>
    <t>DENW05AL10001Nay</t>
  </si>
  <si>
    <t>DENW05AL10000wgu</t>
  </si>
  <si>
    <t>DENW05AL10001N97</t>
  </si>
  <si>
    <t>DENW05ALS00000Hg</t>
  </si>
  <si>
    <t>DENW05AL10000w8y</t>
  </si>
  <si>
    <t>DENW05AL10008l51</t>
  </si>
  <si>
    <t>DENW05AL10000v1e</t>
  </si>
  <si>
    <t>DENW05AL10000uGl</t>
  </si>
  <si>
    <t>DENW05AL10001N6Y</t>
  </si>
  <si>
    <t>DENW05AL10000ubf</t>
  </si>
  <si>
    <t>DENW05AL10000sY4</t>
  </si>
  <si>
    <t>DENW05AL10001N8u</t>
  </si>
  <si>
    <t>DENW05ALO00000YE</t>
  </si>
  <si>
    <t>DENW05ALS00000AX</t>
  </si>
  <si>
    <t>DENW05AL10001NWe</t>
  </si>
  <si>
    <t>DENW05AL10000vhI</t>
  </si>
  <si>
    <t>DENW05AL10001NaG</t>
  </si>
  <si>
    <t>DENW05AL10001Nfe</t>
  </si>
  <si>
    <t>DENW05AL10001N8S</t>
  </si>
  <si>
    <t>DENW05AL10001NYQ</t>
  </si>
  <si>
    <t>DENW05AL10000vxD</t>
  </si>
  <si>
    <t>DENW05AL10001NB8</t>
  </si>
  <si>
    <t>DENW05AL10000uI8</t>
  </si>
  <si>
    <t>DENW05AL10000uOG</t>
  </si>
  <si>
    <t>DENW05AL10000v3G</t>
  </si>
  <si>
    <t>DENW05AL10001NBS</t>
  </si>
  <si>
    <t>DENW05ALF00000Pc</t>
  </si>
  <si>
    <t>DENW05AL10001NB9</t>
  </si>
  <si>
    <t>DENW05ALF00000P3</t>
  </si>
  <si>
    <t>DENW05ALO00000aA</t>
  </si>
  <si>
    <t>DENW05ALS00000Ho</t>
  </si>
  <si>
    <t>DENW05AL10001NUN</t>
  </si>
  <si>
    <t>DENW05ALF00000O8</t>
  </si>
  <si>
    <t>DENW05AL10000uw0</t>
  </si>
  <si>
    <t>DENW05AL10001NFb</t>
  </si>
  <si>
    <t>DENW05AL10001NGw</t>
  </si>
  <si>
    <t>DENW05ALF00000NN</t>
  </si>
  <si>
    <t>DENW05AL10000uo1</t>
  </si>
  <si>
    <t>DENW05AL10001NRN</t>
  </si>
  <si>
    <t>DENW05AL10001Ner</t>
  </si>
  <si>
    <t>DENW05ALS00000Gc</t>
  </si>
  <si>
    <t>DENW05AL10001NAi</t>
  </si>
  <si>
    <t>DENW05AL10001NBL</t>
  </si>
  <si>
    <t>DENW05AL10000uqI</t>
  </si>
  <si>
    <t>DENW05AL10008l5E</t>
  </si>
  <si>
    <t>DENW05AL10000ugh</t>
  </si>
  <si>
    <t>DENW05AL10001Ndr</t>
  </si>
  <si>
    <t>DENW05ALS00000Iu</t>
  </si>
  <si>
    <t>DENW05AL10001NHF</t>
  </si>
  <si>
    <t>DENW05AL10001Naf</t>
  </si>
  <si>
    <t>DENW05AL10001NMH</t>
  </si>
  <si>
    <t>DENW05ALO00000YM</t>
  </si>
  <si>
    <t>DENW05AL10001NeM</t>
  </si>
  <si>
    <t>DENW05AL10001NLg</t>
  </si>
  <si>
    <t>DENW05AL10001NE3</t>
  </si>
  <si>
    <t>DENW05AL10001NDX</t>
  </si>
  <si>
    <t>DENW05AL10000uzl</t>
  </si>
  <si>
    <t>DENW05AL10000rXw</t>
  </si>
  <si>
    <t>DENW05ALS00000If</t>
  </si>
  <si>
    <t>DENW05AL10001NCa</t>
  </si>
  <si>
    <t>DENW05AL10000vxF</t>
  </si>
  <si>
    <t>DENW05AL10001N7h</t>
  </si>
  <si>
    <t>DENW05AL10001NS2</t>
  </si>
  <si>
    <t>DENW05AL10001NFj</t>
  </si>
  <si>
    <t>DENW05AL10001NLs</t>
  </si>
  <si>
    <t>DENW05AL10001N5w</t>
  </si>
  <si>
    <t>DENW05AL10001NdB</t>
  </si>
  <si>
    <t>DENW05AL10000w55</t>
  </si>
  <si>
    <t>DENW05AL10000uIk</t>
  </si>
  <si>
    <t>DENW05AL10000up5</t>
  </si>
  <si>
    <t>DENW05AL10001NTM</t>
  </si>
  <si>
    <t>DENW05AL10000vhC</t>
  </si>
  <si>
    <t>DENW05AL10000v2U</t>
  </si>
  <si>
    <t>DENW05AL10001NAB</t>
  </si>
  <si>
    <t>DENW05AL10001NM8</t>
  </si>
  <si>
    <t>DENW05AL10001NKX</t>
  </si>
  <si>
    <t>DENW05AL10000vQg</t>
  </si>
  <si>
    <t>DENW05AL10001NMA</t>
  </si>
  <si>
    <t>DENW05AL10008Y8T</t>
  </si>
  <si>
    <t>DENW05AL10001Nd7</t>
  </si>
  <si>
    <t>DENW05AL10001NHf</t>
  </si>
  <si>
    <t>DENW05AL10000wDM</t>
  </si>
  <si>
    <t>DENW05AL10000vk4</t>
  </si>
  <si>
    <t>DENW05AL100098HJ</t>
  </si>
  <si>
    <t>DENW05AL10000w4r</t>
  </si>
  <si>
    <t>DENW05AL10001NIB</t>
  </si>
  <si>
    <t>DENW05ALO00000Zf</t>
  </si>
  <si>
    <t>DENW05AL10001NL4</t>
  </si>
  <si>
    <t>DENW05AL10000wE7</t>
  </si>
  <si>
    <t>DENW05AL10001N7p</t>
  </si>
  <si>
    <t>DENW05ALS00000HK</t>
  </si>
  <si>
    <t>DENW05AL10001NBa</t>
  </si>
  <si>
    <t>DENW05AL10001N5x</t>
  </si>
  <si>
    <t>DENW05AL10001NDJ</t>
  </si>
  <si>
    <t>DENW05ALO00000Y4</t>
  </si>
  <si>
    <t>DENW05AL10001Nep</t>
  </si>
  <si>
    <t>DENW05AL10001NQn</t>
  </si>
  <si>
    <t>DENW05AL10000uQl</t>
  </si>
  <si>
    <t>DENW05AL100095U1</t>
  </si>
  <si>
    <t>DENW05AL100095UT</t>
  </si>
  <si>
    <t>DENW05AL10001NC0</t>
  </si>
  <si>
    <t>DENW05AL10001NfR</t>
  </si>
  <si>
    <t>DENW05AL10000urV</t>
  </si>
  <si>
    <t>DENW05AL10001NCN</t>
  </si>
  <si>
    <t>DENW05AL10000vUd</t>
  </si>
  <si>
    <t>DENW05ALO00000Zo</t>
  </si>
  <si>
    <t>DENW05AL10000vAE</t>
  </si>
  <si>
    <t>DENW05AL10000v8y</t>
  </si>
  <si>
    <t>DENW05AL10000wh7</t>
  </si>
  <si>
    <t>DENW05AL10001NEj</t>
  </si>
  <si>
    <t>DENW05AL10000vb0</t>
  </si>
  <si>
    <t>DENW05AL10001NCY</t>
  </si>
  <si>
    <t>DENW05AL10001Nbx</t>
  </si>
  <si>
    <t>DENW05AL10001NGE</t>
  </si>
  <si>
    <t>DENW05AL10001NR8</t>
  </si>
  <si>
    <t>DENW05AL10000v2v</t>
  </si>
  <si>
    <t>DENW05ALS00000A9</t>
  </si>
  <si>
    <t>DENW05AL10001NOc</t>
  </si>
  <si>
    <t>DENW05AL10001NLr</t>
  </si>
  <si>
    <t>DENW05AL10001NSX</t>
  </si>
  <si>
    <t>DENW05AL10001NFI</t>
  </si>
  <si>
    <t>DENW05AL10001N8H</t>
  </si>
  <si>
    <t>DENW05ALO00000Wz</t>
  </si>
  <si>
    <t>DENW05AL10001NJf</t>
  </si>
  <si>
    <t>DENW05AL10001NDe</t>
  </si>
  <si>
    <t>DENW05AL10001NU5</t>
  </si>
  <si>
    <t>DENW05AL10001NXd</t>
  </si>
  <si>
    <t>DENW05AL10000uUQ</t>
  </si>
  <si>
    <t>DENW05AL10001NLf</t>
  </si>
  <si>
    <t>DENW05AL10001NeI</t>
  </si>
  <si>
    <t>DENW05AL10001NIW</t>
  </si>
  <si>
    <t>DENW05AL10000w7C</t>
  </si>
  <si>
    <t>DENW05AL10008Y8L</t>
  </si>
  <si>
    <t>DENW05AL10001N5m</t>
  </si>
  <si>
    <t>DENW05AL10000vIH</t>
  </si>
  <si>
    <t>DENW05AL10001NcU</t>
  </si>
  <si>
    <t>DENW05AL10000v3R</t>
  </si>
  <si>
    <t>DENW05AL10000vbv</t>
  </si>
  <si>
    <t>DENW05AL10000wAx</t>
  </si>
  <si>
    <t>DENW05AL10008l5K</t>
  </si>
  <si>
    <t>DENW05AL10000vlt</t>
  </si>
  <si>
    <t>DENW05ALO00000Yz</t>
  </si>
  <si>
    <t>DENW05AL2P00005r</t>
  </si>
  <si>
    <t>DENW05AL10000wFQ</t>
  </si>
  <si>
    <t>DENW05AL10000vXm</t>
  </si>
  <si>
    <t>DENW05AL10000ukG</t>
  </si>
  <si>
    <t>DENW05AL10001Ncf</t>
  </si>
  <si>
    <t>DENW05AL10008noP</t>
  </si>
  <si>
    <t>DENW05AL10000uKN</t>
  </si>
  <si>
    <t>DENW05AL10000vQa</t>
  </si>
  <si>
    <t>DENW05AL3J00003N</t>
  </si>
  <si>
    <t>DENW05AL10001NK2</t>
  </si>
  <si>
    <t>DENW05AL10001N6C</t>
  </si>
  <si>
    <t>DENW05AL10001NXa</t>
  </si>
  <si>
    <t>DENW05AL10000vhw</t>
  </si>
  <si>
    <t>DENW05AL10008Y8d</t>
  </si>
  <si>
    <t>DENW05AL10001NUc</t>
  </si>
  <si>
    <t>DENW05AL10000uFr</t>
  </si>
  <si>
    <t>DENW05AL10001NdY</t>
  </si>
  <si>
    <t>DENW05ALS00000I1</t>
  </si>
  <si>
    <t>DENW05AL2P00005d</t>
  </si>
  <si>
    <t>DENW05AL10001NTI</t>
  </si>
  <si>
    <t>DENW05AL10001Nf2</t>
  </si>
  <si>
    <t>DENW05AL10001N81</t>
  </si>
  <si>
    <t>DENW05AL10001NgM</t>
  </si>
  <si>
    <t>DENW05AL10001NJK</t>
  </si>
  <si>
    <t>DENW05AL10001NeY</t>
  </si>
  <si>
    <t>DENW05AL10000w8B</t>
  </si>
  <si>
    <t>DENW05ALS00000AH</t>
  </si>
  <si>
    <t>DENW05AL10001NE1</t>
  </si>
  <si>
    <t>DENW05AL10000vfQ</t>
  </si>
  <si>
    <t>DENW05AL10000vau</t>
  </si>
  <si>
    <t>DENW05AL10000vh2</t>
  </si>
  <si>
    <t>DENW05AL10000vqz</t>
  </si>
  <si>
    <t>DENW05AL10000vSw</t>
  </si>
  <si>
    <t>DENW05AL10000ulV</t>
  </si>
  <si>
    <t>DENW05ALF00000Om</t>
  </si>
  <si>
    <t>DENW05AL3J00003M</t>
  </si>
  <si>
    <t>DENW05AL10000vSD</t>
  </si>
  <si>
    <t>DENW05AL10000uDu</t>
  </si>
  <si>
    <t>DENW05AL10000uQr</t>
  </si>
  <si>
    <t>DENW05ALS00000FO</t>
  </si>
  <si>
    <t>DENW05AL10000vL5</t>
  </si>
  <si>
    <t>DENW05AL10000uDQ</t>
  </si>
  <si>
    <t>DENW05AL10001NDR</t>
  </si>
  <si>
    <t>DENW05AL10001NTX</t>
  </si>
  <si>
    <t>DENW05AL10000v5a</t>
  </si>
  <si>
    <t>DENW05AL10001NCe</t>
  </si>
  <si>
    <t>DENW05AL10000vpr</t>
  </si>
  <si>
    <t>DENW05AL100093wM</t>
  </si>
  <si>
    <t>DENW05ALS00000BI</t>
  </si>
  <si>
    <t>DENW05AL10001NDx</t>
  </si>
  <si>
    <t>DENW05AL100098G7</t>
  </si>
  <si>
    <t>DENW05AL10001NMy</t>
  </si>
  <si>
    <t>DENW05AL10001N77</t>
  </si>
  <si>
    <t>DENW05AL10000s6e</t>
  </si>
  <si>
    <t>DENW05AL10000vYh</t>
  </si>
  <si>
    <t>DENW05AL5W0000CJ</t>
  </si>
  <si>
    <t>DENW05AL10001NJh</t>
  </si>
  <si>
    <t>DENW05AL100098FI</t>
  </si>
  <si>
    <t>DENW05ALS00000Do</t>
  </si>
  <si>
    <t>DENW05AL10001NQd</t>
  </si>
  <si>
    <t>DENW05AL10001Nfj</t>
  </si>
  <si>
    <t>DENW05AL10000uGj</t>
  </si>
  <si>
    <t>DENW05AL1000918p</t>
  </si>
  <si>
    <t>DENW05AL10001NOB</t>
  </si>
  <si>
    <t>DENW05AL10000uDY</t>
  </si>
  <si>
    <t>DENW05AL10000vaL</t>
  </si>
  <si>
    <t>DENW05AL4X0000NA</t>
  </si>
  <si>
    <t>DENW05AL100098Fc</t>
  </si>
  <si>
    <t>DENW05AL10001NMP</t>
  </si>
  <si>
    <t>DENW05AL10000vE9</t>
  </si>
  <si>
    <t>DENW05AL10001NSm</t>
  </si>
  <si>
    <t>DENW05AL100093xn</t>
  </si>
  <si>
    <t>DENW05AL10001NUq</t>
  </si>
  <si>
    <t>DENW05AL10000uRE</t>
  </si>
  <si>
    <t>DENW05ALS00000FW</t>
  </si>
  <si>
    <t>DENW05AL10000wAj</t>
  </si>
  <si>
    <t>DENW05AL100093wn</t>
  </si>
  <si>
    <t>DENW05ALS00000C5</t>
  </si>
  <si>
    <t>DENW05AL10001NJd</t>
  </si>
  <si>
    <t>DENW05AL10001Ncw</t>
  </si>
  <si>
    <t>DENW05AL10001Ndd</t>
  </si>
  <si>
    <t>DENW05AL10000vWR</t>
  </si>
  <si>
    <t>DENW05AL10001NGJ</t>
  </si>
  <si>
    <t>DENW05AL100093xp</t>
  </si>
  <si>
    <t>DENW05ALS00000Dg</t>
  </si>
  <si>
    <t>DENW05AL10008TJi</t>
  </si>
  <si>
    <t>DENW05AL10001NG6</t>
  </si>
  <si>
    <t>DENW05AL10000v5V</t>
  </si>
  <si>
    <t>DENW05AL10001N9N</t>
  </si>
  <si>
    <t>DENW05AL100098FL</t>
  </si>
  <si>
    <t>DENW05AL10001NOR</t>
  </si>
  <si>
    <t>DENW05AL10000uTX</t>
  </si>
  <si>
    <t>DENW05AL10001NXU</t>
  </si>
  <si>
    <t>DENW05AL10001NOn</t>
  </si>
  <si>
    <t>DENW05AL10000vyB</t>
  </si>
  <si>
    <t>DENW05AL10001N8v</t>
  </si>
  <si>
    <t>DENW05ALF000003E</t>
  </si>
  <si>
    <t>DENW05AL10001NKy</t>
  </si>
  <si>
    <t>DENW05AL10000vlG</t>
  </si>
  <si>
    <t>DENW05AL10001Nel</t>
  </si>
  <si>
    <t>DENW05AL10000wDC</t>
  </si>
  <si>
    <t>DENW05AL10001NEz</t>
  </si>
  <si>
    <t>DENW05AL10000ur9</t>
  </si>
  <si>
    <t>DENW05AL10001NF8</t>
  </si>
  <si>
    <t>DENW05AL10001NOb</t>
  </si>
  <si>
    <t>DENW05AL10000vUP</t>
  </si>
  <si>
    <t>DENW05AL10001NLA</t>
  </si>
  <si>
    <t>DENW05AL10000wJC</t>
  </si>
  <si>
    <t>DENW05AL100098Fv</t>
  </si>
  <si>
    <t>DENW05AL10001NX6</t>
  </si>
  <si>
    <t>DENW05AL10000uNW</t>
  </si>
  <si>
    <t>DENW05AL10001NVe</t>
  </si>
  <si>
    <t>DENW05AL10001NAZ</t>
  </si>
  <si>
    <t>DENW05ALS00000DR</t>
  </si>
  <si>
    <t>DENW05AL10000vqb</t>
  </si>
  <si>
    <t>DENW05AL10000w7Q</t>
  </si>
  <si>
    <t>DENW05AL10000vRn</t>
  </si>
  <si>
    <t>DENW05AL10001NY3</t>
  </si>
  <si>
    <t>DENW05AL10000uoa</t>
  </si>
  <si>
    <t>DENW05AL10000viC</t>
  </si>
  <si>
    <t>DENW05AL10001NKc</t>
  </si>
  <si>
    <t>DENW05AL10001NZk</t>
  </si>
  <si>
    <t>DENW05AL10000umF</t>
  </si>
  <si>
    <t>DENW05ALF000003F</t>
  </si>
  <si>
    <t>DENW05AL10000vi3</t>
  </si>
  <si>
    <t>DENW05AL10000vNa</t>
  </si>
  <si>
    <t>DENW05ALS00000Ev</t>
  </si>
  <si>
    <t>DENW05AL10001NZ8</t>
  </si>
  <si>
    <t>DENW05AL10000uCa</t>
  </si>
  <si>
    <t>DENW05AL10001NJO</t>
  </si>
  <si>
    <t>DENW05ALS00000BA</t>
  </si>
  <si>
    <t>DENW05AL10001NFi</t>
  </si>
  <si>
    <t>DENW05AL1000903w</t>
  </si>
  <si>
    <t>DENW05ALz00001UT</t>
  </si>
  <si>
    <t>DENW05AL10008TJX</t>
  </si>
  <si>
    <t>DENW05AL10000wAV</t>
  </si>
  <si>
    <t>DENW05AL10001NSq</t>
  </si>
  <si>
    <t>DENW05AL10000vK8</t>
  </si>
  <si>
    <t>DENW05AL10000vYG</t>
  </si>
  <si>
    <t>DENW05ALS00000FC</t>
  </si>
  <si>
    <t>DENW05AL10000uuc</t>
  </si>
  <si>
    <t>DENW05AL10001N9b</t>
  </si>
  <si>
    <t>DENW05AL10000uaC</t>
  </si>
  <si>
    <t>DENW05AL10000w6n</t>
  </si>
  <si>
    <t>DENW05AL10000v8L</t>
  </si>
  <si>
    <t>DENW05AL10001Ncr</t>
  </si>
  <si>
    <t>DENW05AL10001N79</t>
  </si>
  <si>
    <t>DENW05AL2Q0001Iv</t>
  </si>
  <si>
    <t>DENW05AL10001NAm</t>
  </si>
  <si>
    <t>DENW05AL10001NIX</t>
  </si>
  <si>
    <t>DENW05AL10001NRe</t>
  </si>
  <si>
    <t>DENW05AL10000uwO</t>
  </si>
  <si>
    <t>DENW05AL100093wm</t>
  </si>
  <si>
    <t>DENW05AL100093y3</t>
  </si>
  <si>
    <t>DENW05AL10001NB2</t>
  </si>
  <si>
    <t>DENW05AL2Q0001JE</t>
  </si>
  <si>
    <t>DENW05AL10001NVT</t>
  </si>
  <si>
    <t>DENW05AL10000vXs</t>
  </si>
  <si>
    <t>DENW05AL10001NAT</t>
  </si>
  <si>
    <t>DENW05AL10001NES</t>
  </si>
  <si>
    <t>DENW05AL10000usm</t>
  </si>
  <si>
    <t>DENW05ALS00000BD</t>
  </si>
  <si>
    <t>DENW05AL10001NVX</t>
  </si>
  <si>
    <t>DENW05ALF00000P7</t>
  </si>
  <si>
    <t>DENW05ALS00000IV</t>
  </si>
  <si>
    <t>DENW05AL10000v93</t>
  </si>
  <si>
    <t>DENW05ALS00000FT</t>
  </si>
  <si>
    <t>DENW05AL10001NEQ</t>
  </si>
  <si>
    <t>DENW05AL10001NF5</t>
  </si>
  <si>
    <t>DENW05ALz00001UL</t>
  </si>
  <si>
    <t>DENW05AL10001NcA</t>
  </si>
  <si>
    <t>DENW05AL10008ILA</t>
  </si>
  <si>
    <t>DENW05ALS00000Fw</t>
  </si>
  <si>
    <t>DENW05AL10008OBF</t>
  </si>
  <si>
    <t>DENW05AL10001Nbg</t>
  </si>
  <si>
    <t>DENW05AL10001NZn</t>
  </si>
  <si>
    <t>DENW05AL10001NNB</t>
  </si>
  <si>
    <t>DENW05AL10001NAD</t>
  </si>
  <si>
    <t>DENW05AL10000uKA</t>
  </si>
  <si>
    <t>DENW05AL100095Re</t>
  </si>
  <si>
    <t>DENW05AL10000w1F</t>
  </si>
  <si>
    <t>DENW05AL10001NY0</t>
  </si>
  <si>
    <t>DENW05AL10001NE4</t>
  </si>
  <si>
    <t>DENW05AL10001NDY</t>
  </si>
  <si>
    <t>DENW05AL10001N5d</t>
  </si>
  <si>
    <t>DENW05AL10001N92</t>
  </si>
  <si>
    <t>DENW05AL10008cAO</t>
  </si>
  <si>
    <t>DENW05AL10001N8L</t>
  </si>
  <si>
    <t>DENW05AL10008IKS</t>
  </si>
  <si>
    <t>DENW05ALS00000Ci</t>
  </si>
  <si>
    <t>DENW05AL10009126</t>
  </si>
  <si>
    <t>DENW05AL10000vQ9</t>
  </si>
  <si>
    <t>DENW05ALS00000Bq</t>
  </si>
  <si>
    <t>DENW05ALS00000BQ</t>
  </si>
  <si>
    <t>DENW05AL10000vUv</t>
  </si>
  <si>
    <t>DENW05AL10001NHK</t>
  </si>
  <si>
    <t>DENW05AL10000uym</t>
  </si>
  <si>
    <t>DENW05AL10000w2e</t>
  </si>
  <si>
    <t>DENW05AL4X0000NN</t>
  </si>
  <si>
    <t>DENW05AL10000vBO</t>
  </si>
  <si>
    <t>DENW05AL10001ND9</t>
  </si>
  <si>
    <t>DENW05AL10001Nd3</t>
  </si>
  <si>
    <t>DENW05AL10001NWl</t>
  </si>
  <si>
    <t>DENW05AL10000wAb</t>
  </si>
  <si>
    <t>DENW05AL10008OB0</t>
  </si>
  <si>
    <t>DENW05AL10001NZR</t>
  </si>
  <si>
    <t>DENW05AL10001NRY</t>
  </si>
  <si>
    <t>DENW05AL10001NY1</t>
  </si>
  <si>
    <t>DENW05AL10000vGE</t>
  </si>
  <si>
    <t>DENW05AL10001NdQ</t>
  </si>
  <si>
    <t>DENW05AL10001N9y</t>
  </si>
  <si>
    <t>DENW05AL5K0000P4</t>
  </si>
  <si>
    <t>DENW05AL10001NHs</t>
  </si>
  <si>
    <t>DENW05AL1000912O</t>
  </si>
  <si>
    <t>DENW05AL100095Ru</t>
  </si>
  <si>
    <t>DENW05ALS00000FL</t>
  </si>
  <si>
    <t>DENW05AL5K0000O9</t>
  </si>
  <si>
    <t>DENW05AL10001NO8</t>
  </si>
  <si>
    <t>DENW05AL10001NbV</t>
  </si>
  <si>
    <t>DENW05AL10000wRX</t>
  </si>
  <si>
    <t>DENW05AL10001NDM</t>
  </si>
  <si>
    <t>DENW05AL10001NKZ</t>
  </si>
  <si>
    <t>DENW05ALS00000Bl</t>
  </si>
  <si>
    <t>DENW05AL10001Nfy</t>
  </si>
  <si>
    <t>DENW05AL10001NQ1</t>
  </si>
  <si>
    <t>DENW05AL10001NUZ</t>
  </si>
  <si>
    <t>DENW05AL10000vgk</t>
  </si>
  <si>
    <t>DENW05AL4X0000Mj</t>
  </si>
  <si>
    <t>DENW05AL10000vRs</t>
  </si>
  <si>
    <t>DENW05AL10000uGn</t>
  </si>
  <si>
    <t>DENW05AL10000vHB</t>
  </si>
  <si>
    <t>DENW05AL10000vo3</t>
  </si>
  <si>
    <t>DENW05AL10001NPR</t>
  </si>
  <si>
    <t>DENW05AL10001Ndn</t>
  </si>
  <si>
    <t>DENW05AL10000uJY</t>
  </si>
  <si>
    <t>DENW05AL10001NJ0</t>
  </si>
  <si>
    <t>DENW05AL10001NbZ</t>
  </si>
  <si>
    <t>DENW05AL10000vgG</t>
  </si>
  <si>
    <t>DENW05AL10001NFQ</t>
  </si>
  <si>
    <t>DENW05AL10001N5c</t>
  </si>
  <si>
    <t>DENW05AL10000urB</t>
  </si>
  <si>
    <t>DENW05AL10001NXL</t>
  </si>
  <si>
    <t>DENW05ALS00000Ib</t>
  </si>
  <si>
    <t>DENW05AL10000rZO</t>
  </si>
  <si>
    <t>DENW05AL10000uNJ</t>
  </si>
  <si>
    <t>DENW05AL100094SC</t>
  </si>
  <si>
    <t>DENW05AL10000vHm</t>
  </si>
  <si>
    <t>DENW05AL10001NfU</t>
  </si>
  <si>
    <t>DENW05ALS00000CA</t>
  </si>
  <si>
    <t>DENW05AL10000roA</t>
  </si>
  <si>
    <t>DENW05AL10001NdK</t>
  </si>
  <si>
    <t>DENW05ALF00000PG</t>
  </si>
  <si>
    <t>DENW05ALS00000EY</t>
  </si>
  <si>
    <t>DENW05AL10001NVx</t>
  </si>
  <si>
    <t>DENW05AL10001NI9</t>
  </si>
  <si>
    <t>DENW05AL10001NAR</t>
  </si>
  <si>
    <t>DENW05AL10001NU0</t>
  </si>
  <si>
    <t>DENW05AL100098G1</t>
  </si>
  <si>
    <t>DENW05AL2H0000gf</t>
  </si>
  <si>
    <t>DENW05AL10001NWW</t>
  </si>
  <si>
    <t>DENW05AL10000vDG</t>
  </si>
  <si>
    <t>DENW05AL10000w4B</t>
  </si>
  <si>
    <t>DENW05AL10001Ndo</t>
  </si>
  <si>
    <t>DENW05AL10001NZh</t>
  </si>
  <si>
    <t>DENW05AL10000rsu</t>
  </si>
  <si>
    <t>DENW05AL10001Nae</t>
  </si>
  <si>
    <t>DENW05AL10001NfM</t>
  </si>
  <si>
    <t>DENW05ALS00000Bt</t>
  </si>
  <si>
    <t>DENW05AL10001N9R</t>
  </si>
  <si>
    <t>DENW05ALS00000DC</t>
  </si>
  <si>
    <t>DENW05AL10000upk</t>
  </si>
  <si>
    <t>DENW05AL10000vaP</t>
  </si>
  <si>
    <t>DENW05AL10001N5t</t>
  </si>
  <si>
    <t>DENW05AL100098Gc</t>
  </si>
  <si>
    <t>DENW05AL10000tE5</t>
  </si>
  <si>
    <t>DENW05ALS00000B2</t>
  </si>
  <si>
    <t>DENW05AL10000wgs</t>
  </si>
  <si>
    <t>DENW05AL10001NU3</t>
  </si>
  <si>
    <t>DENW05AL10000vPL</t>
  </si>
  <si>
    <t>DENW05AL10001NQN</t>
  </si>
  <si>
    <t>DENW05AL100094SI</t>
  </si>
  <si>
    <t>DENW05AL10008TJR</t>
  </si>
  <si>
    <t>DENW05AL10001NSR</t>
  </si>
  <si>
    <t>DENW05AL10001Nfs</t>
  </si>
  <si>
    <t>DENW05AL10001NWd</t>
  </si>
  <si>
    <t>DENW05AL10001NNq</t>
  </si>
  <si>
    <t>DENW05AL10001NK8</t>
  </si>
  <si>
    <t>DENW05AL10000uF0</t>
  </si>
  <si>
    <t>DENW05AL10001Ndu</t>
  </si>
  <si>
    <t>DENW05AL10000vpa</t>
  </si>
  <si>
    <t>DENW05AL10000uXH</t>
  </si>
  <si>
    <t>DENW05AL100098GW</t>
  </si>
  <si>
    <t>DENW05AL10000vAZ</t>
  </si>
  <si>
    <t>DENW05AL10001NJJ</t>
  </si>
  <si>
    <t>DENW05AL10001NXM</t>
  </si>
  <si>
    <t>DENW05AL100098FE</t>
  </si>
  <si>
    <t>DENW05ALS00000En</t>
  </si>
  <si>
    <t>DENW05AL10000wiV</t>
  </si>
  <si>
    <t>DENW05AL10001NS5</t>
  </si>
  <si>
    <t>DENW05AL10001NKw</t>
  </si>
  <si>
    <t>DENW05AL10001NX8</t>
  </si>
  <si>
    <t>DENW05AL10001N9Z</t>
  </si>
  <si>
    <t>DENW05AL10000wBA</t>
  </si>
  <si>
    <t>DENW05AL2M0000o0</t>
  </si>
  <si>
    <t>DENW05AL10000wgD</t>
  </si>
  <si>
    <t>DENW05AL100093xg</t>
  </si>
  <si>
    <t>DENW05AL10001NaU</t>
  </si>
  <si>
    <t>DENW05AL10000vtg</t>
  </si>
  <si>
    <t>DENW05AL10001N9j</t>
  </si>
  <si>
    <t>DENW05AL100094SM</t>
  </si>
  <si>
    <t>DENW05AL100093xE</t>
  </si>
  <si>
    <t>DENW05AL10001Nd9</t>
  </si>
  <si>
    <t>DENW05AL100093wA</t>
  </si>
  <si>
    <t>DENW05AL10000vuJ</t>
  </si>
  <si>
    <t>DENW05AL10000ujI</t>
  </si>
  <si>
    <t>DENW05AL100095Rm</t>
  </si>
  <si>
    <t>DENW05AL10001Nev</t>
  </si>
  <si>
    <t>DENW05AL10001NYG</t>
  </si>
  <si>
    <t>DENW05AL10000wHl</t>
  </si>
  <si>
    <t>DENW05AL10001NRG</t>
  </si>
  <si>
    <t>DENW05AL10000vas</t>
  </si>
  <si>
    <t>DENW05AL10001Nd5</t>
  </si>
  <si>
    <t>DENW05AL10001NdA</t>
  </si>
  <si>
    <t>DENW05AL10001NRj</t>
  </si>
  <si>
    <t>DENW05AL10000wAp</t>
  </si>
  <si>
    <t>DENW05AL10001Nao</t>
  </si>
  <si>
    <t>DENW05AL10000wRV</t>
  </si>
  <si>
    <t>DENW05AL10001N8M</t>
  </si>
  <si>
    <t>DENW05AL10000uDW</t>
  </si>
  <si>
    <t>DENW05AL10001NIL</t>
  </si>
  <si>
    <t>DENW05ALS00000CY</t>
  </si>
  <si>
    <t>DENW05AL10001NCW</t>
  </si>
  <si>
    <t>DENW05AL10001NTO</t>
  </si>
  <si>
    <t>DENW05AL10000wDE</t>
  </si>
  <si>
    <t>DENW05AL10000whY</t>
  </si>
  <si>
    <t>DENW05AL10000van</t>
  </si>
  <si>
    <t>DENW05AL100098Fi</t>
  </si>
  <si>
    <t>DENW05AL10000vju</t>
  </si>
  <si>
    <t>DENW05AL10000vs0</t>
  </si>
  <si>
    <t>DENW05AL10000wIS</t>
  </si>
  <si>
    <t>DENW05ALS00000C1</t>
  </si>
  <si>
    <t>DENW05AL100093wx</t>
  </si>
  <si>
    <t>DENW05AL10000v9o</t>
  </si>
  <si>
    <t>DENW05AL10000ui7</t>
  </si>
  <si>
    <t>DENW05AL10001NDF</t>
  </si>
  <si>
    <t>DENW05AL10001NUO</t>
  </si>
  <si>
    <t>DENW05AL10008ILM</t>
  </si>
  <si>
    <t>DENW05AL10000wD2</t>
  </si>
  <si>
    <t>DENW05AL10001NG3</t>
  </si>
  <si>
    <t>DENW05AL10001N7m</t>
  </si>
  <si>
    <t>DENW05AL10000uUS</t>
  </si>
  <si>
    <t>DENW05AL10000uvo</t>
  </si>
  <si>
    <t>DENW05AL10001NPE</t>
  </si>
  <si>
    <t>DENW05AL10001NIF</t>
  </si>
  <si>
    <t>DENW05AL10008IK8</t>
  </si>
  <si>
    <t>DENW05ALS00000CL</t>
  </si>
  <si>
    <t>DENW05AL10001NYj</t>
  </si>
  <si>
    <t>DENW05AL10000wBV</t>
  </si>
  <si>
    <t>DENW05AL10001NdF</t>
  </si>
  <si>
    <t>DENW05AL10001N8F</t>
  </si>
  <si>
    <t>DENW05AL10000vCc</t>
  </si>
  <si>
    <t>DENW05AL10001NSz</t>
  </si>
  <si>
    <t>DENW05AL100098GZ</t>
  </si>
  <si>
    <t>DENW05AL10000vKC</t>
  </si>
  <si>
    <t>DENW05AL10001NcL</t>
  </si>
  <si>
    <t>DENW05AL2M0000oU</t>
  </si>
  <si>
    <t>DENW05AL10001NbI</t>
  </si>
  <si>
    <t>DENW05AL2M0000ny</t>
  </si>
  <si>
    <t>DENW05AL10000vXX</t>
  </si>
  <si>
    <t>DENW05AL10001NCV</t>
  </si>
  <si>
    <t>DENW05AL10001NOP</t>
  </si>
  <si>
    <t>DENW05AL10001NGf</t>
  </si>
  <si>
    <t>DENW05AL100093xL</t>
  </si>
  <si>
    <t>DENW05AL10000vtn</t>
  </si>
  <si>
    <t>DENW05AL100093xz</t>
  </si>
  <si>
    <t>DENW05AL10001NAt</t>
  </si>
  <si>
    <t>DENW05AL10001NIj</t>
  </si>
  <si>
    <t>DENW05AL10001NSM</t>
  </si>
  <si>
    <t>DENW05AL10001N91</t>
  </si>
  <si>
    <t>DENW05ALS00000Au</t>
  </si>
  <si>
    <t>DENW05AL10001NXy</t>
  </si>
  <si>
    <t>DENW05AL10000vWT</t>
  </si>
  <si>
    <t>DENW05AL10000vbc</t>
  </si>
  <si>
    <t>DENW05AL10001NPV</t>
  </si>
  <si>
    <t>DENW05AL10000ujd</t>
  </si>
  <si>
    <t>DENW05AL10000vgS</t>
  </si>
  <si>
    <t>DENW05AL10001NT9</t>
  </si>
  <si>
    <t>DENW05AL10001NEI</t>
  </si>
  <si>
    <t>DENW05AL2Q0001JJ</t>
  </si>
  <si>
    <t>DENW05AL100093vL</t>
  </si>
  <si>
    <t>DENW05AL10000vMP</t>
  </si>
  <si>
    <t>DENW05AL10000uen</t>
  </si>
  <si>
    <t>DENW05AL10000vVj</t>
  </si>
  <si>
    <t>DENW05AL10001NgR</t>
  </si>
  <si>
    <t>DENW05ALS00000BY</t>
  </si>
  <si>
    <t>DENW05AL10001NGn</t>
  </si>
  <si>
    <t>DENW05AL10000w92</t>
  </si>
  <si>
    <t>DENW05AL10001NQX</t>
  </si>
  <si>
    <t>DENW05AL10001NeJ</t>
  </si>
  <si>
    <t>DENW05AL10000uDy</t>
  </si>
  <si>
    <t>DENW05AL10000uf7</t>
  </si>
  <si>
    <t>DENW05ALF00000PD</t>
  </si>
  <si>
    <t>DENW05AL3d0000D7</t>
  </si>
  <si>
    <t>DENW05AL2M0000o2</t>
  </si>
  <si>
    <t>DENW05AL2M0000na</t>
  </si>
  <si>
    <t>DENW05AL10001N6K</t>
  </si>
  <si>
    <t>DENW05AL10001NGS</t>
  </si>
  <si>
    <t>DENW05AL10001NGO</t>
  </si>
  <si>
    <t>DENW05AL100098FQ</t>
  </si>
  <si>
    <t>DENW05AL10000vGS</t>
  </si>
  <si>
    <t>DENW05ALF000003A</t>
  </si>
  <si>
    <t>DENW05ALS00000Dc</t>
  </si>
  <si>
    <t>DENW05ALS00000GF</t>
  </si>
  <si>
    <t>DENW05AL10001NVE</t>
  </si>
  <si>
    <t>DENW05AL10001NDw</t>
  </si>
  <si>
    <t>DENW05AL10001NOJ</t>
  </si>
  <si>
    <t>DENW05ALS00000Cx</t>
  </si>
  <si>
    <t>DENW05ALS00000BX</t>
  </si>
  <si>
    <t>DENW05AL10001NKU</t>
  </si>
  <si>
    <t>DENW05AL10001NGa</t>
  </si>
  <si>
    <t>DENW05AL10001N7d</t>
  </si>
  <si>
    <t>DENW05AL10000wER</t>
  </si>
  <si>
    <t>DENW05AL10001NFc</t>
  </si>
  <si>
    <t>DENW05ALS00000D4</t>
  </si>
  <si>
    <t>DENW05AL10000v41</t>
  </si>
  <si>
    <t>DENW05AL10000uFn</t>
  </si>
  <si>
    <t>DENW05AL10001NFs</t>
  </si>
  <si>
    <t>DENW05AL1000940B</t>
  </si>
  <si>
    <t>DENW05AL100098Fn</t>
  </si>
  <si>
    <t>DENW05AL10000uBM</t>
  </si>
  <si>
    <t>DENW05AL10001NHn</t>
  </si>
  <si>
    <t>DENW05AL10001NLK</t>
  </si>
  <si>
    <t>DENW05AL10001Ng5</t>
  </si>
  <si>
    <t>DENW05AL10000vaj</t>
  </si>
  <si>
    <t>DENW05AL10000rrr</t>
  </si>
  <si>
    <t>DENW05AL10001NCs</t>
  </si>
  <si>
    <t>DENW05ALS00000FZ</t>
  </si>
  <si>
    <t>DENW05AL10000vYl</t>
  </si>
  <si>
    <t>DENW05AL2Q0001J8</t>
  </si>
  <si>
    <t>DENW05AL10001NFK</t>
  </si>
  <si>
    <t>DENW05ALS00000AE</t>
  </si>
  <si>
    <t>DENW05AL10000uiv</t>
  </si>
  <si>
    <t>DENW05AL100098Gh</t>
  </si>
  <si>
    <t>DENW05AL10001NKu</t>
  </si>
  <si>
    <t>DENW05AL10000veh</t>
  </si>
  <si>
    <t>DENW05AL10001NZo</t>
  </si>
  <si>
    <t>DENW05AL10000v1M</t>
  </si>
  <si>
    <t>DENW05AL10001NBN</t>
  </si>
  <si>
    <t>DENW05AL3d0000D6</t>
  </si>
  <si>
    <t>DENW05AL10001Ndc</t>
  </si>
  <si>
    <t>DENW05ALS00000F0</t>
  </si>
  <si>
    <t>DENW05AL10000wA2</t>
  </si>
  <si>
    <t>DENW05ALF00000PK</t>
  </si>
  <si>
    <t>DENW05ALS00000Fr</t>
  </si>
  <si>
    <t>DENW05AL10001NOu</t>
  </si>
  <si>
    <t>DENW05AL10001NQg</t>
  </si>
  <si>
    <t>DENW05AL2M0000nX</t>
  </si>
  <si>
    <t>DENW05AL10001NKj</t>
  </si>
  <si>
    <t>DENW05AL10001NR0</t>
  </si>
  <si>
    <t>DENW05AL10001NC8</t>
  </si>
  <si>
    <t>DENW05AL10001N6y</t>
  </si>
  <si>
    <t>DENW05AL10000um0</t>
  </si>
  <si>
    <t>DENW05AL100093xJ</t>
  </si>
  <si>
    <t>DENW05AL10000vWk</t>
  </si>
  <si>
    <t>DENW05AL10000vZp</t>
  </si>
  <si>
    <t>DENW05AL10000uuQ</t>
  </si>
  <si>
    <t>DENW05AL10000urw</t>
  </si>
  <si>
    <t>DENW05ALS00000CD</t>
  </si>
  <si>
    <t>DENW05AL10000uCc</t>
  </si>
  <si>
    <t>DENW05ALS00000Ec</t>
  </si>
  <si>
    <t>DENW05AL10000vlh</t>
  </si>
  <si>
    <t>DENW05AL10001NSy</t>
  </si>
  <si>
    <t>DENW05AL10000uVZ</t>
  </si>
  <si>
    <t>DENW05AL100095RO</t>
  </si>
  <si>
    <t>DENW05AL10008IL5</t>
  </si>
  <si>
    <t>DENW05ALF00000Ps</t>
  </si>
  <si>
    <t>DENW05AL10001NSd</t>
  </si>
  <si>
    <t>DENW05AL10001NCA</t>
  </si>
  <si>
    <t>DENW05AL10001NYm</t>
  </si>
  <si>
    <t>DENW05AL10000unh</t>
  </si>
  <si>
    <t>DENW05AL100098GR</t>
  </si>
  <si>
    <t>DENW05AL10001NIb</t>
  </si>
  <si>
    <t>DENW05AL10001NVC</t>
  </si>
  <si>
    <t>DENW05AL10000uRA</t>
  </si>
  <si>
    <t>DENW05AL10008IK3</t>
  </si>
  <si>
    <t>DENW05AL10000vyp</t>
  </si>
  <si>
    <t>DENW05AL10001Na4</t>
  </si>
  <si>
    <t>DENW05ALS00000Cp</t>
  </si>
  <si>
    <t>DENW05AL10008IJy</t>
  </si>
  <si>
    <t>DENW05AL10001NPB</t>
  </si>
  <si>
    <t>DENW05AL10001NM7</t>
  </si>
  <si>
    <t>DENW05AL100093xY</t>
  </si>
  <si>
    <t>DENW05AL10000w90</t>
  </si>
  <si>
    <t>DENW05AL10000vxU</t>
  </si>
  <si>
    <t>DENW05ALS00000CT</t>
  </si>
  <si>
    <t>DENW05AL4X0000N2</t>
  </si>
  <si>
    <t>DENW05AL10000vQB</t>
  </si>
  <si>
    <t>DENW05ALF00000PA</t>
  </si>
  <si>
    <t>DENW05AL10001NRS</t>
  </si>
  <si>
    <t>DENW05AL10001NFR</t>
  </si>
  <si>
    <t>DENW05AL10000vNM</t>
  </si>
  <si>
    <t>DENW05AL10001NCM</t>
  </si>
  <si>
    <t>DENW05AL10000v7e</t>
  </si>
  <si>
    <t>DENW05AL10000vIo</t>
  </si>
  <si>
    <t>DENW05AL10000ufS</t>
  </si>
  <si>
    <t>DENW05AL10001NSn</t>
  </si>
  <si>
    <t>DENW05ALF000004J</t>
  </si>
  <si>
    <t>DENW05AL10001NDB</t>
  </si>
  <si>
    <t>DENW05AL10001NBR</t>
  </si>
  <si>
    <t>DENW05AL10001NZZ</t>
  </si>
  <si>
    <t>DENW05ALS00000D7</t>
  </si>
  <si>
    <t>DENW05AL10001NA3</t>
  </si>
  <si>
    <t>DENW05AL10000w6f</t>
  </si>
  <si>
    <t>DENW05AL10001N9L</t>
  </si>
  <si>
    <t>DENW05AL100093y7</t>
  </si>
  <si>
    <t>DENW05AL100093xv</t>
  </si>
  <si>
    <t>DENW05AL10000vKb</t>
  </si>
  <si>
    <t>DENW05AL10000uBt</t>
  </si>
  <si>
    <t>DENW05AL100095RS</t>
  </si>
  <si>
    <t>DENW05AL10001NQw</t>
  </si>
  <si>
    <t>DENW05AL4X0000MZ</t>
  </si>
  <si>
    <t>DENW05AL10000uua</t>
  </si>
  <si>
    <t>DENW05AL10000w3x</t>
  </si>
  <si>
    <t>DENW05AL2M0000o5</t>
  </si>
  <si>
    <t>DENW05AL10000umL</t>
  </si>
  <si>
    <t>DENW05AL5W0000D1</t>
  </si>
  <si>
    <t>DENW05AL10001NWn</t>
  </si>
  <si>
    <t>DENW05AL10000uiJ</t>
  </si>
  <si>
    <t>DENW05AL10001NGc</t>
  </si>
  <si>
    <t>DENW05AL10000upm</t>
  </si>
  <si>
    <t>DENW05AL10000vpI</t>
  </si>
  <si>
    <t>DENW05AL100098GL</t>
  </si>
  <si>
    <t>DENW05AL10001NfI</t>
  </si>
  <si>
    <t>DENW05AL10000vvi</t>
  </si>
  <si>
    <t>DENW05AL10001NZL</t>
  </si>
  <si>
    <t>DENW05AL100093wX</t>
  </si>
  <si>
    <t>DENW05AL10000w72</t>
  </si>
  <si>
    <t>DENW05AL100093x9</t>
  </si>
  <si>
    <t>DENW05AL10001NBe</t>
  </si>
  <si>
    <t>DENW05AL10001NFM</t>
  </si>
  <si>
    <t>DENW05AL10000vkc</t>
  </si>
  <si>
    <t>DENW05AL10001NF3</t>
  </si>
  <si>
    <t>DENW05AL10000uDk</t>
  </si>
  <si>
    <t>DENW05AL10000uOq</t>
  </si>
  <si>
    <t>DENW05AL10000v5J</t>
  </si>
  <si>
    <t>DENW05AL10001Ng0</t>
  </si>
  <si>
    <t>DENW05AL10008IKD</t>
  </si>
  <si>
    <t>DENW05ALF0000036</t>
  </si>
  <si>
    <t>DENW05AL100098FW</t>
  </si>
  <si>
    <t>DENW05AL10000wd5</t>
  </si>
  <si>
    <t>DENW05ALS00000DY</t>
  </si>
  <si>
    <t>DENW05AL10001NYk</t>
  </si>
  <si>
    <t>DENW05AL10000vCm</t>
  </si>
  <si>
    <t>DENW05AL10001NZJ</t>
  </si>
  <si>
    <t>DENW05AL1000912C</t>
  </si>
  <si>
    <t>DENW05AL10001N70</t>
  </si>
  <si>
    <t>DENW05ALS00000N9</t>
  </si>
  <si>
    <t>DENW05AL10000v1A</t>
  </si>
  <si>
    <t>DENW05AL1000918m</t>
  </si>
  <si>
    <t>DENW05AL100093x3</t>
  </si>
  <si>
    <t>DENW05AL10000vYy</t>
  </si>
  <si>
    <t>DENW05AL1000918f</t>
  </si>
  <si>
    <t>DENW05AL10001NF7</t>
  </si>
  <si>
    <t>DENW05AL10001NcE</t>
  </si>
  <si>
    <t>DENW05AL10000uBx</t>
  </si>
  <si>
    <t>DENW05AL10000uhz</t>
  </si>
  <si>
    <t>DENW05AL10001NXD</t>
  </si>
  <si>
    <t>DENW05AL10000vVB</t>
  </si>
  <si>
    <t>DENW05AL10001Nb0</t>
  </si>
  <si>
    <t>DENW05AL10000uHQ</t>
  </si>
  <si>
    <t>DENW05AL10000wiK</t>
  </si>
  <si>
    <t>DENW05AL10001ND8</t>
  </si>
  <si>
    <t>DENW05AL10000v9d</t>
  </si>
  <si>
    <t>DENW05AL10000vEF</t>
  </si>
  <si>
    <t>DENW05AL4X0000Mr</t>
  </si>
  <si>
    <t>DENW05ALS00000Cq</t>
  </si>
  <si>
    <t>DENW05AL10000vYr</t>
  </si>
  <si>
    <t>DENW05AL10001NU2</t>
  </si>
  <si>
    <t>DENW05AL2Q0001In</t>
  </si>
  <si>
    <t>DENW05AL10001NEd</t>
  </si>
  <si>
    <t>DENW05AL10000vQH</t>
  </si>
  <si>
    <t>DENW05AL10000vgf</t>
  </si>
  <si>
    <t>DENW05AL10001NCl</t>
  </si>
  <si>
    <t>DENW05AL10008ILF</t>
  </si>
  <si>
    <t>DENW05AL10000sZ7</t>
  </si>
  <si>
    <t>DENW05AL10000w3M</t>
  </si>
  <si>
    <t>DENW05AL10001NYO</t>
  </si>
  <si>
    <t>DENW05AL10001NQW</t>
  </si>
  <si>
    <t>DENW05ALG00000eW</t>
  </si>
  <si>
    <t>DENW05AL10001NZS</t>
  </si>
  <si>
    <t>DENW05AL100094VO</t>
  </si>
  <si>
    <t>DENW05AL10000w4j</t>
  </si>
  <si>
    <t>DENW05AL10001NLx</t>
  </si>
  <si>
    <t>DENW05AL10001NTN</t>
  </si>
  <si>
    <t>DENW05AL10001N5e</t>
  </si>
  <si>
    <t>DENW05AL10001NBu</t>
  </si>
  <si>
    <t>DENW05AL10001N82</t>
  </si>
  <si>
    <t>DENW05AL10001NaQ</t>
  </si>
  <si>
    <t>DENW05AL10001NaY</t>
  </si>
  <si>
    <t>DENW05AL10001NfK</t>
  </si>
  <si>
    <t>DENW05AL10001N7o</t>
  </si>
  <si>
    <t>DENW05AL10000vtA</t>
  </si>
  <si>
    <t>DENW05AL10001NNC</t>
  </si>
  <si>
    <t>DENW05AL10000s6c</t>
  </si>
  <si>
    <t>DENW05AL10001NVp</t>
  </si>
  <si>
    <t>DENW05AL10000uYv</t>
  </si>
  <si>
    <t>DENW05AL200000AI</t>
  </si>
  <si>
    <t>DENW05AL10001NV5</t>
  </si>
  <si>
    <t>DENW05AL10000vRA</t>
  </si>
  <si>
    <t>DENW05AL10008ytA</t>
  </si>
  <si>
    <t>DENW05AL100098Ey</t>
  </si>
  <si>
    <t>DENW05AL10001NK9</t>
  </si>
  <si>
    <t>DENW05AL10001N5p</t>
  </si>
  <si>
    <t>DENW05AL10001NfN</t>
  </si>
  <si>
    <t>DENW05AL10000vkr</t>
  </si>
  <si>
    <t>DENW05AL10001NTm</t>
  </si>
  <si>
    <t>DENW05AL100098Hn</t>
  </si>
  <si>
    <t>DENW05AL100093vr</t>
  </si>
  <si>
    <t>DENW05AL10008pre</t>
  </si>
  <si>
    <t>DENW05AL10001NSV</t>
  </si>
  <si>
    <t>DENW05AL10000vmH</t>
  </si>
  <si>
    <t>DENW05AL10000vK2</t>
  </si>
  <si>
    <t>DENW05AL10000vpu</t>
  </si>
  <si>
    <t>DENW05AL100098EL</t>
  </si>
  <si>
    <t>DENW05AL10001NSi</t>
  </si>
  <si>
    <t>DENW05AL10008yt4</t>
  </si>
  <si>
    <t>DENW05AL10001NHO</t>
  </si>
  <si>
    <t>DENW05AL10000vfC</t>
  </si>
  <si>
    <t>DENW05AL10000wAT</t>
  </si>
  <si>
    <t>DENW05AL10001NZW</t>
  </si>
  <si>
    <t>DENW05AL10001NYh</t>
  </si>
  <si>
    <t>DENW05AL10001NQr</t>
  </si>
  <si>
    <t>DENW05AL10001Nb8</t>
  </si>
  <si>
    <t>DENW05AL10001NI3</t>
  </si>
  <si>
    <t>DENW05AL10000ui1</t>
  </si>
  <si>
    <t>DENW05AL10000ukt</t>
  </si>
  <si>
    <t>DENW05AL10000v7T</t>
  </si>
  <si>
    <t>DENW05AL100098EP</t>
  </si>
  <si>
    <t>DENW05AL10001NMk</t>
  </si>
  <si>
    <t>DENW05AL10001Nbs</t>
  </si>
  <si>
    <t>DENW05AL100098EH</t>
  </si>
  <si>
    <t>DENW05AL10008ytH</t>
  </si>
  <si>
    <t>DENW05AL100098Hx</t>
  </si>
  <si>
    <t>DENW05AL10000vJ6</t>
  </si>
  <si>
    <t>DENW05AL10008G0q</t>
  </si>
  <si>
    <t>DENW05AL100098Hs</t>
  </si>
  <si>
    <t>DENW05AL10009408</t>
  </si>
  <si>
    <t>DENW05AL10008ytT</t>
  </si>
  <si>
    <t>DENW05AL1000904B</t>
  </si>
  <si>
    <t>DENW05AL10000upo</t>
  </si>
  <si>
    <t>DENW05AL10000uHD</t>
  </si>
  <si>
    <t>DENW05AL100098Eq</t>
  </si>
  <si>
    <t>DENW05AL100098Hf</t>
  </si>
  <si>
    <t>DENW05AL10001NM0</t>
  </si>
  <si>
    <t>DENW05AL10000vxr</t>
  </si>
  <si>
    <t>DENW05AL10000w8q</t>
  </si>
  <si>
    <t>DENW05AL10000vRH</t>
  </si>
  <si>
    <t>DENW05AL100098HE</t>
  </si>
  <si>
    <t>DENW05AL10000wGD</t>
  </si>
  <si>
    <t>DENW05AL10001NY4</t>
  </si>
  <si>
    <t>DENW05AL100098HX</t>
  </si>
  <si>
    <t>DENW05AL10000w7M</t>
  </si>
  <si>
    <t>DENW05AL10000vO8</t>
  </si>
  <si>
    <t>DENW05AL10000vc1</t>
  </si>
  <si>
    <t>DENW05AL10000vFt</t>
  </si>
  <si>
    <t>DENW05AL10000vvc</t>
  </si>
  <si>
    <t>DENW05AL10000vvF</t>
  </si>
  <si>
    <t>DENW05AL100093vD</t>
  </si>
  <si>
    <t>DENW05AL10000v6P</t>
  </si>
  <si>
    <t>DENW05AL10000uIb</t>
  </si>
  <si>
    <t>DENW05AL100098EX</t>
  </si>
  <si>
    <t>DENW05AL10008gRv</t>
  </si>
  <si>
    <t>DENW05AL10001NXV</t>
  </si>
  <si>
    <t>DENW05AL10000xy6</t>
  </si>
  <si>
    <t>DENW05AL10000vaf</t>
  </si>
  <si>
    <t>DENW05AL10000vSy</t>
  </si>
  <si>
    <t>DENW05AL10008gRo</t>
  </si>
  <si>
    <t>DENW05AL10000vpG</t>
  </si>
  <si>
    <t>DENW05AL10000umx</t>
  </si>
  <si>
    <t>DENW05AL10001Ne1</t>
  </si>
  <si>
    <t>DENW05AL10000urJ</t>
  </si>
  <si>
    <t>DENW05AL10000vIB</t>
  </si>
  <si>
    <t>DENW05AL10008yt7</t>
  </si>
  <si>
    <t>DENW05AL10001NGQ</t>
  </si>
  <si>
    <t>DENW05AL10001Ndb</t>
  </si>
  <si>
    <t>DENW05AL100098En</t>
  </si>
  <si>
    <t>DENW05AL100098Ev</t>
  </si>
  <si>
    <t>DENW05AL10001NZV</t>
  </si>
  <si>
    <t>DENW05AL10000vrX</t>
  </si>
  <si>
    <t>DENW05AL10001Ncm</t>
  </si>
  <si>
    <t>DENW05AL10001NXX</t>
  </si>
  <si>
    <t>DENW05AL10000uGO</t>
  </si>
  <si>
    <t>DENW05AL10000uDK</t>
  </si>
  <si>
    <t>DENW05AL10001NMd</t>
  </si>
  <si>
    <t>DENW05AL100093vb</t>
  </si>
  <si>
    <t>DENW05AL10001NcS</t>
  </si>
  <si>
    <t>DENW05AL10000wjH</t>
  </si>
  <si>
    <t>DENW05AL10008ytL</t>
  </si>
  <si>
    <t>DENW05AL10008ytP</t>
  </si>
  <si>
    <t>DENW05AL10000xyG</t>
  </si>
  <si>
    <t>DENW05AL100098F3</t>
  </si>
  <si>
    <t>DENW05AL10000wDt</t>
  </si>
  <si>
    <t>DENW05AL10001N9G</t>
  </si>
  <si>
    <t>DENW05AL10001NAf</t>
  </si>
  <si>
    <t>DENW05AL100098Ef</t>
  </si>
  <si>
    <t>DENW05AL100098HG</t>
  </si>
  <si>
    <t>DENW05AL10000vmv</t>
  </si>
  <si>
    <t>DENW05AL10001NFe</t>
  </si>
  <si>
    <t>DENW05AL10008ytD</t>
  </si>
  <si>
    <t>DENW05AL10002MzZ</t>
  </si>
  <si>
    <t>DENW05AL10002HLa</t>
  </si>
  <si>
    <t>DENW05AL10002sIK</t>
  </si>
  <si>
    <t>DENW05AL10002Myf</t>
  </si>
  <si>
    <t>DENW05AL1000972s</t>
  </si>
  <si>
    <t>DENW05AL10002sG5</t>
  </si>
  <si>
    <t>DENW05AL10002rZ9</t>
  </si>
  <si>
    <t>DENW05AL10002rmm</t>
  </si>
  <si>
    <t>DENW05AL10002rwk</t>
  </si>
  <si>
    <t>DENW05AL10002rhS</t>
  </si>
  <si>
    <t>DENW05AL10002rWs</t>
  </si>
  <si>
    <t>DENW05AL10002L0W</t>
  </si>
  <si>
    <t>DENW05AL10002LvS</t>
  </si>
  <si>
    <t>DENW05AL10002rQP</t>
  </si>
  <si>
    <t>DENW05AL10002s4j</t>
  </si>
  <si>
    <t>DENW05AL10002M8d</t>
  </si>
  <si>
    <t>DENW05AL10002rXw</t>
  </si>
  <si>
    <t>DENW05AL10002rLD</t>
  </si>
  <si>
    <t>DENW05AL10002sIf</t>
  </si>
  <si>
    <t>DENW05AL100097IJ</t>
  </si>
  <si>
    <t>DENW05AL10002rNl</t>
  </si>
  <si>
    <t>DENW05AL10002Mis</t>
  </si>
  <si>
    <t>DENW05AL10002rWd</t>
  </si>
  <si>
    <t>DENW05AL10002LwF</t>
  </si>
  <si>
    <t>DENW05AL10002rPu</t>
  </si>
  <si>
    <t>DENW05AL10002rfr</t>
  </si>
  <si>
    <t>DENW05AL10002rvw</t>
  </si>
  <si>
    <t>DENW05AL10002sCK</t>
  </si>
  <si>
    <t>DENW05AL10002rj3</t>
  </si>
  <si>
    <t>DENW05AL10002MmP</t>
  </si>
  <si>
    <t>DENW05AL10002rw6</t>
  </si>
  <si>
    <t>DENW05AL10002s2D</t>
  </si>
  <si>
    <t>DENW05AL10002sBw</t>
  </si>
  <si>
    <t>DENW05AL10002rNG</t>
  </si>
  <si>
    <t>DENW05AL10002sH2</t>
  </si>
  <si>
    <t>DENW05AL10002rPY</t>
  </si>
  <si>
    <t>DENW05AL10002LSw</t>
  </si>
  <si>
    <t>DENW05AL10002LT6</t>
  </si>
  <si>
    <t>DENW05AL10002s9n</t>
  </si>
  <si>
    <t>DENW05AL10002rfO</t>
  </si>
  <si>
    <t>DENW05AL10002rwq</t>
  </si>
  <si>
    <t>DENW05AL10002rPS</t>
  </si>
  <si>
    <t>DENW05AL10002sAa</t>
  </si>
  <si>
    <t>DENW05AL10002NjA</t>
  </si>
  <si>
    <t>DENW05AL10002s4B</t>
  </si>
  <si>
    <t>DENW05AL10002rwc</t>
  </si>
  <si>
    <t>DENW05AL10002sDA</t>
  </si>
  <si>
    <t>DENW05AL10002rO0</t>
  </si>
  <si>
    <t>DENW05AL10002s3S</t>
  </si>
  <si>
    <t>DENW05AL10002rox</t>
  </si>
  <si>
    <t>DENW05AL10002ro7</t>
  </si>
  <si>
    <t>DENW05AL10002rs6</t>
  </si>
  <si>
    <t>DENW05AL10002reZ</t>
  </si>
  <si>
    <t>DENW05AL10002NWr</t>
  </si>
  <si>
    <t>DENW05AL10002NCf</t>
  </si>
  <si>
    <t>DENW05AL10002NaD</t>
  </si>
  <si>
    <t>DENW05AL10002rSk</t>
  </si>
  <si>
    <t>DENW05AL10002s1X</t>
  </si>
  <si>
    <t>DENW05AL10002L8e</t>
  </si>
  <si>
    <t>DENW05AL10002rLw</t>
  </si>
  <si>
    <t>DENW05AL10002rvV</t>
  </si>
  <si>
    <t>DENW05AL1000978o</t>
  </si>
  <si>
    <t>DENW05AL10002KMm</t>
  </si>
  <si>
    <t>DENW05AL10002LTe</t>
  </si>
  <si>
    <t>DENW05AL10008o1a</t>
  </si>
  <si>
    <t>DENW05AL10002rWS</t>
  </si>
  <si>
    <t>DENW05AL10002ro4</t>
  </si>
  <si>
    <t>DENW05AL10002s2B</t>
  </si>
  <si>
    <t>DENW05AL10002sI1</t>
  </si>
  <si>
    <t>DENW05AL10002NJl</t>
  </si>
  <si>
    <t>DENW05AL10002s04</t>
  </si>
  <si>
    <t>DENW05AL10002NQ8</t>
  </si>
  <si>
    <t>DENW05AL1000978u</t>
  </si>
  <si>
    <t>DENW05AL10002KxL</t>
  </si>
  <si>
    <t>DENW05AL10002s5H</t>
  </si>
  <si>
    <t>DENW05AL10002KYQ</t>
  </si>
  <si>
    <t>DENW05AL10002sCP</t>
  </si>
  <si>
    <t>DENW05AL10002sAX</t>
  </si>
  <si>
    <t>DENW05AL10002KoX</t>
  </si>
  <si>
    <t>DENW05AL3I0000fo</t>
  </si>
  <si>
    <t>DENW05AL10002KVr</t>
  </si>
  <si>
    <t>DENW05AL10002sEK</t>
  </si>
  <si>
    <t>DENW05AL10002rpK</t>
  </si>
  <si>
    <t>DENW05AL10002rtv</t>
  </si>
  <si>
    <t>DENW05AL10002NgQ</t>
  </si>
  <si>
    <t>DENW05AL10002NZN</t>
  </si>
  <si>
    <t>DENW05AL10002ret</t>
  </si>
  <si>
    <t>DENW05AL10002FXG</t>
  </si>
  <si>
    <t>DENW05AL10002ruC</t>
  </si>
  <si>
    <t>DENW05AL10002s7o</t>
  </si>
  <si>
    <t>DENW05AL10002LOB</t>
  </si>
  <si>
    <t>DENW05AL10002ryB</t>
  </si>
  <si>
    <t>DENW05AL10002rpk</t>
  </si>
  <si>
    <t>DENW05AL10002MoR</t>
  </si>
  <si>
    <t>DENW05AL10002sI9</t>
  </si>
  <si>
    <t>DENW05AL10002LPu</t>
  </si>
  <si>
    <t>DENW05AL10002LEh</t>
  </si>
  <si>
    <t>DENW05AL10002MeW</t>
  </si>
  <si>
    <t>DENW05AL10002Nim</t>
  </si>
  <si>
    <t>DENW05AL10002NgU</t>
  </si>
  <si>
    <t>DENW05AL10002MJV</t>
  </si>
  <si>
    <t>DENW05AL10002rNV</t>
  </si>
  <si>
    <t>DENW05AL10002rcJ</t>
  </si>
  <si>
    <t>DENW05AL10002rMu</t>
  </si>
  <si>
    <t>DENW05AL10002rsn</t>
  </si>
  <si>
    <t>DENW05AL10002s2g</t>
  </si>
  <si>
    <t>DENW05AL3I0000fe</t>
  </si>
  <si>
    <t>DENW05AL10002LVk</t>
  </si>
  <si>
    <t>DENW05AL10002s2J</t>
  </si>
  <si>
    <t>DENW05AL10002rYJ</t>
  </si>
  <si>
    <t>DENW05AL10002rjn</t>
  </si>
  <si>
    <t>DENW05AL10002HMi</t>
  </si>
  <si>
    <t>DENW05AL10002s3Q</t>
  </si>
  <si>
    <t>DENW05AL10002KHa</t>
  </si>
  <si>
    <t>DENW05AL10002sDu</t>
  </si>
  <si>
    <t>DENW05AL10002rQ0</t>
  </si>
  <si>
    <t>DENW05AL10002rsk</t>
  </si>
  <si>
    <t>DENW05AL10002ruN</t>
  </si>
  <si>
    <t>DENW05AL10002M5V</t>
  </si>
  <si>
    <t>DENW05AL10002HMX</t>
  </si>
  <si>
    <t>DENW05AL10002rto</t>
  </si>
  <si>
    <t>DENW05AL10002HU3</t>
  </si>
  <si>
    <t>DENW05AL10002rOB</t>
  </si>
  <si>
    <t>DENW05AL2u0000zj</t>
  </si>
  <si>
    <t>DENW05AL10008IYm</t>
  </si>
  <si>
    <t>DENW05AL10002rxD</t>
  </si>
  <si>
    <t>DENW05AL10002rTM</t>
  </si>
  <si>
    <t>DENW05AL10002IFL</t>
  </si>
  <si>
    <t>DENW05AL10002ria</t>
  </si>
  <si>
    <t>DENW05AL1000972w</t>
  </si>
  <si>
    <t>DENW05AL10002sCn</t>
  </si>
  <si>
    <t>DENW05AL10002NyA</t>
  </si>
  <si>
    <t>DENW05AL10002rLV</t>
  </si>
  <si>
    <t>DENW05AL10002Iei</t>
  </si>
  <si>
    <t>DENW05AL10002rwQ</t>
  </si>
  <si>
    <t>DENW05AL10002rp6</t>
  </si>
  <si>
    <t>DENW05AL10002Mzu</t>
  </si>
  <si>
    <t>DENW05AL10002rVd</t>
  </si>
  <si>
    <t>DENW05AL10002roH</t>
  </si>
  <si>
    <t>DENW05AL10002IDn</t>
  </si>
  <si>
    <t>DENW05AL10002rv7</t>
  </si>
  <si>
    <t>DENW05AL10002Nbj</t>
  </si>
  <si>
    <t>DENW05AL10002NRu</t>
  </si>
  <si>
    <t>DENW05AL10002rOe</t>
  </si>
  <si>
    <t>DENW05AL10002Ng3</t>
  </si>
  <si>
    <t>DENW05AL10002LK3</t>
  </si>
  <si>
    <t>DENW05AL10002L55</t>
  </si>
  <si>
    <t>DENW05AL10002rLW</t>
  </si>
  <si>
    <t>DENW05AL1000978f</t>
  </si>
  <si>
    <t>DENW05AL10002rTz</t>
  </si>
  <si>
    <t>DENW05AL10002sHW</t>
  </si>
  <si>
    <t>DENW05AL10002rkS</t>
  </si>
  <si>
    <t>DENW05AL10002rpQ</t>
  </si>
  <si>
    <t>DENW05AL10002ruk</t>
  </si>
  <si>
    <t>DENW05AL10002rnN</t>
  </si>
  <si>
    <t>DENW05AL10002rQs</t>
  </si>
  <si>
    <t>DENW05AL10002NSK</t>
  </si>
  <si>
    <t>DENW05AL10002KEW</t>
  </si>
  <si>
    <t>DENW05AL10002MCI</t>
  </si>
  <si>
    <t>DENW05AL10002NVV</t>
  </si>
  <si>
    <t>DENW05AL10002rTD</t>
  </si>
  <si>
    <t>DENW05AL10002rbv</t>
  </si>
  <si>
    <t>DENW05AL10002sA8</t>
  </si>
  <si>
    <t>DENW05AL10002rYY</t>
  </si>
  <si>
    <t>DENW05AL10002rp3</t>
  </si>
  <si>
    <t>DENW05AL10002rp0</t>
  </si>
  <si>
    <t>DENW05AL10002rwW</t>
  </si>
  <si>
    <t>DENW05AL10002rft</t>
  </si>
  <si>
    <t>DENW05AL10002LKW</t>
  </si>
  <si>
    <t>DENW05AL10002KbN</t>
  </si>
  <si>
    <t>DENW05AL10002Lex</t>
  </si>
  <si>
    <t>DENW05AL10002LHp</t>
  </si>
  <si>
    <t>DENW05AL10002sG0</t>
  </si>
  <si>
    <t>DENW05AL10002rq3</t>
  </si>
  <si>
    <t>DENW05AL10002rR4</t>
  </si>
  <si>
    <t>DENW05AL10002sGs</t>
  </si>
  <si>
    <t>DENW05AL10002KHe</t>
  </si>
  <si>
    <t>DENW05AL10002s6O</t>
  </si>
  <si>
    <t>DENW05AL10002Muk</t>
  </si>
  <si>
    <t>DENW05AL10002rTy</t>
  </si>
  <si>
    <t>DENW05AL10002rxk</t>
  </si>
  <si>
    <t>DENW05AL10002rh3</t>
  </si>
  <si>
    <t>DENW05AL10002IaN</t>
  </si>
  <si>
    <t>DENW05AL10002Lbn</t>
  </si>
  <si>
    <t>DENW05AL10002Hh6</t>
  </si>
  <si>
    <t>DENW05AL10002HQZ</t>
  </si>
  <si>
    <t>DENW05AL10002rWB</t>
  </si>
  <si>
    <t>DENW05AL10002rut</t>
  </si>
  <si>
    <t>DENW05AL10002NjC</t>
  </si>
  <si>
    <t>DENW05AL10002Lg0</t>
  </si>
  <si>
    <t>DENW05AL10002rau</t>
  </si>
  <si>
    <t>DENW05AL10002rfc</t>
  </si>
  <si>
    <t>DENW05AL10002NGE</t>
  </si>
  <si>
    <t>DENW05AL10002ruG</t>
  </si>
  <si>
    <t>DENW05AL10002NmF</t>
  </si>
  <si>
    <t>DENW05AL10002M4F</t>
  </si>
  <si>
    <t>DENW05AL10002rRd</t>
  </si>
  <si>
    <t>DENW05AL10002rQu</t>
  </si>
  <si>
    <t>DENW05AL10002LHz</t>
  </si>
  <si>
    <t>DENW05AL10002Kxm</t>
  </si>
  <si>
    <t>DENW05AL10002HKr</t>
  </si>
  <si>
    <t>DENW05AL10002s8F</t>
  </si>
  <si>
    <t>DENW05AL10002Flv</t>
  </si>
  <si>
    <t>DENW05AL10002s5J</t>
  </si>
  <si>
    <t>DENW05AL10002rdY</t>
  </si>
  <si>
    <t>DENW05AL10002Md4</t>
  </si>
  <si>
    <t>DENW05AL10002N4a</t>
  </si>
  <si>
    <t>DENW05AL10002roO</t>
  </si>
  <si>
    <t>DENW05AL10002KrH</t>
  </si>
  <si>
    <t>DENW05AL10002s94</t>
  </si>
  <si>
    <t>DENW05AL10002rsh</t>
  </si>
  <si>
    <t>DENW05AL10002rcZ</t>
  </si>
  <si>
    <t>DENW05AL10002NH1</t>
  </si>
  <si>
    <t>DENW05AL10002IDI</t>
  </si>
  <si>
    <t>DENW05AL10002rWp</t>
  </si>
  <si>
    <t>DENW05AL10002rnE</t>
  </si>
  <si>
    <t>DENW05AL100093gt</t>
  </si>
  <si>
    <t>DENW05AL10002rOV</t>
  </si>
  <si>
    <t>DENW05AL10002rTN</t>
  </si>
  <si>
    <t>DENW05AL10002IHO</t>
  </si>
  <si>
    <t>DENW05AL10002IUW</t>
  </si>
  <si>
    <t>DENW05AL100097BK</t>
  </si>
  <si>
    <t>DENW05AL10002Na1</t>
  </si>
  <si>
    <t>DENW05AL10002rf8</t>
  </si>
  <si>
    <t>DENW05AL10002rdx</t>
  </si>
  <si>
    <t>DENW05AL10002sCg</t>
  </si>
  <si>
    <t>DENW05AL10002ryk</t>
  </si>
  <si>
    <t>DENW05AL10002rWH</t>
  </si>
  <si>
    <t>DENW05AL1000974M</t>
  </si>
  <si>
    <t>DENW05AL10002Mqq</t>
  </si>
  <si>
    <t>DENW05AL10002rYw</t>
  </si>
  <si>
    <t>DENW05AL10002rq9</t>
  </si>
  <si>
    <t>DENW05AL10002NfY</t>
  </si>
  <si>
    <t>DENW05AL10002sIC</t>
  </si>
  <si>
    <t>DENW05AL10002rrF</t>
  </si>
  <si>
    <t>DENW05AL10002sE3</t>
  </si>
  <si>
    <t>DENW05AL10008aub</t>
  </si>
  <si>
    <t>DENW05AL10002LzJ</t>
  </si>
  <si>
    <t>DENW05AL10002KDl</t>
  </si>
  <si>
    <t>DENW05AL10002rY0</t>
  </si>
  <si>
    <t>DENW05AL10002sI8</t>
  </si>
  <si>
    <t>DENW05AL10002rP9</t>
  </si>
  <si>
    <t>DENW05AL1000979x</t>
  </si>
  <si>
    <t>DENW05AL10002Nev</t>
  </si>
  <si>
    <t>DENW05AL10002sEB</t>
  </si>
  <si>
    <t>DENW05AL10002NoQ</t>
  </si>
  <si>
    <t>DENW05AL10002sGp</t>
  </si>
  <si>
    <t>DENW05AL10002rLL</t>
  </si>
  <si>
    <t>DENW05AL10002rzm</t>
  </si>
  <si>
    <t>DENW05AL10002s9l</t>
  </si>
  <si>
    <t>DENW05AL10009791</t>
  </si>
  <si>
    <t>DENW05AL10002Hzk</t>
  </si>
  <si>
    <t>DENW05AL10002KwT</t>
  </si>
  <si>
    <t>DENW05AL10002NXJ</t>
  </si>
  <si>
    <t>DENW05AL10002Mdx</t>
  </si>
  <si>
    <t>DENW05AL10002s6H</t>
  </si>
  <si>
    <t>DENW05AL100097F1</t>
  </si>
  <si>
    <t>DENW05AL10002I1j</t>
  </si>
  <si>
    <t>DENW05AL10002rtR</t>
  </si>
  <si>
    <t>DENW05AL10002sCO</t>
  </si>
  <si>
    <t>DENW05AL10002rWR</t>
  </si>
  <si>
    <t>DENW05AL10002L9Q</t>
  </si>
  <si>
    <t>DENW05AL10002Nvu</t>
  </si>
  <si>
    <t>DENW05AL100097Hy</t>
  </si>
  <si>
    <t>DENW05AL10008CLM</t>
  </si>
  <si>
    <t>DENW05AL10002s3t</t>
  </si>
  <si>
    <t>DENW05AL10002sG6</t>
  </si>
  <si>
    <t>DENW05AL10002rwN</t>
  </si>
  <si>
    <t>DENW05AL10002sHy</t>
  </si>
  <si>
    <t>DENW05AL10002req</t>
  </si>
  <si>
    <t>DENW05AL10002sAO</t>
  </si>
  <si>
    <t>DENW05AL10002s7P</t>
  </si>
  <si>
    <t>DENW05AL10002rsi</t>
  </si>
  <si>
    <t>DENW05AL10002ru8</t>
  </si>
  <si>
    <t>DENW05AL10002JzN</t>
  </si>
  <si>
    <t>DENW05AL10002HrA</t>
  </si>
  <si>
    <t>DENW05AL10002LH3</t>
  </si>
  <si>
    <t>DENW05AL10002rUy</t>
  </si>
  <si>
    <t>DENW05AL10002rwK</t>
  </si>
  <si>
    <t>DENW05AL10002LfX</t>
  </si>
  <si>
    <t>DENW05AL10002s4c</t>
  </si>
  <si>
    <t>DENW05AL10002KnE</t>
  </si>
  <si>
    <t>DENW05AL1000974c</t>
  </si>
  <si>
    <t>DENW05AL10002rRz</t>
  </si>
  <si>
    <t>DENW05AL10002s2W</t>
  </si>
  <si>
    <t>DENW05AL10002rzH</t>
  </si>
  <si>
    <t>DENW05AL10002I8h</t>
  </si>
  <si>
    <t>DENW05AL10002LG7</t>
  </si>
  <si>
    <t>DENW05AL1000975I</t>
  </si>
  <si>
    <t>DENW05AL10002Ic3</t>
  </si>
  <si>
    <t>DENW05AL10002Nda</t>
  </si>
  <si>
    <t>DENW05AL10002NLy</t>
  </si>
  <si>
    <t>DENW05AL10002Kie</t>
  </si>
  <si>
    <t>DENW05AL10002LUw</t>
  </si>
  <si>
    <t>DENW05AL10008jaf</t>
  </si>
  <si>
    <t>DENW05AL10002IH3</t>
  </si>
  <si>
    <t>DENW05AL10002KHA</t>
  </si>
  <si>
    <t>DENW05AL10002HtV</t>
  </si>
  <si>
    <t>DENW05AL10002rNb</t>
  </si>
  <si>
    <t>DENW05AL10002NO4</t>
  </si>
  <si>
    <t>DENW05AL10009749</t>
  </si>
  <si>
    <t>DENW05AL10002LXy</t>
  </si>
  <si>
    <t>DENW05AL10002rtO</t>
  </si>
  <si>
    <t>DENW05AL100097BX</t>
  </si>
  <si>
    <t>DENW05AL10002LNS</t>
  </si>
  <si>
    <t>DENW05AL10002LNG</t>
  </si>
  <si>
    <t>DENW05AL10002ryO</t>
  </si>
  <si>
    <t>DENW05AL10002NgI</t>
  </si>
  <si>
    <t>DENW05AL1000979q</t>
  </si>
  <si>
    <t>DENW05AL1000977P</t>
  </si>
  <si>
    <t>DENW05AL10002rke</t>
  </si>
  <si>
    <t>DENW05AL10002NOX</t>
  </si>
  <si>
    <t>DENW05AL10002rVQ</t>
  </si>
  <si>
    <t>DENW05AL10002rup</t>
  </si>
  <si>
    <t>DENW05AL10002KEx</t>
  </si>
  <si>
    <t>DENW05AL10002sEm</t>
  </si>
  <si>
    <t>DENW05AL100097IV</t>
  </si>
  <si>
    <t>DENW05AL100097EK</t>
  </si>
  <si>
    <t>DENW05AL10002rz3</t>
  </si>
  <si>
    <t>DENW05AL10002Nxe</t>
  </si>
  <si>
    <t>DENW05AL10002rt5</t>
  </si>
  <si>
    <t>DENW05AL10002Mx8</t>
  </si>
  <si>
    <t>DENW05AL10002rOX</t>
  </si>
  <si>
    <t>DENW05AL10002reM</t>
  </si>
  <si>
    <t>DENW05AL10002rxq</t>
  </si>
  <si>
    <t>DENW05AL10002HYl</t>
  </si>
  <si>
    <t>DENW05AL10002rc9</t>
  </si>
  <si>
    <t>DENW05AL1000978Q</t>
  </si>
  <si>
    <t>DENW05AL10002rNA</t>
  </si>
  <si>
    <t>DENW05AL10002rZA</t>
  </si>
  <si>
    <t>DENW05AL10002Nm2</t>
  </si>
  <si>
    <t>DENW05AL1000973E</t>
  </si>
  <si>
    <t>DENW05AL10002LCu</t>
  </si>
  <si>
    <t>DENW05AL10002rqe</t>
  </si>
  <si>
    <t>DENW05AL10002MUo</t>
  </si>
  <si>
    <t>DENW05AL10002s9I</t>
  </si>
  <si>
    <t>DENW05AL100097Ar</t>
  </si>
  <si>
    <t>DENW05AL10002s4F</t>
  </si>
  <si>
    <t>DENW05AL10002M3C</t>
  </si>
  <si>
    <t>DENW05AL10002NqN</t>
  </si>
  <si>
    <t>DENW05AL10002KqU</t>
  </si>
  <si>
    <t>DENW05AL100097HH</t>
  </si>
  <si>
    <t>DENW05AL100097Cl</t>
  </si>
  <si>
    <t>DENW05AL100097CC</t>
  </si>
  <si>
    <t>DENW05AL2r00020g</t>
  </si>
  <si>
    <t>DENW05AL10002s5B</t>
  </si>
  <si>
    <t>DENW05AL10002KIh</t>
  </si>
  <si>
    <t>DENW05AL10002M8Q</t>
  </si>
  <si>
    <t>DENW05AL1000975P</t>
  </si>
  <si>
    <t>DENW05AL10002rWg</t>
  </si>
  <si>
    <t>DENW05AL10002sDU</t>
  </si>
  <si>
    <t>DENW05AL10002rvB</t>
  </si>
  <si>
    <t>DENW05AL100097DR</t>
  </si>
  <si>
    <t>DENW05AL10002MpZ</t>
  </si>
  <si>
    <t>DENW05AL10008aug</t>
  </si>
  <si>
    <t>DENW05AL10002s89</t>
  </si>
  <si>
    <t>DENW05AL10002ruK</t>
  </si>
  <si>
    <t>DENW05AL10002s46</t>
  </si>
  <si>
    <t>DENW05AL10002rRx</t>
  </si>
  <si>
    <t>DENW05AL10002Lch</t>
  </si>
  <si>
    <t>DENW05AL10002LCN</t>
  </si>
  <si>
    <t>DENW05AL10002sBT</t>
  </si>
  <si>
    <t>DENW05AL1000975g</t>
  </si>
  <si>
    <t>DENW05AL10002rYy</t>
  </si>
  <si>
    <t>DENW05AL10002Kzp</t>
  </si>
  <si>
    <t>DENW05AL10002NjP</t>
  </si>
  <si>
    <t>DENW05AL10002K24</t>
  </si>
  <si>
    <t>DENW05AL10002KE8</t>
  </si>
  <si>
    <t>DENW05AL10002rpl</t>
  </si>
  <si>
    <t>DENW05AL10002rt0</t>
  </si>
  <si>
    <t>DENW05AL10002Kxf</t>
  </si>
  <si>
    <t>DENW05AL100097ER</t>
  </si>
  <si>
    <t>DENW05AL10002sFs</t>
  </si>
  <si>
    <t>DENW05AL10002KsG</t>
  </si>
  <si>
    <t>DENW05AL10002NSE</t>
  </si>
  <si>
    <t>DENW05AL10009741</t>
  </si>
  <si>
    <t>DENW05AL10002LEG</t>
  </si>
  <si>
    <t>DENW05AL10002rlI</t>
  </si>
  <si>
    <t>DENW05AL10002LHG</t>
  </si>
  <si>
    <t>DENW05AL10002NyJ</t>
  </si>
  <si>
    <t>DENW05AL100097Db</t>
  </si>
  <si>
    <t>DENW05AL10002rt1</t>
  </si>
  <si>
    <t>DENW05AL10002NII</t>
  </si>
  <si>
    <t>DENW05AL10002rhl</t>
  </si>
  <si>
    <t>DENW05AL10002KwX</t>
  </si>
  <si>
    <t>DENW05ALz00002NG</t>
  </si>
  <si>
    <t>DENW05AL10002rwL</t>
  </si>
  <si>
    <t>DENW05AL10002reY</t>
  </si>
  <si>
    <t>DENW05AL10002M3c</t>
  </si>
  <si>
    <t>DENW05AL10002N5O</t>
  </si>
  <si>
    <t>DENW05AL10002sBN</t>
  </si>
  <si>
    <t>DENW05AL100097EX</t>
  </si>
  <si>
    <t>DENW05AL10002Kju</t>
  </si>
  <si>
    <t>DENW05AL10002rST</t>
  </si>
  <si>
    <t>DENW05AL10002Hh4</t>
  </si>
  <si>
    <t>DENW05AL10002KpC</t>
  </si>
  <si>
    <t>DENW05AL10002NTY</t>
  </si>
  <si>
    <t>DENW05AL10002Ksq</t>
  </si>
  <si>
    <t>DENW05AL10002rVu</t>
  </si>
  <si>
    <t>DENW05AL10002rNW</t>
  </si>
  <si>
    <t>DENW05AL10002s2j</t>
  </si>
  <si>
    <t>DENW05AL10002LPV</t>
  </si>
  <si>
    <t>DENW05AL10002K06</t>
  </si>
  <si>
    <t>DENW05AL10002rN5</t>
  </si>
  <si>
    <t>DENW05AL10002rPL</t>
  </si>
  <si>
    <t>DENW05AL10002Kqh</t>
  </si>
  <si>
    <t>DENW05AL10002Kct</t>
  </si>
  <si>
    <t>DENW05AL10002s7i</t>
  </si>
  <si>
    <t>DENW05AL10002reb</t>
  </si>
  <si>
    <t>DENW05AL10002L8w</t>
  </si>
  <si>
    <t>DENW05AL10002s9j</t>
  </si>
  <si>
    <t>DENW05AL10002Kfg</t>
  </si>
  <si>
    <t>DENW05AL10002rad</t>
  </si>
  <si>
    <t>DENW05AL10002roi</t>
  </si>
  <si>
    <t>DENW05AL10002LJL</t>
  </si>
  <si>
    <t>DENW05AL10008avQ</t>
  </si>
  <si>
    <t>DENW05AL10002s6u</t>
  </si>
  <si>
    <t>DENW05AL10002IKy</t>
  </si>
  <si>
    <t>DENW05AL10002HLi</t>
  </si>
  <si>
    <t>DENW05AL10009731</t>
  </si>
  <si>
    <t>DENW05AL10002MId</t>
  </si>
  <si>
    <t>DENW05AL10002sA1</t>
  </si>
  <si>
    <t>DENW05AL10002I2P</t>
  </si>
  <si>
    <t>DENW05AL100097GM</t>
  </si>
  <si>
    <t>DENW05AL10002KSk</t>
  </si>
  <si>
    <t>DENW05AL1000978A</t>
  </si>
  <si>
    <t>DENW05AL10002rsP</t>
  </si>
  <si>
    <t>DENW05AL10002reO</t>
  </si>
  <si>
    <t>DENW05AL10002Ksa</t>
  </si>
  <si>
    <t>DENW05AL10002LLR</t>
  </si>
  <si>
    <t>DENW05AL10002Nph</t>
  </si>
  <si>
    <t>DENW05AL10002sDF</t>
  </si>
  <si>
    <t>DENW05AL10002s3W</t>
  </si>
  <si>
    <t>DENW05AL10002sF5</t>
  </si>
  <si>
    <t>DENW05AL10002KxP</t>
  </si>
  <si>
    <t>DENW05AL10002rPn</t>
  </si>
  <si>
    <t>DENW05AL10002HSq</t>
  </si>
  <si>
    <t>DENW05AL1000977X</t>
  </si>
  <si>
    <t>DENW05AL10002rkG</t>
  </si>
  <si>
    <t>DENW05AL10002sC0</t>
  </si>
  <si>
    <t>DENW05AL10002rMG</t>
  </si>
  <si>
    <t>DENW05AL10002rvU</t>
  </si>
  <si>
    <t>DENW05AL1000973P</t>
  </si>
  <si>
    <t>DENW05AL10002rlX</t>
  </si>
  <si>
    <t>DENW05AL10002NkU</t>
  </si>
  <si>
    <t>DENW05AL10002Hz7</t>
  </si>
  <si>
    <t>DENW05AL10002sHS</t>
  </si>
  <si>
    <t>DENW05AL10002rtL</t>
  </si>
  <si>
    <t>DENW05AL10002rx5</t>
  </si>
  <si>
    <t>DENW05AL100097FI</t>
  </si>
  <si>
    <t>DENW05AL10002LUX</t>
  </si>
  <si>
    <t>DENW05AL100097H2</t>
  </si>
  <si>
    <t>DENW05AL10002Nqe</t>
  </si>
  <si>
    <t>DENW05AL10002LOX</t>
  </si>
  <si>
    <t>DENW05AL1000974E</t>
  </si>
  <si>
    <t>DENW05AL10002rks</t>
  </si>
  <si>
    <t>DENW05AL10002riZ</t>
  </si>
  <si>
    <t>DENW05AL10002Kja</t>
  </si>
  <si>
    <t>DENW05AL10002MJd</t>
  </si>
  <si>
    <t>DENW05AL10002LwK</t>
  </si>
  <si>
    <t>DENW05AL10002rXh</t>
  </si>
  <si>
    <t>DENW05AL10002L0L</t>
  </si>
  <si>
    <t>DENW05AL100097C7</t>
  </si>
  <si>
    <t>DENW05AL10002rZk</t>
  </si>
  <si>
    <t>DENW05AL10002NpU</t>
  </si>
  <si>
    <t>DENW05AL100097Eq</t>
  </si>
  <si>
    <t>DENW05AL10002rSh</t>
  </si>
  <si>
    <t>DENW05AL10002M0l</t>
  </si>
  <si>
    <t>DENW05AL10002KrD</t>
  </si>
  <si>
    <t>DENW05AL10002rpJ</t>
  </si>
  <si>
    <t>DENW05AL10002FWr</t>
  </si>
  <si>
    <t>DENW05AL10002rLu</t>
  </si>
  <si>
    <t>DENW05AL10002HtS</t>
  </si>
  <si>
    <t>DENW05AL10002IcV</t>
  </si>
  <si>
    <t>DENW05AL10002rdt</t>
  </si>
  <si>
    <t>DENW05AL10002ICl</t>
  </si>
  <si>
    <t>DENW05AL10002rTc</t>
  </si>
  <si>
    <t>DENW05AL10002ree</t>
  </si>
  <si>
    <t>DENW05AL10002I4O</t>
  </si>
  <si>
    <t>DENW05AL10009765</t>
  </si>
  <si>
    <t>DENW05AL10002rdQ</t>
  </si>
  <si>
    <t>DENW05AL10002sAu</t>
  </si>
  <si>
    <t>DENW05AL100097HG</t>
  </si>
  <si>
    <t>DENW05AL10002raG</t>
  </si>
  <si>
    <t>DENW05AL10002KzI</t>
  </si>
  <si>
    <t>DENW05AL10002s6q</t>
  </si>
  <si>
    <t>DENW05AL10002rTa</t>
  </si>
  <si>
    <t>DENW05AL10002rY5</t>
  </si>
  <si>
    <t>DENW05AL10002KnQ</t>
  </si>
  <si>
    <t>DENW05AL10002s1w</t>
  </si>
  <si>
    <t>DENW05AL10002s8k</t>
  </si>
  <si>
    <t>DENW05AL100097Hv</t>
  </si>
  <si>
    <t>DENW05AL1000978Y</t>
  </si>
  <si>
    <t>DENW05AL10002rfw</t>
  </si>
  <si>
    <t>DENW05AL10002rhU</t>
  </si>
  <si>
    <t>DENW05AL10002Kn7</t>
  </si>
  <si>
    <t>DENW05AL10002s84</t>
  </si>
  <si>
    <t>DENW05AL10002Nz7</t>
  </si>
  <si>
    <t>DENW05AL10002Lbb</t>
  </si>
  <si>
    <t>DENW05AL10002IdZ</t>
  </si>
  <si>
    <t>DENW05AL10002ry0</t>
  </si>
  <si>
    <t>DENW05AL10002rmn</t>
  </si>
  <si>
    <t>DENW05AL10002rgv</t>
  </si>
  <si>
    <t>DENW05AL10002KxD</t>
  </si>
  <si>
    <t>DENW05AL100097Gn</t>
  </si>
  <si>
    <t>DENW05AL10002MAa</t>
  </si>
  <si>
    <t>DENW05AL10009778</t>
  </si>
  <si>
    <t>DENW05AL10002rpU</t>
  </si>
  <si>
    <t>DENW05AL1000976E</t>
  </si>
  <si>
    <t>DENW05AL10002s6U</t>
  </si>
  <si>
    <t>DENW05AL10002N4i</t>
  </si>
  <si>
    <t>DENW05AL10002rSs</t>
  </si>
  <si>
    <t>DENW05AL10002sCf</t>
  </si>
  <si>
    <t>DENW05AL10002rSD</t>
  </si>
  <si>
    <t>DENW05AL10002KIn</t>
  </si>
  <si>
    <t>DENW05AL10002Kub</t>
  </si>
  <si>
    <t>DENW05AL10002MFt</t>
  </si>
  <si>
    <t>DENW05AL10002rap</t>
  </si>
  <si>
    <t>DENW05AL10002rfP</t>
  </si>
  <si>
    <t>DENW05AL10002NEV</t>
  </si>
  <si>
    <t>DENW05AL10002rfo</t>
  </si>
  <si>
    <t>DENW05AL10002riB</t>
  </si>
  <si>
    <t>DENW05AL100097FW</t>
  </si>
  <si>
    <t>DENW05AL10002NZp</t>
  </si>
  <si>
    <t>DENW05AL10002IJp</t>
  </si>
  <si>
    <t>DENW05AL10002rvM</t>
  </si>
  <si>
    <t>DENW05AL10002raY</t>
  </si>
  <si>
    <t>DENW05AL10002s7C</t>
  </si>
  <si>
    <t>DENW05AL10002MRU</t>
  </si>
  <si>
    <t>DENW05AL10002NgC</t>
  </si>
  <si>
    <t>DENW05AL10002rxz</t>
  </si>
  <si>
    <t>DENW05AL10002sGD</t>
  </si>
  <si>
    <t>DENW05AL10002rtZ</t>
  </si>
  <si>
    <t>DENW05AL100097G6</t>
  </si>
  <si>
    <t>DENW05AL10002s37</t>
  </si>
  <si>
    <t>DENW05AL10002Ie3</t>
  </si>
  <si>
    <t>DENW05AL10002s0x</t>
  </si>
  <si>
    <t>DENW05AL10002Lww</t>
  </si>
  <si>
    <t>DENW05AL1000979X</t>
  </si>
  <si>
    <t>DENW05AL10002rxo</t>
  </si>
  <si>
    <t>DENW05AL10002KCi</t>
  </si>
  <si>
    <t>DENW05AL10002Npj</t>
  </si>
  <si>
    <t>DENW05AL10002rsq</t>
  </si>
  <si>
    <t>DENW05AL10002rzT</t>
  </si>
  <si>
    <t>DENW05AL10002sCd</t>
  </si>
  <si>
    <t>DENW05AL10002Mhz</t>
  </si>
  <si>
    <t>DENW05AL1000975v</t>
  </si>
  <si>
    <t>DENW05AL10002IUy</t>
  </si>
  <si>
    <t>DENW05AL1000979y</t>
  </si>
  <si>
    <t>DENW05AL10002KFq</t>
  </si>
  <si>
    <t>DENW05AL10002rq5</t>
  </si>
  <si>
    <t>DENW05AL10002Mo9</t>
  </si>
  <si>
    <t>DENW05AL10002sH6</t>
  </si>
  <si>
    <t>DENW05AL100097G9</t>
  </si>
  <si>
    <t>DENW05AL10002sEt</t>
  </si>
  <si>
    <t>DENW05AL10002sGR</t>
  </si>
  <si>
    <t>DENW05AL10002rx4</t>
  </si>
  <si>
    <t>DENW05AL10002NeX</t>
  </si>
  <si>
    <t>DENW05AL100097DC</t>
  </si>
  <si>
    <t>DENW05AL100097Ce</t>
  </si>
  <si>
    <t>DENW05AL10002KGy</t>
  </si>
  <si>
    <t>DENW05AL10002s8E</t>
  </si>
  <si>
    <t>DENW05AL100097F6</t>
  </si>
  <si>
    <t>DENW05AL10002NXX</t>
  </si>
  <si>
    <t>DENW05AL10002rwv</t>
  </si>
  <si>
    <t>DENW05AL10002rXH</t>
  </si>
  <si>
    <t>DENW05AL10002MBf</t>
  </si>
  <si>
    <t>DENW05AL100097Ct</t>
  </si>
  <si>
    <t>DENW05AL3I0000YA</t>
  </si>
  <si>
    <t>DENW05AL1000979I</t>
  </si>
  <si>
    <t>DENW05AL3I0000Xz</t>
  </si>
  <si>
    <t>DENW05AL100097FS</t>
  </si>
  <si>
    <t>DENW05AL10002rqF</t>
  </si>
  <si>
    <t>DENW05AL10002s1M</t>
  </si>
  <si>
    <t>DENW05AL10002rX0</t>
  </si>
  <si>
    <t>DENW05AL10002Ndt</t>
  </si>
  <si>
    <t>DENW05AL10002M8f</t>
  </si>
  <si>
    <t>DENW05AL10002MEG</t>
  </si>
  <si>
    <t>DENW05AL1000976Y</t>
  </si>
  <si>
    <t>DENW05AL10002LO1</t>
  </si>
  <si>
    <t>DENW05AL10002rRj</t>
  </si>
  <si>
    <t>DENW05AL10002rpw</t>
  </si>
  <si>
    <t>DENW05AL1000974H</t>
  </si>
  <si>
    <t>DENW05AL10002rrS</t>
  </si>
  <si>
    <t>DENW05AL10002rhC</t>
  </si>
  <si>
    <t>DENW05AL10002NLu</t>
  </si>
  <si>
    <t>DENW05AL10002sG3</t>
  </si>
  <si>
    <t>DENW05AL10002NMR</t>
  </si>
  <si>
    <t>DENW05AL100089ke</t>
  </si>
  <si>
    <t>DENW05AL10002L4d</t>
  </si>
  <si>
    <t>DENW05AL10009796</t>
  </si>
  <si>
    <t>DENW05AL10002sG7</t>
  </si>
  <si>
    <t>DENW05AL10002s3C</t>
  </si>
  <si>
    <t>DENW05AL10002rS7</t>
  </si>
  <si>
    <t>DENW05AL1000974k</t>
  </si>
  <si>
    <t>DENW05AL10002MEd</t>
  </si>
  <si>
    <t>DENW05AL10002sGi</t>
  </si>
  <si>
    <t>DENW05AL10002rzb</t>
  </si>
  <si>
    <t>DENW05AL10002Jyj</t>
  </si>
  <si>
    <t>DENW05AL10002rxV</t>
  </si>
  <si>
    <t>DENW05AL10002Mkd</t>
  </si>
  <si>
    <t>DENW05AL10002KQG</t>
  </si>
  <si>
    <t>DENW05AL10002N1K</t>
  </si>
  <si>
    <t>DENW05AL10002MOs</t>
  </si>
  <si>
    <t>DENW05AL10002NZn</t>
  </si>
  <si>
    <t>DENW05AL100097A5</t>
  </si>
  <si>
    <t>DENW05AL10002LMO</t>
  </si>
  <si>
    <t>DENW05AL100097Hk</t>
  </si>
  <si>
    <t>DENW05AL10002rud</t>
  </si>
  <si>
    <t>DENW05AL10002rUI</t>
  </si>
  <si>
    <t>DENW05AL10002s1F</t>
  </si>
  <si>
    <t>DENW05AL10002sFl</t>
  </si>
  <si>
    <t>DENW05AL10002s9z</t>
  </si>
  <si>
    <t>DENW05AL10002Ngv</t>
  </si>
  <si>
    <t>DENW05AL10002s8B</t>
  </si>
  <si>
    <t>DENW05AL10002LWW</t>
  </si>
  <si>
    <t>DENW05AL10002NCp</t>
  </si>
  <si>
    <t>DENW05AL10002LBY</t>
  </si>
  <si>
    <t>DENW05AL10002KiQ</t>
  </si>
  <si>
    <t>DENW05AL10008jaW</t>
  </si>
  <si>
    <t>DENW05AL10002rnu</t>
  </si>
  <si>
    <t>DENW05AL10002rar</t>
  </si>
  <si>
    <t>DENW05AL10002s9w</t>
  </si>
  <si>
    <t>DENW05AL10002I16</t>
  </si>
  <si>
    <t>DENW05AL10002rnS</t>
  </si>
  <si>
    <t>DENW05AL10002sID</t>
  </si>
  <si>
    <t>DENW05AL10002rhB</t>
  </si>
  <si>
    <t>DENW05AL10002s60</t>
  </si>
  <si>
    <t>DENW05AL10002sDr</t>
  </si>
  <si>
    <t>DENW05AL10002ICE</t>
  </si>
  <si>
    <t>DENW05AL1000977U</t>
  </si>
  <si>
    <t>DENW05AL10002LNo</t>
  </si>
  <si>
    <t>DENW05AL10002IdU</t>
  </si>
  <si>
    <t>DENW05AL100097I7</t>
  </si>
  <si>
    <t>DENW05AL10002rf9</t>
  </si>
  <si>
    <t>DENW05AL10002sGP</t>
  </si>
  <si>
    <t>DENW05AL10002rmt</t>
  </si>
  <si>
    <t>DENW05AL10002rNS</t>
  </si>
  <si>
    <t>DENW05AL10002rVc</t>
  </si>
  <si>
    <t>DENW05AL1000976y</t>
  </si>
  <si>
    <t>DENW05AL100097Dr</t>
  </si>
  <si>
    <t>DENW05AL100097BS</t>
  </si>
  <si>
    <t>DENW05AL100097FQ</t>
  </si>
  <si>
    <t>DENW05AL100097IA</t>
  </si>
  <si>
    <t>DENW05AL1000973k</t>
  </si>
  <si>
    <t>DENW05AL10002sAc</t>
  </si>
  <si>
    <t>DENW05AL100097DS</t>
  </si>
  <si>
    <t>DENW05AL10002rMD</t>
  </si>
  <si>
    <t>DENW05AL10002s7K</t>
  </si>
  <si>
    <t>DENW05AL10002s8W</t>
  </si>
  <si>
    <t>DENW05AL10002sD8</t>
  </si>
  <si>
    <t>DENW05AL10002rWo</t>
  </si>
  <si>
    <t>DENW05AL10002s0j</t>
  </si>
  <si>
    <t>DENW05AL10002M1A</t>
  </si>
  <si>
    <t>DENW05AL10002Mqb</t>
  </si>
  <si>
    <t>DENW05AL10002rdA</t>
  </si>
  <si>
    <t>DENW05AL10002Mrn</t>
  </si>
  <si>
    <t>DENW05AL10002LZp</t>
  </si>
  <si>
    <t>DENW05AL10002Neb</t>
  </si>
  <si>
    <t>DENW05AL10002sFr</t>
  </si>
  <si>
    <t>DENW05AL10002Id4</t>
  </si>
  <si>
    <t>DENW05AL10002MtH</t>
  </si>
  <si>
    <t>DENW05AL10002L4R</t>
  </si>
  <si>
    <t>DENW05AL1000979p</t>
  </si>
  <si>
    <t>DENW05AL4X0000Sn</t>
  </si>
  <si>
    <t>DENW05AL10002rrd</t>
  </si>
  <si>
    <t>DENW05AL10002sC8</t>
  </si>
  <si>
    <t>DENW05AL10002rRt</t>
  </si>
  <si>
    <t>DENW05AL1000974z</t>
  </si>
  <si>
    <t>DENW05AL10002LLy</t>
  </si>
  <si>
    <t>DENW05AL1w00001C</t>
  </si>
  <si>
    <t>DENW05AL10002NcS</t>
  </si>
  <si>
    <t>DENW05AL10002KP5</t>
  </si>
  <si>
    <t>DENW05AL10002LLF</t>
  </si>
  <si>
    <t>DENW05AL10002KDF</t>
  </si>
  <si>
    <t>DENW05AL10002rr5</t>
  </si>
  <si>
    <t>DENW05AL10002LSN</t>
  </si>
  <si>
    <t>DENW05AL1000975z</t>
  </si>
  <si>
    <t>DENW05AL10002NVG</t>
  </si>
  <si>
    <t>DENW05AL1000975Y</t>
  </si>
  <si>
    <t>DENW05AL10002rWW</t>
  </si>
  <si>
    <t>DENW05AL10002Ksj</t>
  </si>
  <si>
    <t>DENW05AL10002rQO</t>
  </si>
  <si>
    <t>DENW05AL10002M0g</t>
  </si>
  <si>
    <t>DENW05AL10002riG</t>
  </si>
  <si>
    <t>DENW05AL100097AY</t>
  </si>
  <si>
    <t>DENW05AL100097Bx</t>
  </si>
  <si>
    <t>DENW05AL10002ruR</t>
  </si>
  <si>
    <t>DENW05AL10002rpn</t>
  </si>
  <si>
    <t>DENW05AL10002sC2</t>
  </si>
  <si>
    <t>DENW05AL10002Mfn</t>
  </si>
  <si>
    <t>DENW05AL10002rO4</t>
  </si>
  <si>
    <t>DENW05AL10002rSF</t>
  </si>
  <si>
    <t>DENW05AL10002LKx</t>
  </si>
  <si>
    <t>DENW05AL10002Nxu</t>
  </si>
  <si>
    <t>DENW05AL1000979g</t>
  </si>
  <si>
    <t>DENW05AL10002rXB</t>
  </si>
  <si>
    <t>DENW05AL10002s08</t>
  </si>
  <si>
    <t>DENW05AL10002LJF</t>
  </si>
  <si>
    <t>DENW05AL10002s8z</t>
  </si>
  <si>
    <t>DENW05AL100097Fd</t>
  </si>
  <si>
    <t>DENW05AL10002IUu</t>
  </si>
  <si>
    <t>DENW05AL10008G1O</t>
  </si>
  <si>
    <t>DENW05AL10002rRf</t>
  </si>
  <si>
    <t>DENW05AL10002Nh7</t>
  </si>
  <si>
    <t>DENW05AL10002s5k</t>
  </si>
  <si>
    <t>DENW05AL10002MGB</t>
  </si>
  <si>
    <t>DENW05AL10002Hkr</t>
  </si>
  <si>
    <t>DENW05AL10002rMy</t>
  </si>
  <si>
    <t>DENW05AL10002rde</t>
  </si>
  <si>
    <t>DENW05AL10002rgf</t>
  </si>
  <si>
    <t>DENW05AL10002NhB</t>
  </si>
  <si>
    <t>DENW05AL10002rrr</t>
  </si>
  <si>
    <t>DENW05AL10002KsI</t>
  </si>
  <si>
    <t>DENW05AL10002NFi</t>
  </si>
  <si>
    <t>DENW05AL10002NDv</t>
  </si>
  <si>
    <t>DENW05AL10002LHn</t>
  </si>
  <si>
    <t>DENW05AL10002ruc</t>
  </si>
  <si>
    <t>DENW05AL10002NNv</t>
  </si>
  <si>
    <t>DENW05AL10002sAB</t>
  </si>
  <si>
    <t>DENW05AL10002GgE</t>
  </si>
  <si>
    <t>DENW05AL10002rkZ</t>
  </si>
  <si>
    <t>DENW05AL10002LuY</t>
  </si>
  <si>
    <t>DENW05AL10002KtP</t>
  </si>
  <si>
    <t>DENW05AL10002Idj</t>
  </si>
  <si>
    <t>DENW05AL10002rwS</t>
  </si>
  <si>
    <t>DENW05AL10002KDr</t>
  </si>
  <si>
    <t>DENW05AL10002rOJ</t>
  </si>
  <si>
    <t>DENW05AL4X0000Su</t>
  </si>
  <si>
    <t>DENW05AL10002HLI</t>
  </si>
  <si>
    <t>DENW05AL5f00008J</t>
  </si>
  <si>
    <t>DENW05AL10002sBz</t>
  </si>
  <si>
    <t>DENW05AL10008avF</t>
  </si>
  <si>
    <t>DENW05AL100097Bu</t>
  </si>
  <si>
    <t>DENW05AL10002LFX</t>
  </si>
  <si>
    <t>DENW05AL10002KmG</t>
  </si>
  <si>
    <t>DENW05AL10002rRS</t>
  </si>
  <si>
    <t>DENW05AL10002KEC</t>
  </si>
  <si>
    <t>DENW05AL10002s5w</t>
  </si>
  <si>
    <t>DENW05AL10002MyO</t>
  </si>
  <si>
    <t>DENW05AL100097E4</t>
  </si>
  <si>
    <t>DENW05AL10002Kg7</t>
  </si>
  <si>
    <t>DENW05AL10002NfT</t>
  </si>
  <si>
    <t>DENW05AL10002s0L</t>
  </si>
  <si>
    <t>DENW05AL10002sD2</t>
  </si>
  <si>
    <t>DENW05AL1000976L</t>
  </si>
  <si>
    <t>DENW05AL10002rhJ</t>
  </si>
  <si>
    <t>DENW05AL10002LMC</t>
  </si>
  <si>
    <t>DENW05AL1000976j</t>
  </si>
  <si>
    <t>DENW05AL10002raf</t>
  </si>
  <si>
    <t>DENW05AL10002NmJ</t>
  </si>
  <si>
    <t>DENW05AL10002IdQ</t>
  </si>
  <si>
    <t>DENW05AL10002Mjw</t>
  </si>
  <si>
    <t>DENW05AL10002rZo</t>
  </si>
  <si>
    <t>DENW05AL10002rig</t>
  </si>
  <si>
    <t>DENW05AL10002LZH</t>
  </si>
  <si>
    <t>DENW05AL10002HkO</t>
  </si>
  <si>
    <t>DENW05AL10002rem</t>
  </si>
  <si>
    <t>DENW05AL10002LNx</t>
  </si>
  <si>
    <t>DENW05AL10002IUc</t>
  </si>
  <si>
    <t>DENW05AL10002N1W</t>
  </si>
  <si>
    <t>DENW05AL10002rYE</t>
  </si>
  <si>
    <t>DENW05AL100097Be</t>
  </si>
  <si>
    <t>DENW05AL10002rkq</t>
  </si>
  <si>
    <t>DENW05AL10002LXT</t>
  </si>
  <si>
    <t>DENW05AL10002IeW</t>
  </si>
  <si>
    <t>DENW05AL10002LDG</t>
  </si>
  <si>
    <t>DENW05AL10002sGy</t>
  </si>
  <si>
    <t>DENW05AL10002rYj</t>
  </si>
  <si>
    <t>DENW05AL10002rc4</t>
  </si>
  <si>
    <t>DENW05AL10002MC6</t>
  </si>
  <si>
    <t>DENW05AL10002MHm</t>
  </si>
  <si>
    <t>DENW05AL10002KF6</t>
  </si>
  <si>
    <t>DENW05AL10002HSH</t>
  </si>
  <si>
    <t>DENW05AL10002NbZ</t>
  </si>
  <si>
    <t>DENW05AL1000977q</t>
  </si>
  <si>
    <t>DENW05AL1000978I</t>
  </si>
  <si>
    <t>DENW05AL100097Cy</t>
  </si>
  <si>
    <t>DENW05AL100097C0</t>
  </si>
  <si>
    <t>DENW05AL10002sHh</t>
  </si>
  <si>
    <t>DENW05AL10002s9Z</t>
  </si>
  <si>
    <t>DENW05AL10002LE2</t>
  </si>
  <si>
    <t>DENW05AL10008auL</t>
  </si>
  <si>
    <t>DENW05AL10002s6h</t>
  </si>
  <si>
    <t>DENW05AL10002LXc</t>
  </si>
  <si>
    <t>DENW05AL10002ro2</t>
  </si>
  <si>
    <t>DENW05AL10002Kmv</t>
  </si>
  <si>
    <t>DENW05AL10002s9F</t>
  </si>
  <si>
    <t>DENW05AL10002rNr</t>
  </si>
  <si>
    <t>DENW05AL10002rXC</t>
  </si>
  <si>
    <t>DENW05AL10002rQz</t>
  </si>
  <si>
    <t>DENW05AL10002rUk</t>
  </si>
  <si>
    <t>DENW05AL10002sFP</t>
  </si>
  <si>
    <t>DENW05AL10002Ny8</t>
  </si>
  <si>
    <t>DENW05AL10002rvA</t>
  </si>
  <si>
    <t>DENW05AL10002Ift</t>
  </si>
  <si>
    <t>DENW05AL10002KiY</t>
  </si>
  <si>
    <t>DENW05AL10002rcV</t>
  </si>
  <si>
    <t>DENW05AL10002sGM</t>
  </si>
  <si>
    <t>DENW05AL10002NlB</t>
  </si>
  <si>
    <t>DENW05AL10002sCU</t>
  </si>
  <si>
    <t>DENW05AL10002s8l</t>
  </si>
  <si>
    <t>DENW05AL10002Hyt</t>
  </si>
  <si>
    <t>DENW05AL10002rWy</t>
  </si>
  <si>
    <t>DENW05AL10002rn7</t>
  </si>
  <si>
    <t>DENW05AL10002M2a</t>
  </si>
  <si>
    <t>DENW05AL10002LYv</t>
  </si>
  <si>
    <t>DENW05AL10002sE2</t>
  </si>
  <si>
    <t>DENW05AL10002rfI</t>
  </si>
  <si>
    <t>DENW05AL10002rmQ</t>
  </si>
  <si>
    <t>DENW05AL100097FL</t>
  </si>
  <si>
    <t>DENW05AL1000979H</t>
  </si>
  <si>
    <t>DENW05AL10002rpS</t>
  </si>
  <si>
    <t>DENW05AL10002Ktw</t>
  </si>
  <si>
    <t>DENW05AL10002MyA</t>
  </si>
  <si>
    <t>DENW05AL10002rdU</t>
  </si>
  <si>
    <t>DENW05AL10002s6g</t>
  </si>
  <si>
    <t>DENW05AL10002sEA</t>
  </si>
  <si>
    <t>DENW05AL10002LZb</t>
  </si>
  <si>
    <t>DENW05AL10002s5s</t>
  </si>
  <si>
    <t>DENW05AL10002s7t</t>
  </si>
  <si>
    <t>DENW05AL10002rvN</t>
  </si>
  <si>
    <t>DENW05AL10002rWD</t>
  </si>
  <si>
    <t>DENW05AL10002rr9</t>
  </si>
  <si>
    <t>DENW05AL10002rUY</t>
  </si>
  <si>
    <t>DENW05AL10002rjY</t>
  </si>
  <si>
    <t>DENW05AL10002rRl</t>
  </si>
  <si>
    <t>DENW05AL10002s7k</t>
  </si>
  <si>
    <t>DENW05AL10002IWq</t>
  </si>
  <si>
    <t>DENW05AL10002s23</t>
  </si>
  <si>
    <t>DENW05AL10002ror</t>
  </si>
  <si>
    <t>DENW05AL10002rRb</t>
  </si>
  <si>
    <t>DENW05AL10002rQQ</t>
  </si>
  <si>
    <t>DENW05AL100097DB</t>
  </si>
  <si>
    <t>DENW05AL10002IW3</t>
  </si>
  <si>
    <t>DENW05AL10002KLw</t>
  </si>
  <si>
    <t>DENW05AL10002s0c</t>
  </si>
  <si>
    <t>DENW05AL10002s3G</t>
  </si>
  <si>
    <t>DENW05AL10002rPs</t>
  </si>
  <si>
    <t>DENW05AL10002LwP</t>
  </si>
  <si>
    <t>DENW05AL10002Mor</t>
  </si>
  <si>
    <t>DENW05AL10009785</t>
  </si>
  <si>
    <t>DENW05AL10002NaQ</t>
  </si>
  <si>
    <t>DENW05AL10002sEr</t>
  </si>
  <si>
    <t>DENW05AL10002NBc</t>
  </si>
  <si>
    <t>DENW05AL10002sI6</t>
  </si>
  <si>
    <t>DENW05AL10002sHU</t>
  </si>
  <si>
    <t>DENW05AL10002s4o</t>
  </si>
  <si>
    <t>DENW05AL100097Al</t>
  </si>
  <si>
    <t>DENW05AL1000975X</t>
  </si>
  <si>
    <t>DENW05AL10002KFO</t>
  </si>
  <si>
    <t>DENW05AL10002LZd</t>
  </si>
  <si>
    <t>DENW05AL10002ruY</t>
  </si>
  <si>
    <t>DENW05AL10002Kw4</t>
  </si>
  <si>
    <t>DENW05AL100097Ba</t>
  </si>
  <si>
    <t>DENW05AL10002rcG</t>
  </si>
  <si>
    <t>DENW05AL10008auB</t>
  </si>
  <si>
    <t>DENW05AL1000975o</t>
  </si>
  <si>
    <t>DENW05AL10002sA9</t>
  </si>
  <si>
    <t>DENW05AL10002rlF</t>
  </si>
  <si>
    <t>DENW05AL10002NSg</t>
  </si>
  <si>
    <t>DENW05AL10002rbw</t>
  </si>
  <si>
    <t>DENW05AL10002ryp</t>
  </si>
  <si>
    <t>DENW05AL10002rSl</t>
  </si>
  <si>
    <t>DENW05AL10002Nfr</t>
  </si>
  <si>
    <t>DENW05AL10002sGJ</t>
  </si>
  <si>
    <t>DENW05AL100097Dj</t>
  </si>
  <si>
    <t>DENW05AL10002rqx</t>
  </si>
  <si>
    <t>DENW05AL5f00008D</t>
  </si>
  <si>
    <t>DENW05AL10002rqW</t>
  </si>
  <si>
    <t>DENW05AL10002Nii</t>
  </si>
  <si>
    <t>DENW05AL10002rcr</t>
  </si>
  <si>
    <t>DENW05AL1000976r</t>
  </si>
  <si>
    <t>DENW05AL10002rRi</t>
  </si>
  <si>
    <t>DENW05AL10002rcu</t>
  </si>
  <si>
    <t>DENW05AL100097AD</t>
  </si>
  <si>
    <t>DENW05AL10002LRc</t>
  </si>
  <si>
    <t>DENW05AL10002rUg</t>
  </si>
  <si>
    <t>DENW05AL10002Mjh</t>
  </si>
  <si>
    <t>DENW05AL10002Nni</t>
  </si>
  <si>
    <t>DENW05AL10002s67</t>
  </si>
  <si>
    <t>DENW05AL1000975n</t>
  </si>
  <si>
    <t>DENW05AL10002Ktf</t>
  </si>
  <si>
    <t>DENW05AL10002rV7</t>
  </si>
  <si>
    <t>DENW05AL10009739</t>
  </si>
  <si>
    <t>DENW05AL1000979k</t>
  </si>
  <si>
    <t>DENW05AL10002LM5</t>
  </si>
  <si>
    <t>DENW05AL10002LLt</t>
  </si>
  <si>
    <t>DENW05AL10002s6a</t>
  </si>
  <si>
    <t>DENW05AL10002MiB</t>
  </si>
  <si>
    <t>DENW05AL10002rnR</t>
  </si>
  <si>
    <t>DENW05AL10002s1f</t>
  </si>
  <si>
    <t>DENW05AL10002MxI</t>
  </si>
  <si>
    <t>DENW05AL10002MkC</t>
  </si>
  <si>
    <t>DENW05AL10002LMM</t>
  </si>
  <si>
    <t>DENW05AL100097A6</t>
  </si>
  <si>
    <t>DENW05AL10002rS9</t>
  </si>
  <si>
    <t>DENW05AL10002Hxw</t>
  </si>
  <si>
    <t>DENW05AL10002Fa3</t>
  </si>
  <si>
    <t>DENW05AL10002sH1</t>
  </si>
  <si>
    <t>DENW05AL10002rkU</t>
  </si>
  <si>
    <t>DENW05AL10002NX9</t>
  </si>
  <si>
    <t>DENW05AL1000974U</t>
  </si>
  <si>
    <t>DENW05AL10002rb1</t>
  </si>
  <si>
    <t>DENW05AL10002rqm</t>
  </si>
  <si>
    <t>DENW05AL10002NyP</t>
  </si>
  <si>
    <t>DENW05AL10002NQ2</t>
  </si>
  <si>
    <t>DENW05AL10002rZ8</t>
  </si>
  <si>
    <t>DENW05AL10002IWs</t>
  </si>
  <si>
    <t>DENW05AL10002sFN</t>
  </si>
  <si>
    <t>DENW05AL10002rl9</t>
  </si>
  <si>
    <t>DENW05AL10002sBJ</t>
  </si>
  <si>
    <t>DENW05AL10002rcx</t>
  </si>
  <si>
    <t>DENW05AL1000979T</t>
  </si>
  <si>
    <t>DENW05AL10002s6K</t>
  </si>
  <si>
    <t>DENW05AL1000977K</t>
  </si>
  <si>
    <t>DENW05AL10002s1x</t>
  </si>
  <si>
    <t>DENW05AL10002NG5</t>
  </si>
  <si>
    <t>DENW05AL900000Zh</t>
  </si>
  <si>
    <t>DENW05AL10002N0w</t>
  </si>
  <si>
    <t>DENW05AL10002Nvs</t>
  </si>
  <si>
    <t>DENW05AL10002rWZ</t>
  </si>
  <si>
    <t>DENW05AL10002rgd</t>
  </si>
  <si>
    <t>DENW05AL10008G1F</t>
  </si>
  <si>
    <t>DENW05AL10002LIm</t>
  </si>
  <si>
    <t>DENW05AL10002IPR</t>
  </si>
  <si>
    <t>DENW05AL10002rxj</t>
  </si>
  <si>
    <t>DENW05AL10002HdG</t>
  </si>
  <si>
    <t>DENW05AL10002rhA</t>
  </si>
  <si>
    <t>DENW05AL10002rxN</t>
  </si>
  <si>
    <t>DENW05AL10002M3z</t>
  </si>
  <si>
    <t>DENW05AL10002Mwx</t>
  </si>
  <si>
    <t>DENW05AL10002Mwg</t>
  </si>
  <si>
    <t>DENW05AL10002rco</t>
  </si>
  <si>
    <t>DENW05AL10002rt6</t>
  </si>
  <si>
    <t>DENW05AL1000975A</t>
  </si>
  <si>
    <t>DENW05AL10002rXW</t>
  </si>
  <si>
    <t>DENW05AL10002KGq</t>
  </si>
  <si>
    <t>DENW05AL10002rYW</t>
  </si>
  <si>
    <t>DENW05AL10002Nbw</t>
  </si>
  <si>
    <t>DENW05AL10002sHM</t>
  </si>
  <si>
    <t>DENW05AL10002sIA</t>
  </si>
  <si>
    <t>DENW05AL10002Kok</t>
  </si>
  <si>
    <t>DENW05AL10002KmC</t>
  </si>
  <si>
    <t>DENW05AL10002Icb</t>
  </si>
  <si>
    <t>DENW05AL10002s57</t>
  </si>
  <si>
    <t>DENW05AL10002s2F</t>
  </si>
  <si>
    <t>DENW05AL10002NVC</t>
  </si>
  <si>
    <t>DENW05AL100097CW</t>
  </si>
  <si>
    <t>DENW05AL10002roN</t>
  </si>
  <si>
    <t>DENW05AL10008awg</t>
  </si>
  <si>
    <t>DENW05AL10002rRG</t>
  </si>
  <si>
    <t>DENW05AL10002rjt</t>
  </si>
  <si>
    <t>DENW05AL10002Lvn</t>
  </si>
  <si>
    <t>DENW05AL10002NgA</t>
  </si>
  <si>
    <t>DENW05AL10002rc7</t>
  </si>
  <si>
    <t>DENW05AL10002sFe</t>
  </si>
  <si>
    <t>DENW05AL10002M4D</t>
  </si>
  <si>
    <t>DENW05AL10002Ks1</t>
  </si>
  <si>
    <t>DENW05AL10002Mwm</t>
  </si>
  <si>
    <t>DENW05AL100097B7</t>
  </si>
  <si>
    <t>DENW05AL10002Mzj</t>
  </si>
  <si>
    <t>DENW05AL10002rmf</t>
  </si>
  <si>
    <t>DENW05AL10002rTU</t>
  </si>
  <si>
    <t>DENW05AL10008awh</t>
  </si>
  <si>
    <t>DENW05AL10002NzG</t>
  </si>
  <si>
    <t>DENW05AL10002rNU</t>
  </si>
  <si>
    <t>DENW05AL10002Mjm</t>
  </si>
  <si>
    <t>DENW05AL10002rsy</t>
  </si>
  <si>
    <t>DENW05AL10002s10</t>
  </si>
  <si>
    <t>DENW05AL10002NoS</t>
  </si>
  <si>
    <t>DENW05AL10002KYm</t>
  </si>
  <si>
    <t>DENW05AL100097Dz</t>
  </si>
  <si>
    <t>DENW05AL10002NmL</t>
  </si>
  <si>
    <t>DENW05AL10002sEz</t>
  </si>
  <si>
    <t>DENW05AL10002rQl</t>
  </si>
  <si>
    <t>DENW05AL10002HyX</t>
  </si>
  <si>
    <t>DENW05AL10002riR</t>
  </si>
  <si>
    <t>DENW05AL10002rfV</t>
  </si>
  <si>
    <t>DENW05AL100097Bm</t>
  </si>
  <si>
    <t>DENW05AL10002M6v</t>
  </si>
  <si>
    <t>DENW05AL100097CN</t>
  </si>
  <si>
    <t>DENW05AL3z0000Ix</t>
  </si>
  <si>
    <t>DENW05AL10002NOH</t>
  </si>
  <si>
    <t>DENW05AL10002sG9</t>
  </si>
  <si>
    <t>DENW05AL10002IEk</t>
  </si>
  <si>
    <t>DENW05AL100097Fy</t>
  </si>
  <si>
    <t>DENW05AL1000976X</t>
  </si>
  <si>
    <t>DENW05AL10002Nca</t>
  </si>
  <si>
    <t>DENW05AL10002Kto</t>
  </si>
  <si>
    <t>DENW05AL10002LQa</t>
  </si>
  <si>
    <t>DENW05AL10002sEc</t>
  </si>
  <si>
    <t>DENW05AL10002Nym</t>
  </si>
  <si>
    <t>DENW05AL10002s30</t>
  </si>
  <si>
    <t>DENW05AL10002LCx</t>
  </si>
  <si>
    <t>DENW05AL10002NwT</t>
  </si>
  <si>
    <t>DENW05AL10002rVH</t>
  </si>
  <si>
    <t>DENW05AL10002MDi</t>
  </si>
  <si>
    <t>DENW05AL10002I0T</t>
  </si>
  <si>
    <t>DENW05AL10002s4d</t>
  </si>
  <si>
    <t>DENW05AL10002rir</t>
  </si>
  <si>
    <t>DENW05AL10002rXV</t>
  </si>
  <si>
    <t>DENW05AL10002rZZ</t>
  </si>
  <si>
    <t>DENW05AL10002KgI</t>
  </si>
  <si>
    <t>DENW05AL10002rhP</t>
  </si>
  <si>
    <t>DENW05AL100097AL</t>
  </si>
  <si>
    <t>DENW05AL10002rU2</t>
  </si>
  <si>
    <t>DENW05AL100097Cs</t>
  </si>
  <si>
    <t>DENW05AL10002ruH</t>
  </si>
  <si>
    <t>DENW05AL10002NrM</t>
  </si>
  <si>
    <t>DENW05AL10002rzK</t>
  </si>
  <si>
    <t>DENW05AL10002LUT</t>
  </si>
  <si>
    <t>DENW05AL10002IGZ</t>
  </si>
  <si>
    <t>DENW05AL10002rxK</t>
  </si>
  <si>
    <t>DENW05AL10002Nyo</t>
  </si>
  <si>
    <t>DENW05AL10002rli</t>
  </si>
  <si>
    <t>DENW05AL10002s6I</t>
  </si>
  <si>
    <t>DENW05AL10002ro1</t>
  </si>
  <si>
    <t>DENW05AL10002LCX</t>
  </si>
  <si>
    <t>DENW05AL10002rSr</t>
  </si>
  <si>
    <t>DENW05AL10002rk0</t>
  </si>
  <si>
    <t>DENW05AL10002Lds</t>
  </si>
  <si>
    <t>DENW05AL100097Dw</t>
  </si>
  <si>
    <t>DENW05AL10002I5B</t>
  </si>
  <si>
    <t>DENW05AL10002raz</t>
  </si>
  <si>
    <t>DENW05AL10002rSW</t>
  </si>
  <si>
    <t>DENW05AL10002rSL</t>
  </si>
  <si>
    <t>DENW05AL10002Nt6</t>
  </si>
  <si>
    <t>DENW05AL10002M5x</t>
  </si>
  <si>
    <t>DENW05AL1000977u</t>
  </si>
  <si>
    <t>DENW05AL10002rX8</t>
  </si>
  <si>
    <t>DENW05AL10002rcH</t>
  </si>
  <si>
    <t>DENW05AL10002NE7</t>
  </si>
  <si>
    <t>DENW05AL1000973z</t>
  </si>
  <si>
    <t>DENW05AL10002IBD</t>
  </si>
  <si>
    <t>DENW05AL10002rw2</t>
  </si>
  <si>
    <t>DENW05AL10002s0u</t>
  </si>
  <si>
    <t>DENW05AL10002I5z</t>
  </si>
  <si>
    <t>DENW05AL10002NCs</t>
  </si>
  <si>
    <t>DENW05AL1000977N</t>
  </si>
  <si>
    <t>DENW05AL10002Nhr</t>
  </si>
  <si>
    <t>DENW05AL10002rZc</t>
  </si>
  <si>
    <t>DENW05AL10002HvF</t>
  </si>
  <si>
    <t>DENW05AL10002M2y</t>
  </si>
  <si>
    <t>DENW05AL10002rr8</t>
  </si>
  <si>
    <t>DENW05AL10002s3u</t>
  </si>
  <si>
    <t>DENW05AL1000975Q</t>
  </si>
  <si>
    <t>DENW05AL10002rxT</t>
  </si>
  <si>
    <t>DENW05AL10002rk2</t>
  </si>
  <si>
    <t>DENW05AL10002Ifd</t>
  </si>
  <si>
    <t>DENW05AL10002NKU</t>
  </si>
  <si>
    <t>DENW05AL100097B8</t>
  </si>
  <si>
    <t>DENW05AL10002red</t>
  </si>
  <si>
    <t>DENW05AL10002Lby</t>
  </si>
  <si>
    <t>DENW05AL10002s3N</t>
  </si>
  <si>
    <t>DENW05AL10002rg3</t>
  </si>
  <si>
    <t>DENW05AL10002ruO</t>
  </si>
  <si>
    <t>DENW05AL10002rtK</t>
  </si>
  <si>
    <t>DENW05AL10002L2G</t>
  </si>
  <si>
    <t>DENW05AL10002NwW</t>
  </si>
  <si>
    <t>DENW05AL10002MyG</t>
  </si>
  <si>
    <t>DENW05AL10002NbJ</t>
  </si>
  <si>
    <t>DENW05AL10002rrX</t>
  </si>
  <si>
    <t>DENW05AL100097HT</t>
  </si>
  <si>
    <t>DENW05AL10002riJ</t>
  </si>
  <si>
    <t>DENW05AL10002N5C</t>
  </si>
  <si>
    <t>DENW05AL10002rLg</t>
  </si>
  <si>
    <t>DENW05AL10002rT1</t>
  </si>
  <si>
    <t>DENW05AL10002sCr</t>
  </si>
  <si>
    <t>DENW05AL10002KFE</t>
  </si>
  <si>
    <t>DENW05AL10009775</t>
  </si>
  <si>
    <t>DENW05AL10002sAg</t>
  </si>
  <si>
    <t>DENW05AL10002rpX</t>
  </si>
  <si>
    <t>DENW05AL100089Zj</t>
  </si>
  <si>
    <t>DENW05AL10002rrD</t>
  </si>
  <si>
    <t>DENW05AL10002LV5</t>
  </si>
  <si>
    <t>DENW05AL10002sFS</t>
  </si>
  <si>
    <t>DENW05AL10002sIh</t>
  </si>
  <si>
    <t>DENW05AL10002rdJ</t>
  </si>
  <si>
    <t>DENW05AL10002sA3</t>
  </si>
  <si>
    <t>DENW05AL10002KpZ</t>
  </si>
  <si>
    <t>DENW05AL10002Mhs</t>
  </si>
  <si>
    <t>DENW05AL10002L5m</t>
  </si>
  <si>
    <t>DENW05AL100097FD</t>
  </si>
  <si>
    <t>DENW05AL10002rMV</t>
  </si>
  <si>
    <t>DENW05AL10002raN</t>
  </si>
  <si>
    <t>DENW05AL10002sB3</t>
  </si>
  <si>
    <t>DENW05AL10002rLT</t>
  </si>
  <si>
    <t>DENW05AL1000973v</t>
  </si>
  <si>
    <t>DENW05AL10002ru9</t>
  </si>
  <si>
    <t>DENW05AL10002FkO</t>
  </si>
  <si>
    <t>DENW05AL10002rZb</t>
  </si>
  <si>
    <t>DENW05AL1000979c</t>
  </si>
  <si>
    <t>DENW05AL10002NJ8</t>
  </si>
  <si>
    <t>DENW05AL10002s7r</t>
  </si>
  <si>
    <t>DENW05AL10002rVj</t>
  </si>
  <si>
    <t>DENW05AL1000973H</t>
  </si>
  <si>
    <t>DENW05AL10002rQg</t>
  </si>
  <si>
    <t>DENW05AL10002rod</t>
  </si>
  <si>
    <t>DENW05AL100097DK</t>
  </si>
  <si>
    <t>DENW05AL10002N0b</t>
  </si>
  <si>
    <t>DENW05AL10002s1i</t>
  </si>
  <si>
    <t>DENW05AL10009738</t>
  </si>
  <si>
    <t>DENW05AL10002sBk</t>
  </si>
  <si>
    <t>DENW05AL10002sAR</t>
  </si>
  <si>
    <t>DENW05AL1000973c</t>
  </si>
  <si>
    <t>DENW05AL10002Mop</t>
  </si>
  <si>
    <t>DENW05AL3p0001A6</t>
  </si>
  <si>
    <t>DENW05AL10002MrT</t>
  </si>
  <si>
    <t>DENW05AL10002sGc</t>
  </si>
  <si>
    <t>DENW05AL10002s22</t>
  </si>
  <si>
    <t>DENW05AL10002Kbc</t>
  </si>
  <si>
    <t>DENW05AL100097Eh</t>
  </si>
  <si>
    <t>DENW05AL10002rp4</t>
  </si>
  <si>
    <t>DENW05AL10009746</t>
  </si>
  <si>
    <t>DENW05AL10002N1O</t>
  </si>
  <si>
    <t>DENW05AL10002rgr</t>
  </si>
  <si>
    <t>DENW05AL10002s9x</t>
  </si>
  <si>
    <t>DENW05AL10002rmI</t>
  </si>
  <si>
    <t>DENW05AL10002L5D</t>
  </si>
  <si>
    <t>DENW05AL10002rLO</t>
  </si>
  <si>
    <t>DENW05AL10008aux</t>
  </si>
  <si>
    <t>DENW05AL10002M2r</t>
  </si>
  <si>
    <t>DENW05AL10002s3T</t>
  </si>
  <si>
    <t>DENW05AL10002rPg</t>
  </si>
  <si>
    <t>DENW05AL10002rgU</t>
  </si>
  <si>
    <t>DENW05AL10002IYn</t>
  </si>
  <si>
    <t>DENW05AL10002rny</t>
  </si>
  <si>
    <t>DENW05AL10002LVc</t>
  </si>
  <si>
    <t>DENW05AL10002re9</t>
  </si>
  <si>
    <t>DENW05AL10002rOd</t>
  </si>
  <si>
    <t>DENW05AL10002sG2</t>
  </si>
  <si>
    <t>DENW05AL10002rre</t>
  </si>
  <si>
    <t>DENW05AL10002LNz</t>
  </si>
  <si>
    <t>DENW05AL10002NjN</t>
  </si>
  <si>
    <t>DENW05AL10002Ntn</t>
  </si>
  <si>
    <t>DENW05AL10002rXb</t>
  </si>
  <si>
    <t>DENW05AL10002NY5</t>
  </si>
  <si>
    <t>DENW05AL1000978H</t>
  </si>
  <si>
    <t>DENW05AL1000977D</t>
  </si>
  <si>
    <t>DENW05AL10002rMo</t>
  </si>
  <si>
    <t>DENW05AL10002sF9</t>
  </si>
  <si>
    <t>DENW05AL10002rXs</t>
  </si>
  <si>
    <t>DENW05AL10002KE6</t>
  </si>
  <si>
    <t>DENW05AL10002Hll</t>
  </si>
  <si>
    <t>DENW05AL10002rfq</t>
  </si>
  <si>
    <t>DENW05AL10002NBe</t>
  </si>
  <si>
    <t>DENW05AL10002rpx</t>
  </si>
  <si>
    <t>DENW05AL10002rhu</t>
  </si>
  <si>
    <t>DENW05AL10002IX3</t>
  </si>
  <si>
    <t>DENW05AL10002NeZ</t>
  </si>
  <si>
    <t>DENW05AL10002ryT</t>
  </si>
  <si>
    <t>DENW05AL10002M7O</t>
  </si>
  <si>
    <t>DENW05AL10002M73</t>
  </si>
  <si>
    <t>DENW05AL10002sI0</t>
  </si>
  <si>
    <t>DENW05AL10002sHX</t>
  </si>
  <si>
    <t>DENW05AL10002rhb</t>
  </si>
  <si>
    <t>DENW05AL10002s2T</t>
  </si>
  <si>
    <t>DENW05AL100097As</t>
  </si>
  <si>
    <t>DENW05AL10002ru6</t>
  </si>
  <si>
    <t>DENW05AL10002MAV</t>
  </si>
  <si>
    <t>DENW05AL10002LpR</t>
  </si>
  <si>
    <t>DENW05AL10002LQE</t>
  </si>
  <si>
    <t>DENW05AL10002sGx</t>
  </si>
  <si>
    <t>DENW05AL10002NnB</t>
  </si>
  <si>
    <t>DENW05AL10002ryQ</t>
  </si>
  <si>
    <t>DENW05AL10002M3S</t>
  </si>
  <si>
    <t>DENW05AL10002LMw</t>
  </si>
  <si>
    <t>DENW05AL10002M9j</t>
  </si>
  <si>
    <t>DENW05AL10002sA0</t>
  </si>
  <si>
    <t>DENW05AL10002rLj</t>
  </si>
  <si>
    <t>DENW05AL10002MEM</t>
  </si>
  <si>
    <t>DENW05AL100097Ca</t>
  </si>
  <si>
    <t>DENW05AL10002sGz</t>
  </si>
  <si>
    <t>DENW05AL10002rx0</t>
  </si>
  <si>
    <t>DENW05AL10002s39</t>
  </si>
  <si>
    <t>DENW05AL10002rNp</t>
  </si>
  <si>
    <t>DENW05AL10002rcS</t>
  </si>
  <si>
    <t>DENW05AL10002Nio</t>
  </si>
  <si>
    <t>DENW05AL10002HNI</t>
  </si>
  <si>
    <t>DENW05AL10002LPn</t>
  </si>
  <si>
    <t>DENW05AL10002sDT</t>
  </si>
  <si>
    <t>DENW05AL10002rLH</t>
  </si>
  <si>
    <t>DENW05AL10002LQA</t>
  </si>
  <si>
    <t>DENW05AL1000976g</t>
  </si>
  <si>
    <t>DENW05AL10002rtC</t>
  </si>
  <si>
    <t>DENW05AL100097HX</t>
  </si>
  <si>
    <t>DENW05AL10002MGE</t>
  </si>
  <si>
    <t>DENW05AL10002rmz</t>
  </si>
  <si>
    <t>DENW05AL100097Az</t>
  </si>
  <si>
    <t>DENW05AL10002rlA</t>
  </si>
  <si>
    <t>DENW05AL100097Fq</t>
  </si>
  <si>
    <t>DENW05AL10002s6v</t>
  </si>
  <si>
    <t>DENW05AL10002I6m</t>
  </si>
  <si>
    <t>DENW05AL10002MfS</t>
  </si>
  <si>
    <t>DENW05AL10002rdz</t>
  </si>
  <si>
    <t>DENW05AL10002KIf</t>
  </si>
  <si>
    <t>DENW05AL10002sFq</t>
  </si>
  <si>
    <t>DENW05AL10002rpI</t>
  </si>
  <si>
    <t>DENW05AL10002NxO</t>
  </si>
  <si>
    <t>DENW05AL100097D3</t>
  </si>
  <si>
    <t>DENW05AL10002rNw</t>
  </si>
  <si>
    <t>DENW05AL10002MwO</t>
  </si>
  <si>
    <t>DENW05AL10002rSH</t>
  </si>
  <si>
    <t>DENW05AL10002Nht</t>
  </si>
  <si>
    <t>DENW05AL10002rfe</t>
  </si>
  <si>
    <t>DENW05AL10002Lt3</t>
  </si>
  <si>
    <t>DENW05AL10002Hwp</t>
  </si>
  <si>
    <t>DENW05AL1000976Q</t>
  </si>
  <si>
    <t>DENW05AL10002rlU</t>
  </si>
  <si>
    <t>DENW05AL10002NZL</t>
  </si>
  <si>
    <t>DENW05AL10002Mdr</t>
  </si>
  <si>
    <t>DENW05AL100097H5</t>
  </si>
  <si>
    <t>DENW05AL1w000011</t>
  </si>
  <si>
    <t>DENW05AL10002Ngt</t>
  </si>
  <si>
    <t>DENW05AL10002KpA</t>
  </si>
  <si>
    <t>DENW05AL10002rPx</t>
  </si>
  <si>
    <t>DENW05AL100097Hd</t>
  </si>
  <si>
    <t>DENW05AL10002MhU</t>
  </si>
  <si>
    <t>DENW05AL10002Myj</t>
  </si>
  <si>
    <t>DENW05AL10002s2i</t>
  </si>
  <si>
    <t>DENW05AL10002rX3</t>
  </si>
  <si>
    <t>DENW05AL10002reX</t>
  </si>
  <si>
    <t>DENW05AL10002rqG</t>
  </si>
  <si>
    <t>DENW05AL3p00019v</t>
  </si>
  <si>
    <t>DENW05AL10002LOo</t>
  </si>
  <si>
    <t>DENW05AL10002rVz</t>
  </si>
  <si>
    <t>DENW05AL10002sCz</t>
  </si>
  <si>
    <t>DENW05AL10002Ngh</t>
  </si>
  <si>
    <t>DENW05AL10002Nc0</t>
  </si>
  <si>
    <t>DENW05AL10002Kzv</t>
  </si>
  <si>
    <t>DENW05AL10002s1R</t>
  </si>
  <si>
    <t>DENW05AL10002rVA</t>
  </si>
  <si>
    <t>DENW05AL10002NkK</t>
  </si>
  <si>
    <t>DENW05AL1000973U</t>
  </si>
  <si>
    <t>DENW05AL10002rbK</t>
  </si>
  <si>
    <t>DENW05AL10002s8H</t>
  </si>
  <si>
    <t>DENW05AL1000978T</t>
  </si>
  <si>
    <t>DENW05AL10002rgH</t>
  </si>
  <si>
    <t>DENW05AL10002rhe</t>
  </si>
  <si>
    <t>DENW05AL10002Mx6</t>
  </si>
  <si>
    <t>DENW05AL10002I9Y</t>
  </si>
  <si>
    <t>DENW05AL10002s0G</t>
  </si>
  <si>
    <t>DENW05AL10002NR4</t>
  </si>
  <si>
    <t>DENW05AL10002sGq</t>
  </si>
  <si>
    <t>DENW05AL10002NTj</t>
  </si>
  <si>
    <t>DENW05AL10002rPU</t>
  </si>
  <si>
    <t>DENW05AL100097Gk</t>
  </si>
  <si>
    <t>DENW05AL10002Kyd</t>
  </si>
  <si>
    <t>DENW05AL10002s1C</t>
  </si>
  <si>
    <t>DENW05AL10002Lf1</t>
  </si>
  <si>
    <t>DENW05AL10008awl</t>
  </si>
  <si>
    <t>DENW05AL10002I2o</t>
  </si>
  <si>
    <t>DENW05AL10002Lg2</t>
  </si>
  <si>
    <t>DENW05AL10002NFk</t>
  </si>
  <si>
    <t>DENW05AL10002LxP</t>
  </si>
  <si>
    <t>DENW05AL100097Ei</t>
  </si>
  <si>
    <t>DENW05AL2r00020V</t>
  </si>
  <si>
    <t>DENW05AL10002NT6</t>
  </si>
  <si>
    <t>DENW05AL10002rLy</t>
  </si>
  <si>
    <t>DENW05AL10002rSG</t>
  </si>
  <si>
    <t>DENW05AL10002rQS</t>
  </si>
  <si>
    <t>DENW05AL10002Le3</t>
  </si>
  <si>
    <t>DENW05AL10002KG3</t>
  </si>
  <si>
    <t>DENW05AL10002sC1</t>
  </si>
  <si>
    <t>DENW05AL10002rxa</t>
  </si>
  <si>
    <t>DENW05AL100089Vm</t>
  </si>
  <si>
    <t>DENW05AL10002rM0</t>
  </si>
  <si>
    <t>DENW05AL10002Lkn</t>
  </si>
  <si>
    <t>DENW05AL10002rXd</t>
  </si>
  <si>
    <t>cluster ID</t>
  </si>
  <si>
    <t>scope</t>
  </si>
  <si>
    <t>floors_above_ground</t>
  </si>
  <si>
    <t>height_wo_roof</t>
  </si>
  <si>
    <t>walls_incl_windows</t>
  </si>
  <si>
    <t>windows</t>
  </si>
  <si>
    <t>walls_wo_windows</t>
  </si>
  <si>
    <t>rooftype</t>
  </si>
  <si>
    <t>roof area</t>
  </si>
  <si>
    <t>thermal storage</t>
  </si>
  <si>
    <t>active</t>
  </si>
  <si>
    <t>lat.-chp</t>
  </si>
  <si>
    <t>lon.-chp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</si>
</sst>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2"/>
      <color rgb="FF4285F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or/Downloads/geodaten_ro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rstuecke_und_gebaeude"/>
      <sheetName val="streets"/>
      <sheetName val="Sheet15"/>
      <sheetName val="Sheet2"/>
      <sheetName val="shapes"/>
      <sheetName val="lat &amp; lon"/>
      <sheetName val="Sheet5"/>
      <sheetName val="gchp_daten"/>
      <sheetName val="Tabelle1"/>
      <sheetName val="Sheet1"/>
      <sheetName val="Sheet3"/>
      <sheetName val="Sheet4"/>
      <sheetName val="Sheet6"/>
    </sheetNames>
    <sheetDataSet>
      <sheetData sheetId="0"/>
      <sheetData sheetId="1"/>
      <sheetData sheetId="2">
        <row r="2">
          <cell r="I2" t="str">
            <v>flachdach</v>
          </cell>
          <cell r="HE2" t="str">
            <v>L10000roA</v>
          </cell>
        </row>
        <row r="3">
          <cell r="I3" t="str">
            <v>sonst</v>
          </cell>
          <cell r="HE3" t="str">
            <v>L10000rsu</v>
          </cell>
        </row>
        <row r="4">
          <cell r="I4" t="str">
            <v>satteldach</v>
          </cell>
          <cell r="HE4" t="str">
            <v>L10000rUV</v>
          </cell>
        </row>
        <row r="5">
          <cell r="I5" t="str">
            <v>satteldach</v>
          </cell>
          <cell r="HE5" t="str">
            <v>L10000rUV</v>
          </cell>
        </row>
        <row r="6">
          <cell r="I6" t="str">
            <v>satteldach</v>
          </cell>
          <cell r="HE6" t="str">
            <v>L10000rUV</v>
          </cell>
        </row>
        <row r="7">
          <cell r="I7" t="str">
            <v>flachdach</v>
          </cell>
          <cell r="HE7" t="str">
            <v>L10000rZO</v>
          </cell>
        </row>
        <row r="8">
          <cell r="I8" t="str">
            <v>flachdach</v>
          </cell>
          <cell r="HE8" t="str">
            <v>L10000rZO</v>
          </cell>
        </row>
        <row r="9">
          <cell r="I9" t="str">
            <v>flachdach</v>
          </cell>
          <cell r="HE9" t="str">
            <v>L10000s6c</v>
          </cell>
        </row>
        <row r="10">
          <cell r="I10" t="str">
            <v>flachdach</v>
          </cell>
          <cell r="HE10" t="str">
            <v>L10000sY4</v>
          </cell>
        </row>
        <row r="11">
          <cell r="I11" t="str">
            <v>satteldach</v>
          </cell>
          <cell r="HE11" t="str">
            <v>L10000sZ7</v>
          </cell>
        </row>
        <row r="12">
          <cell r="I12" t="str">
            <v>mischform</v>
          </cell>
          <cell r="HE12" t="str">
            <v>L10000tE5</v>
          </cell>
        </row>
        <row r="13">
          <cell r="I13" t="str">
            <v>mischform</v>
          </cell>
          <cell r="HE13" t="str">
            <v>L10000tE5</v>
          </cell>
        </row>
        <row r="14">
          <cell r="I14" t="str">
            <v>mischform</v>
          </cell>
          <cell r="HE14" t="str">
            <v>L10000tE5</v>
          </cell>
        </row>
        <row r="15">
          <cell r="I15" t="str">
            <v>mischform</v>
          </cell>
          <cell r="HE15" t="str">
            <v>L10000tE5</v>
          </cell>
        </row>
        <row r="16">
          <cell r="I16" t="str">
            <v>mischform</v>
          </cell>
          <cell r="HE16" t="str">
            <v>L10000tE5</v>
          </cell>
        </row>
        <row r="17">
          <cell r="I17" t="str">
            <v>satteldach</v>
          </cell>
          <cell r="HE17" t="str">
            <v>L10000ubf</v>
          </cell>
        </row>
        <row r="18">
          <cell r="I18" t="str">
            <v>satteldach</v>
          </cell>
          <cell r="HE18" t="str">
            <v>L10000ubf</v>
          </cell>
        </row>
        <row r="19">
          <cell r="I19" t="str">
            <v>mischform</v>
          </cell>
          <cell r="HE19" t="str">
            <v>L10000ubf</v>
          </cell>
        </row>
        <row r="20">
          <cell r="I20" t="str">
            <v>satteldach</v>
          </cell>
          <cell r="HE20" t="str">
            <v>L10000uBM</v>
          </cell>
        </row>
        <row r="21">
          <cell r="I21" t="str">
            <v>satteldach</v>
          </cell>
          <cell r="HE21" t="str">
            <v>L10000uBt</v>
          </cell>
        </row>
        <row r="22">
          <cell r="I22" t="str">
            <v>satteldach</v>
          </cell>
          <cell r="HE22" t="str">
            <v>L10000uBx</v>
          </cell>
        </row>
        <row r="23">
          <cell r="I23" t="str">
            <v>flachdach</v>
          </cell>
          <cell r="HE23" t="str">
            <v>L10000uBY</v>
          </cell>
        </row>
        <row r="24">
          <cell r="I24" t="str">
            <v>satteldach</v>
          </cell>
          <cell r="HE24" t="str">
            <v>L10000uCa</v>
          </cell>
        </row>
        <row r="25">
          <cell r="I25" t="str">
            <v>satteldach</v>
          </cell>
          <cell r="HE25" t="str">
            <v>L10000uCa</v>
          </cell>
        </row>
        <row r="26">
          <cell r="I26" t="str">
            <v>satteldach</v>
          </cell>
          <cell r="HE26" t="str">
            <v>L10000uCa</v>
          </cell>
        </row>
        <row r="27">
          <cell r="I27" t="str">
            <v>flachdach</v>
          </cell>
          <cell r="HE27" t="str">
            <v>L10000uCa</v>
          </cell>
        </row>
        <row r="28">
          <cell r="I28" t="str">
            <v>mischform</v>
          </cell>
          <cell r="HE28" t="str">
            <v>L10000uCc</v>
          </cell>
        </row>
        <row r="29">
          <cell r="I29" t="str">
            <v>mischform</v>
          </cell>
          <cell r="HE29" t="str">
            <v>L10000uCc</v>
          </cell>
        </row>
        <row r="30">
          <cell r="I30" t="str">
            <v>satteldach</v>
          </cell>
          <cell r="HE30" t="str">
            <v>L10000uDk</v>
          </cell>
        </row>
        <row r="31">
          <cell r="I31" t="str">
            <v>satteldach</v>
          </cell>
          <cell r="HE31" t="str">
            <v>L10000uDk</v>
          </cell>
        </row>
        <row r="32">
          <cell r="I32" t="str">
            <v>satteldach</v>
          </cell>
          <cell r="HE32" t="str">
            <v>L10000uDQ</v>
          </cell>
        </row>
        <row r="33">
          <cell r="I33" t="str">
            <v>satteldach</v>
          </cell>
          <cell r="HE33" t="str">
            <v>L10000uDu</v>
          </cell>
        </row>
        <row r="34">
          <cell r="I34" t="str">
            <v>flachdach</v>
          </cell>
          <cell r="HE34" t="str">
            <v>L10000uDW</v>
          </cell>
        </row>
        <row r="35">
          <cell r="I35" t="str">
            <v>flachdach</v>
          </cell>
          <cell r="HE35" t="str">
            <v>L10000uDW</v>
          </cell>
        </row>
        <row r="36">
          <cell r="I36" t="str">
            <v>satteldach</v>
          </cell>
          <cell r="HE36" t="str">
            <v>L10000uDY</v>
          </cell>
        </row>
        <row r="37">
          <cell r="I37" t="str">
            <v>satteldach</v>
          </cell>
          <cell r="HE37" t="str">
            <v>L10000uDy</v>
          </cell>
        </row>
        <row r="38">
          <cell r="I38" t="str">
            <v>satteldach</v>
          </cell>
          <cell r="HE38" t="str">
            <v>L10000uEB</v>
          </cell>
        </row>
        <row r="39">
          <cell r="I39" t="str">
            <v>flachdach</v>
          </cell>
          <cell r="HE39" t="str">
            <v>L10000uen</v>
          </cell>
        </row>
        <row r="40">
          <cell r="I40" t="str">
            <v>flachdach</v>
          </cell>
          <cell r="HE40" t="str">
            <v>L10000uen</v>
          </cell>
        </row>
        <row r="41">
          <cell r="I41" t="str">
            <v>flachdach</v>
          </cell>
          <cell r="HE41" t="str">
            <v>L10000uen</v>
          </cell>
        </row>
        <row r="42">
          <cell r="I42" t="str">
            <v>walmdach</v>
          </cell>
          <cell r="HE42" t="str">
            <v>L10000uER</v>
          </cell>
        </row>
        <row r="43">
          <cell r="I43" t="str">
            <v>flachdach</v>
          </cell>
          <cell r="HE43" t="str">
            <v>L10000uf7</v>
          </cell>
        </row>
        <row r="44">
          <cell r="I44" t="str">
            <v>satteldach</v>
          </cell>
          <cell r="HE44" t="str">
            <v>L10000uF8</v>
          </cell>
        </row>
        <row r="45">
          <cell r="I45" t="str">
            <v>flachdach</v>
          </cell>
          <cell r="HE45" t="str">
            <v>L10000uFK</v>
          </cell>
        </row>
        <row r="46">
          <cell r="I46" t="str">
            <v>flachdach</v>
          </cell>
          <cell r="HE46" t="str">
            <v>L10000uFK</v>
          </cell>
        </row>
        <row r="47">
          <cell r="I47" t="str">
            <v>flachdach</v>
          </cell>
          <cell r="HE47" t="str">
            <v>L10000ufK</v>
          </cell>
        </row>
        <row r="48">
          <cell r="I48" t="str">
            <v>satteldach</v>
          </cell>
          <cell r="HE48" t="str">
            <v>L10000uFn</v>
          </cell>
        </row>
        <row r="49">
          <cell r="I49" t="str">
            <v>satteldach</v>
          </cell>
          <cell r="HE49" t="str">
            <v>L10000uFn</v>
          </cell>
        </row>
        <row r="50">
          <cell r="I50" t="str">
            <v>satteldach</v>
          </cell>
          <cell r="HE50" t="str">
            <v>L10000uFn</v>
          </cell>
        </row>
        <row r="51">
          <cell r="I51" t="str">
            <v>flachdach</v>
          </cell>
          <cell r="HE51" t="str">
            <v>L10000uFr</v>
          </cell>
        </row>
        <row r="52">
          <cell r="I52" t="str">
            <v>satteldach</v>
          </cell>
          <cell r="HE52" t="str">
            <v>L10000ufS</v>
          </cell>
        </row>
        <row r="53">
          <cell r="I53" t="str">
            <v>satteldach</v>
          </cell>
          <cell r="HE53" t="str">
            <v>L10000ugh</v>
          </cell>
        </row>
        <row r="54">
          <cell r="I54" t="str">
            <v>satteldach</v>
          </cell>
          <cell r="HE54" t="str">
            <v>L10000uGj</v>
          </cell>
        </row>
        <row r="55">
          <cell r="I55" t="str">
            <v>satteldach</v>
          </cell>
          <cell r="HE55" t="str">
            <v>L10000uGn</v>
          </cell>
        </row>
        <row r="56">
          <cell r="I56" t="str">
            <v>flachdach</v>
          </cell>
          <cell r="HE56" t="str">
            <v>L10000uGQ</v>
          </cell>
        </row>
        <row r="57">
          <cell r="I57" t="str">
            <v>flachdach</v>
          </cell>
          <cell r="HE57" t="str">
            <v>L10000uGQ</v>
          </cell>
        </row>
        <row r="58">
          <cell r="I58" t="str">
            <v>flachdach</v>
          </cell>
          <cell r="HE58" t="str">
            <v>L10000uGQ</v>
          </cell>
        </row>
        <row r="59">
          <cell r="I59" t="str">
            <v>flachdach</v>
          </cell>
          <cell r="HE59" t="str">
            <v>L10000uGQ</v>
          </cell>
        </row>
        <row r="60">
          <cell r="I60" t="str">
            <v>satteldach</v>
          </cell>
          <cell r="HE60" t="str">
            <v>L10000uGZ</v>
          </cell>
        </row>
        <row r="61">
          <cell r="I61" t="str">
            <v>satteldach</v>
          </cell>
          <cell r="HE61" t="str">
            <v>L10000uGZ</v>
          </cell>
        </row>
        <row r="62">
          <cell r="I62" t="str">
            <v>satteldach</v>
          </cell>
          <cell r="HE62" t="str">
            <v>L10000uGZ</v>
          </cell>
        </row>
        <row r="63">
          <cell r="I63" t="str">
            <v>satteldach</v>
          </cell>
          <cell r="HE63" t="str">
            <v>L10000uH5</v>
          </cell>
        </row>
        <row r="64">
          <cell r="I64" t="str">
            <v>satteldach</v>
          </cell>
          <cell r="HE64" t="str">
            <v>L10000uH5</v>
          </cell>
        </row>
        <row r="65">
          <cell r="I65" t="str">
            <v>flachdach</v>
          </cell>
          <cell r="HE65" t="str">
            <v>L10000uHD</v>
          </cell>
        </row>
        <row r="66">
          <cell r="I66" t="str">
            <v>flachdach</v>
          </cell>
          <cell r="HE66" t="str">
            <v>L10000uHD</v>
          </cell>
        </row>
        <row r="67">
          <cell r="I67" t="str">
            <v>flachdach</v>
          </cell>
          <cell r="HE67" t="str">
            <v>L10000uHQ</v>
          </cell>
        </row>
        <row r="68">
          <cell r="I68" t="str">
            <v>satteldach</v>
          </cell>
          <cell r="HE68" t="str">
            <v>L10000uhr</v>
          </cell>
        </row>
        <row r="69">
          <cell r="I69" t="str">
            <v>satteldach</v>
          </cell>
          <cell r="HE69" t="str">
            <v>L10000uHS</v>
          </cell>
        </row>
        <row r="70">
          <cell r="I70" t="str">
            <v>satteldach</v>
          </cell>
          <cell r="HE70" t="str">
            <v>L10000uHS</v>
          </cell>
        </row>
        <row r="71">
          <cell r="I71" t="str">
            <v>satteldach</v>
          </cell>
          <cell r="HE71" t="str">
            <v>L10000uHS</v>
          </cell>
        </row>
        <row r="72">
          <cell r="I72" t="str">
            <v>flachdach</v>
          </cell>
          <cell r="HE72" t="str">
            <v>L10000uHS</v>
          </cell>
        </row>
        <row r="73">
          <cell r="I73" t="str">
            <v>satteldach</v>
          </cell>
          <cell r="HE73" t="str">
            <v>L10000uhz</v>
          </cell>
        </row>
        <row r="74">
          <cell r="I74" t="str">
            <v>satteldach</v>
          </cell>
          <cell r="HE74" t="str">
            <v>L10000uhz</v>
          </cell>
        </row>
        <row r="75">
          <cell r="I75" t="str">
            <v>satteldach</v>
          </cell>
          <cell r="HE75" t="str">
            <v>L10000uhz</v>
          </cell>
        </row>
        <row r="76">
          <cell r="I76" t="str">
            <v>flachdach</v>
          </cell>
          <cell r="HE76" t="str">
            <v>L10000ui1</v>
          </cell>
        </row>
        <row r="77">
          <cell r="I77" t="str">
            <v>flachdach</v>
          </cell>
          <cell r="HE77" t="str">
            <v>L10000ui1</v>
          </cell>
        </row>
        <row r="78">
          <cell r="I78" t="str">
            <v>krüppelwalmdach</v>
          </cell>
          <cell r="HE78" t="str">
            <v>L10000ui3</v>
          </cell>
        </row>
        <row r="79">
          <cell r="I79" t="str">
            <v>krüppelwalmdach</v>
          </cell>
          <cell r="HE79" t="str">
            <v>L10000ui3</v>
          </cell>
        </row>
        <row r="80">
          <cell r="I80" t="str">
            <v>krüppelwalmdach</v>
          </cell>
          <cell r="HE80" t="str">
            <v>L10000ui3</v>
          </cell>
        </row>
        <row r="81">
          <cell r="I81" t="str">
            <v>satteldach</v>
          </cell>
          <cell r="HE81" t="str">
            <v>L10000uI8</v>
          </cell>
        </row>
        <row r="82">
          <cell r="I82" t="str">
            <v>pult dach</v>
          </cell>
          <cell r="HE82" t="str">
            <v>L10000uIb</v>
          </cell>
        </row>
        <row r="83">
          <cell r="I83" t="str">
            <v>flachdach</v>
          </cell>
          <cell r="HE83" t="str">
            <v>L10000uIb</v>
          </cell>
        </row>
        <row r="84">
          <cell r="I84" t="str">
            <v>mischform</v>
          </cell>
          <cell r="HE84" t="str">
            <v>L10000uID</v>
          </cell>
        </row>
        <row r="85">
          <cell r="I85" t="str">
            <v>mischform</v>
          </cell>
          <cell r="HE85" t="str">
            <v>L10000uID</v>
          </cell>
        </row>
        <row r="86">
          <cell r="I86" t="str">
            <v>walmdach</v>
          </cell>
          <cell r="HE86" t="str">
            <v>L10000uID</v>
          </cell>
        </row>
        <row r="87">
          <cell r="I87" t="str">
            <v>walmdach</v>
          </cell>
          <cell r="HE87" t="str">
            <v>L10000uID</v>
          </cell>
        </row>
        <row r="88">
          <cell r="I88" t="str">
            <v>satteldach</v>
          </cell>
          <cell r="HE88" t="str">
            <v>L10000uiJ</v>
          </cell>
        </row>
        <row r="89">
          <cell r="I89" t="str">
            <v>satteldach</v>
          </cell>
          <cell r="HE89" t="str">
            <v>L10000uiJ</v>
          </cell>
        </row>
        <row r="90">
          <cell r="I90" t="str">
            <v>mischform</v>
          </cell>
          <cell r="HE90" t="str">
            <v>L10000uIk</v>
          </cell>
        </row>
        <row r="91">
          <cell r="I91" t="str">
            <v>mischform</v>
          </cell>
          <cell r="HE91" t="str">
            <v>L10000uIk</v>
          </cell>
        </row>
        <row r="92">
          <cell r="I92" t="str">
            <v>flachdach</v>
          </cell>
          <cell r="HE92" t="str">
            <v>L10000uIv</v>
          </cell>
        </row>
        <row r="93">
          <cell r="I93" t="str">
            <v>walmdach</v>
          </cell>
          <cell r="HE93" t="str">
            <v>L10000uiv</v>
          </cell>
        </row>
        <row r="94">
          <cell r="I94" t="str">
            <v>walmdach</v>
          </cell>
          <cell r="HE94" t="str">
            <v>L10000uiv</v>
          </cell>
        </row>
        <row r="95">
          <cell r="I95" t="str">
            <v>walmdach</v>
          </cell>
          <cell r="HE95" t="str">
            <v>L10000uiv</v>
          </cell>
        </row>
        <row r="96">
          <cell r="I96" t="str">
            <v>satteldach</v>
          </cell>
          <cell r="HE96" t="str">
            <v>L10000uJA</v>
          </cell>
        </row>
        <row r="97">
          <cell r="I97" t="str">
            <v>satteldach</v>
          </cell>
          <cell r="HE97" t="str">
            <v>L10000ujd</v>
          </cell>
        </row>
        <row r="98">
          <cell r="I98" t="str">
            <v>satteldach</v>
          </cell>
          <cell r="HE98" t="str">
            <v>L10000uJf</v>
          </cell>
        </row>
        <row r="99">
          <cell r="I99" t="str">
            <v>walmdach</v>
          </cell>
          <cell r="HE99" t="str">
            <v>L10000ujI</v>
          </cell>
        </row>
        <row r="100">
          <cell r="I100" t="str">
            <v>flachdach</v>
          </cell>
          <cell r="HE100" t="str">
            <v>L10000uJK</v>
          </cell>
        </row>
        <row r="101">
          <cell r="I101" t="str">
            <v>flachdach</v>
          </cell>
          <cell r="HE101" t="str">
            <v>L10000uJK</v>
          </cell>
        </row>
        <row r="102">
          <cell r="I102" t="str">
            <v>flachdach</v>
          </cell>
          <cell r="HE102" t="str">
            <v>L10000uJK</v>
          </cell>
        </row>
        <row r="103">
          <cell r="I103" t="str">
            <v>flachdach</v>
          </cell>
          <cell r="HE103" t="str">
            <v>L10000uJK</v>
          </cell>
        </row>
        <row r="104">
          <cell r="I104" t="str">
            <v>flachdach</v>
          </cell>
          <cell r="HE104" t="str">
            <v>L10000uJK</v>
          </cell>
        </row>
        <row r="105">
          <cell r="I105" t="str">
            <v>flachdach</v>
          </cell>
          <cell r="HE105" t="str">
            <v>L10000uJK</v>
          </cell>
        </row>
        <row r="106">
          <cell r="I106" t="str">
            <v>satteldach</v>
          </cell>
          <cell r="HE106" t="str">
            <v>L10000uJY</v>
          </cell>
        </row>
        <row r="107">
          <cell r="I107" t="str">
            <v>mischform</v>
          </cell>
          <cell r="HE107" t="str">
            <v>L10000uKA</v>
          </cell>
        </row>
        <row r="108">
          <cell r="I108" t="str">
            <v>mischform</v>
          </cell>
          <cell r="HE108" t="str">
            <v>L10000uKA</v>
          </cell>
        </row>
        <row r="109">
          <cell r="I109" t="str">
            <v>krüppelwalmdach</v>
          </cell>
          <cell r="HE109" t="str">
            <v>L10000ukG</v>
          </cell>
        </row>
        <row r="110">
          <cell r="I110" t="str">
            <v>satteldach</v>
          </cell>
          <cell r="HE110" t="str">
            <v>L10000ukh</v>
          </cell>
        </row>
        <row r="111">
          <cell r="I111" t="str">
            <v>satteldach</v>
          </cell>
          <cell r="HE111" t="str">
            <v>L10000ukh</v>
          </cell>
        </row>
        <row r="112">
          <cell r="I112" t="str">
            <v>satteldach</v>
          </cell>
          <cell r="HE112" t="str">
            <v>L10000uKN</v>
          </cell>
        </row>
        <row r="113">
          <cell r="I113" t="str">
            <v>satteldach</v>
          </cell>
          <cell r="HE113" t="str">
            <v>L10000uKP</v>
          </cell>
        </row>
        <row r="114">
          <cell r="I114" t="str">
            <v>satteldach</v>
          </cell>
          <cell r="HE114" t="str">
            <v>L10000ukt</v>
          </cell>
        </row>
        <row r="115">
          <cell r="I115" t="str">
            <v>flachdach</v>
          </cell>
          <cell r="HE115" t="str">
            <v>L10000uL3</v>
          </cell>
        </row>
        <row r="116">
          <cell r="I116" t="str">
            <v>flachdach</v>
          </cell>
          <cell r="HE116" t="str">
            <v>L10000uL3</v>
          </cell>
        </row>
        <row r="117">
          <cell r="I117" t="str">
            <v>flachdach</v>
          </cell>
          <cell r="HE117" t="str">
            <v>L10000uL3</v>
          </cell>
        </row>
        <row r="118">
          <cell r="I118" t="str">
            <v>flachdach</v>
          </cell>
          <cell r="HE118" t="str">
            <v>L10000uL3</v>
          </cell>
        </row>
        <row r="119">
          <cell r="I119" t="str">
            <v>satteldach</v>
          </cell>
          <cell r="HE119" t="str">
            <v>L10000uL5</v>
          </cell>
        </row>
        <row r="120">
          <cell r="I120" t="str">
            <v>satteldach</v>
          </cell>
          <cell r="HE120" t="str">
            <v>L10000uL5</v>
          </cell>
        </row>
        <row r="121">
          <cell r="I121" t="str">
            <v>satteldach</v>
          </cell>
          <cell r="HE121" t="str">
            <v>L10000uL5</v>
          </cell>
        </row>
        <row r="122">
          <cell r="I122" t="str">
            <v>satteldach</v>
          </cell>
          <cell r="HE122" t="str">
            <v>L10000uL5</v>
          </cell>
        </row>
        <row r="123">
          <cell r="I123" t="str">
            <v>satteldach</v>
          </cell>
          <cell r="HE123" t="str">
            <v>L10000ulV</v>
          </cell>
        </row>
        <row r="124">
          <cell r="I124" t="str">
            <v>satteldach</v>
          </cell>
          <cell r="HE124" t="str">
            <v>L10000um0</v>
          </cell>
        </row>
        <row r="125">
          <cell r="I125" t="str">
            <v>flachdach</v>
          </cell>
          <cell r="HE125" t="str">
            <v>L10000uM3</v>
          </cell>
        </row>
        <row r="126">
          <cell r="I126" t="str">
            <v>flachdach</v>
          </cell>
          <cell r="HE126" t="str">
            <v>L10000uM3</v>
          </cell>
        </row>
        <row r="127">
          <cell r="I127" t="str">
            <v>satteldach</v>
          </cell>
          <cell r="HE127" t="str">
            <v>L10000uM7</v>
          </cell>
        </row>
        <row r="128">
          <cell r="I128" t="str">
            <v>satteldach</v>
          </cell>
          <cell r="HE128" t="str">
            <v>L10000uM7</v>
          </cell>
        </row>
        <row r="129">
          <cell r="I129" t="str">
            <v>mischform</v>
          </cell>
          <cell r="HE129" t="str">
            <v>L10000uM7</v>
          </cell>
        </row>
        <row r="130">
          <cell r="I130" t="str">
            <v>satteldach</v>
          </cell>
          <cell r="HE130" t="str">
            <v>L10000umF</v>
          </cell>
        </row>
        <row r="131">
          <cell r="I131" t="str">
            <v>satteldach</v>
          </cell>
          <cell r="HE131" t="str">
            <v>L10000umF</v>
          </cell>
        </row>
        <row r="132">
          <cell r="I132" t="str">
            <v>walmdach</v>
          </cell>
          <cell r="HE132" t="str">
            <v>L10000umL</v>
          </cell>
        </row>
        <row r="133">
          <cell r="I133" t="str">
            <v>walmdach</v>
          </cell>
          <cell r="HE133" t="str">
            <v>L10000umL</v>
          </cell>
        </row>
        <row r="134">
          <cell r="I134" t="str">
            <v>satteldach</v>
          </cell>
          <cell r="HE134" t="str">
            <v>L10000umm</v>
          </cell>
        </row>
        <row r="135">
          <cell r="I135" t="str">
            <v>satteldach</v>
          </cell>
          <cell r="HE135" t="str">
            <v>L10000umP</v>
          </cell>
        </row>
        <row r="136">
          <cell r="I136" t="str">
            <v>satteldach</v>
          </cell>
          <cell r="HE136" t="str">
            <v>L10000umx</v>
          </cell>
        </row>
        <row r="137">
          <cell r="I137" t="str">
            <v>satteldach</v>
          </cell>
          <cell r="HE137" t="str">
            <v>L10000unh</v>
          </cell>
        </row>
        <row r="138">
          <cell r="I138" t="str">
            <v>pult dach</v>
          </cell>
          <cell r="HE138" t="str">
            <v>L10000unh</v>
          </cell>
        </row>
        <row r="139">
          <cell r="I139" t="str">
            <v>satteldach</v>
          </cell>
          <cell r="HE139" t="str">
            <v>L10000uNJ</v>
          </cell>
        </row>
        <row r="140">
          <cell r="I140" t="str">
            <v>satteldach</v>
          </cell>
          <cell r="HE140" t="str">
            <v>L10000uNJ</v>
          </cell>
        </row>
        <row r="141">
          <cell r="I141" t="str">
            <v>satteldach</v>
          </cell>
          <cell r="HE141" t="str">
            <v>L10000unr</v>
          </cell>
        </row>
        <row r="142">
          <cell r="I142" t="str">
            <v>satteldach</v>
          </cell>
          <cell r="HE142" t="str">
            <v>L10000uNW</v>
          </cell>
        </row>
        <row r="143">
          <cell r="I143" t="str">
            <v>satteldach</v>
          </cell>
          <cell r="HE143" t="str">
            <v>L10000uNW</v>
          </cell>
        </row>
        <row r="144">
          <cell r="I144" t="str">
            <v>satteldach</v>
          </cell>
          <cell r="HE144" t="str">
            <v>L10000uNW</v>
          </cell>
        </row>
        <row r="145">
          <cell r="I145" t="str">
            <v>satteldach</v>
          </cell>
          <cell r="HE145" t="str">
            <v>L10000uo1</v>
          </cell>
        </row>
        <row r="146">
          <cell r="I146" t="str">
            <v>flachdach</v>
          </cell>
          <cell r="HE146" t="str">
            <v>L10000uoa</v>
          </cell>
        </row>
        <row r="147">
          <cell r="I147" t="str">
            <v>flachdach</v>
          </cell>
          <cell r="HE147" t="str">
            <v>L10000uoa</v>
          </cell>
        </row>
        <row r="148">
          <cell r="I148" t="str">
            <v>flachdach</v>
          </cell>
          <cell r="HE148" t="str">
            <v>L10000uoa</v>
          </cell>
        </row>
        <row r="149">
          <cell r="I149" t="str">
            <v>mischform</v>
          </cell>
          <cell r="HE149" t="str">
            <v>L10000uOG</v>
          </cell>
        </row>
        <row r="150">
          <cell r="I150" t="str">
            <v>mischform</v>
          </cell>
          <cell r="HE150" t="str">
            <v>L10000uOG</v>
          </cell>
        </row>
        <row r="151">
          <cell r="I151" t="str">
            <v>flachdach</v>
          </cell>
          <cell r="HE151" t="str">
            <v>L10000uOG</v>
          </cell>
        </row>
        <row r="152">
          <cell r="I152" t="str">
            <v>satteldach</v>
          </cell>
          <cell r="HE152" t="str">
            <v>L10000uoK</v>
          </cell>
        </row>
        <row r="153">
          <cell r="I153" t="str">
            <v>satteldach</v>
          </cell>
          <cell r="HE153" t="str">
            <v>L10000uOq</v>
          </cell>
        </row>
        <row r="154">
          <cell r="I154" t="str">
            <v>satteldach</v>
          </cell>
          <cell r="HE154" t="str">
            <v>L10000up5</v>
          </cell>
        </row>
        <row r="155">
          <cell r="I155" t="str">
            <v>satteldach</v>
          </cell>
          <cell r="HE155" t="str">
            <v>L10000up5</v>
          </cell>
        </row>
        <row r="156">
          <cell r="I156" t="str">
            <v>satteldach</v>
          </cell>
          <cell r="HE156" t="str">
            <v>L10000uPC</v>
          </cell>
        </row>
        <row r="157">
          <cell r="I157" t="str">
            <v>satteldach</v>
          </cell>
          <cell r="HE157" t="str">
            <v>L10000upC</v>
          </cell>
        </row>
        <row r="158">
          <cell r="I158" t="str">
            <v>satteldach</v>
          </cell>
          <cell r="HE158" t="str">
            <v>L10000upk</v>
          </cell>
        </row>
        <row r="159">
          <cell r="I159" t="str">
            <v>satteldach</v>
          </cell>
          <cell r="HE159" t="str">
            <v>L10000upm</v>
          </cell>
        </row>
        <row r="160">
          <cell r="I160" t="str">
            <v>satteldach</v>
          </cell>
          <cell r="HE160" t="str">
            <v>L10000upo</v>
          </cell>
        </row>
        <row r="161">
          <cell r="I161" t="str">
            <v>satteldach</v>
          </cell>
          <cell r="HE161" t="str">
            <v>L10000upU</v>
          </cell>
        </row>
        <row r="162">
          <cell r="I162" t="str">
            <v>satteldach</v>
          </cell>
          <cell r="HE162" t="str">
            <v>L10000uq7</v>
          </cell>
        </row>
        <row r="163">
          <cell r="I163" t="str">
            <v>satteldach</v>
          </cell>
          <cell r="HE163" t="str">
            <v>L10000uqa</v>
          </cell>
        </row>
        <row r="164">
          <cell r="I164" t="str">
            <v>satteldach</v>
          </cell>
          <cell r="HE164" t="str">
            <v>L10000uQb</v>
          </cell>
        </row>
        <row r="165">
          <cell r="I165" t="str">
            <v>satteldach</v>
          </cell>
          <cell r="HE165" t="str">
            <v>L10000uQb</v>
          </cell>
        </row>
        <row r="166">
          <cell r="I166" t="str">
            <v>satteldach</v>
          </cell>
          <cell r="HE166" t="str">
            <v>L10000uqI</v>
          </cell>
        </row>
        <row r="167">
          <cell r="I167" t="str">
            <v>satteldach</v>
          </cell>
          <cell r="HE167" t="str">
            <v>L10000uQl</v>
          </cell>
        </row>
        <row r="168">
          <cell r="I168" t="str">
            <v>satteldach</v>
          </cell>
          <cell r="HE168" t="str">
            <v>L10000uQr</v>
          </cell>
        </row>
        <row r="169">
          <cell r="I169" t="str">
            <v>satteldach</v>
          </cell>
          <cell r="HE169" t="str">
            <v>L10000uQx</v>
          </cell>
        </row>
        <row r="170">
          <cell r="I170" t="str">
            <v>satteldach</v>
          </cell>
          <cell r="HE170" t="str">
            <v>L10000uqz</v>
          </cell>
        </row>
        <row r="171">
          <cell r="I171" t="str">
            <v>satteldach</v>
          </cell>
          <cell r="HE171" t="str">
            <v>L10000uqz</v>
          </cell>
        </row>
        <row r="172">
          <cell r="I172" t="str">
            <v>satteldach</v>
          </cell>
          <cell r="HE172" t="str">
            <v>L10000ur9</v>
          </cell>
        </row>
        <row r="173">
          <cell r="I173" t="str">
            <v>satteldach</v>
          </cell>
          <cell r="HE173" t="str">
            <v>L10000uRA</v>
          </cell>
        </row>
        <row r="174">
          <cell r="I174" t="str">
            <v>satteldach</v>
          </cell>
          <cell r="HE174" t="str">
            <v>L10000uRA</v>
          </cell>
        </row>
        <row r="175">
          <cell r="I175" t="str">
            <v>satteldach</v>
          </cell>
          <cell r="HE175" t="str">
            <v>L10000urB</v>
          </cell>
        </row>
        <row r="176">
          <cell r="I176" t="str">
            <v>mischform</v>
          </cell>
          <cell r="HE176" t="str">
            <v>L10000uRE</v>
          </cell>
        </row>
        <row r="177">
          <cell r="I177" t="str">
            <v>flachdach</v>
          </cell>
          <cell r="HE177" t="str">
            <v>L10000urJ</v>
          </cell>
        </row>
        <row r="178">
          <cell r="I178" t="str">
            <v>flachdach</v>
          </cell>
          <cell r="HE178" t="str">
            <v>L10000urJ</v>
          </cell>
        </row>
        <row r="179">
          <cell r="I179" t="str">
            <v>flachdach</v>
          </cell>
          <cell r="HE179" t="str">
            <v>L10000urJ</v>
          </cell>
        </row>
        <row r="180">
          <cell r="I180" t="str">
            <v>flachdach</v>
          </cell>
          <cell r="HE180" t="str">
            <v>L10000urJ</v>
          </cell>
        </row>
        <row r="181">
          <cell r="I181" t="str">
            <v>flachdach</v>
          </cell>
          <cell r="HE181" t="str">
            <v>L10000urJ</v>
          </cell>
        </row>
        <row r="182">
          <cell r="I182" t="str">
            <v>flachdach</v>
          </cell>
          <cell r="HE182" t="str">
            <v>L10000urJ</v>
          </cell>
        </row>
        <row r="183">
          <cell r="I183" t="str">
            <v>flachdach</v>
          </cell>
          <cell r="HE183" t="str">
            <v>L10000urJ</v>
          </cell>
        </row>
        <row r="184">
          <cell r="I184" t="str">
            <v>flachdach</v>
          </cell>
          <cell r="HE184" t="str">
            <v>L10000urJ</v>
          </cell>
        </row>
        <row r="185">
          <cell r="I185" t="str">
            <v>flachdach</v>
          </cell>
          <cell r="HE185" t="str">
            <v>L10000urJ</v>
          </cell>
        </row>
        <row r="186">
          <cell r="I186" t="str">
            <v>flachdach</v>
          </cell>
          <cell r="HE186" t="str">
            <v>L10000urJ</v>
          </cell>
        </row>
        <row r="187">
          <cell r="I187" t="str">
            <v>flachdach</v>
          </cell>
          <cell r="HE187" t="str">
            <v>L10000urJ</v>
          </cell>
        </row>
        <row r="188">
          <cell r="I188" t="str">
            <v>satteldach</v>
          </cell>
          <cell r="HE188" t="str">
            <v>L10000urP</v>
          </cell>
        </row>
        <row r="189">
          <cell r="I189" t="str">
            <v>satteldach</v>
          </cell>
          <cell r="HE189" t="str">
            <v>L10000uru</v>
          </cell>
        </row>
        <row r="190">
          <cell r="I190" t="str">
            <v>satteldach</v>
          </cell>
          <cell r="HE190" t="str">
            <v>L10000urV</v>
          </cell>
        </row>
        <row r="191">
          <cell r="I191" t="str">
            <v>flachdach</v>
          </cell>
          <cell r="HE191" t="str">
            <v>L10000urw</v>
          </cell>
        </row>
        <row r="192">
          <cell r="I192" t="str">
            <v>flachdach</v>
          </cell>
          <cell r="HE192" t="str">
            <v>L10000urw</v>
          </cell>
        </row>
        <row r="193">
          <cell r="I193" t="str">
            <v>flachdach</v>
          </cell>
          <cell r="HE193" t="str">
            <v>L10000urw</v>
          </cell>
        </row>
        <row r="194">
          <cell r="I194" t="str">
            <v>satteldach</v>
          </cell>
          <cell r="HE194" t="str">
            <v>L10000urX</v>
          </cell>
        </row>
        <row r="195">
          <cell r="I195" t="str">
            <v>satteldach</v>
          </cell>
          <cell r="HE195" t="str">
            <v>L10000usL</v>
          </cell>
        </row>
        <row r="196">
          <cell r="I196" t="str">
            <v>satteldach</v>
          </cell>
          <cell r="HE196" t="str">
            <v>L10000usm</v>
          </cell>
        </row>
        <row r="197">
          <cell r="I197" t="str">
            <v>satteldach</v>
          </cell>
          <cell r="HE197" t="str">
            <v>L10000usq</v>
          </cell>
        </row>
        <row r="198">
          <cell r="I198" t="str">
            <v>satteldach</v>
          </cell>
          <cell r="HE198" t="str">
            <v>L10000utU</v>
          </cell>
        </row>
        <row r="199">
          <cell r="I199" t="str">
            <v>satteldach</v>
          </cell>
          <cell r="HE199" t="str">
            <v>L10000utU</v>
          </cell>
        </row>
        <row r="200">
          <cell r="I200" t="str">
            <v>walmdach</v>
          </cell>
          <cell r="HE200" t="str">
            <v>L10000uTX</v>
          </cell>
        </row>
        <row r="201">
          <cell r="I201" t="str">
            <v>walmdach</v>
          </cell>
          <cell r="HE201" t="str">
            <v>L10000uTX</v>
          </cell>
        </row>
        <row r="202">
          <cell r="I202" t="str">
            <v>satteldach</v>
          </cell>
          <cell r="HE202" t="str">
            <v>L10000uU2</v>
          </cell>
        </row>
        <row r="203">
          <cell r="I203" t="str">
            <v>satteldach</v>
          </cell>
          <cell r="HE203" t="str">
            <v>L10000uu8</v>
          </cell>
        </row>
        <row r="204">
          <cell r="I204" t="str">
            <v>satteldach</v>
          </cell>
          <cell r="HE204" t="str">
            <v>L10000uua</v>
          </cell>
        </row>
        <row r="205">
          <cell r="I205" t="str">
            <v>satteldach</v>
          </cell>
          <cell r="HE205" t="str">
            <v>L10000uua</v>
          </cell>
        </row>
        <row r="206">
          <cell r="I206" t="str">
            <v>satteldach</v>
          </cell>
          <cell r="HE206" t="str">
            <v>L10000uuc</v>
          </cell>
        </row>
        <row r="207">
          <cell r="I207" t="str">
            <v>satteldach</v>
          </cell>
          <cell r="HE207" t="str">
            <v>L10000uUQ</v>
          </cell>
        </row>
        <row r="208">
          <cell r="I208" t="str">
            <v>flachdach</v>
          </cell>
          <cell r="HE208" t="str">
            <v>L10000uUQ</v>
          </cell>
        </row>
        <row r="209">
          <cell r="I209" t="str">
            <v>pult dach</v>
          </cell>
          <cell r="HE209" t="str">
            <v>L10000uuQ</v>
          </cell>
        </row>
        <row r="210">
          <cell r="I210" t="str">
            <v>flachdach</v>
          </cell>
          <cell r="HE210" t="str">
            <v>L10000uuQ</v>
          </cell>
        </row>
        <row r="211">
          <cell r="I211" t="str">
            <v>zeltdach</v>
          </cell>
          <cell r="HE211" t="str">
            <v>L10000uUS</v>
          </cell>
        </row>
        <row r="212">
          <cell r="I212" t="str">
            <v>zeltdach</v>
          </cell>
          <cell r="HE212" t="str">
            <v>L10000uUS</v>
          </cell>
        </row>
        <row r="213">
          <cell r="I213" t="str">
            <v>satteldach</v>
          </cell>
          <cell r="HE213" t="str">
            <v>L10000uUS</v>
          </cell>
        </row>
        <row r="214">
          <cell r="I214" t="str">
            <v>satteldach</v>
          </cell>
          <cell r="HE214" t="str">
            <v>L10000uUS</v>
          </cell>
        </row>
        <row r="215">
          <cell r="I215" t="str">
            <v>sonst</v>
          </cell>
          <cell r="HE215" t="str">
            <v>L10000uUS</v>
          </cell>
        </row>
        <row r="216">
          <cell r="I216" t="str">
            <v>satteldach</v>
          </cell>
          <cell r="HE216" t="str">
            <v>L10000uv1</v>
          </cell>
        </row>
        <row r="217">
          <cell r="I217" t="str">
            <v>satteldach</v>
          </cell>
          <cell r="HE217" t="str">
            <v>L10000uv1</v>
          </cell>
        </row>
        <row r="218">
          <cell r="I218" t="str">
            <v>satteldach</v>
          </cell>
          <cell r="HE218" t="str">
            <v>L10000uv1</v>
          </cell>
        </row>
        <row r="219">
          <cell r="I219" t="str">
            <v>flachdach</v>
          </cell>
          <cell r="HE219" t="str">
            <v>L10000uv1</v>
          </cell>
        </row>
        <row r="220">
          <cell r="I220" t="str">
            <v>flachdach</v>
          </cell>
          <cell r="HE220" t="str">
            <v>L10000uv1</v>
          </cell>
        </row>
        <row r="221">
          <cell r="I221" t="str">
            <v>flachdach</v>
          </cell>
          <cell r="HE221" t="str">
            <v>L10000uvo</v>
          </cell>
        </row>
        <row r="222">
          <cell r="I222" t="str">
            <v>mischform</v>
          </cell>
          <cell r="HE222" t="str">
            <v>L10000uVZ</v>
          </cell>
        </row>
        <row r="223">
          <cell r="I223" t="str">
            <v>satteldach</v>
          </cell>
          <cell r="HE223" t="str">
            <v>L10000uW0</v>
          </cell>
        </row>
        <row r="224">
          <cell r="I224" t="str">
            <v>satteldach</v>
          </cell>
          <cell r="HE224" t="str">
            <v>L10000uw0</v>
          </cell>
        </row>
        <row r="225">
          <cell r="I225" t="str">
            <v>satteldach</v>
          </cell>
          <cell r="HE225" t="str">
            <v>L10000uwM</v>
          </cell>
        </row>
        <row r="226">
          <cell r="I226" t="str">
            <v>satteldach</v>
          </cell>
          <cell r="HE226" t="str">
            <v>L10000uwO</v>
          </cell>
        </row>
        <row r="227">
          <cell r="I227" t="str">
            <v>satteldach</v>
          </cell>
          <cell r="HE227" t="str">
            <v>L10000uwt</v>
          </cell>
        </row>
        <row r="228">
          <cell r="I228" t="str">
            <v>flachdach</v>
          </cell>
          <cell r="HE228" t="str">
            <v>L10000uXH</v>
          </cell>
        </row>
        <row r="229">
          <cell r="I229" t="str">
            <v>flachdach</v>
          </cell>
          <cell r="HE229" t="str">
            <v>L10000uXH</v>
          </cell>
        </row>
        <row r="230">
          <cell r="I230" t="str">
            <v>mischform</v>
          </cell>
          <cell r="HE230" t="str">
            <v>L10000uym</v>
          </cell>
        </row>
        <row r="231">
          <cell r="I231" t="str">
            <v>mischform</v>
          </cell>
          <cell r="HE231" t="str">
            <v>L10000uym</v>
          </cell>
        </row>
        <row r="232">
          <cell r="I232" t="str">
            <v>satteldach</v>
          </cell>
          <cell r="HE232" t="str">
            <v>L10000uym</v>
          </cell>
        </row>
        <row r="233">
          <cell r="I233" t="str">
            <v>flachdach</v>
          </cell>
          <cell r="HE233" t="str">
            <v>L10000uYv</v>
          </cell>
        </row>
        <row r="234">
          <cell r="I234" t="str">
            <v>flachdach</v>
          </cell>
          <cell r="HE234" t="str">
            <v>L10000uYv</v>
          </cell>
        </row>
        <row r="235">
          <cell r="I235" t="str">
            <v>flachdach</v>
          </cell>
          <cell r="HE235" t="str">
            <v>L10000uYv</v>
          </cell>
        </row>
        <row r="236">
          <cell r="I236" t="str">
            <v>flachdach</v>
          </cell>
          <cell r="HE236" t="str">
            <v>L10000uYv</v>
          </cell>
        </row>
        <row r="237">
          <cell r="I237" t="str">
            <v>flachdach</v>
          </cell>
          <cell r="HE237" t="str">
            <v>L10000uYv</v>
          </cell>
        </row>
        <row r="238">
          <cell r="I238" t="str">
            <v>flachdach</v>
          </cell>
          <cell r="HE238" t="str">
            <v>L10000uYv</v>
          </cell>
        </row>
        <row r="239">
          <cell r="I239" t="str">
            <v>flachdach</v>
          </cell>
          <cell r="HE239" t="str">
            <v>L10000uYv</v>
          </cell>
        </row>
        <row r="240">
          <cell r="I240" t="str">
            <v>flachdach</v>
          </cell>
          <cell r="HE240" t="str">
            <v>L10000uYv</v>
          </cell>
        </row>
        <row r="241">
          <cell r="I241" t="str">
            <v>flachdach</v>
          </cell>
          <cell r="HE241" t="str">
            <v>L10000uYv</v>
          </cell>
        </row>
        <row r="242">
          <cell r="I242" t="str">
            <v>flachdach</v>
          </cell>
          <cell r="HE242" t="str">
            <v>L10000uYv</v>
          </cell>
        </row>
        <row r="243">
          <cell r="I243" t="str">
            <v>flachdach</v>
          </cell>
          <cell r="HE243" t="str">
            <v>L10000uYv</v>
          </cell>
        </row>
        <row r="244">
          <cell r="I244" t="str">
            <v>flachdach</v>
          </cell>
          <cell r="HE244" t="str">
            <v>L10000uYv</v>
          </cell>
        </row>
        <row r="245">
          <cell r="I245" t="str">
            <v>flachdach</v>
          </cell>
          <cell r="HE245" t="str">
            <v>L10000uYv</v>
          </cell>
        </row>
        <row r="246">
          <cell r="I246" t="str">
            <v>flachdach</v>
          </cell>
          <cell r="HE246" t="str">
            <v>L10000uYv</v>
          </cell>
        </row>
        <row r="247">
          <cell r="I247" t="str">
            <v>flachdach</v>
          </cell>
          <cell r="HE247" t="str">
            <v>L10000uYv</v>
          </cell>
        </row>
        <row r="248">
          <cell r="I248" t="str">
            <v>flachdach</v>
          </cell>
          <cell r="HE248" t="str">
            <v>L10000uYv</v>
          </cell>
        </row>
        <row r="249">
          <cell r="I249" t="str">
            <v>flachdach</v>
          </cell>
          <cell r="HE249" t="str">
            <v>L10000uYv</v>
          </cell>
        </row>
        <row r="250">
          <cell r="I250" t="str">
            <v>flachdach</v>
          </cell>
          <cell r="HE250" t="str">
            <v>L10000uYv</v>
          </cell>
        </row>
        <row r="251">
          <cell r="I251" t="str">
            <v>flachdach</v>
          </cell>
          <cell r="HE251" t="str">
            <v>L10000uYv</v>
          </cell>
        </row>
        <row r="252">
          <cell r="I252" t="str">
            <v>flachdach</v>
          </cell>
          <cell r="HE252" t="str">
            <v>L10000uYv</v>
          </cell>
        </row>
        <row r="253">
          <cell r="I253" t="str">
            <v>flachdach</v>
          </cell>
          <cell r="HE253" t="str">
            <v>L10000uYv</v>
          </cell>
        </row>
        <row r="254">
          <cell r="I254" t="str">
            <v>flachdach</v>
          </cell>
          <cell r="HE254" t="str">
            <v>L10000uYv</v>
          </cell>
        </row>
        <row r="255">
          <cell r="I255" t="str">
            <v>flachdach</v>
          </cell>
          <cell r="HE255" t="str">
            <v>L10000uYv</v>
          </cell>
        </row>
        <row r="256">
          <cell r="I256" t="str">
            <v>flachdach</v>
          </cell>
          <cell r="HE256" t="str">
            <v>L10000uYv</v>
          </cell>
        </row>
        <row r="257">
          <cell r="I257" t="str">
            <v>flachdach</v>
          </cell>
          <cell r="HE257" t="str">
            <v>L10000uYv</v>
          </cell>
        </row>
        <row r="258">
          <cell r="I258" t="str">
            <v>flachdach</v>
          </cell>
          <cell r="HE258" t="str">
            <v>L10000uYv</v>
          </cell>
        </row>
        <row r="259">
          <cell r="I259" t="str">
            <v>flachdach</v>
          </cell>
          <cell r="HE259" t="str">
            <v>L10000uYv</v>
          </cell>
        </row>
        <row r="260">
          <cell r="I260" t="str">
            <v>flachdach</v>
          </cell>
          <cell r="HE260" t="str">
            <v>L10000uYv</v>
          </cell>
        </row>
        <row r="261">
          <cell r="I261" t="str">
            <v>flachdach</v>
          </cell>
          <cell r="HE261" t="str">
            <v>L10000uYv</v>
          </cell>
        </row>
        <row r="262">
          <cell r="I262" t="str">
            <v>flachdach</v>
          </cell>
          <cell r="HE262" t="str">
            <v>L10000uYv</v>
          </cell>
        </row>
        <row r="263">
          <cell r="I263" t="str">
            <v>flachdach</v>
          </cell>
          <cell r="HE263" t="str">
            <v>L10000uYv</v>
          </cell>
        </row>
        <row r="264">
          <cell r="I264" t="str">
            <v>flachdach</v>
          </cell>
          <cell r="HE264" t="str">
            <v>L10000uYv</v>
          </cell>
        </row>
        <row r="265">
          <cell r="I265" t="str">
            <v>flachdach</v>
          </cell>
          <cell r="HE265" t="str">
            <v>L10000uYv</v>
          </cell>
        </row>
        <row r="266">
          <cell r="I266" t="str">
            <v>flachdach</v>
          </cell>
          <cell r="HE266" t="str">
            <v>L10000uYv</v>
          </cell>
        </row>
        <row r="267">
          <cell r="I267" t="str">
            <v>flachdach</v>
          </cell>
          <cell r="HE267" t="str">
            <v>L10000uYv</v>
          </cell>
        </row>
        <row r="268">
          <cell r="I268" t="str">
            <v>flachdach</v>
          </cell>
          <cell r="HE268" t="str">
            <v>L10000uYv</v>
          </cell>
        </row>
        <row r="269">
          <cell r="I269" t="str">
            <v>flachdach</v>
          </cell>
          <cell r="HE269" t="str">
            <v>L10000uYv</v>
          </cell>
        </row>
        <row r="270">
          <cell r="I270" t="str">
            <v>flachdach</v>
          </cell>
          <cell r="HE270" t="str">
            <v>L10000uYv</v>
          </cell>
        </row>
        <row r="271">
          <cell r="I271" t="str">
            <v>flachdach</v>
          </cell>
          <cell r="HE271" t="str">
            <v>L10000uYv</v>
          </cell>
        </row>
        <row r="272">
          <cell r="I272" t="str">
            <v>flachdach</v>
          </cell>
          <cell r="HE272" t="str">
            <v>L10000uYv</v>
          </cell>
        </row>
        <row r="273">
          <cell r="I273" t="str">
            <v>flachdach</v>
          </cell>
          <cell r="HE273" t="str">
            <v>L10000uYv</v>
          </cell>
        </row>
        <row r="274">
          <cell r="I274" t="str">
            <v>flachdach</v>
          </cell>
          <cell r="HE274" t="str">
            <v>L10000uYv</v>
          </cell>
        </row>
        <row r="275">
          <cell r="I275" t="str">
            <v>satteldach</v>
          </cell>
          <cell r="HE275" t="str">
            <v>L10000uzl</v>
          </cell>
        </row>
        <row r="276">
          <cell r="I276" t="str">
            <v>satteldach</v>
          </cell>
          <cell r="HE276" t="str">
            <v>L10000uzs</v>
          </cell>
        </row>
        <row r="277">
          <cell r="I277" t="str">
            <v>satteldach</v>
          </cell>
          <cell r="HE277" t="str">
            <v>L10000uzs</v>
          </cell>
        </row>
        <row r="278">
          <cell r="I278" t="str">
            <v>satteldach</v>
          </cell>
          <cell r="HE278" t="str">
            <v>L10000uzs</v>
          </cell>
        </row>
        <row r="279">
          <cell r="I279" t="str">
            <v>flachdach</v>
          </cell>
          <cell r="HE279" t="str">
            <v>L10000v0i</v>
          </cell>
        </row>
        <row r="280">
          <cell r="I280" t="str">
            <v>flachdach</v>
          </cell>
          <cell r="HE280" t="str">
            <v>L10000v0i</v>
          </cell>
        </row>
        <row r="281">
          <cell r="I281" t="str">
            <v>flachdach</v>
          </cell>
          <cell r="HE281" t="str">
            <v>L10000v0i</v>
          </cell>
        </row>
        <row r="282">
          <cell r="I282" t="str">
            <v>flachdach</v>
          </cell>
          <cell r="HE282" t="str">
            <v>L10000v0i</v>
          </cell>
        </row>
        <row r="283">
          <cell r="I283" t="str">
            <v>flachdach</v>
          </cell>
          <cell r="HE283" t="str">
            <v>L10000v0i</v>
          </cell>
        </row>
        <row r="284">
          <cell r="I284" t="str">
            <v>satteldach</v>
          </cell>
          <cell r="HE284" t="str">
            <v>L10000v1A</v>
          </cell>
        </row>
        <row r="285">
          <cell r="I285" t="str">
            <v>satteldach</v>
          </cell>
          <cell r="HE285" t="str">
            <v>L10000v1A</v>
          </cell>
        </row>
        <row r="286">
          <cell r="I286" t="str">
            <v>satteldach</v>
          </cell>
          <cell r="HE286" t="str">
            <v>L10000v1A</v>
          </cell>
        </row>
        <row r="287">
          <cell r="I287" t="str">
            <v>satteldach</v>
          </cell>
          <cell r="HE287" t="str">
            <v>L10000v1A</v>
          </cell>
        </row>
        <row r="288">
          <cell r="I288" t="str">
            <v>flachdach</v>
          </cell>
          <cell r="HE288" t="str">
            <v>L10000v1A</v>
          </cell>
        </row>
        <row r="289">
          <cell r="I289" t="str">
            <v>satteldach</v>
          </cell>
          <cell r="HE289" t="str">
            <v>L10000v1e</v>
          </cell>
        </row>
        <row r="290">
          <cell r="I290" t="str">
            <v>flachdach</v>
          </cell>
          <cell r="HE290" t="str">
            <v>L10000v1M</v>
          </cell>
        </row>
        <row r="291">
          <cell r="I291" t="str">
            <v>flachdach</v>
          </cell>
          <cell r="HE291" t="str">
            <v>L10000v1M</v>
          </cell>
        </row>
        <row r="292">
          <cell r="I292" t="str">
            <v>satteldach</v>
          </cell>
          <cell r="HE292" t="str">
            <v>L10000v1z</v>
          </cell>
        </row>
        <row r="293">
          <cell r="I293" t="str">
            <v>satteldach</v>
          </cell>
          <cell r="HE293" t="str">
            <v>L10000v2o</v>
          </cell>
        </row>
        <row r="294">
          <cell r="I294" t="str">
            <v>satteldach</v>
          </cell>
          <cell r="HE294" t="str">
            <v>L10000v2o</v>
          </cell>
        </row>
        <row r="295">
          <cell r="I295" t="str">
            <v>satteldach</v>
          </cell>
          <cell r="HE295" t="str">
            <v>L10000v2o</v>
          </cell>
        </row>
        <row r="296">
          <cell r="I296" t="str">
            <v>satteldach</v>
          </cell>
          <cell r="HE296" t="str">
            <v>L10000v2o</v>
          </cell>
        </row>
        <row r="297">
          <cell r="I297" t="str">
            <v>satteldach</v>
          </cell>
          <cell r="HE297" t="str">
            <v>L10000v2U</v>
          </cell>
        </row>
        <row r="298">
          <cell r="I298" t="str">
            <v>satteldach</v>
          </cell>
          <cell r="HE298" t="str">
            <v>L10000v2U</v>
          </cell>
        </row>
        <row r="299">
          <cell r="I299" t="str">
            <v>satteldach</v>
          </cell>
          <cell r="HE299" t="str">
            <v>L10000v2v</v>
          </cell>
        </row>
        <row r="300">
          <cell r="I300" t="str">
            <v>satteldach</v>
          </cell>
          <cell r="HE300" t="str">
            <v>L10000v3b</v>
          </cell>
        </row>
        <row r="301">
          <cell r="I301" t="str">
            <v>satteldach</v>
          </cell>
          <cell r="HE301" t="str">
            <v>L10000v3G</v>
          </cell>
        </row>
        <row r="302">
          <cell r="I302" t="str">
            <v>satteldach</v>
          </cell>
          <cell r="HE302" t="str">
            <v>L10000v3R</v>
          </cell>
        </row>
        <row r="303">
          <cell r="I303" t="str">
            <v>satteldach</v>
          </cell>
          <cell r="HE303" t="str">
            <v>L10000v41</v>
          </cell>
        </row>
        <row r="304">
          <cell r="I304" t="str">
            <v>satteldach</v>
          </cell>
          <cell r="HE304" t="str">
            <v>L10000v41</v>
          </cell>
        </row>
        <row r="305">
          <cell r="I305" t="str">
            <v>satteldach</v>
          </cell>
          <cell r="HE305" t="str">
            <v>L10000v4l</v>
          </cell>
        </row>
        <row r="306">
          <cell r="I306" t="str">
            <v>satteldach</v>
          </cell>
          <cell r="HE306" t="str">
            <v>L10000v57</v>
          </cell>
        </row>
        <row r="307">
          <cell r="I307" t="str">
            <v>satteldach</v>
          </cell>
          <cell r="HE307" t="str">
            <v>L10000v5a</v>
          </cell>
        </row>
        <row r="308">
          <cell r="I308" t="str">
            <v>satteldach</v>
          </cell>
          <cell r="HE308" t="str">
            <v>L10000v5a</v>
          </cell>
        </row>
        <row r="309">
          <cell r="I309" t="str">
            <v>satteldach</v>
          </cell>
          <cell r="HE309" t="str">
            <v>L10000v5J</v>
          </cell>
        </row>
        <row r="310">
          <cell r="I310" t="str">
            <v>satteldach</v>
          </cell>
          <cell r="HE310" t="str">
            <v>L10000v5V</v>
          </cell>
        </row>
        <row r="311">
          <cell r="I311" t="str">
            <v>satteldach</v>
          </cell>
          <cell r="HE311" t="str">
            <v>L10000v5V</v>
          </cell>
        </row>
        <row r="312">
          <cell r="I312" t="str">
            <v>satteldach</v>
          </cell>
          <cell r="HE312" t="str">
            <v>L10000v5V</v>
          </cell>
        </row>
        <row r="313">
          <cell r="I313" t="str">
            <v>flachdach</v>
          </cell>
          <cell r="HE313" t="str">
            <v>L10000v5V</v>
          </cell>
        </row>
        <row r="314">
          <cell r="I314" t="str">
            <v>flachdach</v>
          </cell>
          <cell r="HE314" t="str">
            <v>L10000v69</v>
          </cell>
        </row>
        <row r="315">
          <cell r="I315" t="str">
            <v>satteldach</v>
          </cell>
          <cell r="HE315" t="str">
            <v>L10000v69</v>
          </cell>
        </row>
        <row r="316">
          <cell r="I316" t="str">
            <v>satteldach</v>
          </cell>
          <cell r="HE316" t="str">
            <v>L10000v69</v>
          </cell>
        </row>
        <row r="317">
          <cell r="I317" t="str">
            <v>pult dach</v>
          </cell>
          <cell r="HE317" t="str">
            <v>L10000v69</v>
          </cell>
        </row>
        <row r="318">
          <cell r="I318" t="str">
            <v>flachdach</v>
          </cell>
          <cell r="HE318" t="str">
            <v>L10000v69</v>
          </cell>
        </row>
        <row r="319">
          <cell r="I319" t="str">
            <v>satteldach</v>
          </cell>
          <cell r="HE319" t="str">
            <v>L10000v6B</v>
          </cell>
        </row>
        <row r="320">
          <cell r="I320" t="str">
            <v>satteldach</v>
          </cell>
          <cell r="HE320" t="str">
            <v>L10000v6B</v>
          </cell>
        </row>
        <row r="321">
          <cell r="I321" t="str">
            <v>satteldach</v>
          </cell>
          <cell r="HE321" t="str">
            <v>L10000v6D</v>
          </cell>
        </row>
        <row r="322">
          <cell r="I322" t="str">
            <v>satteldach</v>
          </cell>
          <cell r="HE322" t="str">
            <v>L10000v6P</v>
          </cell>
        </row>
        <row r="323">
          <cell r="I323" t="str">
            <v>satteldach</v>
          </cell>
          <cell r="HE323" t="str">
            <v>L10000v6P</v>
          </cell>
        </row>
        <row r="324">
          <cell r="I324" t="str">
            <v>satteldach</v>
          </cell>
          <cell r="HE324" t="str">
            <v>L10000v7e</v>
          </cell>
        </row>
        <row r="325">
          <cell r="I325" t="str">
            <v>satteldach</v>
          </cell>
          <cell r="HE325" t="str">
            <v>L10000v7T</v>
          </cell>
        </row>
        <row r="326">
          <cell r="I326" t="str">
            <v>satteldach</v>
          </cell>
          <cell r="HE326" t="str">
            <v>L10000v7T</v>
          </cell>
        </row>
        <row r="327">
          <cell r="I327" t="str">
            <v>flachdach</v>
          </cell>
          <cell r="HE327" t="str">
            <v>L10000v7T</v>
          </cell>
        </row>
        <row r="328">
          <cell r="I328" t="str">
            <v>satteldach</v>
          </cell>
          <cell r="HE328" t="str">
            <v>L10000v93</v>
          </cell>
        </row>
        <row r="329">
          <cell r="I329" t="str">
            <v>satteldach</v>
          </cell>
          <cell r="HE329" t="str">
            <v>L10000v93</v>
          </cell>
        </row>
        <row r="330">
          <cell r="I330" t="str">
            <v>satteldach</v>
          </cell>
          <cell r="HE330" t="str">
            <v>L10000v9D</v>
          </cell>
        </row>
        <row r="331">
          <cell r="I331" t="str">
            <v>satteldach</v>
          </cell>
          <cell r="HE331" t="str">
            <v>L10000v9D</v>
          </cell>
        </row>
        <row r="332">
          <cell r="I332" t="str">
            <v>satteldach</v>
          </cell>
          <cell r="HE332" t="str">
            <v>L10000v9D</v>
          </cell>
        </row>
        <row r="333">
          <cell r="I333" t="str">
            <v>flachdach</v>
          </cell>
          <cell r="HE333" t="str">
            <v>L10000v9d</v>
          </cell>
        </row>
        <row r="334">
          <cell r="I334" t="str">
            <v>satteldach</v>
          </cell>
          <cell r="HE334" t="str">
            <v>L10000v9d</v>
          </cell>
        </row>
        <row r="335">
          <cell r="I335" t="str">
            <v>satteldach</v>
          </cell>
          <cell r="HE335" t="str">
            <v>L10000v9d</v>
          </cell>
        </row>
        <row r="336">
          <cell r="I336" t="str">
            <v>satteldach</v>
          </cell>
          <cell r="HE336" t="str">
            <v>L10000v9d</v>
          </cell>
        </row>
        <row r="337">
          <cell r="I337" t="str">
            <v>flachdach</v>
          </cell>
          <cell r="HE337" t="str">
            <v>L10000v9o</v>
          </cell>
        </row>
        <row r="338">
          <cell r="I338" t="str">
            <v>flachdach</v>
          </cell>
          <cell r="HE338" t="str">
            <v>L10000v9o</v>
          </cell>
        </row>
        <row r="339">
          <cell r="I339" t="str">
            <v>flachdach</v>
          </cell>
          <cell r="HE339" t="str">
            <v>L10000v9o</v>
          </cell>
        </row>
        <row r="340">
          <cell r="I340" t="str">
            <v>flachdach</v>
          </cell>
          <cell r="HE340" t="str">
            <v>L10000v9o</v>
          </cell>
        </row>
        <row r="341">
          <cell r="I341" t="str">
            <v>flachdach</v>
          </cell>
          <cell r="HE341" t="str">
            <v>L10000v9o</v>
          </cell>
        </row>
        <row r="342">
          <cell r="I342" t="str">
            <v>satteldach</v>
          </cell>
          <cell r="HE342" t="str">
            <v>L10000va5</v>
          </cell>
        </row>
        <row r="343">
          <cell r="I343" t="str">
            <v>pult dach</v>
          </cell>
          <cell r="HE343" t="str">
            <v>L10000va5</v>
          </cell>
        </row>
        <row r="344">
          <cell r="I344" t="str">
            <v>satteldach</v>
          </cell>
          <cell r="HE344" t="str">
            <v>L10000vAE</v>
          </cell>
        </row>
        <row r="345">
          <cell r="I345" t="str">
            <v>flachdach</v>
          </cell>
          <cell r="HE345" t="str">
            <v>L10000vAE</v>
          </cell>
        </row>
        <row r="346">
          <cell r="I346" t="str">
            <v>flachdach</v>
          </cell>
          <cell r="HE346" t="str">
            <v>L10000vaf</v>
          </cell>
        </row>
        <row r="347">
          <cell r="I347" t="str">
            <v>satteldach</v>
          </cell>
          <cell r="HE347" t="str">
            <v>L10000vaj</v>
          </cell>
        </row>
        <row r="348">
          <cell r="I348" t="str">
            <v>satteldach</v>
          </cell>
          <cell r="HE348" t="str">
            <v>L10000vaj</v>
          </cell>
        </row>
        <row r="349">
          <cell r="I349" t="str">
            <v>satteldach</v>
          </cell>
          <cell r="HE349" t="str">
            <v>L10000vaL</v>
          </cell>
        </row>
        <row r="350">
          <cell r="I350" t="str">
            <v>satteldach</v>
          </cell>
          <cell r="HE350" t="str">
            <v>L10000vaL</v>
          </cell>
        </row>
        <row r="351">
          <cell r="I351" t="str">
            <v>satteldach</v>
          </cell>
          <cell r="HE351" t="str">
            <v>L10000van</v>
          </cell>
        </row>
        <row r="352">
          <cell r="I352" t="str">
            <v>flachdach</v>
          </cell>
          <cell r="HE352" t="str">
            <v>L10000vaP</v>
          </cell>
        </row>
        <row r="353">
          <cell r="I353" t="str">
            <v>satteldach</v>
          </cell>
          <cell r="HE353" t="str">
            <v>L10000vas</v>
          </cell>
        </row>
        <row r="354">
          <cell r="I354" t="str">
            <v>satteldach</v>
          </cell>
          <cell r="HE354" t="str">
            <v>L10000vas</v>
          </cell>
        </row>
        <row r="355">
          <cell r="I355" t="str">
            <v>satteldach</v>
          </cell>
          <cell r="HE355" t="str">
            <v>L10000vaT</v>
          </cell>
        </row>
        <row r="356">
          <cell r="I356" t="str">
            <v>satteldach</v>
          </cell>
          <cell r="HE356" t="str">
            <v>L10000vau</v>
          </cell>
        </row>
        <row r="357">
          <cell r="I357" t="str">
            <v>satteldach</v>
          </cell>
          <cell r="HE357" t="str">
            <v>L10000vau</v>
          </cell>
        </row>
        <row r="358">
          <cell r="I358" t="str">
            <v>satteldach</v>
          </cell>
          <cell r="HE358" t="str">
            <v>L10000vaw</v>
          </cell>
        </row>
        <row r="359">
          <cell r="I359" t="str">
            <v>satteldach</v>
          </cell>
          <cell r="HE359" t="str">
            <v>L10000vaw</v>
          </cell>
        </row>
        <row r="360">
          <cell r="I360" t="str">
            <v>satteldach</v>
          </cell>
          <cell r="HE360" t="str">
            <v>L10000vAZ</v>
          </cell>
        </row>
        <row r="361">
          <cell r="I361" t="str">
            <v>satteldach</v>
          </cell>
          <cell r="HE361" t="str">
            <v>L10000vb0</v>
          </cell>
        </row>
        <row r="362">
          <cell r="I362" t="str">
            <v>satteldach</v>
          </cell>
          <cell r="HE362" t="str">
            <v>L10000vba</v>
          </cell>
        </row>
        <row r="363">
          <cell r="I363" t="str">
            <v>satteldach</v>
          </cell>
          <cell r="HE363" t="str">
            <v>L10000vbA</v>
          </cell>
        </row>
        <row r="364">
          <cell r="I364" t="str">
            <v>satteldach</v>
          </cell>
          <cell r="HE364" t="str">
            <v>L10000vbc</v>
          </cell>
        </row>
        <row r="365">
          <cell r="I365" t="str">
            <v>satteldach</v>
          </cell>
          <cell r="HE365" t="str">
            <v>L10000vBO</v>
          </cell>
        </row>
        <row r="366">
          <cell r="I366" t="str">
            <v>satteldach</v>
          </cell>
          <cell r="HE366" t="str">
            <v>L10000vBO</v>
          </cell>
        </row>
        <row r="367">
          <cell r="I367" t="str">
            <v>satteldach</v>
          </cell>
          <cell r="HE367" t="str">
            <v>L10000vbv</v>
          </cell>
        </row>
        <row r="368">
          <cell r="I368" t="str">
            <v>satteldach</v>
          </cell>
          <cell r="HE368" t="str">
            <v>L10000vbv</v>
          </cell>
        </row>
        <row r="369">
          <cell r="I369" t="str">
            <v>satteldach</v>
          </cell>
          <cell r="HE369" t="str">
            <v>L10000vc1</v>
          </cell>
        </row>
        <row r="370">
          <cell r="I370" t="str">
            <v>satteldach</v>
          </cell>
          <cell r="HE370" t="str">
            <v>L10000vCc</v>
          </cell>
        </row>
        <row r="371">
          <cell r="I371" t="str">
            <v>satteldach</v>
          </cell>
          <cell r="HE371" t="str">
            <v>L10000vCc</v>
          </cell>
        </row>
        <row r="372">
          <cell r="I372" t="str">
            <v>satteldach</v>
          </cell>
          <cell r="HE372" t="str">
            <v>L10000vCc</v>
          </cell>
        </row>
        <row r="373">
          <cell r="I373" t="str">
            <v>satteldach</v>
          </cell>
          <cell r="HE373" t="str">
            <v>L10000vcH</v>
          </cell>
        </row>
        <row r="374">
          <cell r="I374" t="str">
            <v>satteldach</v>
          </cell>
          <cell r="HE374" t="str">
            <v>L10000vCm</v>
          </cell>
        </row>
        <row r="375">
          <cell r="I375" t="str">
            <v>satteldach</v>
          </cell>
          <cell r="HE375" t="str">
            <v>L10000vcN</v>
          </cell>
        </row>
        <row r="376">
          <cell r="I376" t="str">
            <v>satteldach</v>
          </cell>
          <cell r="HE376" t="str">
            <v>L10000vCs</v>
          </cell>
        </row>
        <row r="377">
          <cell r="I377" t="str">
            <v>satteldach</v>
          </cell>
          <cell r="HE377" t="str">
            <v>L10000vCu</v>
          </cell>
        </row>
        <row r="378">
          <cell r="I378" t="str">
            <v>flachdach</v>
          </cell>
          <cell r="HE378" t="str">
            <v>L10000vCu</v>
          </cell>
        </row>
        <row r="379">
          <cell r="I379" t="str">
            <v>satteldach</v>
          </cell>
          <cell r="HE379" t="str">
            <v>L10000vDG</v>
          </cell>
        </row>
        <row r="380">
          <cell r="I380" t="str">
            <v>satteldach</v>
          </cell>
          <cell r="HE380" t="str">
            <v>L10000vDK</v>
          </cell>
        </row>
        <row r="381">
          <cell r="I381" t="str">
            <v>flachdach</v>
          </cell>
          <cell r="HE381" t="str">
            <v>L10000vDO</v>
          </cell>
        </row>
        <row r="382">
          <cell r="I382" t="str">
            <v>satteldach</v>
          </cell>
          <cell r="HE382" t="str">
            <v>L10000vds</v>
          </cell>
        </row>
        <row r="383">
          <cell r="I383" t="str">
            <v>satteldach</v>
          </cell>
          <cell r="HE383" t="str">
            <v>L10000vE9</v>
          </cell>
        </row>
        <row r="384">
          <cell r="I384" t="str">
            <v>satteldach</v>
          </cell>
          <cell r="HE384" t="str">
            <v>L10000vE9</v>
          </cell>
        </row>
        <row r="385">
          <cell r="I385" t="str">
            <v>satteldach</v>
          </cell>
          <cell r="HE385" t="str">
            <v>L10000vEF</v>
          </cell>
        </row>
        <row r="386">
          <cell r="I386" t="str">
            <v>satteldach</v>
          </cell>
          <cell r="HE386" t="str">
            <v>L10000vEF</v>
          </cell>
        </row>
        <row r="387">
          <cell r="I387" t="str">
            <v>satteldach</v>
          </cell>
          <cell r="HE387" t="str">
            <v>L10000vEF</v>
          </cell>
        </row>
        <row r="388">
          <cell r="I388" t="str">
            <v>satteldach</v>
          </cell>
          <cell r="HE388" t="str">
            <v>L10000veh</v>
          </cell>
        </row>
        <row r="389">
          <cell r="I389" t="str">
            <v>satteldach</v>
          </cell>
          <cell r="HE389" t="str">
            <v>L10000vfC</v>
          </cell>
        </row>
        <row r="390">
          <cell r="I390" t="str">
            <v>satteldach</v>
          </cell>
          <cell r="HE390" t="str">
            <v>L10000vfC</v>
          </cell>
        </row>
        <row r="391">
          <cell r="I391" t="str">
            <v>satteldach</v>
          </cell>
          <cell r="HE391" t="str">
            <v>L10000vfC</v>
          </cell>
        </row>
        <row r="392">
          <cell r="I392" t="str">
            <v>satteldach</v>
          </cell>
          <cell r="HE392" t="str">
            <v>L10000vfC</v>
          </cell>
        </row>
        <row r="393">
          <cell r="I393" t="str">
            <v>satteldach</v>
          </cell>
          <cell r="HE393" t="str">
            <v>L10000vfC</v>
          </cell>
        </row>
        <row r="394">
          <cell r="I394" t="str">
            <v>satteldach</v>
          </cell>
          <cell r="HE394" t="str">
            <v>L10000vfC</v>
          </cell>
        </row>
        <row r="395">
          <cell r="I395" t="str">
            <v>satteldach</v>
          </cell>
          <cell r="HE395" t="str">
            <v>L10000vfQ</v>
          </cell>
        </row>
        <row r="396">
          <cell r="I396" t="str">
            <v>flachdach</v>
          </cell>
          <cell r="HE396" t="str">
            <v>L10000vfQ</v>
          </cell>
        </row>
        <row r="397">
          <cell r="I397" t="str">
            <v>satteldach</v>
          </cell>
          <cell r="HE397" t="str">
            <v>L10000vFt</v>
          </cell>
        </row>
        <row r="398">
          <cell r="I398" t="str">
            <v>satteldach</v>
          </cell>
          <cell r="HE398" t="str">
            <v>L10000vFU</v>
          </cell>
        </row>
        <row r="399">
          <cell r="I399" t="str">
            <v>satteldach</v>
          </cell>
          <cell r="HE399" t="str">
            <v>L10000vgA</v>
          </cell>
        </row>
        <row r="400">
          <cell r="I400" t="str">
            <v>satteldach</v>
          </cell>
          <cell r="HE400" t="str">
            <v>L10000vgA</v>
          </cell>
        </row>
        <row r="401">
          <cell r="I401" t="str">
            <v>pult dach</v>
          </cell>
          <cell r="HE401" t="str">
            <v>L10000vgA</v>
          </cell>
        </row>
        <row r="402">
          <cell r="I402" t="str">
            <v>satteldach</v>
          </cell>
          <cell r="HE402" t="str">
            <v>L10000vgd</v>
          </cell>
        </row>
        <row r="403">
          <cell r="I403" t="str">
            <v>flachdach</v>
          </cell>
          <cell r="HE403" t="str">
            <v>L10000vGE</v>
          </cell>
        </row>
        <row r="404">
          <cell r="I404" t="str">
            <v>flachdach</v>
          </cell>
          <cell r="HE404" t="str">
            <v>L10000vGE</v>
          </cell>
        </row>
        <row r="405">
          <cell r="I405" t="str">
            <v>satteldach</v>
          </cell>
          <cell r="HE405" t="str">
            <v>L10000vgf</v>
          </cell>
        </row>
        <row r="406">
          <cell r="I406" t="str">
            <v>satteldach</v>
          </cell>
          <cell r="HE406" t="str">
            <v>L10000vgG</v>
          </cell>
        </row>
        <row r="407">
          <cell r="I407" t="str">
            <v>satteldach</v>
          </cell>
          <cell r="HE407" t="str">
            <v>L10000vgk</v>
          </cell>
        </row>
        <row r="408">
          <cell r="I408" t="str">
            <v>satteldach</v>
          </cell>
          <cell r="HE408" t="str">
            <v>L10000vgk</v>
          </cell>
        </row>
        <row r="409">
          <cell r="I409" t="str">
            <v>satteldach</v>
          </cell>
          <cell r="HE409" t="str">
            <v>L10000vgS</v>
          </cell>
        </row>
        <row r="410">
          <cell r="I410" t="str">
            <v>satteldach</v>
          </cell>
          <cell r="HE410" t="str">
            <v>L10000vgS</v>
          </cell>
        </row>
        <row r="411">
          <cell r="I411" t="str">
            <v>satteldach</v>
          </cell>
          <cell r="HE411" t="str">
            <v>L10000vGS</v>
          </cell>
        </row>
        <row r="412">
          <cell r="I412" t="str">
            <v>satteldach</v>
          </cell>
          <cell r="HE412" t="str">
            <v>L10000vh2</v>
          </cell>
        </row>
        <row r="413">
          <cell r="I413" t="str">
            <v>satteldach</v>
          </cell>
          <cell r="HE413" t="str">
            <v>L10000vh2</v>
          </cell>
        </row>
        <row r="414">
          <cell r="I414" t="str">
            <v>satteldach</v>
          </cell>
          <cell r="HE414" t="str">
            <v>L10000vHB</v>
          </cell>
        </row>
        <row r="415">
          <cell r="I415" t="str">
            <v>satteldach</v>
          </cell>
          <cell r="HE415" t="str">
            <v>L10000vhC</v>
          </cell>
        </row>
        <row r="416">
          <cell r="I416" t="str">
            <v>satteldach</v>
          </cell>
          <cell r="HE416" t="str">
            <v>L10000vhC</v>
          </cell>
        </row>
        <row r="417">
          <cell r="I417" t="str">
            <v>flachdach</v>
          </cell>
          <cell r="HE417" t="str">
            <v>L10000vhI</v>
          </cell>
        </row>
        <row r="418">
          <cell r="I418" t="str">
            <v>satteldach</v>
          </cell>
          <cell r="HE418" t="str">
            <v>L10000vhI</v>
          </cell>
        </row>
        <row r="419">
          <cell r="I419" t="str">
            <v>flachdach</v>
          </cell>
          <cell r="HE419" t="str">
            <v>L10000vhI</v>
          </cell>
        </row>
        <row r="420">
          <cell r="I420" t="str">
            <v>satteldach</v>
          </cell>
          <cell r="HE420" t="str">
            <v>L10000vHm</v>
          </cell>
        </row>
        <row r="421">
          <cell r="I421" t="str">
            <v>satteldach</v>
          </cell>
          <cell r="HE421" t="str">
            <v>L10000vHm</v>
          </cell>
        </row>
        <row r="422">
          <cell r="I422" t="str">
            <v>flachdach</v>
          </cell>
          <cell r="HE422" t="str">
            <v>L10000vhw</v>
          </cell>
        </row>
        <row r="423">
          <cell r="I423" t="str">
            <v>satteldach</v>
          </cell>
          <cell r="HE423" t="str">
            <v>L10000vhY</v>
          </cell>
        </row>
        <row r="424">
          <cell r="I424" t="str">
            <v>sonst</v>
          </cell>
          <cell r="HE424" t="str">
            <v>L10000vI1</v>
          </cell>
        </row>
        <row r="425">
          <cell r="I425" t="str">
            <v>sonst</v>
          </cell>
          <cell r="HE425" t="str">
            <v>L10000vI1</v>
          </cell>
        </row>
        <row r="426">
          <cell r="I426" t="str">
            <v>satteldach</v>
          </cell>
          <cell r="HE426" t="str">
            <v>L10000vi3</v>
          </cell>
        </row>
        <row r="427">
          <cell r="I427" t="str">
            <v>satteldach</v>
          </cell>
          <cell r="HE427" t="str">
            <v>L10000vi3</v>
          </cell>
        </row>
        <row r="428">
          <cell r="I428" t="str">
            <v>satteldach</v>
          </cell>
          <cell r="HE428" t="str">
            <v>L10000vIB</v>
          </cell>
        </row>
        <row r="429">
          <cell r="I429" t="str">
            <v>mischform</v>
          </cell>
          <cell r="HE429" t="str">
            <v>L10000viC</v>
          </cell>
        </row>
        <row r="430">
          <cell r="I430" t="str">
            <v>satteldach</v>
          </cell>
          <cell r="HE430" t="str">
            <v>L10000vIH</v>
          </cell>
        </row>
        <row r="431">
          <cell r="I431" t="str">
            <v>satteldach</v>
          </cell>
          <cell r="HE431" t="str">
            <v>L10000vIo</v>
          </cell>
        </row>
        <row r="432">
          <cell r="I432" t="str">
            <v>satteldach</v>
          </cell>
          <cell r="HE432" t="str">
            <v>L10000vIo</v>
          </cell>
        </row>
        <row r="433">
          <cell r="I433" t="str">
            <v>walmdach</v>
          </cell>
          <cell r="HE433" t="str">
            <v>L10000vJ6</v>
          </cell>
        </row>
        <row r="434">
          <cell r="I434" t="str">
            <v>walmdach</v>
          </cell>
          <cell r="HE434" t="str">
            <v>L10000vJ6</v>
          </cell>
        </row>
        <row r="435">
          <cell r="I435" t="str">
            <v>satteldach</v>
          </cell>
          <cell r="HE435" t="str">
            <v>L10000vJ6</v>
          </cell>
        </row>
        <row r="436">
          <cell r="I436" t="str">
            <v>satteldach</v>
          </cell>
          <cell r="HE436" t="str">
            <v>L10000vJ6</v>
          </cell>
        </row>
        <row r="437">
          <cell r="I437" t="str">
            <v>satteldach</v>
          </cell>
          <cell r="HE437" t="str">
            <v>L10000vjn</v>
          </cell>
        </row>
        <row r="438">
          <cell r="I438" t="str">
            <v>satteldach</v>
          </cell>
          <cell r="HE438" t="str">
            <v>L10000vJq</v>
          </cell>
        </row>
        <row r="439">
          <cell r="I439" t="str">
            <v>satteldach</v>
          </cell>
          <cell r="HE439" t="str">
            <v>L10000vju</v>
          </cell>
        </row>
        <row r="440">
          <cell r="I440" t="str">
            <v>satteldach</v>
          </cell>
          <cell r="HE440" t="str">
            <v>L10000vK2</v>
          </cell>
        </row>
        <row r="441">
          <cell r="I441" t="str">
            <v>satteldach</v>
          </cell>
          <cell r="HE441" t="str">
            <v>L10000vk4</v>
          </cell>
        </row>
        <row r="442">
          <cell r="I442" t="str">
            <v>satteldach</v>
          </cell>
          <cell r="HE442" t="str">
            <v>L10000vk8</v>
          </cell>
        </row>
        <row r="443">
          <cell r="I443" t="str">
            <v>satteldach</v>
          </cell>
          <cell r="HE443" t="str">
            <v>L10000vK8</v>
          </cell>
        </row>
        <row r="444">
          <cell r="I444" t="str">
            <v>flachdach</v>
          </cell>
          <cell r="HE444" t="str">
            <v>L10000vka</v>
          </cell>
        </row>
        <row r="445">
          <cell r="I445" t="str">
            <v>flachdach</v>
          </cell>
          <cell r="HE445" t="str">
            <v>L10000vka</v>
          </cell>
        </row>
        <row r="446">
          <cell r="I446" t="str">
            <v>satteldach</v>
          </cell>
          <cell r="HE446" t="str">
            <v>L10000vKb</v>
          </cell>
        </row>
        <row r="447">
          <cell r="I447" t="str">
            <v>satteldach</v>
          </cell>
          <cell r="HE447" t="str">
            <v>L10000vKb</v>
          </cell>
        </row>
        <row r="448">
          <cell r="I448" t="str">
            <v>satteldach</v>
          </cell>
          <cell r="HE448" t="str">
            <v>L10000vkc</v>
          </cell>
        </row>
        <row r="449">
          <cell r="I449" t="str">
            <v>satteldach</v>
          </cell>
          <cell r="HE449" t="str">
            <v>L10000vkc</v>
          </cell>
        </row>
        <row r="450">
          <cell r="I450" t="str">
            <v>satteldach</v>
          </cell>
          <cell r="HE450" t="str">
            <v>L10000vKC</v>
          </cell>
        </row>
        <row r="451">
          <cell r="I451" t="str">
            <v>flachdach</v>
          </cell>
          <cell r="HE451" t="str">
            <v>L10000vkr</v>
          </cell>
        </row>
        <row r="452">
          <cell r="I452" t="str">
            <v>flachdach</v>
          </cell>
          <cell r="HE452" t="str">
            <v>L10000vkr</v>
          </cell>
        </row>
        <row r="453">
          <cell r="I453" t="str">
            <v>flachdach</v>
          </cell>
          <cell r="HE453" t="str">
            <v>L10000vkr</v>
          </cell>
        </row>
        <row r="454">
          <cell r="I454" t="str">
            <v>flachdach</v>
          </cell>
          <cell r="HE454" t="str">
            <v>L10000vkr</v>
          </cell>
        </row>
        <row r="455">
          <cell r="I455" t="str">
            <v>satteldach</v>
          </cell>
          <cell r="HE455" t="str">
            <v>L10000vL0</v>
          </cell>
        </row>
        <row r="456">
          <cell r="I456" t="str">
            <v>satteldach</v>
          </cell>
          <cell r="HE456" t="str">
            <v>L10000vL5</v>
          </cell>
        </row>
        <row r="457">
          <cell r="I457" t="str">
            <v>satteldach</v>
          </cell>
          <cell r="HE457" t="str">
            <v>L10000vlG</v>
          </cell>
        </row>
        <row r="458">
          <cell r="I458" t="str">
            <v>satteldach</v>
          </cell>
          <cell r="HE458" t="str">
            <v>L10000vlG</v>
          </cell>
        </row>
        <row r="459">
          <cell r="I459" t="str">
            <v>satteldach</v>
          </cell>
          <cell r="HE459" t="str">
            <v>L10000vlh</v>
          </cell>
        </row>
        <row r="460">
          <cell r="I460" t="str">
            <v>satteldach</v>
          </cell>
          <cell r="HE460" t="str">
            <v>L10000vln</v>
          </cell>
        </row>
        <row r="461">
          <cell r="I461" t="str">
            <v>satteldach</v>
          </cell>
          <cell r="HE461" t="str">
            <v>L10000vln</v>
          </cell>
        </row>
        <row r="462">
          <cell r="I462" t="str">
            <v>satteldach</v>
          </cell>
          <cell r="HE462" t="str">
            <v>L10000vlt</v>
          </cell>
        </row>
        <row r="463">
          <cell r="I463" t="str">
            <v>flachdach</v>
          </cell>
          <cell r="HE463" t="str">
            <v>L10000vmH</v>
          </cell>
        </row>
        <row r="464">
          <cell r="I464" t="str">
            <v>satteldach</v>
          </cell>
          <cell r="HE464" t="str">
            <v>L10000vMP</v>
          </cell>
        </row>
        <row r="465">
          <cell r="I465" t="str">
            <v>flachdach</v>
          </cell>
          <cell r="HE465" t="str">
            <v>L10000vMR</v>
          </cell>
        </row>
        <row r="466">
          <cell r="I466" t="str">
            <v>flachdach</v>
          </cell>
          <cell r="HE466" t="str">
            <v>L10000vMR</v>
          </cell>
        </row>
        <row r="467">
          <cell r="I467" t="str">
            <v>flachdach</v>
          </cell>
          <cell r="HE467" t="str">
            <v>L10000vMR</v>
          </cell>
        </row>
        <row r="468">
          <cell r="I468" t="str">
            <v>satteldach</v>
          </cell>
          <cell r="HE468" t="str">
            <v>L10000vmv</v>
          </cell>
        </row>
        <row r="469">
          <cell r="I469" t="str">
            <v>satteldach</v>
          </cell>
          <cell r="HE469" t="str">
            <v>L10000vNa</v>
          </cell>
        </row>
        <row r="470">
          <cell r="I470" t="str">
            <v>satteldach</v>
          </cell>
          <cell r="HE470" t="str">
            <v>L10000vNa</v>
          </cell>
        </row>
        <row r="471">
          <cell r="I471" t="str">
            <v>satteldach</v>
          </cell>
          <cell r="HE471" t="str">
            <v>L10000vNa</v>
          </cell>
        </row>
        <row r="472">
          <cell r="I472" t="str">
            <v>satteldach</v>
          </cell>
          <cell r="HE472" t="str">
            <v>L10000vNM</v>
          </cell>
        </row>
        <row r="473">
          <cell r="I473" t="str">
            <v>flachdach</v>
          </cell>
          <cell r="HE473" t="str">
            <v>L10000vNn</v>
          </cell>
        </row>
        <row r="474">
          <cell r="I474" t="str">
            <v>flachdach</v>
          </cell>
          <cell r="HE474" t="str">
            <v>L10000vNn</v>
          </cell>
        </row>
        <row r="475">
          <cell r="I475" t="str">
            <v>flachdach</v>
          </cell>
          <cell r="HE475" t="str">
            <v>L10000vNn</v>
          </cell>
        </row>
        <row r="476">
          <cell r="I476" t="str">
            <v>flachdach</v>
          </cell>
          <cell r="HE476" t="str">
            <v>L10000vNn</v>
          </cell>
        </row>
        <row r="477">
          <cell r="I477" t="str">
            <v>flachdach</v>
          </cell>
          <cell r="HE477" t="str">
            <v>L10000vNn</v>
          </cell>
        </row>
        <row r="478">
          <cell r="I478" t="str">
            <v>flachdach</v>
          </cell>
          <cell r="HE478" t="str">
            <v>L10000vo3</v>
          </cell>
        </row>
        <row r="479">
          <cell r="I479" t="str">
            <v>flachdach</v>
          </cell>
          <cell r="HE479" t="str">
            <v>L10000vo3</v>
          </cell>
        </row>
        <row r="480">
          <cell r="I480" t="str">
            <v>flachdach</v>
          </cell>
          <cell r="HE480" t="str">
            <v>L10000vo3</v>
          </cell>
        </row>
        <row r="481">
          <cell r="I481" t="str">
            <v>flachdach</v>
          </cell>
          <cell r="HE481" t="str">
            <v>L10000vo3</v>
          </cell>
        </row>
        <row r="482">
          <cell r="I482" t="str">
            <v>flachdach</v>
          </cell>
          <cell r="HE482" t="str">
            <v>L10000vo3</v>
          </cell>
        </row>
        <row r="483">
          <cell r="I483" t="str">
            <v>flachdach</v>
          </cell>
          <cell r="HE483" t="str">
            <v>L10000vo3</v>
          </cell>
        </row>
        <row r="484">
          <cell r="I484" t="str">
            <v>flachdach</v>
          </cell>
          <cell r="HE484" t="str">
            <v>L10000vo3</v>
          </cell>
        </row>
        <row r="485">
          <cell r="I485" t="str">
            <v>flachdach</v>
          </cell>
          <cell r="HE485" t="str">
            <v>L10000vo3</v>
          </cell>
        </row>
        <row r="486">
          <cell r="I486" t="str">
            <v>flachdach</v>
          </cell>
          <cell r="HE486" t="str">
            <v>L10000vo3</v>
          </cell>
        </row>
        <row r="487">
          <cell r="I487" t="str">
            <v>flachdach</v>
          </cell>
          <cell r="HE487" t="str">
            <v>L10000vo3</v>
          </cell>
        </row>
        <row r="488">
          <cell r="I488" t="str">
            <v>satteldach</v>
          </cell>
          <cell r="HE488" t="str">
            <v>L10000vO8</v>
          </cell>
        </row>
        <row r="489">
          <cell r="I489" t="str">
            <v>mischform</v>
          </cell>
          <cell r="HE489" t="str">
            <v>L10000vOO</v>
          </cell>
        </row>
        <row r="490">
          <cell r="I490" t="str">
            <v>mischform</v>
          </cell>
          <cell r="HE490" t="str">
            <v>L10000vOO</v>
          </cell>
        </row>
        <row r="491">
          <cell r="I491" t="str">
            <v>satteldach</v>
          </cell>
          <cell r="HE491" t="str">
            <v>L10000vou</v>
          </cell>
        </row>
        <row r="492">
          <cell r="I492" t="str">
            <v>satteldach</v>
          </cell>
          <cell r="HE492" t="str">
            <v>L10000vow</v>
          </cell>
        </row>
        <row r="493">
          <cell r="I493" t="str">
            <v>flachdach</v>
          </cell>
          <cell r="HE493" t="str">
            <v>L10000vow</v>
          </cell>
        </row>
        <row r="494">
          <cell r="I494" t="str">
            <v>satteldach</v>
          </cell>
          <cell r="HE494" t="str">
            <v>L10000vOz</v>
          </cell>
        </row>
        <row r="495">
          <cell r="I495" t="str">
            <v>satteldach</v>
          </cell>
          <cell r="HE495" t="str">
            <v>L10000vP6</v>
          </cell>
        </row>
        <row r="496">
          <cell r="I496" t="str">
            <v>satteldach</v>
          </cell>
          <cell r="HE496" t="str">
            <v>L10000vpa</v>
          </cell>
        </row>
        <row r="497">
          <cell r="I497" t="str">
            <v>satteldach</v>
          </cell>
          <cell r="HE497" t="str">
            <v>L10000vpa</v>
          </cell>
        </row>
        <row r="498">
          <cell r="I498" t="str">
            <v>satteldach</v>
          </cell>
          <cell r="HE498" t="str">
            <v>L10000vpf</v>
          </cell>
        </row>
        <row r="499">
          <cell r="I499" t="str">
            <v>satteldach</v>
          </cell>
          <cell r="HE499" t="str">
            <v>L10000vpI</v>
          </cell>
        </row>
        <row r="500">
          <cell r="I500" t="str">
            <v>satteldach</v>
          </cell>
          <cell r="HE500" t="str">
            <v>L10000vPJ</v>
          </cell>
        </row>
        <row r="501">
          <cell r="I501" t="str">
            <v>flachdach</v>
          </cell>
          <cell r="HE501" t="str">
            <v>L10000vPL</v>
          </cell>
        </row>
        <row r="502">
          <cell r="I502" t="str">
            <v>satteldach</v>
          </cell>
          <cell r="HE502" t="str">
            <v>L10000vpu</v>
          </cell>
        </row>
        <row r="503">
          <cell r="I503" t="str">
            <v>satteldach</v>
          </cell>
          <cell r="HE503" t="str">
            <v>L10000vpW</v>
          </cell>
        </row>
        <row r="504">
          <cell r="I504" t="str">
            <v>pult dach</v>
          </cell>
          <cell r="HE504" t="str">
            <v>L10000vQ9</v>
          </cell>
        </row>
        <row r="505">
          <cell r="I505" t="str">
            <v>satteldach</v>
          </cell>
          <cell r="HE505" t="str">
            <v>L10000vQa</v>
          </cell>
        </row>
        <row r="506">
          <cell r="I506" t="str">
            <v>pult dach</v>
          </cell>
          <cell r="HE506" t="str">
            <v>L10000vqb</v>
          </cell>
        </row>
        <row r="507">
          <cell r="I507" t="str">
            <v>pult dach</v>
          </cell>
          <cell r="HE507" t="str">
            <v>L10000vqb</v>
          </cell>
        </row>
        <row r="508">
          <cell r="I508" t="str">
            <v>satteldach</v>
          </cell>
          <cell r="HE508" t="str">
            <v>L10000vQB</v>
          </cell>
        </row>
        <row r="509">
          <cell r="I509" t="str">
            <v>satteldach</v>
          </cell>
          <cell r="HE509" t="str">
            <v>L10000vQg</v>
          </cell>
        </row>
        <row r="510">
          <cell r="I510" t="str">
            <v>satteldach</v>
          </cell>
          <cell r="HE510" t="str">
            <v>L10000vQg</v>
          </cell>
        </row>
        <row r="511">
          <cell r="I511" t="str">
            <v>flachdach</v>
          </cell>
          <cell r="HE511" t="str">
            <v>L10000vQH</v>
          </cell>
        </row>
        <row r="512">
          <cell r="I512" t="str">
            <v>satteldach</v>
          </cell>
          <cell r="HE512" t="str">
            <v>L10000vqY</v>
          </cell>
        </row>
        <row r="513">
          <cell r="I513" t="str">
            <v>satteldach</v>
          </cell>
          <cell r="HE513" t="str">
            <v>L10000vqz</v>
          </cell>
        </row>
        <row r="514">
          <cell r="I514" t="str">
            <v>satteldach</v>
          </cell>
          <cell r="HE514" t="str">
            <v>L10000vqz</v>
          </cell>
        </row>
        <row r="515">
          <cell r="I515" t="str">
            <v>satteldach</v>
          </cell>
          <cell r="HE515" t="str">
            <v>L10000vR6</v>
          </cell>
        </row>
        <row r="516">
          <cell r="I516" t="str">
            <v>satteldach</v>
          </cell>
          <cell r="HE516" t="str">
            <v>L10000vRA</v>
          </cell>
        </row>
        <row r="517">
          <cell r="I517" t="str">
            <v>satteldach</v>
          </cell>
          <cell r="HE517" t="str">
            <v>L10000vRA</v>
          </cell>
        </row>
        <row r="518">
          <cell r="I518" t="str">
            <v>satteldach</v>
          </cell>
          <cell r="HE518" t="str">
            <v>L10000vRH</v>
          </cell>
        </row>
        <row r="519">
          <cell r="I519" t="str">
            <v>satteldach</v>
          </cell>
          <cell r="HE519" t="str">
            <v>L10000vRn</v>
          </cell>
        </row>
        <row r="520">
          <cell r="I520" t="str">
            <v>satteldach</v>
          </cell>
          <cell r="HE520" t="str">
            <v>L10000vRs</v>
          </cell>
        </row>
        <row r="521">
          <cell r="I521" t="str">
            <v>satteldach</v>
          </cell>
          <cell r="HE521" t="str">
            <v>L10000vrX</v>
          </cell>
        </row>
        <row r="522">
          <cell r="I522" t="str">
            <v>satteldach</v>
          </cell>
          <cell r="HE522" t="str">
            <v>L10000vs0</v>
          </cell>
        </row>
        <row r="523">
          <cell r="I523" t="str">
            <v>satteldach</v>
          </cell>
          <cell r="HE523" t="str">
            <v>L10000vS6</v>
          </cell>
        </row>
        <row r="524">
          <cell r="I524" t="str">
            <v>satteldach</v>
          </cell>
          <cell r="HE524" t="str">
            <v>L10000vs7</v>
          </cell>
        </row>
        <row r="525">
          <cell r="I525" t="str">
            <v>satteldach</v>
          </cell>
          <cell r="HE525" t="str">
            <v>L10000vs7</v>
          </cell>
        </row>
        <row r="526">
          <cell r="I526" t="str">
            <v>satteldach</v>
          </cell>
          <cell r="HE526" t="str">
            <v>L10000vSD</v>
          </cell>
        </row>
        <row r="527">
          <cell r="I527" t="str">
            <v>satteldach</v>
          </cell>
          <cell r="HE527" t="str">
            <v>L10000vsT</v>
          </cell>
        </row>
        <row r="528">
          <cell r="I528" t="str">
            <v>satteldach</v>
          </cell>
          <cell r="HE528" t="str">
            <v>L10000vsT</v>
          </cell>
        </row>
        <row r="529">
          <cell r="I529" t="str">
            <v>flachdach</v>
          </cell>
          <cell r="HE529" t="str">
            <v>L10000vsT</v>
          </cell>
        </row>
        <row r="530">
          <cell r="I530" t="str">
            <v>flachdach</v>
          </cell>
          <cell r="HE530" t="str">
            <v>L10000vSw</v>
          </cell>
        </row>
        <row r="531">
          <cell r="I531" t="str">
            <v>flachdach</v>
          </cell>
          <cell r="HE531" t="str">
            <v>L10000vSw</v>
          </cell>
        </row>
        <row r="532">
          <cell r="I532" t="str">
            <v>satteldach</v>
          </cell>
          <cell r="HE532" t="str">
            <v>L10000vsX</v>
          </cell>
        </row>
        <row r="533">
          <cell r="I533" t="str">
            <v>satteldach</v>
          </cell>
          <cell r="HE533" t="str">
            <v>L10000vsy</v>
          </cell>
        </row>
        <row r="534">
          <cell r="I534" t="str">
            <v>satteldach</v>
          </cell>
          <cell r="HE534" t="str">
            <v>L10000vSy</v>
          </cell>
        </row>
        <row r="535">
          <cell r="I535" t="str">
            <v>satteldach</v>
          </cell>
          <cell r="HE535" t="str">
            <v>L10000vt2</v>
          </cell>
        </row>
        <row r="536">
          <cell r="I536" t="str">
            <v>flachdach</v>
          </cell>
          <cell r="HE536" t="str">
            <v>L10000vtA</v>
          </cell>
        </row>
        <row r="537">
          <cell r="I537" t="str">
            <v>flachdach</v>
          </cell>
          <cell r="HE537" t="str">
            <v>L10000vtA</v>
          </cell>
        </row>
        <row r="538">
          <cell r="I538" t="str">
            <v>satteldach</v>
          </cell>
          <cell r="HE538" t="str">
            <v>L10000vtg</v>
          </cell>
        </row>
        <row r="539">
          <cell r="I539" t="str">
            <v>satteldach</v>
          </cell>
          <cell r="HE539" t="str">
            <v>L10000vtn</v>
          </cell>
        </row>
        <row r="540">
          <cell r="I540" t="str">
            <v>flachdach</v>
          </cell>
          <cell r="HE540" t="str">
            <v>L10000vtn</v>
          </cell>
        </row>
        <row r="541">
          <cell r="I541" t="str">
            <v>satteldach</v>
          </cell>
          <cell r="HE541" t="str">
            <v>L10000vU1</v>
          </cell>
        </row>
        <row r="542">
          <cell r="I542" t="str">
            <v>satteldach</v>
          </cell>
          <cell r="HE542" t="str">
            <v>L10000vUd</v>
          </cell>
        </row>
        <row r="543">
          <cell r="I543" t="str">
            <v>satteldach</v>
          </cell>
          <cell r="HE543" t="str">
            <v>L10000vue</v>
          </cell>
        </row>
        <row r="544">
          <cell r="I544" t="str">
            <v>flachdach</v>
          </cell>
          <cell r="HE544" t="str">
            <v>L10000vUH</v>
          </cell>
        </row>
        <row r="545">
          <cell r="I545" t="str">
            <v>flachdach</v>
          </cell>
          <cell r="HE545" t="str">
            <v>L10000vUH</v>
          </cell>
        </row>
        <row r="546">
          <cell r="I546" t="str">
            <v>mischform</v>
          </cell>
          <cell r="HE546" t="str">
            <v>L10000vuJ</v>
          </cell>
        </row>
        <row r="547">
          <cell r="I547" t="str">
            <v>mischform</v>
          </cell>
          <cell r="HE547" t="str">
            <v>L10000vuJ</v>
          </cell>
        </row>
        <row r="548">
          <cell r="I548" t="str">
            <v>mischform</v>
          </cell>
          <cell r="HE548" t="str">
            <v>L10000vuJ</v>
          </cell>
        </row>
        <row r="549">
          <cell r="I549" t="str">
            <v>mischform</v>
          </cell>
          <cell r="HE549" t="str">
            <v>L10000vuJ</v>
          </cell>
        </row>
        <row r="550">
          <cell r="I550" t="str">
            <v>satteldach</v>
          </cell>
          <cell r="HE550" t="str">
            <v>L10000vUP</v>
          </cell>
        </row>
        <row r="551">
          <cell r="I551" t="str">
            <v>satteldach</v>
          </cell>
          <cell r="HE551" t="str">
            <v>L10000vUP</v>
          </cell>
        </row>
        <row r="552">
          <cell r="I552" t="str">
            <v>satteldach</v>
          </cell>
          <cell r="HE552" t="str">
            <v>L10000vUT</v>
          </cell>
        </row>
        <row r="553">
          <cell r="I553" t="str">
            <v>satteldach</v>
          </cell>
          <cell r="HE553" t="str">
            <v>L10000vUT</v>
          </cell>
        </row>
        <row r="554">
          <cell r="I554" t="str">
            <v>satteldach</v>
          </cell>
          <cell r="HE554" t="str">
            <v>L10000vUT</v>
          </cell>
        </row>
        <row r="555">
          <cell r="I555" t="str">
            <v>flachdach</v>
          </cell>
          <cell r="HE555" t="str">
            <v>L10000vUv</v>
          </cell>
        </row>
        <row r="556">
          <cell r="I556" t="str">
            <v>satteldach</v>
          </cell>
          <cell r="HE556" t="str">
            <v>L10000vVB</v>
          </cell>
        </row>
        <row r="557">
          <cell r="I557" t="str">
            <v>satteldach</v>
          </cell>
          <cell r="HE557" t="str">
            <v>L10000vvc</v>
          </cell>
        </row>
        <row r="558">
          <cell r="I558" t="str">
            <v>satteldach</v>
          </cell>
          <cell r="HE558" t="str">
            <v>L10000vvc</v>
          </cell>
        </row>
        <row r="559">
          <cell r="I559" t="str">
            <v>satteldach</v>
          </cell>
          <cell r="HE559" t="str">
            <v>L10000vvc</v>
          </cell>
        </row>
        <row r="560">
          <cell r="I560" t="str">
            <v>satteldach</v>
          </cell>
          <cell r="HE560" t="str">
            <v>L10000vvF</v>
          </cell>
        </row>
        <row r="561">
          <cell r="I561" t="str">
            <v>flachdach</v>
          </cell>
          <cell r="HE561" t="str">
            <v>L10000vvi</v>
          </cell>
        </row>
        <row r="562">
          <cell r="I562" t="str">
            <v>satteldach</v>
          </cell>
          <cell r="HE562" t="str">
            <v>L10000vVj</v>
          </cell>
        </row>
        <row r="563">
          <cell r="I563" t="str">
            <v>satteldach</v>
          </cell>
          <cell r="HE563" t="str">
            <v>L10000vVj</v>
          </cell>
        </row>
        <row r="564">
          <cell r="I564" t="str">
            <v>satteldach</v>
          </cell>
          <cell r="HE564" t="str">
            <v>L10000vvn</v>
          </cell>
        </row>
        <row r="565">
          <cell r="I565" t="str">
            <v>satteldach</v>
          </cell>
          <cell r="HE565" t="str">
            <v>L10000vvv</v>
          </cell>
        </row>
        <row r="566">
          <cell r="I566" t="str">
            <v>satteldach</v>
          </cell>
          <cell r="HE566" t="str">
            <v>L10000vVV</v>
          </cell>
        </row>
        <row r="567">
          <cell r="I567" t="str">
            <v>flachdach</v>
          </cell>
          <cell r="HE567" t="str">
            <v>L10000vW0</v>
          </cell>
        </row>
        <row r="568">
          <cell r="I568" t="str">
            <v>flachdach</v>
          </cell>
          <cell r="HE568" t="str">
            <v>L10000vW0</v>
          </cell>
        </row>
        <row r="569">
          <cell r="I569" t="str">
            <v>satteldach</v>
          </cell>
          <cell r="HE569" t="str">
            <v>L10000vWk</v>
          </cell>
        </row>
        <row r="570">
          <cell r="I570" t="str">
            <v>satteldach</v>
          </cell>
          <cell r="HE570" t="str">
            <v>L10000vwK</v>
          </cell>
        </row>
        <row r="571">
          <cell r="I571" t="str">
            <v>satteldach</v>
          </cell>
          <cell r="HE571" t="str">
            <v>L10000vWL</v>
          </cell>
        </row>
        <row r="572">
          <cell r="I572" t="str">
            <v>mischform</v>
          </cell>
          <cell r="HE572" t="str">
            <v>L10000vWR</v>
          </cell>
        </row>
        <row r="573">
          <cell r="I573" t="str">
            <v>mischform</v>
          </cell>
          <cell r="HE573" t="str">
            <v>L10000vWR</v>
          </cell>
        </row>
        <row r="574">
          <cell r="I574" t="str">
            <v>mischform</v>
          </cell>
          <cell r="HE574" t="str">
            <v>L10000vWR</v>
          </cell>
        </row>
        <row r="575">
          <cell r="I575" t="str">
            <v>mischform</v>
          </cell>
          <cell r="HE575" t="str">
            <v>L10000vWR</v>
          </cell>
        </row>
        <row r="576">
          <cell r="I576" t="str">
            <v>mischform</v>
          </cell>
          <cell r="HE576" t="str">
            <v>L10000vWR</v>
          </cell>
        </row>
        <row r="577">
          <cell r="I577" t="str">
            <v>satteldach</v>
          </cell>
          <cell r="HE577" t="str">
            <v>L10000vWT</v>
          </cell>
        </row>
        <row r="578">
          <cell r="I578" t="str">
            <v>flachdach</v>
          </cell>
          <cell r="HE578" t="str">
            <v>L10000vWz</v>
          </cell>
        </row>
        <row r="579">
          <cell r="I579" t="str">
            <v>flachdach</v>
          </cell>
          <cell r="HE579" t="str">
            <v>L10000vWz</v>
          </cell>
        </row>
        <row r="580">
          <cell r="I580" t="str">
            <v>flachdach</v>
          </cell>
          <cell r="HE580" t="str">
            <v>L10000vWz</v>
          </cell>
        </row>
        <row r="581">
          <cell r="I581" t="str">
            <v>flachdach</v>
          </cell>
          <cell r="HE581" t="str">
            <v>L10000vWz</v>
          </cell>
        </row>
        <row r="582">
          <cell r="I582" t="str">
            <v>satteldach</v>
          </cell>
          <cell r="HE582" t="str">
            <v>L10000vXA</v>
          </cell>
        </row>
        <row r="583">
          <cell r="I583" t="str">
            <v>satteldach</v>
          </cell>
          <cell r="HE583" t="str">
            <v>L10000vXA</v>
          </cell>
        </row>
        <row r="584">
          <cell r="I584" t="str">
            <v>flachdach</v>
          </cell>
          <cell r="HE584" t="str">
            <v>L10000vXA</v>
          </cell>
        </row>
        <row r="585">
          <cell r="I585" t="str">
            <v>flachdach</v>
          </cell>
          <cell r="HE585" t="str">
            <v>L10000vxD</v>
          </cell>
        </row>
        <row r="586">
          <cell r="I586" t="str">
            <v>satteldach</v>
          </cell>
          <cell r="HE586" t="str">
            <v>L10000vxF</v>
          </cell>
        </row>
        <row r="587">
          <cell r="I587" t="str">
            <v>satteldach</v>
          </cell>
          <cell r="HE587" t="str">
            <v>L10000vxF</v>
          </cell>
        </row>
        <row r="588">
          <cell r="I588" t="str">
            <v>flachdach</v>
          </cell>
          <cell r="HE588" t="str">
            <v>L10000vXm</v>
          </cell>
        </row>
        <row r="589">
          <cell r="I589" t="str">
            <v>satteldach</v>
          </cell>
          <cell r="HE589" t="str">
            <v>L10000vxr</v>
          </cell>
        </row>
        <row r="590">
          <cell r="I590" t="str">
            <v>flachdach</v>
          </cell>
          <cell r="HE590" t="str">
            <v>L10000vXs</v>
          </cell>
        </row>
        <row r="591">
          <cell r="I591" t="str">
            <v>satteldach</v>
          </cell>
          <cell r="HE591" t="str">
            <v>L10000vxU</v>
          </cell>
        </row>
        <row r="592">
          <cell r="I592" t="str">
            <v>satteldach</v>
          </cell>
          <cell r="HE592" t="str">
            <v>L10000vXw</v>
          </cell>
        </row>
        <row r="593">
          <cell r="I593" t="str">
            <v>satteldach</v>
          </cell>
          <cell r="HE593" t="str">
            <v>L10000vXX</v>
          </cell>
        </row>
        <row r="594">
          <cell r="I594" t="str">
            <v>pult dach</v>
          </cell>
          <cell r="HE594" t="str">
            <v>L10000vyB</v>
          </cell>
        </row>
        <row r="595">
          <cell r="I595" t="str">
            <v>pult dach</v>
          </cell>
          <cell r="HE595" t="str">
            <v>L10000vyB</v>
          </cell>
        </row>
        <row r="596">
          <cell r="I596" t="str">
            <v>flachdach</v>
          </cell>
          <cell r="HE596" t="str">
            <v>L10000vYG</v>
          </cell>
        </row>
        <row r="597">
          <cell r="I597" t="str">
            <v>satteldach</v>
          </cell>
          <cell r="HE597" t="str">
            <v>L10000vYG</v>
          </cell>
        </row>
        <row r="598">
          <cell r="I598" t="str">
            <v>satteldach</v>
          </cell>
          <cell r="HE598" t="str">
            <v>L10000vYh</v>
          </cell>
        </row>
        <row r="599">
          <cell r="I599" t="str">
            <v>satteldach</v>
          </cell>
          <cell r="HE599" t="str">
            <v>L10000vYh</v>
          </cell>
        </row>
        <row r="600">
          <cell r="I600" t="str">
            <v>satteldach</v>
          </cell>
          <cell r="HE600" t="str">
            <v>L10000vYh</v>
          </cell>
        </row>
        <row r="601">
          <cell r="I601" t="str">
            <v>satteldach</v>
          </cell>
          <cell r="HE601" t="str">
            <v>L10000vYl</v>
          </cell>
        </row>
        <row r="602">
          <cell r="I602" t="str">
            <v>mischform</v>
          </cell>
          <cell r="HE602" t="str">
            <v>L10000vyp</v>
          </cell>
        </row>
        <row r="603">
          <cell r="I603" t="str">
            <v>mischform</v>
          </cell>
          <cell r="HE603" t="str">
            <v>L10000vyp</v>
          </cell>
        </row>
        <row r="604">
          <cell r="I604" t="str">
            <v>mischform</v>
          </cell>
          <cell r="HE604" t="str">
            <v>L10000vyp</v>
          </cell>
        </row>
        <row r="605">
          <cell r="I605" t="str">
            <v>mischform</v>
          </cell>
          <cell r="HE605" t="str">
            <v>L10000vyp</v>
          </cell>
        </row>
        <row r="606">
          <cell r="I606" t="str">
            <v>satteldach</v>
          </cell>
          <cell r="HE606" t="str">
            <v>L10000vYr</v>
          </cell>
        </row>
        <row r="607">
          <cell r="I607" t="str">
            <v>satteldach</v>
          </cell>
          <cell r="HE607" t="str">
            <v>L10000vYr</v>
          </cell>
        </row>
        <row r="608">
          <cell r="I608" t="str">
            <v>satteldach</v>
          </cell>
          <cell r="HE608" t="str">
            <v>L10000vYr</v>
          </cell>
        </row>
        <row r="609">
          <cell r="I609" t="str">
            <v>satteldach</v>
          </cell>
          <cell r="HE609" t="str">
            <v>L10000vyr</v>
          </cell>
        </row>
        <row r="610">
          <cell r="I610" t="str">
            <v>satteldach</v>
          </cell>
          <cell r="HE610" t="str">
            <v>L10000vYy</v>
          </cell>
        </row>
        <row r="611">
          <cell r="I611" t="str">
            <v>satteldach</v>
          </cell>
          <cell r="HE611" t="str">
            <v>L10000vYy</v>
          </cell>
        </row>
        <row r="612">
          <cell r="I612" t="str">
            <v>satteldach</v>
          </cell>
          <cell r="HE612" t="str">
            <v>L10000vZp</v>
          </cell>
        </row>
        <row r="613">
          <cell r="I613" t="str">
            <v>satteldach</v>
          </cell>
          <cell r="HE613" t="str">
            <v>L10000w0Z</v>
          </cell>
        </row>
        <row r="614">
          <cell r="I614" t="str">
            <v>satteldach</v>
          </cell>
          <cell r="HE614" t="str">
            <v>L10000w1F</v>
          </cell>
        </row>
        <row r="615">
          <cell r="I615" t="str">
            <v>satteldach</v>
          </cell>
          <cell r="HE615" t="str">
            <v>L10000w2e</v>
          </cell>
        </row>
        <row r="616">
          <cell r="I616" t="str">
            <v>satteldach</v>
          </cell>
          <cell r="HE616" t="str">
            <v>L10000w2e</v>
          </cell>
        </row>
        <row r="617">
          <cell r="I617" t="str">
            <v>satteldach</v>
          </cell>
          <cell r="HE617" t="str">
            <v>L10000w2r</v>
          </cell>
        </row>
        <row r="618">
          <cell r="I618" t="str">
            <v>satteldach</v>
          </cell>
          <cell r="HE618" t="str">
            <v>L10000w2r</v>
          </cell>
        </row>
        <row r="619">
          <cell r="I619" t="str">
            <v>pult dach</v>
          </cell>
          <cell r="HE619" t="str">
            <v>L10000w3M</v>
          </cell>
        </row>
        <row r="620">
          <cell r="I620" t="str">
            <v>pult dach</v>
          </cell>
          <cell r="HE620" t="str">
            <v>L10000w3M</v>
          </cell>
        </row>
        <row r="621">
          <cell r="I621" t="str">
            <v>pult dach</v>
          </cell>
          <cell r="HE621" t="str">
            <v>L10000w3M</v>
          </cell>
        </row>
        <row r="622">
          <cell r="I622" t="str">
            <v>flachdach</v>
          </cell>
          <cell r="HE622" t="str">
            <v>L10000w3x</v>
          </cell>
        </row>
        <row r="623">
          <cell r="I623" t="str">
            <v>flachdach</v>
          </cell>
          <cell r="HE623" t="str">
            <v>L10000w3x</v>
          </cell>
        </row>
        <row r="624">
          <cell r="I624" t="str">
            <v>flachdach</v>
          </cell>
          <cell r="HE624" t="str">
            <v>L10000w3x</v>
          </cell>
        </row>
        <row r="625">
          <cell r="I625" t="str">
            <v>flachdach</v>
          </cell>
          <cell r="HE625" t="str">
            <v>L10000w3x</v>
          </cell>
        </row>
        <row r="626">
          <cell r="I626" t="str">
            <v>satteldach</v>
          </cell>
          <cell r="HE626" t="str">
            <v>L10000w4B</v>
          </cell>
        </row>
        <row r="627">
          <cell r="I627" t="str">
            <v>satteldach</v>
          </cell>
          <cell r="HE627" t="str">
            <v>L10000w4r</v>
          </cell>
        </row>
        <row r="628">
          <cell r="I628" t="str">
            <v>flachdach</v>
          </cell>
          <cell r="HE628" t="str">
            <v>L10000w55</v>
          </cell>
        </row>
        <row r="629">
          <cell r="I629" t="str">
            <v>flachdach</v>
          </cell>
          <cell r="HE629" t="str">
            <v>L10000w55</v>
          </cell>
        </row>
        <row r="630">
          <cell r="I630" t="str">
            <v>satteldach</v>
          </cell>
          <cell r="HE630" t="str">
            <v>L10000w5j</v>
          </cell>
        </row>
        <row r="631">
          <cell r="I631" t="str">
            <v>mischform</v>
          </cell>
          <cell r="HE631" t="str">
            <v>L10000w5t</v>
          </cell>
        </row>
        <row r="632">
          <cell r="I632" t="str">
            <v>mischform</v>
          </cell>
          <cell r="HE632" t="str">
            <v>L10000w5t</v>
          </cell>
        </row>
        <row r="633">
          <cell r="I633" t="str">
            <v>mischform</v>
          </cell>
          <cell r="HE633" t="str">
            <v>L10000w5t</v>
          </cell>
        </row>
        <row r="634">
          <cell r="I634" t="str">
            <v>mischform</v>
          </cell>
          <cell r="HE634" t="str">
            <v>L10000w5t</v>
          </cell>
        </row>
        <row r="635">
          <cell r="I635" t="str">
            <v>mischform</v>
          </cell>
          <cell r="HE635" t="str">
            <v>L10000w5t</v>
          </cell>
        </row>
        <row r="636">
          <cell r="I636" t="str">
            <v>mischform</v>
          </cell>
          <cell r="HE636" t="str">
            <v>L10000w5t</v>
          </cell>
        </row>
        <row r="637">
          <cell r="I637" t="str">
            <v>satteldach</v>
          </cell>
          <cell r="HE637" t="str">
            <v>L10000w6f</v>
          </cell>
        </row>
        <row r="638">
          <cell r="I638" t="str">
            <v>satteldach</v>
          </cell>
          <cell r="HE638" t="str">
            <v>L10000w6n</v>
          </cell>
        </row>
        <row r="639">
          <cell r="I639" t="str">
            <v>satteldach</v>
          </cell>
          <cell r="HE639" t="str">
            <v>L10000w6Z</v>
          </cell>
        </row>
        <row r="640">
          <cell r="I640" t="str">
            <v>satteldach</v>
          </cell>
          <cell r="HE640" t="str">
            <v>L10000w6Z</v>
          </cell>
        </row>
        <row r="641">
          <cell r="I641" t="str">
            <v>mischform</v>
          </cell>
          <cell r="HE641" t="str">
            <v>L10000w72</v>
          </cell>
        </row>
        <row r="642">
          <cell r="I642" t="str">
            <v>mischform</v>
          </cell>
          <cell r="HE642" t="str">
            <v>L10000w72</v>
          </cell>
        </row>
        <row r="643">
          <cell r="I643" t="str">
            <v>flachdach</v>
          </cell>
          <cell r="HE643" t="str">
            <v>L10000w72</v>
          </cell>
        </row>
        <row r="644">
          <cell r="I644" t="str">
            <v>satteldach</v>
          </cell>
          <cell r="HE644" t="str">
            <v>L10000w7C</v>
          </cell>
        </row>
        <row r="645">
          <cell r="I645" t="str">
            <v>satteldach</v>
          </cell>
          <cell r="HE645" t="str">
            <v>L10000w7M</v>
          </cell>
        </row>
        <row r="646">
          <cell r="I646" t="str">
            <v>satteldach</v>
          </cell>
          <cell r="HE646" t="str">
            <v>L10000w7Q</v>
          </cell>
        </row>
        <row r="647">
          <cell r="I647" t="str">
            <v>satteldach</v>
          </cell>
          <cell r="HE647" t="str">
            <v>L10000w7Y</v>
          </cell>
        </row>
        <row r="648">
          <cell r="I648" t="str">
            <v>satteldach</v>
          </cell>
          <cell r="HE648" t="str">
            <v>L10000w8B</v>
          </cell>
        </row>
        <row r="649">
          <cell r="I649" t="str">
            <v>satteldach</v>
          </cell>
          <cell r="HE649" t="str">
            <v>L10000w8B</v>
          </cell>
        </row>
        <row r="650">
          <cell r="I650" t="str">
            <v>satteldach</v>
          </cell>
          <cell r="HE650" t="str">
            <v>L10000w8q</v>
          </cell>
        </row>
        <row r="651">
          <cell r="I651" t="str">
            <v>satteldach</v>
          </cell>
          <cell r="HE651" t="str">
            <v>L10000w8R</v>
          </cell>
        </row>
        <row r="652">
          <cell r="I652" t="str">
            <v>flachdach</v>
          </cell>
          <cell r="HE652" t="str">
            <v>L10000w8u</v>
          </cell>
        </row>
        <row r="653">
          <cell r="I653" t="str">
            <v>satteldach</v>
          </cell>
          <cell r="HE653" t="str">
            <v>L10000w8y</v>
          </cell>
        </row>
        <row r="654">
          <cell r="I654" t="str">
            <v>satteldach</v>
          </cell>
          <cell r="HE654" t="str">
            <v>L10000w8y</v>
          </cell>
        </row>
        <row r="655">
          <cell r="I655" t="str">
            <v>flachdach</v>
          </cell>
          <cell r="HE655" t="str">
            <v>L10000w8y</v>
          </cell>
        </row>
        <row r="656">
          <cell r="I656" t="str">
            <v>pult dach</v>
          </cell>
          <cell r="HE656" t="str">
            <v>L10000w90</v>
          </cell>
        </row>
        <row r="657">
          <cell r="I657" t="str">
            <v>pult dach</v>
          </cell>
          <cell r="HE657" t="str">
            <v>L10000w90</v>
          </cell>
        </row>
        <row r="658">
          <cell r="I658" t="str">
            <v>pult dach</v>
          </cell>
          <cell r="HE658" t="str">
            <v>L10000w90</v>
          </cell>
        </row>
        <row r="659">
          <cell r="I659" t="str">
            <v>satteldach</v>
          </cell>
          <cell r="HE659" t="str">
            <v>L10000w92</v>
          </cell>
        </row>
        <row r="660">
          <cell r="I660" t="str">
            <v>satteldach</v>
          </cell>
          <cell r="HE660" t="str">
            <v>L10000w9C</v>
          </cell>
        </row>
        <row r="661">
          <cell r="I661" t="str">
            <v>satteldach</v>
          </cell>
          <cell r="HE661" t="str">
            <v>L10000w9C</v>
          </cell>
        </row>
        <row r="662">
          <cell r="I662" t="str">
            <v>satteldach</v>
          </cell>
          <cell r="HE662" t="str">
            <v>L10000w9C</v>
          </cell>
        </row>
        <row r="663">
          <cell r="I663" t="str">
            <v>satteldach</v>
          </cell>
          <cell r="HE663" t="str">
            <v>L10000w9e</v>
          </cell>
        </row>
        <row r="664">
          <cell r="I664" t="str">
            <v>satteldach</v>
          </cell>
          <cell r="HE664" t="str">
            <v>L10000w9e</v>
          </cell>
        </row>
        <row r="665">
          <cell r="I665" t="str">
            <v>flachdach</v>
          </cell>
          <cell r="HE665" t="str">
            <v>L10000w9e</v>
          </cell>
        </row>
        <row r="666">
          <cell r="I666" t="str">
            <v>satteldach</v>
          </cell>
          <cell r="HE666" t="str">
            <v>L10000w9I</v>
          </cell>
        </row>
        <row r="667">
          <cell r="I667" t="str">
            <v>satteldach</v>
          </cell>
          <cell r="HE667" t="str">
            <v>L10000wA8</v>
          </cell>
        </row>
        <row r="668">
          <cell r="I668" t="str">
            <v>satteldach</v>
          </cell>
          <cell r="HE668" t="str">
            <v>L10000wAb</v>
          </cell>
        </row>
        <row r="669">
          <cell r="I669" t="str">
            <v>satteldach</v>
          </cell>
          <cell r="HE669" t="str">
            <v>L10000wAb</v>
          </cell>
        </row>
        <row r="670">
          <cell r="I670" t="str">
            <v>satteldach</v>
          </cell>
          <cell r="HE670" t="str">
            <v>L10000wAb</v>
          </cell>
        </row>
        <row r="671">
          <cell r="I671" t="str">
            <v>satteldach</v>
          </cell>
          <cell r="HE671" t="str">
            <v>L10000wAD</v>
          </cell>
        </row>
        <row r="672">
          <cell r="I672" t="str">
            <v>satteldach</v>
          </cell>
          <cell r="HE672" t="str">
            <v>L10000wAD</v>
          </cell>
        </row>
        <row r="673">
          <cell r="I673" t="str">
            <v>flachdach</v>
          </cell>
          <cell r="HE673" t="str">
            <v>L10000wAD</v>
          </cell>
        </row>
        <row r="674">
          <cell r="I674" t="str">
            <v>flachdach</v>
          </cell>
          <cell r="HE674" t="str">
            <v>L10000wAj</v>
          </cell>
        </row>
        <row r="675">
          <cell r="I675" t="str">
            <v>satteldach</v>
          </cell>
          <cell r="HE675" t="str">
            <v>L10000wAp</v>
          </cell>
        </row>
        <row r="676">
          <cell r="I676" t="str">
            <v>satteldach</v>
          </cell>
          <cell r="HE676" t="str">
            <v>L10000wAp</v>
          </cell>
        </row>
        <row r="677">
          <cell r="I677" t="str">
            <v>pult dach</v>
          </cell>
          <cell r="HE677" t="str">
            <v>L10000wAT</v>
          </cell>
        </row>
        <row r="678">
          <cell r="I678" t="str">
            <v>flachdach</v>
          </cell>
          <cell r="HE678" t="str">
            <v>L10000wAT</v>
          </cell>
        </row>
        <row r="679">
          <cell r="I679" t="str">
            <v>satteldach</v>
          </cell>
          <cell r="HE679" t="str">
            <v>L10000wAV</v>
          </cell>
        </row>
        <row r="680">
          <cell r="I680" t="str">
            <v>satteldach</v>
          </cell>
          <cell r="HE680" t="str">
            <v>L10000wAx</v>
          </cell>
        </row>
        <row r="681">
          <cell r="I681" t="str">
            <v>satteldach</v>
          </cell>
          <cell r="HE681" t="str">
            <v>L10000wBA</v>
          </cell>
        </row>
        <row r="682">
          <cell r="I682" t="str">
            <v>satteldach</v>
          </cell>
          <cell r="HE682" t="str">
            <v>L10000wBA</v>
          </cell>
        </row>
        <row r="683">
          <cell r="I683" t="str">
            <v>flachdach</v>
          </cell>
          <cell r="HE683" t="str">
            <v>L10000wBf</v>
          </cell>
        </row>
        <row r="684">
          <cell r="I684" t="str">
            <v>flachdach</v>
          </cell>
          <cell r="HE684" t="str">
            <v>L10000wBf</v>
          </cell>
        </row>
        <row r="685">
          <cell r="I685" t="str">
            <v>satteldach</v>
          </cell>
          <cell r="HE685" t="str">
            <v>L10000wBr</v>
          </cell>
        </row>
        <row r="686">
          <cell r="I686" t="str">
            <v>flachdach</v>
          </cell>
          <cell r="HE686" t="str">
            <v>L10000wBV</v>
          </cell>
        </row>
        <row r="687">
          <cell r="I687" t="str">
            <v>flachdach</v>
          </cell>
          <cell r="HE687" t="str">
            <v>L10000wBV</v>
          </cell>
        </row>
        <row r="688">
          <cell r="I688" t="str">
            <v>flachdach</v>
          </cell>
          <cell r="HE688" t="str">
            <v>L10000wC1</v>
          </cell>
        </row>
        <row r="689">
          <cell r="I689" t="str">
            <v>flachdach</v>
          </cell>
          <cell r="HE689" t="str">
            <v>L10000wC1</v>
          </cell>
        </row>
        <row r="690">
          <cell r="I690" t="str">
            <v>satteldach</v>
          </cell>
          <cell r="HE690" t="str">
            <v>L10000wD2</v>
          </cell>
        </row>
        <row r="691">
          <cell r="I691" t="str">
            <v>mischform</v>
          </cell>
          <cell r="HE691" t="str">
            <v>L10000wd5</v>
          </cell>
        </row>
        <row r="692">
          <cell r="I692" t="str">
            <v>flachdach</v>
          </cell>
          <cell r="HE692" t="str">
            <v>L10000wD6</v>
          </cell>
        </row>
        <row r="693">
          <cell r="I693" t="str">
            <v>satteldach</v>
          </cell>
          <cell r="HE693" t="str">
            <v>L10000wD6</v>
          </cell>
        </row>
        <row r="694">
          <cell r="I694" t="str">
            <v>flachdach</v>
          </cell>
          <cell r="HE694" t="str">
            <v>L10000wD6</v>
          </cell>
        </row>
        <row r="695">
          <cell r="I695" t="str">
            <v>flachdach</v>
          </cell>
          <cell r="HE695" t="str">
            <v>L10000wD6</v>
          </cell>
        </row>
        <row r="696">
          <cell r="I696" t="str">
            <v>flachdach</v>
          </cell>
          <cell r="HE696" t="str">
            <v>L10000wD6</v>
          </cell>
        </row>
        <row r="697">
          <cell r="I697" t="str">
            <v>flachdach</v>
          </cell>
          <cell r="HE697" t="str">
            <v>L10000wD6</v>
          </cell>
        </row>
        <row r="698">
          <cell r="I698" t="str">
            <v>flachdach</v>
          </cell>
          <cell r="HE698" t="str">
            <v>L10000wD6</v>
          </cell>
        </row>
        <row r="699">
          <cell r="I699" t="str">
            <v>flachdach</v>
          </cell>
          <cell r="HE699" t="str">
            <v>L10000wD6</v>
          </cell>
        </row>
        <row r="700">
          <cell r="I700" t="str">
            <v>flachdach</v>
          </cell>
          <cell r="HE700" t="str">
            <v>L10000wD6</v>
          </cell>
        </row>
        <row r="701">
          <cell r="I701" t="str">
            <v>flachdach</v>
          </cell>
          <cell r="HE701" t="str">
            <v>L10000wD6</v>
          </cell>
        </row>
        <row r="702">
          <cell r="I702" t="str">
            <v>satteldach</v>
          </cell>
          <cell r="HE702" t="str">
            <v>L10000wDC</v>
          </cell>
        </row>
        <row r="703">
          <cell r="I703" t="str">
            <v>satteldach</v>
          </cell>
          <cell r="HE703" t="str">
            <v>L10000wDC</v>
          </cell>
        </row>
        <row r="704">
          <cell r="I704" t="str">
            <v>satteldach</v>
          </cell>
          <cell r="HE704" t="str">
            <v>L10000wDC</v>
          </cell>
        </row>
        <row r="705">
          <cell r="I705" t="str">
            <v>satteldach</v>
          </cell>
          <cell r="HE705" t="str">
            <v>L10000wDE</v>
          </cell>
        </row>
        <row r="706">
          <cell r="I706" t="str">
            <v>satteldach</v>
          </cell>
          <cell r="HE706" t="str">
            <v>L10000wDE</v>
          </cell>
        </row>
        <row r="707">
          <cell r="I707" t="str">
            <v>satteldach</v>
          </cell>
          <cell r="HE707" t="str">
            <v>L10000wDI</v>
          </cell>
        </row>
        <row r="708">
          <cell r="I708" t="str">
            <v>satteldach</v>
          </cell>
          <cell r="HE708" t="str">
            <v>L10000wDI</v>
          </cell>
        </row>
        <row r="709">
          <cell r="I709" t="str">
            <v>satteldach</v>
          </cell>
          <cell r="HE709" t="str">
            <v>L10000wDK</v>
          </cell>
        </row>
        <row r="710">
          <cell r="I710" t="str">
            <v>satteldach</v>
          </cell>
          <cell r="HE710" t="str">
            <v>L10000wDK</v>
          </cell>
        </row>
        <row r="711">
          <cell r="I711" t="str">
            <v>satteldach</v>
          </cell>
          <cell r="HE711" t="str">
            <v>L10000wDK</v>
          </cell>
        </row>
        <row r="712">
          <cell r="I712" t="str">
            <v>satteldach</v>
          </cell>
          <cell r="HE712" t="str">
            <v>L10000wDM</v>
          </cell>
        </row>
        <row r="713">
          <cell r="I713" t="str">
            <v>satteldach</v>
          </cell>
          <cell r="HE713" t="str">
            <v>L10000wDt</v>
          </cell>
        </row>
        <row r="714">
          <cell r="I714" t="str">
            <v>satteldach</v>
          </cell>
          <cell r="HE714" t="str">
            <v>L10000wDV</v>
          </cell>
        </row>
        <row r="715">
          <cell r="I715" t="str">
            <v>satteldach</v>
          </cell>
          <cell r="HE715" t="str">
            <v>L10000wdx</v>
          </cell>
        </row>
        <row r="716">
          <cell r="I716" t="str">
            <v>mischform</v>
          </cell>
          <cell r="HE716" t="str">
            <v>L10000wE7</v>
          </cell>
        </row>
        <row r="717">
          <cell r="I717" t="str">
            <v>mischform</v>
          </cell>
          <cell r="HE717" t="str">
            <v>L10000wE7</v>
          </cell>
        </row>
        <row r="718">
          <cell r="I718" t="str">
            <v>mischform</v>
          </cell>
          <cell r="HE718" t="str">
            <v>L10000wE7</v>
          </cell>
        </row>
        <row r="719">
          <cell r="I719" t="str">
            <v>mischform</v>
          </cell>
          <cell r="HE719" t="str">
            <v>L10000wE7</v>
          </cell>
        </row>
        <row r="720">
          <cell r="I720" t="str">
            <v>satteldach</v>
          </cell>
          <cell r="HE720" t="str">
            <v>L10000weM</v>
          </cell>
        </row>
        <row r="721">
          <cell r="I721" t="str">
            <v>satteldach</v>
          </cell>
          <cell r="HE721" t="str">
            <v>L10000wER</v>
          </cell>
        </row>
        <row r="722">
          <cell r="I722" t="str">
            <v>satteldach</v>
          </cell>
          <cell r="HE722" t="str">
            <v>L10000weU</v>
          </cell>
        </row>
        <row r="723">
          <cell r="I723" t="str">
            <v>satteldach</v>
          </cell>
          <cell r="HE723" t="str">
            <v>L10000weU</v>
          </cell>
        </row>
        <row r="724">
          <cell r="I724" t="str">
            <v>flachdach</v>
          </cell>
          <cell r="HE724" t="str">
            <v>L10000weU</v>
          </cell>
        </row>
        <row r="725">
          <cell r="I725" t="str">
            <v>flachdach</v>
          </cell>
          <cell r="HE725" t="str">
            <v>L10000weU</v>
          </cell>
        </row>
        <row r="726">
          <cell r="I726" t="str">
            <v>satteldach</v>
          </cell>
          <cell r="HE726" t="str">
            <v>L10000wey</v>
          </cell>
        </row>
        <row r="727">
          <cell r="I727" t="str">
            <v>satteldach</v>
          </cell>
          <cell r="HE727" t="str">
            <v>L10000wey</v>
          </cell>
        </row>
        <row r="728">
          <cell r="I728" t="str">
            <v>satteldach</v>
          </cell>
          <cell r="HE728" t="str">
            <v>L10000wfe</v>
          </cell>
        </row>
        <row r="729">
          <cell r="I729" t="str">
            <v>satteldach</v>
          </cell>
          <cell r="HE729" t="str">
            <v>L10000wfe</v>
          </cell>
        </row>
        <row r="730">
          <cell r="I730" t="str">
            <v>satteldach</v>
          </cell>
          <cell r="HE730" t="str">
            <v>L10000wFQ</v>
          </cell>
        </row>
        <row r="731">
          <cell r="I731" t="str">
            <v>satteldach</v>
          </cell>
          <cell r="HE731" t="str">
            <v>L10000wFS</v>
          </cell>
        </row>
        <row r="732">
          <cell r="I732" t="str">
            <v>satteldach</v>
          </cell>
          <cell r="HE732" t="str">
            <v>L10000wFS</v>
          </cell>
        </row>
        <row r="733">
          <cell r="I733" t="str">
            <v>satteldach</v>
          </cell>
          <cell r="HE733" t="str">
            <v>L10000wFS</v>
          </cell>
        </row>
        <row r="734">
          <cell r="I734" t="str">
            <v>flachdach</v>
          </cell>
          <cell r="HE734" t="str">
            <v>L10000wgD</v>
          </cell>
        </row>
        <row r="735">
          <cell r="I735" t="str">
            <v>satteldach</v>
          </cell>
          <cell r="HE735" t="str">
            <v>L10000wGD</v>
          </cell>
        </row>
        <row r="736">
          <cell r="I736" t="str">
            <v>mischform</v>
          </cell>
          <cell r="HE736" t="str">
            <v>L10000wgf</v>
          </cell>
        </row>
        <row r="737">
          <cell r="I737" t="str">
            <v>satteldach</v>
          </cell>
          <cell r="HE737" t="str">
            <v>L10000wgu</v>
          </cell>
        </row>
        <row r="738">
          <cell r="I738" t="str">
            <v>flachdach</v>
          </cell>
          <cell r="HE738" t="str">
            <v>L10000wh7</v>
          </cell>
        </row>
        <row r="739">
          <cell r="I739" t="str">
            <v>flachdach</v>
          </cell>
          <cell r="HE739" t="str">
            <v>L10000wh7</v>
          </cell>
        </row>
        <row r="740">
          <cell r="I740" t="str">
            <v>flachdach</v>
          </cell>
          <cell r="HE740" t="str">
            <v>L10000wh7</v>
          </cell>
        </row>
        <row r="741">
          <cell r="I741" t="str">
            <v>flachdach</v>
          </cell>
          <cell r="HE741" t="str">
            <v>L10000wh7</v>
          </cell>
        </row>
        <row r="742">
          <cell r="I742" t="str">
            <v>flachdach</v>
          </cell>
          <cell r="HE742" t="str">
            <v>L10000wh7</v>
          </cell>
        </row>
        <row r="743">
          <cell r="I743" t="str">
            <v>flachdach</v>
          </cell>
          <cell r="HE743" t="str">
            <v>L10000whc</v>
          </cell>
        </row>
        <row r="744">
          <cell r="I744" t="str">
            <v>pult dach</v>
          </cell>
          <cell r="HE744" t="str">
            <v>L10000wHl</v>
          </cell>
        </row>
        <row r="745">
          <cell r="I745" t="str">
            <v>satteldach</v>
          </cell>
          <cell r="HE745" t="str">
            <v>L10000whY</v>
          </cell>
        </row>
        <row r="746">
          <cell r="I746" t="str">
            <v>satteldach</v>
          </cell>
          <cell r="HE746" t="str">
            <v>L10000whY</v>
          </cell>
        </row>
        <row r="747">
          <cell r="I747" t="str">
            <v>flachdach</v>
          </cell>
          <cell r="HE747" t="str">
            <v>L10000wi2</v>
          </cell>
        </row>
        <row r="748">
          <cell r="I748" t="str">
            <v>flachdach</v>
          </cell>
          <cell r="HE748" t="str">
            <v>L10000wi2</v>
          </cell>
        </row>
        <row r="749">
          <cell r="I749" t="str">
            <v>flachdach</v>
          </cell>
          <cell r="HE749" t="str">
            <v>L10000wi2</v>
          </cell>
        </row>
        <row r="750">
          <cell r="I750" t="str">
            <v>flachdach</v>
          </cell>
          <cell r="HE750" t="str">
            <v>L10000wi2</v>
          </cell>
        </row>
        <row r="751">
          <cell r="I751" t="str">
            <v>satteldach</v>
          </cell>
          <cell r="HE751" t="str">
            <v>L10000wiK</v>
          </cell>
        </row>
        <row r="752">
          <cell r="I752" t="str">
            <v>satteldach</v>
          </cell>
          <cell r="HE752" t="str">
            <v>L10000win</v>
          </cell>
        </row>
        <row r="753">
          <cell r="I753" t="str">
            <v>satteldach</v>
          </cell>
          <cell r="HE753" t="str">
            <v>L10000wIn</v>
          </cell>
        </row>
        <row r="754">
          <cell r="I754" t="str">
            <v>satteldach</v>
          </cell>
          <cell r="HE754" t="str">
            <v>L10000wIn</v>
          </cell>
        </row>
        <row r="755">
          <cell r="I755" t="str">
            <v>flachdach</v>
          </cell>
          <cell r="HE755" t="str">
            <v>L10000wIn</v>
          </cell>
        </row>
        <row r="756">
          <cell r="I756" t="str">
            <v>mischform</v>
          </cell>
          <cell r="HE756" t="str">
            <v>L10000wIS</v>
          </cell>
        </row>
        <row r="757">
          <cell r="I757" t="str">
            <v>mischform</v>
          </cell>
          <cell r="HE757" t="str">
            <v>L10000wIS</v>
          </cell>
        </row>
        <row r="758">
          <cell r="I758" t="str">
            <v>satteldach</v>
          </cell>
          <cell r="HE758" t="str">
            <v>L10000wiT</v>
          </cell>
        </row>
        <row r="759">
          <cell r="I759" t="str">
            <v>satteldach</v>
          </cell>
          <cell r="HE759" t="str">
            <v>L10000wiT</v>
          </cell>
        </row>
        <row r="760">
          <cell r="I760" t="str">
            <v>satteldach</v>
          </cell>
          <cell r="HE760" t="str">
            <v>L10000wiT</v>
          </cell>
        </row>
        <row r="761">
          <cell r="I761" t="str">
            <v>satteldach</v>
          </cell>
          <cell r="HE761" t="str">
            <v>L10000wiV</v>
          </cell>
        </row>
        <row r="762">
          <cell r="I762" t="str">
            <v>satteldach</v>
          </cell>
          <cell r="HE762" t="str">
            <v>L10000wiV</v>
          </cell>
        </row>
        <row r="763">
          <cell r="I763" t="str">
            <v>satteldach</v>
          </cell>
          <cell r="HE763" t="str">
            <v>L10000wiV</v>
          </cell>
        </row>
        <row r="764">
          <cell r="I764" t="str">
            <v>satteldach</v>
          </cell>
          <cell r="HE764" t="str">
            <v>L10000wJC</v>
          </cell>
        </row>
        <row r="765">
          <cell r="I765" t="str">
            <v>satteldach</v>
          </cell>
          <cell r="HE765" t="str">
            <v>L10000wJC</v>
          </cell>
        </row>
        <row r="766">
          <cell r="I766" t="str">
            <v>satteldach</v>
          </cell>
          <cell r="HE766" t="str">
            <v>L10000wJC</v>
          </cell>
        </row>
        <row r="767">
          <cell r="I767" t="str">
            <v>satteldach</v>
          </cell>
          <cell r="HE767" t="str">
            <v>L10000wJg</v>
          </cell>
        </row>
        <row r="768">
          <cell r="I768" t="str">
            <v>satteldach</v>
          </cell>
          <cell r="HE768" t="str">
            <v>L10000wjv</v>
          </cell>
        </row>
        <row r="769">
          <cell r="I769" t="str">
            <v>satteldach</v>
          </cell>
          <cell r="HE769" t="str">
            <v>L10000wJy</v>
          </cell>
        </row>
        <row r="770">
          <cell r="I770" t="str">
            <v>flachdach</v>
          </cell>
          <cell r="HE770" t="str">
            <v>L10000wJy</v>
          </cell>
        </row>
        <row r="771">
          <cell r="I771" t="str">
            <v>satteldach</v>
          </cell>
          <cell r="HE771" t="str">
            <v>L10000wOW</v>
          </cell>
        </row>
        <row r="772">
          <cell r="I772" t="str">
            <v>satteldach</v>
          </cell>
          <cell r="HE772" t="str">
            <v>L10000wOW</v>
          </cell>
        </row>
        <row r="773">
          <cell r="I773" t="str">
            <v>satteldach</v>
          </cell>
          <cell r="HE773" t="str">
            <v>L10000wOW</v>
          </cell>
        </row>
        <row r="774">
          <cell r="I774" t="str">
            <v>mischform</v>
          </cell>
          <cell r="HE774" t="str">
            <v>L10000wRV</v>
          </cell>
        </row>
        <row r="775">
          <cell r="I775" t="str">
            <v>mischform</v>
          </cell>
          <cell r="HE775" t="str">
            <v>L10000wRV</v>
          </cell>
        </row>
        <row r="776">
          <cell r="I776" t="str">
            <v>satteldach</v>
          </cell>
          <cell r="HE776" t="str">
            <v>L10000wRX</v>
          </cell>
        </row>
        <row r="777">
          <cell r="I777" t="str">
            <v>flachdach</v>
          </cell>
          <cell r="HE777" t="str">
            <v>L10000xvL</v>
          </cell>
        </row>
        <row r="778">
          <cell r="I778" t="str">
            <v>flachdach</v>
          </cell>
          <cell r="HE778" t="str">
            <v>L10000xvL</v>
          </cell>
        </row>
        <row r="779">
          <cell r="I779" t="str">
            <v>satteldach</v>
          </cell>
          <cell r="HE779" t="str">
            <v>L10000xyG</v>
          </cell>
        </row>
        <row r="780">
          <cell r="I780" t="str">
            <v>satteldach</v>
          </cell>
          <cell r="HE780" t="str">
            <v>L10000y0J</v>
          </cell>
        </row>
        <row r="781">
          <cell r="I781" t="str">
            <v>satteldach</v>
          </cell>
          <cell r="HE781" t="str">
            <v>L10001N5d</v>
          </cell>
        </row>
        <row r="782">
          <cell r="I782" t="str">
            <v>satteldach</v>
          </cell>
          <cell r="HE782" t="str">
            <v>L10001N5e</v>
          </cell>
        </row>
        <row r="783">
          <cell r="I783" t="str">
            <v>flachdach</v>
          </cell>
          <cell r="HE783" t="str">
            <v>L10001N5e</v>
          </cell>
        </row>
        <row r="784">
          <cell r="I784" t="str">
            <v>flachdach</v>
          </cell>
          <cell r="HE784" t="str">
            <v>L10001N5p</v>
          </cell>
        </row>
        <row r="785">
          <cell r="I785" t="str">
            <v>pult dach</v>
          </cell>
          <cell r="HE785" t="str">
            <v>L10001N5S</v>
          </cell>
        </row>
        <row r="786">
          <cell r="I786" t="str">
            <v>satteldach</v>
          </cell>
          <cell r="HE786" t="str">
            <v>L10001N5w</v>
          </cell>
        </row>
        <row r="787">
          <cell r="I787" t="str">
            <v>satteldach</v>
          </cell>
          <cell r="HE787" t="str">
            <v>L10001N62</v>
          </cell>
        </row>
        <row r="788">
          <cell r="I788" t="str">
            <v>flachdach</v>
          </cell>
          <cell r="HE788" t="str">
            <v>L10001N6C</v>
          </cell>
        </row>
        <row r="789">
          <cell r="I789" t="str">
            <v>flachdach</v>
          </cell>
          <cell r="HE789" t="str">
            <v>L10001N6v</v>
          </cell>
        </row>
        <row r="790">
          <cell r="I790" t="str">
            <v>flachdach</v>
          </cell>
          <cell r="HE790" t="str">
            <v>L10001N6Y</v>
          </cell>
        </row>
        <row r="791">
          <cell r="I791" t="str">
            <v>flachdach</v>
          </cell>
          <cell r="HE791" t="str">
            <v>L10001N6Y</v>
          </cell>
        </row>
        <row r="792">
          <cell r="I792" t="str">
            <v>satteldach</v>
          </cell>
          <cell r="HE792" t="str">
            <v>L10001N6y</v>
          </cell>
        </row>
        <row r="793">
          <cell r="I793" t="str">
            <v>satteldach</v>
          </cell>
          <cell r="HE793" t="str">
            <v>L10001N7d</v>
          </cell>
        </row>
        <row r="794">
          <cell r="I794" t="str">
            <v>flachdach</v>
          </cell>
          <cell r="HE794" t="str">
            <v>L10001N7h</v>
          </cell>
        </row>
        <row r="795">
          <cell r="I795" t="str">
            <v>flachdach</v>
          </cell>
          <cell r="HE795" t="str">
            <v>L10001N7N</v>
          </cell>
        </row>
        <row r="796">
          <cell r="I796" t="str">
            <v>flachdach</v>
          </cell>
          <cell r="HE796" t="str">
            <v>L10001N7o</v>
          </cell>
        </row>
        <row r="797">
          <cell r="I797" t="str">
            <v>flachdach</v>
          </cell>
          <cell r="HE797" t="str">
            <v>L10001N7t</v>
          </cell>
        </row>
        <row r="798">
          <cell r="I798" t="str">
            <v>flachdach</v>
          </cell>
          <cell r="HE798" t="str">
            <v>L10001N7t</v>
          </cell>
        </row>
        <row r="799">
          <cell r="I799" t="str">
            <v>flachdach</v>
          </cell>
          <cell r="HE799" t="str">
            <v>L10001N7t</v>
          </cell>
        </row>
        <row r="800">
          <cell r="I800" t="str">
            <v>flachdach</v>
          </cell>
          <cell r="HE800" t="str">
            <v>L10001N7V</v>
          </cell>
        </row>
        <row r="801">
          <cell r="I801" t="str">
            <v>flachdach</v>
          </cell>
          <cell r="HE801" t="str">
            <v>L10001N7V</v>
          </cell>
        </row>
        <row r="802">
          <cell r="I802" t="str">
            <v>flachdach</v>
          </cell>
          <cell r="HE802" t="str">
            <v>L10001N7V</v>
          </cell>
        </row>
        <row r="803">
          <cell r="I803" t="str">
            <v>flachdach</v>
          </cell>
          <cell r="HE803" t="str">
            <v>L10001N7V</v>
          </cell>
        </row>
        <row r="804">
          <cell r="I804" t="str">
            <v>flachdach</v>
          </cell>
          <cell r="HE804" t="str">
            <v>L10001N7V</v>
          </cell>
        </row>
        <row r="805">
          <cell r="I805" t="str">
            <v>flachdach</v>
          </cell>
          <cell r="HE805" t="str">
            <v>L10001N7V</v>
          </cell>
        </row>
        <row r="806">
          <cell r="I806" t="str">
            <v>flachdach</v>
          </cell>
          <cell r="HE806" t="str">
            <v>L10001N7V</v>
          </cell>
        </row>
        <row r="807">
          <cell r="I807" t="str">
            <v>flachdach</v>
          </cell>
          <cell r="HE807" t="str">
            <v>L10001N7V</v>
          </cell>
        </row>
        <row r="808">
          <cell r="I808" t="str">
            <v>flachdach</v>
          </cell>
          <cell r="HE808" t="str">
            <v>L10001N7V</v>
          </cell>
        </row>
        <row r="809">
          <cell r="I809" t="str">
            <v>flachdach</v>
          </cell>
          <cell r="HE809" t="str">
            <v>L10001N7V</v>
          </cell>
        </row>
        <row r="810">
          <cell r="I810" t="str">
            <v>flachdach</v>
          </cell>
          <cell r="HE810" t="str">
            <v>L10001N7V</v>
          </cell>
        </row>
        <row r="811">
          <cell r="I811" t="str">
            <v>flachdach</v>
          </cell>
          <cell r="HE811" t="str">
            <v>L10001N7V</v>
          </cell>
        </row>
        <row r="812">
          <cell r="I812" t="str">
            <v>flachdach</v>
          </cell>
          <cell r="HE812" t="str">
            <v>L10001N7V</v>
          </cell>
        </row>
        <row r="813">
          <cell r="I813" t="str">
            <v>flachdach</v>
          </cell>
          <cell r="HE813" t="str">
            <v>L10001N7V</v>
          </cell>
        </row>
        <row r="814">
          <cell r="I814" t="str">
            <v>flachdach</v>
          </cell>
          <cell r="HE814" t="str">
            <v>L10001N7V</v>
          </cell>
        </row>
        <row r="815">
          <cell r="I815" t="str">
            <v>flachdach</v>
          </cell>
          <cell r="HE815" t="str">
            <v>L10001N7V</v>
          </cell>
        </row>
        <row r="816">
          <cell r="I816" t="str">
            <v>flachdach</v>
          </cell>
          <cell r="HE816" t="str">
            <v>L10001N7V</v>
          </cell>
        </row>
        <row r="817">
          <cell r="I817" t="str">
            <v>flachdach</v>
          </cell>
          <cell r="HE817" t="str">
            <v>L10001N7V</v>
          </cell>
        </row>
        <row r="818">
          <cell r="I818" t="str">
            <v>flachdach</v>
          </cell>
          <cell r="HE818" t="str">
            <v>L10001N7V</v>
          </cell>
        </row>
        <row r="819">
          <cell r="I819" t="str">
            <v>flachdach</v>
          </cell>
          <cell r="HE819" t="str">
            <v>L10001N7V</v>
          </cell>
        </row>
        <row r="820">
          <cell r="I820" t="str">
            <v>flachdach</v>
          </cell>
          <cell r="HE820" t="str">
            <v>L10001N7V</v>
          </cell>
        </row>
        <row r="821">
          <cell r="I821" t="str">
            <v>flachdach</v>
          </cell>
          <cell r="HE821" t="str">
            <v>L10001N7V</v>
          </cell>
        </row>
        <row r="822">
          <cell r="I822" t="str">
            <v>flachdach</v>
          </cell>
          <cell r="HE822" t="str">
            <v>L10001N7V</v>
          </cell>
        </row>
        <row r="823">
          <cell r="I823" t="str">
            <v>flachdach</v>
          </cell>
          <cell r="HE823" t="str">
            <v>L10001N7V</v>
          </cell>
        </row>
        <row r="824">
          <cell r="I824" t="str">
            <v>flachdach</v>
          </cell>
          <cell r="HE824" t="str">
            <v>L10001N7V</v>
          </cell>
        </row>
        <row r="825">
          <cell r="I825" t="str">
            <v>flachdach</v>
          </cell>
          <cell r="HE825" t="str">
            <v>L10001N7V</v>
          </cell>
        </row>
        <row r="826">
          <cell r="I826" t="str">
            <v>flachdach</v>
          </cell>
          <cell r="HE826" t="str">
            <v>L10001N7V</v>
          </cell>
        </row>
        <row r="827">
          <cell r="I827" t="str">
            <v>flachdach</v>
          </cell>
          <cell r="HE827" t="str">
            <v>L10001N7X</v>
          </cell>
        </row>
        <row r="828">
          <cell r="I828" t="str">
            <v>flachdach</v>
          </cell>
          <cell r="HE828" t="str">
            <v>L10001N82</v>
          </cell>
        </row>
        <row r="829">
          <cell r="I829" t="str">
            <v>flachdach</v>
          </cell>
          <cell r="HE829" t="str">
            <v>L10001N82</v>
          </cell>
        </row>
        <row r="830">
          <cell r="I830" t="str">
            <v>satteldach</v>
          </cell>
          <cell r="HE830" t="str">
            <v>L10001N8L</v>
          </cell>
        </row>
        <row r="831">
          <cell r="I831" t="str">
            <v>flachdach</v>
          </cell>
          <cell r="HE831" t="str">
            <v>L10001N8M</v>
          </cell>
        </row>
        <row r="832">
          <cell r="I832" t="str">
            <v>satteldach</v>
          </cell>
          <cell r="HE832" t="str">
            <v>L10001N8s</v>
          </cell>
        </row>
        <row r="833">
          <cell r="I833" t="str">
            <v>flachdach</v>
          </cell>
          <cell r="HE833" t="str">
            <v>L10001N8S</v>
          </cell>
        </row>
        <row r="834">
          <cell r="I834" t="str">
            <v>flachdach</v>
          </cell>
          <cell r="HE834" t="str">
            <v>L10001N8u</v>
          </cell>
        </row>
        <row r="835">
          <cell r="I835" t="str">
            <v>flachdach</v>
          </cell>
          <cell r="HE835" t="str">
            <v>L10001N8u</v>
          </cell>
        </row>
        <row r="836">
          <cell r="I836" t="str">
            <v>flachdach</v>
          </cell>
          <cell r="HE836" t="str">
            <v>L10001N8v</v>
          </cell>
        </row>
        <row r="837">
          <cell r="I837" t="str">
            <v>flachdach</v>
          </cell>
          <cell r="HE837" t="str">
            <v>L10001N91</v>
          </cell>
        </row>
        <row r="838">
          <cell r="I838" t="str">
            <v>flachdach</v>
          </cell>
          <cell r="HE838" t="str">
            <v>L10001N92</v>
          </cell>
        </row>
        <row r="839">
          <cell r="I839" t="str">
            <v>flachdach</v>
          </cell>
          <cell r="HE839" t="str">
            <v>L10001N97</v>
          </cell>
        </row>
        <row r="840">
          <cell r="I840" t="str">
            <v>flachdach</v>
          </cell>
          <cell r="HE840" t="str">
            <v>L10001N9B</v>
          </cell>
        </row>
        <row r="841">
          <cell r="I841" t="str">
            <v>flachdach</v>
          </cell>
          <cell r="HE841" t="str">
            <v>L10001N9B</v>
          </cell>
        </row>
        <row r="842">
          <cell r="I842" t="str">
            <v>flachdach</v>
          </cell>
          <cell r="HE842" t="str">
            <v>L10001N9G</v>
          </cell>
        </row>
        <row r="843">
          <cell r="I843" t="str">
            <v>satteldach</v>
          </cell>
          <cell r="HE843" t="str">
            <v>L10001N9j</v>
          </cell>
        </row>
        <row r="844">
          <cell r="I844" t="str">
            <v>flachdach</v>
          </cell>
          <cell r="HE844" t="str">
            <v>L10001N9L</v>
          </cell>
        </row>
        <row r="845">
          <cell r="I845" t="str">
            <v>flachdach</v>
          </cell>
          <cell r="HE845" t="str">
            <v>L10001N9N</v>
          </cell>
        </row>
        <row r="846">
          <cell r="I846" t="str">
            <v>satteldach</v>
          </cell>
          <cell r="HE846" t="str">
            <v>L10001N9R</v>
          </cell>
        </row>
        <row r="847">
          <cell r="I847" t="str">
            <v>satteldach</v>
          </cell>
          <cell r="HE847" t="str">
            <v>L10001N9R</v>
          </cell>
        </row>
        <row r="848">
          <cell r="I848" t="str">
            <v>satteldach</v>
          </cell>
          <cell r="HE848" t="str">
            <v>L10001N9R</v>
          </cell>
        </row>
        <row r="849">
          <cell r="I849" t="str">
            <v>flachdach</v>
          </cell>
          <cell r="HE849" t="str">
            <v>L10001N9y</v>
          </cell>
        </row>
        <row r="850">
          <cell r="I850" t="str">
            <v>flachdach</v>
          </cell>
          <cell r="HE850" t="str">
            <v>L10001NA2</v>
          </cell>
        </row>
        <row r="851">
          <cell r="I851" t="str">
            <v>flachdach</v>
          </cell>
          <cell r="HE851" t="str">
            <v>L10001NA2</v>
          </cell>
        </row>
        <row r="852">
          <cell r="I852" t="str">
            <v>flachdach</v>
          </cell>
          <cell r="HE852" t="str">
            <v>L10001NA2</v>
          </cell>
        </row>
        <row r="853">
          <cell r="I853" t="str">
            <v>flachdach</v>
          </cell>
          <cell r="HE853" t="str">
            <v>L10001Na2</v>
          </cell>
        </row>
        <row r="854">
          <cell r="I854" t="str">
            <v>satteldach</v>
          </cell>
          <cell r="HE854" t="str">
            <v>L10001Na4</v>
          </cell>
        </row>
        <row r="855">
          <cell r="I855" t="str">
            <v>mischform</v>
          </cell>
          <cell r="HE855" t="str">
            <v>L10001NAA</v>
          </cell>
        </row>
        <row r="856">
          <cell r="I856" t="str">
            <v>mischform</v>
          </cell>
          <cell r="HE856" t="str">
            <v>L10001NAA</v>
          </cell>
        </row>
        <row r="857">
          <cell r="I857" t="str">
            <v>flachdach</v>
          </cell>
          <cell r="HE857" t="str">
            <v>L10001NAB</v>
          </cell>
        </row>
        <row r="858">
          <cell r="I858" t="str">
            <v>satteldach</v>
          </cell>
          <cell r="HE858" t="str">
            <v>L10001Nae</v>
          </cell>
        </row>
        <row r="859">
          <cell r="I859" t="str">
            <v>flachdach</v>
          </cell>
          <cell r="HE859" t="str">
            <v>L10001Naf</v>
          </cell>
        </row>
        <row r="860">
          <cell r="I860" t="str">
            <v>flachdach</v>
          </cell>
          <cell r="HE860" t="str">
            <v>L10001Naf</v>
          </cell>
        </row>
        <row r="861">
          <cell r="I861" t="str">
            <v>flachdach</v>
          </cell>
          <cell r="HE861" t="str">
            <v>L10001NAf</v>
          </cell>
        </row>
        <row r="862">
          <cell r="I862" t="str">
            <v>flachdach</v>
          </cell>
          <cell r="HE862" t="str">
            <v>L10001NAf</v>
          </cell>
        </row>
        <row r="863">
          <cell r="I863" t="str">
            <v>satteldach</v>
          </cell>
          <cell r="HE863" t="str">
            <v>L10001NaG</v>
          </cell>
        </row>
        <row r="864">
          <cell r="I864" t="str">
            <v>satteldach</v>
          </cell>
          <cell r="HE864" t="str">
            <v>L10001NAi</v>
          </cell>
        </row>
        <row r="865">
          <cell r="I865" t="str">
            <v>flachdach</v>
          </cell>
          <cell r="HE865" t="str">
            <v>L10001NAj</v>
          </cell>
        </row>
        <row r="866">
          <cell r="I866" t="str">
            <v>pult dach</v>
          </cell>
          <cell r="HE866" t="str">
            <v>L10001NAJ</v>
          </cell>
        </row>
        <row r="867">
          <cell r="I867" t="str">
            <v>pult dach</v>
          </cell>
          <cell r="HE867" t="str">
            <v>L10001NAM</v>
          </cell>
        </row>
        <row r="868">
          <cell r="I868" t="str">
            <v>flachdach</v>
          </cell>
          <cell r="HE868" t="str">
            <v>L10001NaQ</v>
          </cell>
        </row>
        <row r="869">
          <cell r="I869" t="str">
            <v>flachdach</v>
          </cell>
          <cell r="HE869" t="str">
            <v>L10001NAt</v>
          </cell>
        </row>
        <row r="870">
          <cell r="I870" t="str">
            <v>mischform</v>
          </cell>
          <cell r="HE870" t="str">
            <v>L10001NaU</v>
          </cell>
        </row>
        <row r="871">
          <cell r="I871" t="str">
            <v>flachdach</v>
          </cell>
          <cell r="HE871" t="str">
            <v>L10001NaV</v>
          </cell>
        </row>
        <row r="872">
          <cell r="I872" t="str">
            <v>flachdach</v>
          </cell>
          <cell r="HE872" t="str">
            <v>L10001NAy</v>
          </cell>
        </row>
        <row r="873">
          <cell r="I873" t="str">
            <v>flachdach</v>
          </cell>
          <cell r="HE873" t="str">
            <v>L10001NAy</v>
          </cell>
        </row>
        <row r="874">
          <cell r="I874" t="str">
            <v>satteldach</v>
          </cell>
          <cell r="HE874" t="str">
            <v>L10001Nb0</v>
          </cell>
        </row>
        <row r="875">
          <cell r="I875" t="str">
            <v>flachdach</v>
          </cell>
          <cell r="HE875" t="str">
            <v>L10001NB8</v>
          </cell>
        </row>
        <row r="876">
          <cell r="I876" t="str">
            <v>flachdach</v>
          </cell>
          <cell r="HE876" t="str">
            <v>L10001Nb8</v>
          </cell>
        </row>
        <row r="877">
          <cell r="I877" t="str">
            <v>flachdach</v>
          </cell>
          <cell r="HE877" t="str">
            <v>L10001Nb8</v>
          </cell>
        </row>
        <row r="878">
          <cell r="I878" t="str">
            <v>flachdach</v>
          </cell>
          <cell r="HE878" t="str">
            <v>L10001Nb8</v>
          </cell>
        </row>
        <row r="879">
          <cell r="I879" t="str">
            <v>flachdach</v>
          </cell>
          <cell r="HE879" t="str">
            <v>L10001Nb8</v>
          </cell>
        </row>
        <row r="880">
          <cell r="I880" t="str">
            <v>flachdach</v>
          </cell>
          <cell r="HE880" t="str">
            <v>L10001NB9</v>
          </cell>
        </row>
        <row r="881">
          <cell r="I881" t="str">
            <v>flachdach</v>
          </cell>
          <cell r="HE881" t="str">
            <v>L10001NB9</v>
          </cell>
        </row>
        <row r="882">
          <cell r="I882" t="str">
            <v>flachdach</v>
          </cell>
          <cell r="HE882" t="str">
            <v>L10001NB9</v>
          </cell>
        </row>
        <row r="883">
          <cell r="I883" t="str">
            <v>flachdach</v>
          </cell>
          <cell r="HE883" t="str">
            <v>L10001NbA</v>
          </cell>
        </row>
        <row r="884">
          <cell r="I884" t="str">
            <v>flachdach</v>
          </cell>
          <cell r="HE884" t="str">
            <v>L10001NBf</v>
          </cell>
        </row>
        <row r="885">
          <cell r="I885" t="str">
            <v>flachdach</v>
          </cell>
          <cell r="HE885" t="str">
            <v>L10001NbI</v>
          </cell>
        </row>
        <row r="886">
          <cell r="I886" t="str">
            <v>flachdach</v>
          </cell>
          <cell r="HE886" t="str">
            <v>L10001NBL</v>
          </cell>
        </row>
        <row r="887">
          <cell r="I887" t="str">
            <v>satteldach</v>
          </cell>
          <cell r="HE887" t="str">
            <v>L10001NBN</v>
          </cell>
        </row>
        <row r="888">
          <cell r="I888" t="str">
            <v>flachdach</v>
          </cell>
          <cell r="HE888" t="str">
            <v>L10001NBS</v>
          </cell>
        </row>
        <row r="889">
          <cell r="I889" t="str">
            <v>flachdach</v>
          </cell>
          <cell r="HE889" t="str">
            <v>L10001Nbs</v>
          </cell>
        </row>
        <row r="890">
          <cell r="I890" t="str">
            <v>flachdach</v>
          </cell>
          <cell r="HE890" t="str">
            <v>L10001NBu</v>
          </cell>
        </row>
        <row r="891">
          <cell r="I891" t="str">
            <v>flachdach</v>
          </cell>
          <cell r="HE891" t="str">
            <v>L10001Nbx</v>
          </cell>
        </row>
        <row r="892">
          <cell r="I892" t="str">
            <v>flachdach</v>
          </cell>
          <cell r="HE892" t="str">
            <v>L10001NbZ</v>
          </cell>
        </row>
        <row r="893">
          <cell r="I893" t="str">
            <v>flachdach</v>
          </cell>
          <cell r="HE893" t="str">
            <v>L10001NC0</v>
          </cell>
        </row>
        <row r="894">
          <cell r="I894" t="str">
            <v>satteldach</v>
          </cell>
          <cell r="HE894" t="str">
            <v>L10001NC5</v>
          </cell>
        </row>
        <row r="895">
          <cell r="I895" t="str">
            <v>satteldach</v>
          </cell>
          <cell r="HE895" t="str">
            <v>L10001NC5</v>
          </cell>
        </row>
        <row r="896">
          <cell r="I896" t="str">
            <v>flachdach</v>
          </cell>
          <cell r="HE896" t="str">
            <v>L10001NC5</v>
          </cell>
        </row>
        <row r="897">
          <cell r="I897" t="str">
            <v>flachdach</v>
          </cell>
          <cell r="HE897" t="str">
            <v>L10001Nc7</v>
          </cell>
        </row>
        <row r="898">
          <cell r="I898" t="str">
            <v>flachdach</v>
          </cell>
          <cell r="HE898" t="str">
            <v>L10001Nc7</v>
          </cell>
        </row>
        <row r="899">
          <cell r="I899" t="str">
            <v>flachdach</v>
          </cell>
          <cell r="HE899" t="str">
            <v>L10001NcA</v>
          </cell>
        </row>
        <row r="900">
          <cell r="I900" t="str">
            <v>flachdach</v>
          </cell>
          <cell r="HE900" t="str">
            <v>L10001NCA</v>
          </cell>
        </row>
        <row r="901">
          <cell r="I901" t="str">
            <v>flachdach</v>
          </cell>
          <cell r="HE901" t="str">
            <v>L10001NcD</v>
          </cell>
        </row>
        <row r="902">
          <cell r="I902" t="str">
            <v>flachdach</v>
          </cell>
          <cell r="HE902" t="str">
            <v>L10001NCe</v>
          </cell>
        </row>
        <row r="903">
          <cell r="I903" t="str">
            <v>flachdach</v>
          </cell>
          <cell r="HE903" t="str">
            <v>L10001NCH</v>
          </cell>
        </row>
        <row r="904">
          <cell r="I904" t="str">
            <v>satteldach</v>
          </cell>
          <cell r="HE904" t="str">
            <v>L10001Ncj</v>
          </cell>
        </row>
        <row r="905">
          <cell r="I905" t="str">
            <v>flachdach</v>
          </cell>
          <cell r="HE905" t="str">
            <v>L10001NCJ</v>
          </cell>
        </row>
        <row r="906">
          <cell r="I906" t="str">
            <v>flachdach</v>
          </cell>
          <cell r="HE906" t="str">
            <v>L10001NcL</v>
          </cell>
        </row>
        <row r="907">
          <cell r="I907" t="str">
            <v>flachdach</v>
          </cell>
          <cell r="HE907" t="str">
            <v>L10001NCM</v>
          </cell>
        </row>
        <row r="908">
          <cell r="I908" t="str">
            <v>flachdach</v>
          </cell>
          <cell r="HE908" t="str">
            <v>L10001Ncm</v>
          </cell>
        </row>
        <row r="909">
          <cell r="I909" t="str">
            <v>flachdach</v>
          </cell>
          <cell r="HE909" t="str">
            <v>L10001Ncm</v>
          </cell>
        </row>
        <row r="910">
          <cell r="I910" t="str">
            <v>flachdach</v>
          </cell>
          <cell r="HE910" t="str">
            <v>L10001Ncm</v>
          </cell>
        </row>
        <row r="911">
          <cell r="I911" t="str">
            <v>flachdach</v>
          </cell>
          <cell r="HE911" t="str">
            <v>L10001NcS</v>
          </cell>
        </row>
        <row r="912">
          <cell r="I912" t="str">
            <v>flachdach</v>
          </cell>
          <cell r="HE912" t="str">
            <v>L10001NcU</v>
          </cell>
        </row>
        <row r="913">
          <cell r="I913" t="str">
            <v>flachdach</v>
          </cell>
          <cell r="HE913" t="str">
            <v>L10001NCW</v>
          </cell>
        </row>
        <row r="914">
          <cell r="I914" t="str">
            <v>satteldach</v>
          </cell>
          <cell r="HE914" t="str">
            <v>L10001NCx</v>
          </cell>
        </row>
        <row r="915">
          <cell r="I915" t="str">
            <v>flachdach</v>
          </cell>
          <cell r="HE915" t="str">
            <v>L10001Nd7</v>
          </cell>
        </row>
        <row r="916">
          <cell r="I916" t="str">
            <v>flachdach</v>
          </cell>
          <cell r="HE916" t="str">
            <v>L10001Nd7</v>
          </cell>
        </row>
        <row r="917">
          <cell r="I917" t="str">
            <v>satteldach</v>
          </cell>
          <cell r="HE917" t="str">
            <v>L10001ND8</v>
          </cell>
        </row>
        <row r="918">
          <cell r="I918" t="str">
            <v>satteldach</v>
          </cell>
          <cell r="HE918" t="str">
            <v>L10001ND8</v>
          </cell>
        </row>
        <row r="919">
          <cell r="I919" t="str">
            <v>flachdach</v>
          </cell>
          <cell r="HE919" t="str">
            <v>L10001NdB</v>
          </cell>
        </row>
        <row r="920">
          <cell r="I920" t="str">
            <v>walmdach</v>
          </cell>
          <cell r="HE920" t="str">
            <v>L10001NdB</v>
          </cell>
        </row>
        <row r="921">
          <cell r="I921" t="str">
            <v>flachdach</v>
          </cell>
          <cell r="HE921" t="str">
            <v>L10001NDC</v>
          </cell>
        </row>
        <row r="922">
          <cell r="I922" t="str">
            <v>flachdach</v>
          </cell>
          <cell r="HE922" t="str">
            <v>L10001Nde</v>
          </cell>
        </row>
        <row r="923">
          <cell r="I923" t="str">
            <v>flachdach</v>
          </cell>
          <cell r="HE923" t="str">
            <v>L10001NDe</v>
          </cell>
        </row>
        <row r="924">
          <cell r="I924" t="str">
            <v>satteldach</v>
          </cell>
          <cell r="HE924" t="str">
            <v>L10001NdF</v>
          </cell>
        </row>
        <row r="925">
          <cell r="I925" t="str">
            <v>satteldach</v>
          </cell>
          <cell r="HE925" t="str">
            <v>L10001NdF</v>
          </cell>
        </row>
        <row r="926">
          <cell r="I926" t="str">
            <v>satteldach</v>
          </cell>
          <cell r="HE926" t="str">
            <v>L10001NdF</v>
          </cell>
        </row>
        <row r="927">
          <cell r="I927" t="str">
            <v>satteldach</v>
          </cell>
          <cell r="HE927" t="str">
            <v>L10001NDF</v>
          </cell>
        </row>
        <row r="928">
          <cell r="I928" t="str">
            <v>satteldach</v>
          </cell>
          <cell r="HE928" t="str">
            <v>L10001NDF</v>
          </cell>
        </row>
        <row r="929">
          <cell r="I929" t="str">
            <v>satteldach</v>
          </cell>
          <cell r="HE929" t="str">
            <v>L10001NDF</v>
          </cell>
        </row>
        <row r="930">
          <cell r="I930" t="str">
            <v>flachdach</v>
          </cell>
          <cell r="HE930" t="str">
            <v>L10001NdG</v>
          </cell>
        </row>
        <row r="931">
          <cell r="I931" t="str">
            <v>flachdach</v>
          </cell>
          <cell r="HE931" t="str">
            <v>L10001NdH</v>
          </cell>
        </row>
        <row r="932">
          <cell r="I932" t="str">
            <v>satteldach</v>
          </cell>
          <cell r="HE932" t="str">
            <v>L10001NdK</v>
          </cell>
        </row>
        <row r="933">
          <cell r="I933" t="str">
            <v>satteldach</v>
          </cell>
          <cell r="HE933" t="str">
            <v>L10001NdK</v>
          </cell>
        </row>
        <row r="934">
          <cell r="I934" t="str">
            <v>satteldach</v>
          </cell>
          <cell r="HE934" t="str">
            <v>L10001NdK</v>
          </cell>
        </row>
        <row r="935">
          <cell r="I935" t="str">
            <v>flachdach</v>
          </cell>
          <cell r="HE935" t="str">
            <v>L10001NDm</v>
          </cell>
        </row>
        <row r="936">
          <cell r="I936" t="str">
            <v>flachdach</v>
          </cell>
          <cell r="HE936" t="str">
            <v>L10001NDM</v>
          </cell>
        </row>
        <row r="937">
          <cell r="I937" t="str">
            <v>flachdach</v>
          </cell>
          <cell r="HE937" t="str">
            <v>L10001Ndn</v>
          </cell>
        </row>
        <row r="938">
          <cell r="I938" t="str">
            <v>satteldach</v>
          </cell>
          <cell r="HE938" t="str">
            <v>L10001Ndo</v>
          </cell>
        </row>
        <row r="939">
          <cell r="I939" t="str">
            <v>satteldach</v>
          </cell>
          <cell r="HE939" t="str">
            <v>L10001Ndo</v>
          </cell>
        </row>
        <row r="940">
          <cell r="I940" t="str">
            <v>satteldach</v>
          </cell>
          <cell r="HE940" t="str">
            <v>L10001Ndo</v>
          </cell>
        </row>
        <row r="941">
          <cell r="I941" t="str">
            <v>satteldach</v>
          </cell>
          <cell r="HE941" t="str">
            <v>L10001Ndo</v>
          </cell>
        </row>
        <row r="942">
          <cell r="I942" t="str">
            <v>satteldach</v>
          </cell>
          <cell r="HE942" t="str">
            <v>L10001Ndo</v>
          </cell>
        </row>
        <row r="943">
          <cell r="I943" t="str">
            <v>flachdach</v>
          </cell>
          <cell r="HE943" t="str">
            <v>L10001NDP</v>
          </cell>
        </row>
        <row r="944">
          <cell r="I944" t="str">
            <v>mischform</v>
          </cell>
          <cell r="HE944" t="str">
            <v>L10001NdQ</v>
          </cell>
        </row>
        <row r="945">
          <cell r="I945" t="str">
            <v>satteldach</v>
          </cell>
          <cell r="HE945" t="str">
            <v>L10001Ndt</v>
          </cell>
        </row>
        <row r="946">
          <cell r="I946" t="str">
            <v>satteldach</v>
          </cell>
          <cell r="HE946" t="str">
            <v>L10001Ndt</v>
          </cell>
        </row>
        <row r="947">
          <cell r="I947" t="str">
            <v>satteldach</v>
          </cell>
          <cell r="HE947" t="str">
            <v>L10001NDw</v>
          </cell>
        </row>
        <row r="948">
          <cell r="I948" t="str">
            <v>flachdach</v>
          </cell>
          <cell r="HE948" t="str">
            <v>L10001NDX</v>
          </cell>
        </row>
        <row r="949">
          <cell r="I949" t="str">
            <v>flachdach</v>
          </cell>
          <cell r="HE949" t="str">
            <v>L10001NDX</v>
          </cell>
        </row>
        <row r="950">
          <cell r="I950" t="str">
            <v>satteldach</v>
          </cell>
          <cell r="HE950" t="str">
            <v>L10001NDY</v>
          </cell>
        </row>
        <row r="951">
          <cell r="I951" t="str">
            <v>flachdach</v>
          </cell>
          <cell r="HE951" t="str">
            <v>L10001NE1</v>
          </cell>
        </row>
        <row r="952">
          <cell r="I952" t="str">
            <v>flachdach</v>
          </cell>
          <cell r="HE952" t="str">
            <v>L10001Ne1</v>
          </cell>
        </row>
        <row r="953">
          <cell r="I953" t="str">
            <v>flachdach</v>
          </cell>
          <cell r="HE953" t="str">
            <v>L10001Ne1</v>
          </cell>
        </row>
        <row r="954">
          <cell r="I954" t="str">
            <v>flachdach</v>
          </cell>
          <cell r="HE954" t="str">
            <v>L10001Ne1</v>
          </cell>
        </row>
        <row r="955">
          <cell r="I955" t="str">
            <v>flachdach</v>
          </cell>
          <cell r="HE955" t="str">
            <v>L10001Ne1</v>
          </cell>
        </row>
        <row r="956">
          <cell r="I956" t="str">
            <v>flachdach</v>
          </cell>
          <cell r="HE956" t="str">
            <v>L10001Ne1</v>
          </cell>
        </row>
        <row r="957">
          <cell r="I957" t="str">
            <v>flachdach</v>
          </cell>
          <cell r="HE957" t="str">
            <v>L10001Ne1</v>
          </cell>
        </row>
        <row r="958">
          <cell r="I958" t="str">
            <v>flachdach</v>
          </cell>
          <cell r="HE958" t="str">
            <v>L10001Ne1</v>
          </cell>
        </row>
        <row r="959">
          <cell r="I959" t="str">
            <v>flachdach</v>
          </cell>
          <cell r="HE959" t="str">
            <v>L10001Ne1</v>
          </cell>
        </row>
        <row r="960">
          <cell r="I960" t="str">
            <v>flachdach</v>
          </cell>
          <cell r="HE960" t="str">
            <v>L10001NE3</v>
          </cell>
        </row>
        <row r="961">
          <cell r="I961" t="str">
            <v>flachdach</v>
          </cell>
          <cell r="HE961" t="str">
            <v>L10001NE4</v>
          </cell>
        </row>
        <row r="962">
          <cell r="I962" t="str">
            <v>satteldach</v>
          </cell>
          <cell r="HE962" t="str">
            <v>L10001NEB</v>
          </cell>
        </row>
        <row r="963">
          <cell r="I963" t="str">
            <v>flachdach</v>
          </cell>
          <cell r="HE963" t="str">
            <v>L10001Neg</v>
          </cell>
        </row>
        <row r="964">
          <cell r="I964" t="str">
            <v>flachdach</v>
          </cell>
          <cell r="HE964" t="str">
            <v>L10001Neg</v>
          </cell>
        </row>
        <row r="965">
          <cell r="I965" t="str">
            <v>satteldach</v>
          </cell>
          <cell r="HE965" t="str">
            <v>L10001NEK</v>
          </cell>
        </row>
        <row r="966">
          <cell r="I966" t="str">
            <v>satteldach</v>
          </cell>
          <cell r="HE966" t="str">
            <v>L10001NEK</v>
          </cell>
        </row>
        <row r="967">
          <cell r="I967" t="str">
            <v>satteldach</v>
          </cell>
          <cell r="HE967" t="str">
            <v>L10001NEK</v>
          </cell>
        </row>
        <row r="968">
          <cell r="I968" t="str">
            <v>pult dach</v>
          </cell>
          <cell r="HE968" t="str">
            <v>L10001Nel</v>
          </cell>
        </row>
        <row r="969">
          <cell r="I969" t="str">
            <v>flachdach</v>
          </cell>
          <cell r="HE969" t="str">
            <v>L10001NEP</v>
          </cell>
        </row>
        <row r="970">
          <cell r="I970" t="str">
            <v>flachdach</v>
          </cell>
          <cell r="HE970" t="str">
            <v>L10001NEP</v>
          </cell>
        </row>
        <row r="971">
          <cell r="I971" t="str">
            <v>flachdach</v>
          </cell>
          <cell r="HE971" t="str">
            <v>L10001Nep</v>
          </cell>
        </row>
        <row r="972">
          <cell r="I972" t="str">
            <v>flachdach</v>
          </cell>
          <cell r="HE972" t="str">
            <v>L10001NEQ</v>
          </cell>
        </row>
        <row r="973">
          <cell r="I973" t="str">
            <v>flachdach</v>
          </cell>
          <cell r="HE973" t="str">
            <v>L10001Nev</v>
          </cell>
        </row>
        <row r="974">
          <cell r="I974" t="str">
            <v>flachdach</v>
          </cell>
          <cell r="HE974" t="str">
            <v>L10001NEx</v>
          </cell>
        </row>
        <row r="975">
          <cell r="I975" t="str">
            <v>flachdach</v>
          </cell>
          <cell r="HE975" t="str">
            <v>L10001NEx</v>
          </cell>
        </row>
        <row r="976">
          <cell r="I976" t="str">
            <v>flachdach</v>
          </cell>
          <cell r="HE976" t="str">
            <v>L10001NeY</v>
          </cell>
        </row>
        <row r="977">
          <cell r="I977" t="str">
            <v>flachdach</v>
          </cell>
          <cell r="HE977" t="str">
            <v>L10001NEz</v>
          </cell>
        </row>
        <row r="978">
          <cell r="I978" t="str">
            <v>flachdach</v>
          </cell>
          <cell r="HE978" t="str">
            <v>L10001Nf2</v>
          </cell>
        </row>
        <row r="979">
          <cell r="I979" t="str">
            <v>flachdach</v>
          </cell>
          <cell r="HE979" t="str">
            <v>L10001Nf2</v>
          </cell>
        </row>
        <row r="980">
          <cell r="I980" t="str">
            <v>flachdach</v>
          </cell>
          <cell r="HE980" t="str">
            <v>L10001NF3</v>
          </cell>
        </row>
        <row r="981">
          <cell r="I981" t="str">
            <v>flachdach</v>
          </cell>
          <cell r="HE981" t="str">
            <v>L10001NF5</v>
          </cell>
        </row>
        <row r="982">
          <cell r="I982" t="str">
            <v>flachdach</v>
          </cell>
          <cell r="HE982" t="str">
            <v>L10001Nf5</v>
          </cell>
        </row>
        <row r="983">
          <cell r="I983" t="str">
            <v>flachdach</v>
          </cell>
          <cell r="HE983" t="str">
            <v>L10001Nf5</v>
          </cell>
        </row>
        <row r="984">
          <cell r="I984" t="str">
            <v>flachdach</v>
          </cell>
          <cell r="HE984" t="str">
            <v>L10001Nf5</v>
          </cell>
        </row>
        <row r="985">
          <cell r="I985" t="str">
            <v>flachdach</v>
          </cell>
          <cell r="HE985" t="str">
            <v>L10001Nf5</v>
          </cell>
        </row>
        <row r="986">
          <cell r="I986" t="str">
            <v>flachdach</v>
          </cell>
          <cell r="HE986" t="str">
            <v>L10001NFA</v>
          </cell>
        </row>
        <row r="987">
          <cell r="I987" t="str">
            <v>satteldach</v>
          </cell>
          <cell r="HE987" t="str">
            <v>L10001Nfa</v>
          </cell>
        </row>
        <row r="988">
          <cell r="I988" t="str">
            <v>satteldach</v>
          </cell>
          <cell r="HE988" t="str">
            <v>L10001NFD</v>
          </cell>
        </row>
        <row r="989">
          <cell r="I989" t="str">
            <v>flachdach</v>
          </cell>
          <cell r="HE989" t="str">
            <v>L10001NfD</v>
          </cell>
        </row>
        <row r="990">
          <cell r="I990" t="str">
            <v>flachdach</v>
          </cell>
          <cell r="HE990" t="str">
            <v>L10001Nfe</v>
          </cell>
        </row>
        <row r="991">
          <cell r="I991" t="str">
            <v>flachdach</v>
          </cell>
          <cell r="HE991" t="str">
            <v>L10001NFe</v>
          </cell>
        </row>
        <row r="992">
          <cell r="I992" t="str">
            <v>mischform</v>
          </cell>
          <cell r="HE992" t="str">
            <v>L10001Nff</v>
          </cell>
        </row>
        <row r="993">
          <cell r="I993" t="str">
            <v>mischform</v>
          </cell>
          <cell r="HE993" t="str">
            <v>L10001Nff</v>
          </cell>
        </row>
        <row r="994">
          <cell r="I994" t="str">
            <v>mischform</v>
          </cell>
          <cell r="HE994" t="str">
            <v>L10001Nff</v>
          </cell>
        </row>
        <row r="995">
          <cell r="I995" t="str">
            <v>flachdach</v>
          </cell>
          <cell r="HE995" t="str">
            <v>L10001NfH</v>
          </cell>
        </row>
        <row r="996">
          <cell r="I996" t="str">
            <v>mischform</v>
          </cell>
          <cell r="HE996" t="str">
            <v>L10001NfH</v>
          </cell>
        </row>
        <row r="997">
          <cell r="I997" t="str">
            <v>flachdach</v>
          </cell>
          <cell r="HE997" t="str">
            <v>L10001NfI</v>
          </cell>
        </row>
        <row r="998">
          <cell r="I998" t="str">
            <v>satteldach</v>
          </cell>
          <cell r="HE998" t="str">
            <v>L10001NFI</v>
          </cell>
        </row>
        <row r="999">
          <cell r="I999" t="str">
            <v>flachdach</v>
          </cell>
          <cell r="HE999" t="str">
            <v>L10001NFj</v>
          </cell>
        </row>
        <row r="1000">
          <cell r="I1000" t="str">
            <v>satteldach</v>
          </cell>
          <cell r="HE1000" t="str">
            <v>L10001NFJ</v>
          </cell>
        </row>
        <row r="1001">
          <cell r="I1001" t="str">
            <v>flachdach</v>
          </cell>
          <cell r="HE1001" t="str">
            <v>L10001Nfj</v>
          </cell>
        </row>
        <row r="1002">
          <cell r="I1002" t="str">
            <v>flachdach</v>
          </cell>
          <cell r="HE1002" t="str">
            <v>L10001NfL</v>
          </cell>
        </row>
        <row r="1003">
          <cell r="I1003" t="str">
            <v>satteldach</v>
          </cell>
          <cell r="HE1003" t="str">
            <v>L10001NfM</v>
          </cell>
        </row>
        <row r="1004">
          <cell r="I1004" t="str">
            <v>flachdach</v>
          </cell>
          <cell r="HE1004" t="str">
            <v>L10001NFM</v>
          </cell>
        </row>
        <row r="1005">
          <cell r="I1005" t="str">
            <v>flachdach</v>
          </cell>
          <cell r="HE1005" t="str">
            <v>L10001NfN</v>
          </cell>
        </row>
        <row r="1006">
          <cell r="I1006" t="str">
            <v>pult dach</v>
          </cell>
          <cell r="HE1006" t="str">
            <v>L10001NFQ</v>
          </cell>
        </row>
        <row r="1007">
          <cell r="I1007" t="str">
            <v>flachdach</v>
          </cell>
          <cell r="HE1007" t="str">
            <v>L10001NFR</v>
          </cell>
        </row>
        <row r="1008">
          <cell r="I1008" t="str">
            <v>flachdach</v>
          </cell>
          <cell r="HE1008" t="str">
            <v>L10001NFR</v>
          </cell>
        </row>
        <row r="1009">
          <cell r="I1009" t="str">
            <v>flachdach</v>
          </cell>
          <cell r="HE1009" t="str">
            <v>L10001Nfs</v>
          </cell>
        </row>
        <row r="1010">
          <cell r="I1010" t="str">
            <v>sonst</v>
          </cell>
          <cell r="HE1010" t="str">
            <v>L10001NFv</v>
          </cell>
        </row>
        <row r="1011">
          <cell r="I1011" t="str">
            <v>sonst</v>
          </cell>
          <cell r="HE1011" t="str">
            <v>L10001NFv</v>
          </cell>
        </row>
        <row r="1012">
          <cell r="I1012" t="str">
            <v>sonst</v>
          </cell>
          <cell r="HE1012" t="str">
            <v>L10001NFv</v>
          </cell>
        </row>
        <row r="1013">
          <cell r="I1013" t="str">
            <v>sonst</v>
          </cell>
          <cell r="HE1013" t="str">
            <v>L10001NFv</v>
          </cell>
        </row>
        <row r="1014">
          <cell r="I1014" t="str">
            <v>sonst</v>
          </cell>
          <cell r="HE1014" t="str">
            <v>L10001NFv</v>
          </cell>
        </row>
        <row r="1015">
          <cell r="I1015" t="str">
            <v>flachdach</v>
          </cell>
          <cell r="HE1015" t="str">
            <v>L10001Ng0</v>
          </cell>
        </row>
        <row r="1016">
          <cell r="I1016" t="str">
            <v>flachdach</v>
          </cell>
          <cell r="HE1016" t="str">
            <v>L10001NG1</v>
          </cell>
        </row>
        <row r="1017">
          <cell r="I1017" t="str">
            <v>pult dach</v>
          </cell>
          <cell r="HE1017" t="str">
            <v>L10001Ng5</v>
          </cell>
        </row>
        <row r="1018">
          <cell r="I1018" t="str">
            <v>pult dach</v>
          </cell>
          <cell r="HE1018" t="str">
            <v>L10001Ng5</v>
          </cell>
        </row>
        <row r="1019">
          <cell r="I1019" t="str">
            <v>flachdach</v>
          </cell>
          <cell r="HE1019" t="str">
            <v>L10001NG6</v>
          </cell>
        </row>
        <row r="1020">
          <cell r="I1020" t="str">
            <v>satteldach</v>
          </cell>
          <cell r="HE1020" t="str">
            <v>L10001Nga</v>
          </cell>
        </row>
        <row r="1021">
          <cell r="I1021" t="str">
            <v>satteldach</v>
          </cell>
          <cell r="HE1021" t="str">
            <v>L10001NGa</v>
          </cell>
        </row>
        <row r="1022">
          <cell r="I1022" t="str">
            <v>flachdach</v>
          </cell>
          <cell r="HE1022" t="str">
            <v>L10001NGL</v>
          </cell>
        </row>
        <row r="1023">
          <cell r="I1023" t="str">
            <v>flachdach</v>
          </cell>
          <cell r="HE1023" t="str">
            <v>L10001NGL</v>
          </cell>
        </row>
        <row r="1024">
          <cell r="I1024" t="str">
            <v>flachdach</v>
          </cell>
          <cell r="HE1024" t="str">
            <v>L10001NgM</v>
          </cell>
        </row>
        <row r="1025">
          <cell r="I1025" t="str">
            <v>flachdach</v>
          </cell>
          <cell r="HE1025" t="str">
            <v>L10001NGn</v>
          </cell>
        </row>
        <row r="1026">
          <cell r="I1026" t="str">
            <v>flachdach</v>
          </cell>
          <cell r="HE1026" t="str">
            <v>L10001NGO</v>
          </cell>
        </row>
        <row r="1027">
          <cell r="I1027" t="str">
            <v>flachdach</v>
          </cell>
          <cell r="HE1027" t="str">
            <v>L10001NGQ</v>
          </cell>
        </row>
        <row r="1028">
          <cell r="I1028" t="str">
            <v>satteldach</v>
          </cell>
          <cell r="HE1028" t="str">
            <v>L10001NGw</v>
          </cell>
        </row>
        <row r="1029">
          <cell r="I1029" t="str">
            <v>satteldach</v>
          </cell>
          <cell r="HE1029" t="str">
            <v>L10001NGw</v>
          </cell>
        </row>
        <row r="1030">
          <cell r="I1030" t="str">
            <v>mischform</v>
          </cell>
          <cell r="HE1030" t="str">
            <v>L10001NGX</v>
          </cell>
        </row>
        <row r="1031">
          <cell r="I1031" t="str">
            <v>mischform</v>
          </cell>
          <cell r="HE1031" t="str">
            <v>L10001NGX</v>
          </cell>
        </row>
        <row r="1032">
          <cell r="I1032" t="str">
            <v>mischform</v>
          </cell>
          <cell r="HE1032" t="str">
            <v>L10001NGX</v>
          </cell>
        </row>
        <row r="1033">
          <cell r="I1033" t="str">
            <v>mischform</v>
          </cell>
          <cell r="HE1033" t="str">
            <v>L10001NGX</v>
          </cell>
        </row>
        <row r="1034">
          <cell r="I1034" t="str">
            <v>satteldach</v>
          </cell>
          <cell r="HE1034" t="str">
            <v>L10001NH0</v>
          </cell>
        </row>
        <row r="1035">
          <cell r="I1035" t="str">
            <v>satteldach</v>
          </cell>
          <cell r="HE1035" t="str">
            <v>L10001NH0</v>
          </cell>
        </row>
        <row r="1036">
          <cell r="I1036" t="str">
            <v>flachdach</v>
          </cell>
          <cell r="HE1036" t="str">
            <v>L10001NHd</v>
          </cell>
        </row>
        <row r="1037">
          <cell r="I1037" t="str">
            <v>flachdach</v>
          </cell>
          <cell r="HE1037" t="str">
            <v>L10001NHF</v>
          </cell>
        </row>
        <row r="1038">
          <cell r="I1038" t="str">
            <v>satteldach</v>
          </cell>
          <cell r="HE1038" t="str">
            <v>L10001NHK</v>
          </cell>
        </row>
        <row r="1039">
          <cell r="I1039" t="str">
            <v>satteldach</v>
          </cell>
          <cell r="HE1039" t="str">
            <v>L10001NHn</v>
          </cell>
        </row>
        <row r="1040">
          <cell r="I1040" t="str">
            <v>satteldach</v>
          </cell>
          <cell r="HE1040" t="str">
            <v>L10001NHn</v>
          </cell>
        </row>
        <row r="1041">
          <cell r="I1041" t="str">
            <v>flachdach</v>
          </cell>
          <cell r="HE1041" t="str">
            <v>L10001NHs</v>
          </cell>
        </row>
        <row r="1042">
          <cell r="I1042" t="str">
            <v>satteldach</v>
          </cell>
          <cell r="HE1042" t="str">
            <v>L10001NIb</v>
          </cell>
        </row>
        <row r="1043">
          <cell r="I1043" t="str">
            <v>flachdach</v>
          </cell>
          <cell r="HE1043" t="str">
            <v>L10001NIB</v>
          </cell>
        </row>
        <row r="1044">
          <cell r="I1044" t="str">
            <v>flachdach</v>
          </cell>
          <cell r="HE1044" t="str">
            <v>L10001NIE</v>
          </cell>
        </row>
        <row r="1045">
          <cell r="I1045" t="str">
            <v>flachdach</v>
          </cell>
          <cell r="HE1045" t="str">
            <v>L10001NIE</v>
          </cell>
        </row>
        <row r="1046">
          <cell r="I1046" t="str">
            <v>flachdach</v>
          </cell>
          <cell r="HE1046" t="str">
            <v>L10001NIE</v>
          </cell>
        </row>
        <row r="1047">
          <cell r="I1047" t="str">
            <v>flachdach</v>
          </cell>
          <cell r="HE1047" t="str">
            <v>L10001NIE</v>
          </cell>
        </row>
        <row r="1048">
          <cell r="I1048" t="str">
            <v>flachdach</v>
          </cell>
          <cell r="HE1048" t="str">
            <v>L10001NIE</v>
          </cell>
        </row>
        <row r="1049">
          <cell r="I1049" t="str">
            <v>flachdach</v>
          </cell>
          <cell r="HE1049" t="str">
            <v>L10001NIE</v>
          </cell>
        </row>
        <row r="1050">
          <cell r="I1050" t="str">
            <v>flachdach</v>
          </cell>
          <cell r="HE1050" t="str">
            <v>L10001NIE</v>
          </cell>
        </row>
        <row r="1051">
          <cell r="I1051" t="str">
            <v>flachdach</v>
          </cell>
          <cell r="HE1051" t="str">
            <v>L10001NIF</v>
          </cell>
        </row>
        <row r="1052">
          <cell r="I1052" t="str">
            <v>flachdach</v>
          </cell>
          <cell r="HE1052" t="str">
            <v>L10001NIj</v>
          </cell>
        </row>
        <row r="1053">
          <cell r="I1053" t="str">
            <v>flachdach</v>
          </cell>
          <cell r="HE1053" t="str">
            <v>L10001NIL</v>
          </cell>
        </row>
        <row r="1054">
          <cell r="I1054" t="str">
            <v>flachdach</v>
          </cell>
          <cell r="HE1054" t="str">
            <v>L10001NIW</v>
          </cell>
        </row>
        <row r="1055">
          <cell r="I1055" t="str">
            <v>flachdach</v>
          </cell>
          <cell r="HE1055" t="str">
            <v>L10001NIX</v>
          </cell>
        </row>
        <row r="1056">
          <cell r="I1056" t="str">
            <v>flachdach</v>
          </cell>
          <cell r="HE1056" t="str">
            <v>L10001NJ0</v>
          </cell>
        </row>
        <row r="1057">
          <cell r="I1057" t="str">
            <v>flachdach</v>
          </cell>
          <cell r="HE1057" t="str">
            <v>L10001NJf</v>
          </cell>
        </row>
        <row r="1058">
          <cell r="I1058" t="str">
            <v>satteldach</v>
          </cell>
          <cell r="HE1058" t="str">
            <v>L10001NJI</v>
          </cell>
        </row>
        <row r="1059">
          <cell r="I1059" t="str">
            <v>flachdach</v>
          </cell>
          <cell r="HE1059" t="str">
            <v>L10001NJJ</v>
          </cell>
        </row>
        <row r="1060">
          <cell r="I1060" t="str">
            <v>flachdach</v>
          </cell>
          <cell r="HE1060" t="str">
            <v>L10001NJK</v>
          </cell>
        </row>
        <row r="1061">
          <cell r="I1061" t="str">
            <v>flachdach</v>
          </cell>
          <cell r="HE1061" t="str">
            <v>L10001NK1</v>
          </cell>
        </row>
        <row r="1062">
          <cell r="I1062" t="str">
            <v>flachdach</v>
          </cell>
          <cell r="HE1062" t="str">
            <v>L10001NK1</v>
          </cell>
        </row>
        <row r="1063">
          <cell r="I1063" t="str">
            <v>flachdach</v>
          </cell>
          <cell r="HE1063" t="str">
            <v>L10001NK1</v>
          </cell>
        </row>
        <row r="1064">
          <cell r="I1064" t="str">
            <v>flachdach</v>
          </cell>
          <cell r="HE1064" t="str">
            <v>L10001NK8</v>
          </cell>
        </row>
        <row r="1065">
          <cell r="I1065" t="str">
            <v>flachdach</v>
          </cell>
          <cell r="HE1065" t="str">
            <v>L10001NK9</v>
          </cell>
        </row>
        <row r="1066">
          <cell r="I1066" t="str">
            <v>flachdach</v>
          </cell>
          <cell r="HE1066" t="str">
            <v>L10001NK9</v>
          </cell>
        </row>
        <row r="1067">
          <cell r="I1067" t="str">
            <v>flachdach</v>
          </cell>
          <cell r="HE1067" t="str">
            <v>L10001NK9</v>
          </cell>
        </row>
        <row r="1068">
          <cell r="I1068" t="str">
            <v>flachdach</v>
          </cell>
          <cell r="HE1068" t="str">
            <v>L10001NKB</v>
          </cell>
        </row>
        <row r="1069">
          <cell r="I1069" t="str">
            <v>flachdach</v>
          </cell>
          <cell r="HE1069" t="str">
            <v>L10001NKc</v>
          </cell>
        </row>
        <row r="1070">
          <cell r="I1070" t="str">
            <v>sonst</v>
          </cell>
          <cell r="HE1070" t="str">
            <v>L10001NKH</v>
          </cell>
        </row>
        <row r="1071">
          <cell r="I1071" t="str">
            <v>flachdach</v>
          </cell>
          <cell r="HE1071" t="str">
            <v>L10001NKj</v>
          </cell>
        </row>
        <row r="1072">
          <cell r="I1072" t="str">
            <v>flachdach</v>
          </cell>
          <cell r="HE1072" t="str">
            <v>L10001NKn</v>
          </cell>
        </row>
        <row r="1073">
          <cell r="I1073" t="str">
            <v>flachdach</v>
          </cell>
          <cell r="HE1073" t="str">
            <v>L10001NKU</v>
          </cell>
        </row>
        <row r="1074">
          <cell r="I1074" t="str">
            <v>flachdach</v>
          </cell>
          <cell r="HE1074" t="str">
            <v>L10001NKw</v>
          </cell>
        </row>
        <row r="1075">
          <cell r="I1075" t="str">
            <v>flachdach</v>
          </cell>
          <cell r="HE1075" t="str">
            <v>L10001NKX</v>
          </cell>
        </row>
        <row r="1076">
          <cell r="I1076" t="str">
            <v>flachdach</v>
          </cell>
          <cell r="HE1076" t="str">
            <v>L10001NLf</v>
          </cell>
        </row>
        <row r="1077">
          <cell r="I1077" t="str">
            <v>flachdach</v>
          </cell>
          <cell r="HE1077" t="str">
            <v>L10001NLf</v>
          </cell>
        </row>
        <row r="1078">
          <cell r="I1078" t="str">
            <v>satteldach</v>
          </cell>
          <cell r="HE1078" t="str">
            <v>L10001NLs</v>
          </cell>
        </row>
        <row r="1079">
          <cell r="I1079" t="str">
            <v>flachdach</v>
          </cell>
          <cell r="HE1079" t="str">
            <v>L10001NLv</v>
          </cell>
        </row>
        <row r="1080">
          <cell r="I1080" t="str">
            <v>flachdach</v>
          </cell>
          <cell r="HE1080" t="str">
            <v>L10001NMA</v>
          </cell>
        </row>
        <row r="1081">
          <cell r="I1081" t="str">
            <v>flachdach</v>
          </cell>
          <cell r="HE1081" t="str">
            <v>L10001NMA</v>
          </cell>
        </row>
        <row r="1082">
          <cell r="I1082" t="str">
            <v>flachdach</v>
          </cell>
          <cell r="HE1082" t="str">
            <v>L10001NMH</v>
          </cell>
        </row>
        <row r="1083">
          <cell r="I1083" t="str">
            <v>satteldach</v>
          </cell>
          <cell r="HE1083" t="str">
            <v>L10001NMj</v>
          </cell>
        </row>
        <row r="1084">
          <cell r="I1084" t="str">
            <v>flachdach</v>
          </cell>
          <cell r="HE1084" t="str">
            <v>L10001NMk</v>
          </cell>
        </row>
        <row r="1085">
          <cell r="I1085" t="str">
            <v>flachdach</v>
          </cell>
          <cell r="HE1085" t="str">
            <v>L10001NMk</v>
          </cell>
        </row>
        <row r="1086">
          <cell r="I1086" t="str">
            <v>flachdach</v>
          </cell>
          <cell r="HE1086" t="str">
            <v>L10001NMk</v>
          </cell>
        </row>
        <row r="1087">
          <cell r="I1087" t="str">
            <v>flachdach</v>
          </cell>
          <cell r="HE1087" t="str">
            <v>L10001NMk</v>
          </cell>
        </row>
        <row r="1088">
          <cell r="I1088" t="str">
            <v>flachdach</v>
          </cell>
          <cell r="HE1088" t="str">
            <v>L10001NMk</v>
          </cell>
        </row>
        <row r="1089">
          <cell r="I1089" t="str">
            <v>flachdach</v>
          </cell>
          <cell r="HE1089" t="str">
            <v>L10001NMk</v>
          </cell>
        </row>
        <row r="1090">
          <cell r="I1090" t="str">
            <v>flachdach</v>
          </cell>
          <cell r="HE1090" t="str">
            <v>L10001NMR</v>
          </cell>
        </row>
        <row r="1091">
          <cell r="I1091" t="str">
            <v>flachdach</v>
          </cell>
          <cell r="HE1091" t="str">
            <v>L10001NNB</v>
          </cell>
        </row>
        <row r="1092">
          <cell r="I1092" t="str">
            <v>satteldach</v>
          </cell>
          <cell r="HE1092" t="str">
            <v>L10001NNC</v>
          </cell>
        </row>
        <row r="1093">
          <cell r="I1093" t="str">
            <v>satteldach</v>
          </cell>
          <cell r="HE1093" t="str">
            <v>L10001NNC</v>
          </cell>
        </row>
        <row r="1094">
          <cell r="I1094" t="str">
            <v>satteldach</v>
          </cell>
          <cell r="HE1094" t="str">
            <v>L10001NNC</v>
          </cell>
        </row>
        <row r="1095">
          <cell r="I1095" t="str">
            <v>satteldach</v>
          </cell>
          <cell r="HE1095" t="str">
            <v>L10001NNC</v>
          </cell>
        </row>
        <row r="1096">
          <cell r="I1096" t="str">
            <v>satteldach</v>
          </cell>
          <cell r="HE1096" t="str">
            <v>L10001NNC</v>
          </cell>
        </row>
        <row r="1097">
          <cell r="I1097" t="str">
            <v>flachdach</v>
          </cell>
          <cell r="HE1097" t="str">
            <v>L10001NNV</v>
          </cell>
        </row>
        <row r="1098">
          <cell r="I1098" t="str">
            <v>pult dach</v>
          </cell>
          <cell r="HE1098" t="str">
            <v>L10001NO8</v>
          </cell>
        </row>
        <row r="1099">
          <cell r="I1099" t="str">
            <v>satteldach</v>
          </cell>
          <cell r="HE1099" t="str">
            <v>L10001NOb</v>
          </cell>
        </row>
        <row r="1100">
          <cell r="I1100" t="str">
            <v>flachdach</v>
          </cell>
          <cell r="HE1100" t="str">
            <v>L10001NOc</v>
          </cell>
        </row>
        <row r="1101">
          <cell r="I1101" t="str">
            <v>satteldach</v>
          </cell>
          <cell r="HE1101" t="str">
            <v>L10001NOJ</v>
          </cell>
        </row>
        <row r="1102">
          <cell r="I1102" t="str">
            <v>satteldach</v>
          </cell>
          <cell r="HE1102" t="str">
            <v>L10001NOJ</v>
          </cell>
        </row>
        <row r="1103">
          <cell r="I1103" t="str">
            <v>satteldach</v>
          </cell>
          <cell r="HE1103" t="str">
            <v>L10001NOJ</v>
          </cell>
        </row>
        <row r="1104">
          <cell r="I1104" t="str">
            <v>satteldach</v>
          </cell>
          <cell r="HE1104" t="str">
            <v>L10001NOJ</v>
          </cell>
        </row>
        <row r="1105">
          <cell r="I1105" t="str">
            <v>mischform</v>
          </cell>
          <cell r="HE1105" t="str">
            <v>L10001NOJ</v>
          </cell>
        </row>
        <row r="1106">
          <cell r="I1106" t="str">
            <v>sonst</v>
          </cell>
          <cell r="HE1106" t="str">
            <v>L10001NOn</v>
          </cell>
        </row>
        <row r="1107">
          <cell r="I1107" t="str">
            <v>sonst</v>
          </cell>
          <cell r="HE1107" t="str">
            <v>L10001NOn</v>
          </cell>
        </row>
        <row r="1108">
          <cell r="I1108" t="str">
            <v>sonst</v>
          </cell>
          <cell r="HE1108" t="str">
            <v>L10001NOn</v>
          </cell>
        </row>
        <row r="1109">
          <cell r="I1109" t="str">
            <v>sonst</v>
          </cell>
          <cell r="HE1109" t="str">
            <v>L10001NOn</v>
          </cell>
        </row>
        <row r="1110">
          <cell r="I1110" t="str">
            <v>flachdach</v>
          </cell>
          <cell r="HE1110" t="str">
            <v>L10001NOn</v>
          </cell>
        </row>
        <row r="1111">
          <cell r="I1111" t="str">
            <v>satteldach</v>
          </cell>
          <cell r="HE1111" t="str">
            <v>L10001NOq</v>
          </cell>
        </row>
        <row r="1112">
          <cell r="I1112" t="str">
            <v>flachdach</v>
          </cell>
          <cell r="HE1112" t="str">
            <v>L10001NOU</v>
          </cell>
        </row>
        <row r="1113">
          <cell r="I1113" t="str">
            <v>flachdach</v>
          </cell>
          <cell r="HE1113" t="str">
            <v>L10001NOu</v>
          </cell>
        </row>
        <row r="1114">
          <cell r="I1114" t="str">
            <v>flachdach</v>
          </cell>
          <cell r="HE1114" t="str">
            <v>L10001NOV</v>
          </cell>
        </row>
        <row r="1115">
          <cell r="I1115" t="str">
            <v>satteldach</v>
          </cell>
          <cell r="HE1115" t="str">
            <v>L10001NOY</v>
          </cell>
        </row>
        <row r="1116">
          <cell r="I1116" t="str">
            <v>mischform</v>
          </cell>
          <cell r="HE1116" t="str">
            <v>L10001NOY</v>
          </cell>
        </row>
        <row r="1117">
          <cell r="I1117" t="str">
            <v>mischform</v>
          </cell>
          <cell r="HE1117" t="str">
            <v>L10001NOY</v>
          </cell>
        </row>
        <row r="1118">
          <cell r="I1118" t="str">
            <v>satteldach</v>
          </cell>
          <cell r="HE1118" t="str">
            <v>L10001NPb</v>
          </cell>
        </row>
        <row r="1119">
          <cell r="I1119" t="str">
            <v>satteldach</v>
          </cell>
          <cell r="HE1119" t="str">
            <v>L10001NPE</v>
          </cell>
        </row>
        <row r="1120">
          <cell r="I1120" t="str">
            <v>flachdach</v>
          </cell>
          <cell r="HE1120" t="str">
            <v>L10001NPv</v>
          </cell>
        </row>
        <row r="1121">
          <cell r="I1121" t="str">
            <v>satteldach</v>
          </cell>
          <cell r="HE1121" t="str">
            <v>L10001NQ8</v>
          </cell>
        </row>
        <row r="1122">
          <cell r="I1122" t="str">
            <v>flachdach</v>
          </cell>
          <cell r="HE1122" t="str">
            <v>L10001NQd</v>
          </cell>
        </row>
        <row r="1123">
          <cell r="I1123" t="str">
            <v>flachdach</v>
          </cell>
          <cell r="HE1123" t="str">
            <v>L10001NQg</v>
          </cell>
        </row>
        <row r="1124">
          <cell r="I1124" t="str">
            <v>flachdach</v>
          </cell>
          <cell r="HE1124" t="str">
            <v>L10001NQH</v>
          </cell>
        </row>
        <row r="1125">
          <cell r="I1125" t="str">
            <v>satteldach</v>
          </cell>
          <cell r="HE1125" t="str">
            <v>L10001NQh</v>
          </cell>
        </row>
        <row r="1126">
          <cell r="I1126" t="str">
            <v>pult dach</v>
          </cell>
          <cell r="HE1126" t="str">
            <v>L10001NQN</v>
          </cell>
        </row>
        <row r="1127">
          <cell r="I1127" t="str">
            <v>satteldach</v>
          </cell>
          <cell r="HE1127" t="str">
            <v>L10001NQn</v>
          </cell>
        </row>
        <row r="1128">
          <cell r="I1128" t="str">
            <v>mischform</v>
          </cell>
          <cell r="HE1128" t="str">
            <v>L10001NQw</v>
          </cell>
        </row>
        <row r="1129">
          <cell r="I1129" t="str">
            <v>mischform</v>
          </cell>
          <cell r="HE1129" t="str">
            <v>L10001NQw</v>
          </cell>
        </row>
        <row r="1130">
          <cell r="I1130" t="str">
            <v>flachdach</v>
          </cell>
          <cell r="HE1130" t="str">
            <v>L10001NR8</v>
          </cell>
        </row>
        <row r="1131">
          <cell r="I1131" t="str">
            <v>flachdach</v>
          </cell>
          <cell r="HE1131" t="str">
            <v>L10001NR9</v>
          </cell>
        </row>
        <row r="1132">
          <cell r="I1132" t="str">
            <v>flachdach</v>
          </cell>
          <cell r="HE1132" t="str">
            <v>L10001NR9</v>
          </cell>
        </row>
        <row r="1133">
          <cell r="I1133" t="str">
            <v>flachdach</v>
          </cell>
          <cell r="HE1133" t="str">
            <v>L10001NRG</v>
          </cell>
        </row>
        <row r="1134">
          <cell r="I1134" t="str">
            <v>sonst</v>
          </cell>
          <cell r="HE1134" t="str">
            <v>L10001NRh</v>
          </cell>
        </row>
        <row r="1135">
          <cell r="I1135" t="str">
            <v>sonst</v>
          </cell>
          <cell r="HE1135" t="str">
            <v>L10001NRh</v>
          </cell>
        </row>
        <row r="1136">
          <cell r="I1136" t="str">
            <v>satteldach</v>
          </cell>
          <cell r="HE1136" t="str">
            <v>L10001NRj</v>
          </cell>
        </row>
        <row r="1137">
          <cell r="I1137" t="str">
            <v>flachdach</v>
          </cell>
          <cell r="HE1137" t="str">
            <v>L10001NRj</v>
          </cell>
        </row>
        <row r="1138">
          <cell r="I1138" t="str">
            <v>flachdach</v>
          </cell>
          <cell r="HE1138" t="str">
            <v>L10001NRR</v>
          </cell>
        </row>
        <row r="1139">
          <cell r="I1139" t="str">
            <v>satteldach</v>
          </cell>
          <cell r="HE1139" t="str">
            <v>L10001NS2</v>
          </cell>
        </row>
        <row r="1140">
          <cell r="I1140" t="str">
            <v>satteldach</v>
          </cell>
          <cell r="HE1140" t="str">
            <v>L10001NS7</v>
          </cell>
        </row>
        <row r="1141">
          <cell r="I1141" t="str">
            <v>flachdach</v>
          </cell>
          <cell r="HE1141" t="str">
            <v>L10001NSd</v>
          </cell>
        </row>
        <row r="1142">
          <cell r="I1142" t="str">
            <v>flachdach</v>
          </cell>
          <cell r="HE1142" t="str">
            <v>L10001NSd</v>
          </cell>
        </row>
        <row r="1143">
          <cell r="I1143" t="str">
            <v>flachdach</v>
          </cell>
          <cell r="HE1143" t="str">
            <v>L10001NSD</v>
          </cell>
        </row>
        <row r="1144">
          <cell r="I1144" t="str">
            <v>flachdach</v>
          </cell>
          <cell r="HE1144" t="str">
            <v>L10001NSG</v>
          </cell>
        </row>
        <row r="1145">
          <cell r="I1145" t="str">
            <v>flachdach</v>
          </cell>
          <cell r="HE1145" t="str">
            <v>L10001NSm</v>
          </cell>
        </row>
        <row r="1146">
          <cell r="I1146" t="str">
            <v>flachdach</v>
          </cell>
          <cell r="HE1146" t="str">
            <v>L10001NSn</v>
          </cell>
        </row>
        <row r="1147">
          <cell r="I1147" t="str">
            <v>flachdach</v>
          </cell>
          <cell r="HE1147" t="str">
            <v>L10001NSn</v>
          </cell>
        </row>
        <row r="1148">
          <cell r="I1148" t="str">
            <v>flachdach</v>
          </cell>
          <cell r="HE1148" t="str">
            <v>L10001NSn</v>
          </cell>
        </row>
        <row r="1149">
          <cell r="I1149" t="str">
            <v>flachdach</v>
          </cell>
          <cell r="HE1149" t="str">
            <v>L10001NSn</v>
          </cell>
        </row>
        <row r="1150">
          <cell r="I1150" t="str">
            <v>flachdach</v>
          </cell>
          <cell r="HE1150" t="str">
            <v>L10001NSV</v>
          </cell>
        </row>
        <row r="1151">
          <cell r="I1151" t="str">
            <v>flachdach</v>
          </cell>
          <cell r="HE1151" t="str">
            <v>L10001NSX</v>
          </cell>
        </row>
        <row r="1152">
          <cell r="I1152" t="str">
            <v>flachdach</v>
          </cell>
          <cell r="HE1152" t="str">
            <v>L10001NSy</v>
          </cell>
        </row>
        <row r="1153">
          <cell r="I1153" t="str">
            <v>flachdach</v>
          </cell>
          <cell r="HE1153" t="str">
            <v>L10001NT1</v>
          </cell>
        </row>
        <row r="1154">
          <cell r="I1154" t="str">
            <v>flachdach</v>
          </cell>
          <cell r="HE1154" t="str">
            <v>L10001NT1</v>
          </cell>
        </row>
        <row r="1155">
          <cell r="I1155" t="str">
            <v>flachdach</v>
          </cell>
          <cell r="HE1155" t="str">
            <v>L10001NT1</v>
          </cell>
        </row>
        <row r="1156">
          <cell r="I1156" t="str">
            <v>flachdach</v>
          </cell>
          <cell r="HE1156" t="str">
            <v>L10001NT1</v>
          </cell>
        </row>
        <row r="1157">
          <cell r="I1157" t="str">
            <v>flachdach</v>
          </cell>
          <cell r="HE1157" t="str">
            <v>L10001NT1</v>
          </cell>
        </row>
        <row r="1158">
          <cell r="I1158" t="str">
            <v>satteldach</v>
          </cell>
          <cell r="HE1158" t="str">
            <v>L10001NTh</v>
          </cell>
        </row>
        <row r="1159">
          <cell r="I1159" t="str">
            <v>flachdach</v>
          </cell>
          <cell r="HE1159" t="str">
            <v>L10001NTI</v>
          </cell>
        </row>
        <row r="1160">
          <cell r="I1160" t="str">
            <v>flachdach</v>
          </cell>
          <cell r="HE1160" t="str">
            <v>L10001NTm</v>
          </cell>
        </row>
        <row r="1161">
          <cell r="I1161" t="str">
            <v>flachdach</v>
          </cell>
          <cell r="HE1161" t="str">
            <v>L10001NTm</v>
          </cell>
        </row>
        <row r="1162">
          <cell r="I1162" t="str">
            <v>flachdach</v>
          </cell>
          <cell r="HE1162" t="str">
            <v>L10001NTm</v>
          </cell>
        </row>
        <row r="1163">
          <cell r="I1163" t="str">
            <v>flachdach</v>
          </cell>
          <cell r="HE1163" t="str">
            <v>L10001NTm</v>
          </cell>
        </row>
        <row r="1164">
          <cell r="I1164" t="str">
            <v>flachdach</v>
          </cell>
          <cell r="HE1164" t="str">
            <v>L10001NTN</v>
          </cell>
        </row>
        <row r="1165">
          <cell r="I1165" t="str">
            <v>flachdach</v>
          </cell>
          <cell r="HE1165" t="str">
            <v>L10001NTu</v>
          </cell>
        </row>
        <row r="1166">
          <cell r="I1166" t="str">
            <v>satteldach</v>
          </cell>
          <cell r="HE1166" t="str">
            <v>L10001NTX</v>
          </cell>
        </row>
        <row r="1167">
          <cell r="I1167" t="str">
            <v>satteldach</v>
          </cell>
          <cell r="HE1167" t="str">
            <v>L10001NTX</v>
          </cell>
        </row>
        <row r="1168">
          <cell r="I1168" t="str">
            <v>flachdach</v>
          </cell>
          <cell r="HE1168" t="str">
            <v>L10001NTX</v>
          </cell>
        </row>
        <row r="1169">
          <cell r="I1169" t="str">
            <v>flachdach</v>
          </cell>
          <cell r="HE1169" t="str">
            <v>L10001NU2</v>
          </cell>
        </row>
        <row r="1170">
          <cell r="I1170" t="str">
            <v>flachdach</v>
          </cell>
          <cell r="HE1170" t="str">
            <v>L10001NU3</v>
          </cell>
        </row>
        <row r="1171">
          <cell r="I1171" t="str">
            <v>satteldach</v>
          </cell>
          <cell r="HE1171" t="str">
            <v>L10001NUc</v>
          </cell>
        </row>
        <row r="1172">
          <cell r="I1172" t="str">
            <v>flachdach</v>
          </cell>
          <cell r="HE1172" t="str">
            <v>L10001NUP</v>
          </cell>
        </row>
        <row r="1173">
          <cell r="I1173" t="str">
            <v>flachdach</v>
          </cell>
          <cell r="HE1173" t="str">
            <v>L10001NUP</v>
          </cell>
        </row>
        <row r="1174">
          <cell r="I1174" t="str">
            <v>flachdach</v>
          </cell>
          <cell r="HE1174" t="str">
            <v>L10001NV5</v>
          </cell>
        </row>
        <row r="1175">
          <cell r="I1175" t="str">
            <v>walmdach</v>
          </cell>
          <cell r="HE1175" t="str">
            <v>L10001NVC</v>
          </cell>
        </row>
        <row r="1176">
          <cell r="I1176" t="str">
            <v>walmdach</v>
          </cell>
          <cell r="HE1176" t="str">
            <v>L10001NVC</v>
          </cell>
        </row>
        <row r="1177">
          <cell r="I1177" t="str">
            <v>walmdach</v>
          </cell>
          <cell r="HE1177" t="str">
            <v>L10001NVC</v>
          </cell>
        </row>
        <row r="1178">
          <cell r="I1178" t="str">
            <v>walmdach</v>
          </cell>
          <cell r="HE1178" t="str">
            <v>L10001NVC</v>
          </cell>
        </row>
        <row r="1179">
          <cell r="I1179" t="str">
            <v>mischform</v>
          </cell>
          <cell r="HE1179" t="str">
            <v>L10001NVC</v>
          </cell>
        </row>
        <row r="1180">
          <cell r="I1180" t="str">
            <v>flachdach</v>
          </cell>
          <cell r="HE1180" t="str">
            <v>L10001NVe</v>
          </cell>
        </row>
        <row r="1181">
          <cell r="I1181" t="str">
            <v>flachdach</v>
          </cell>
          <cell r="HE1181" t="str">
            <v>L10001NVM</v>
          </cell>
        </row>
        <row r="1182">
          <cell r="I1182" t="str">
            <v>flachdach</v>
          </cell>
          <cell r="HE1182" t="str">
            <v>L10001NVT</v>
          </cell>
        </row>
        <row r="1183">
          <cell r="I1183" t="str">
            <v>flachdach</v>
          </cell>
          <cell r="HE1183" t="str">
            <v>L10001NVx</v>
          </cell>
        </row>
        <row r="1184">
          <cell r="I1184" t="str">
            <v>flachdach</v>
          </cell>
          <cell r="HE1184" t="str">
            <v>L10001NVx</v>
          </cell>
        </row>
        <row r="1185">
          <cell r="I1185" t="str">
            <v>satteldach</v>
          </cell>
          <cell r="HE1185" t="str">
            <v>L10001NVX</v>
          </cell>
        </row>
        <row r="1186">
          <cell r="I1186" t="str">
            <v>satteldach</v>
          </cell>
          <cell r="HE1186" t="str">
            <v>L10001NVX</v>
          </cell>
        </row>
        <row r="1187">
          <cell r="I1187" t="str">
            <v>satteldach</v>
          </cell>
          <cell r="HE1187" t="str">
            <v>L10001NVX</v>
          </cell>
        </row>
        <row r="1188">
          <cell r="I1188" t="str">
            <v>flachdach</v>
          </cell>
          <cell r="HE1188" t="str">
            <v>L10001NW1</v>
          </cell>
        </row>
        <row r="1189">
          <cell r="I1189" t="str">
            <v>satteldach</v>
          </cell>
          <cell r="HE1189" t="str">
            <v>L10001NWe</v>
          </cell>
        </row>
        <row r="1190">
          <cell r="I1190" t="str">
            <v>flachdach</v>
          </cell>
          <cell r="HE1190" t="str">
            <v>L10001NWn</v>
          </cell>
        </row>
        <row r="1191">
          <cell r="I1191" t="str">
            <v>satteldach</v>
          </cell>
          <cell r="HE1191" t="str">
            <v>L10001NXd</v>
          </cell>
        </row>
        <row r="1192">
          <cell r="I1192" t="str">
            <v>flachdach</v>
          </cell>
          <cell r="HE1192" t="str">
            <v>L10001NXg</v>
          </cell>
        </row>
        <row r="1193">
          <cell r="I1193" t="str">
            <v>satteldach</v>
          </cell>
          <cell r="HE1193" t="str">
            <v>L10001NXL</v>
          </cell>
        </row>
        <row r="1194">
          <cell r="I1194" t="str">
            <v>flachdach</v>
          </cell>
          <cell r="HE1194" t="str">
            <v>L10001NXM</v>
          </cell>
        </row>
        <row r="1195">
          <cell r="I1195" t="str">
            <v>flachdach</v>
          </cell>
          <cell r="HE1195" t="str">
            <v>L10001NXN</v>
          </cell>
        </row>
        <row r="1196">
          <cell r="I1196" t="str">
            <v>flachdach</v>
          </cell>
          <cell r="HE1196" t="str">
            <v>L10001NXO</v>
          </cell>
        </row>
        <row r="1197">
          <cell r="I1197" t="str">
            <v>flachdach</v>
          </cell>
          <cell r="HE1197" t="str">
            <v>L10001NXU</v>
          </cell>
        </row>
        <row r="1198">
          <cell r="I1198" t="str">
            <v>flachdach</v>
          </cell>
          <cell r="HE1198" t="str">
            <v>L10001NXV</v>
          </cell>
        </row>
        <row r="1199">
          <cell r="I1199" t="str">
            <v>flachdach</v>
          </cell>
          <cell r="HE1199" t="str">
            <v>L10001NXy</v>
          </cell>
        </row>
        <row r="1200">
          <cell r="I1200" t="str">
            <v>flachdach</v>
          </cell>
          <cell r="HE1200" t="str">
            <v>L10001NY0</v>
          </cell>
        </row>
        <row r="1201">
          <cell r="I1201" t="str">
            <v>flachdach</v>
          </cell>
          <cell r="HE1201" t="str">
            <v>L10001NY1</v>
          </cell>
        </row>
        <row r="1202">
          <cell r="I1202" t="str">
            <v>flachdach</v>
          </cell>
          <cell r="HE1202" t="str">
            <v>L10001NY1</v>
          </cell>
        </row>
        <row r="1203">
          <cell r="I1203" t="str">
            <v>satteldach</v>
          </cell>
          <cell r="HE1203" t="str">
            <v>L10001NY3</v>
          </cell>
        </row>
        <row r="1204">
          <cell r="I1204" t="str">
            <v>satteldach</v>
          </cell>
          <cell r="HE1204" t="str">
            <v>L10001NY3</v>
          </cell>
        </row>
        <row r="1205">
          <cell r="I1205" t="str">
            <v>satteldach</v>
          </cell>
          <cell r="HE1205" t="str">
            <v>L10001NY3</v>
          </cell>
        </row>
        <row r="1206">
          <cell r="I1206" t="str">
            <v>flachdach</v>
          </cell>
          <cell r="HE1206" t="str">
            <v>L10001NY4</v>
          </cell>
        </row>
        <row r="1207">
          <cell r="I1207" t="str">
            <v>satteldach</v>
          </cell>
          <cell r="HE1207" t="str">
            <v>L10001NYG</v>
          </cell>
        </row>
        <row r="1208">
          <cell r="I1208" t="str">
            <v>flachdach</v>
          </cell>
          <cell r="HE1208" t="str">
            <v>L10001NYh</v>
          </cell>
        </row>
        <row r="1209">
          <cell r="I1209" t="str">
            <v>flachdach</v>
          </cell>
          <cell r="HE1209" t="str">
            <v>L10001NYh</v>
          </cell>
        </row>
        <row r="1210">
          <cell r="I1210" t="str">
            <v>flachdach</v>
          </cell>
          <cell r="HE1210" t="str">
            <v>L10001NYh</v>
          </cell>
        </row>
        <row r="1211">
          <cell r="I1211" t="str">
            <v>pult dach</v>
          </cell>
          <cell r="HE1211" t="str">
            <v>L10001NYj</v>
          </cell>
        </row>
        <row r="1212">
          <cell r="I1212" t="str">
            <v>pult dach</v>
          </cell>
          <cell r="HE1212" t="str">
            <v>L10001NYj</v>
          </cell>
        </row>
        <row r="1213">
          <cell r="I1213" t="str">
            <v>pult dach</v>
          </cell>
          <cell r="HE1213" t="str">
            <v>L10001NYj</v>
          </cell>
        </row>
        <row r="1214">
          <cell r="I1214" t="str">
            <v>flachdach</v>
          </cell>
          <cell r="HE1214" t="str">
            <v>L10001NYk</v>
          </cell>
        </row>
        <row r="1215">
          <cell r="I1215" t="str">
            <v>flachdach</v>
          </cell>
          <cell r="HE1215" t="str">
            <v>L10001NYm</v>
          </cell>
        </row>
        <row r="1216">
          <cell r="I1216" t="str">
            <v>flachdach</v>
          </cell>
          <cell r="HE1216" t="str">
            <v>L10001NYO</v>
          </cell>
        </row>
        <row r="1217">
          <cell r="I1217" t="str">
            <v>flachdach</v>
          </cell>
          <cell r="HE1217" t="str">
            <v>L10001NYQ</v>
          </cell>
        </row>
        <row r="1218">
          <cell r="I1218" t="str">
            <v>flachdach</v>
          </cell>
          <cell r="HE1218" t="str">
            <v>L10001NYR</v>
          </cell>
        </row>
        <row r="1219">
          <cell r="I1219" t="str">
            <v>flachdach</v>
          </cell>
          <cell r="HE1219" t="str">
            <v>L10001NYU</v>
          </cell>
        </row>
        <row r="1220">
          <cell r="I1220" t="str">
            <v>flachdach</v>
          </cell>
          <cell r="HE1220" t="str">
            <v>L10001NZh</v>
          </cell>
        </row>
        <row r="1221">
          <cell r="I1221" t="str">
            <v>flachdach</v>
          </cell>
          <cell r="HE1221" t="str">
            <v>L10001NZJ</v>
          </cell>
        </row>
        <row r="1222">
          <cell r="I1222" t="str">
            <v>flachdach</v>
          </cell>
          <cell r="HE1222" t="str">
            <v>L10001NZL</v>
          </cell>
        </row>
        <row r="1223">
          <cell r="I1223" t="str">
            <v>flachdach</v>
          </cell>
          <cell r="HE1223" t="str">
            <v>L10001NZn</v>
          </cell>
        </row>
        <row r="1224">
          <cell r="I1224" t="str">
            <v>flachdach</v>
          </cell>
          <cell r="HE1224" t="str">
            <v>L10001NZR</v>
          </cell>
        </row>
        <row r="1225">
          <cell r="I1225" t="str">
            <v>satteldach</v>
          </cell>
          <cell r="HE1225" t="str">
            <v>L10001NZs</v>
          </cell>
        </row>
        <row r="1226">
          <cell r="I1226" t="str">
            <v>satteldach</v>
          </cell>
          <cell r="HE1226" t="str">
            <v>L10001NZs</v>
          </cell>
        </row>
        <row r="1227">
          <cell r="I1227" t="str">
            <v>flachdach</v>
          </cell>
          <cell r="HE1227" t="str">
            <v>L10001NZV</v>
          </cell>
        </row>
        <row r="1228">
          <cell r="I1228" t="str">
            <v>flachdach</v>
          </cell>
          <cell r="HE1228" t="str">
            <v>L10001NZW</v>
          </cell>
        </row>
        <row r="1229">
          <cell r="I1229" t="str">
            <v>flachdach</v>
          </cell>
          <cell r="HE1229" t="str">
            <v>L10002Fa3</v>
          </cell>
        </row>
        <row r="1230">
          <cell r="I1230" t="str">
            <v>pult dach</v>
          </cell>
          <cell r="HE1230" t="str">
            <v>L10002Flv</v>
          </cell>
        </row>
        <row r="1231">
          <cell r="I1231" t="str">
            <v>pult dach</v>
          </cell>
          <cell r="HE1231" t="str">
            <v>L10002Flv</v>
          </cell>
        </row>
        <row r="1232">
          <cell r="I1232" t="str">
            <v>flachdach</v>
          </cell>
          <cell r="HE1232" t="str">
            <v>L10002Flv</v>
          </cell>
        </row>
        <row r="1233">
          <cell r="I1233" t="str">
            <v>satteldach</v>
          </cell>
          <cell r="HE1233" t="str">
            <v>L10002FWr</v>
          </cell>
        </row>
        <row r="1234">
          <cell r="I1234" t="str">
            <v>satteldach</v>
          </cell>
          <cell r="HE1234" t="str">
            <v>L10002HdG</v>
          </cell>
        </row>
        <row r="1235">
          <cell r="I1235" t="str">
            <v>satteldach</v>
          </cell>
          <cell r="HE1235" t="str">
            <v>L10002HdG</v>
          </cell>
        </row>
        <row r="1236">
          <cell r="I1236" t="str">
            <v>satteldach</v>
          </cell>
          <cell r="HE1236" t="str">
            <v>L10002HdG</v>
          </cell>
        </row>
        <row r="1237">
          <cell r="I1237" t="str">
            <v>flachdach</v>
          </cell>
          <cell r="HE1237" t="str">
            <v>L10002HdG</v>
          </cell>
        </row>
        <row r="1238">
          <cell r="I1238" t="str">
            <v>satteldach</v>
          </cell>
          <cell r="HE1238" t="str">
            <v>L10002Hh4</v>
          </cell>
        </row>
        <row r="1239">
          <cell r="I1239" t="str">
            <v>flachdach</v>
          </cell>
          <cell r="HE1239" t="str">
            <v>L10002Hh4</v>
          </cell>
        </row>
        <row r="1240">
          <cell r="I1240" t="str">
            <v>zeltdach</v>
          </cell>
          <cell r="HE1240" t="str">
            <v>L10002Hh6</v>
          </cell>
        </row>
        <row r="1241">
          <cell r="I1241" t="str">
            <v>flachdach</v>
          </cell>
          <cell r="HE1241" t="str">
            <v>L10002Hh6</v>
          </cell>
        </row>
        <row r="1242">
          <cell r="I1242" t="str">
            <v>satteldach</v>
          </cell>
          <cell r="HE1242" t="str">
            <v>L10002HkO</v>
          </cell>
        </row>
        <row r="1243">
          <cell r="I1243" t="str">
            <v>satteldach</v>
          </cell>
          <cell r="HE1243" t="str">
            <v>L10002HKr</v>
          </cell>
        </row>
        <row r="1244">
          <cell r="I1244" t="str">
            <v>satteldach</v>
          </cell>
          <cell r="HE1244" t="str">
            <v>L10002Hkr</v>
          </cell>
        </row>
        <row r="1245">
          <cell r="I1245" t="str">
            <v>satteldach</v>
          </cell>
          <cell r="HE1245" t="str">
            <v>L10002Hkr</v>
          </cell>
        </row>
        <row r="1246">
          <cell r="I1246" t="str">
            <v>flachdach</v>
          </cell>
          <cell r="HE1246" t="str">
            <v>L10002HLa</v>
          </cell>
        </row>
        <row r="1247">
          <cell r="I1247" t="str">
            <v>flachdach</v>
          </cell>
          <cell r="HE1247" t="str">
            <v>L10002HLa</v>
          </cell>
        </row>
        <row r="1248">
          <cell r="I1248" t="str">
            <v>satteldach</v>
          </cell>
          <cell r="HE1248" t="str">
            <v>L10002HLi</v>
          </cell>
        </row>
        <row r="1249">
          <cell r="I1249" t="str">
            <v>pult dach</v>
          </cell>
          <cell r="HE1249" t="str">
            <v>L10002HLi</v>
          </cell>
        </row>
        <row r="1250">
          <cell r="I1250" t="str">
            <v>satteldach</v>
          </cell>
          <cell r="HE1250" t="str">
            <v>L10002HLI</v>
          </cell>
        </row>
        <row r="1251">
          <cell r="I1251" t="str">
            <v>flachdach</v>
          </cell>
          <cell r="HE1251" t="str">
            <v>L10002HLI</v>
          </cell>
        </row>
        <row r="1252">
          <cell r="I1252" t="str">
            <v>satteldach</v>
          </cell>
          <cell r="HE1252" t="str">
            <v>L10002Hll</v>
          </cell>
        </row>
        <row r="1253">
          <cell r="I1253" t="str">
            <v>satteldach</v>
          </cell>
          <cell r="HE1253" t="str">
            <v>L10002HMi</v>
          </cell>
        </row>
        <row r="1254">
          <cell r="I1254" t="str">
            <v>flachdach</v>
          </cell>
          <cell r="HE1254" t="str">
            <v>L10002HMX</v>
          </cell>
        </row>
        <row r="1255">
          <cell r="I1255" t="str">
            <v>satteldach</v>
          </cell>
          <cell r="HE1255" t="str">
            <v>L10002HNI</v>
          </cell>
        </row>
        <row r="1256">
          <cell r="I1256" t="str">
            <v>satteldach</v>
          </cell>
          <cell r="HE1256" t="str">
            <v>L10002HQZ</v>
          </cell>
        </row>
        <row r="1257">
          <cell r="I1257" t="str">
            <v>satteldach</v>
          </cell>
          <cell r="HE1257" t="str">
            <v>L10002HrA</v>
          </cell>
        </row>
        <row r="1258">
          <cell r="I1258" t="str">
            <v>satteldach</v>
          </cell>
          <cell r="HE1258" t="str">
            <v>L10002HSH</v>
          </cell>
        </row>
        <row r="1259">
          <cell r="I1259" t="str">
            <v>satteldach</v>
          </cell>
          <cell r="HE1259" t="str">
            <v>L10002HSq</v>
          </cell>
        </row>
        <row r="1260">
          <cell r="I1260" t="str">
            <v>satteldach</v>
          </cell>
          <cell r="HE1260" t="str">
            <v>L10002HtS</v>
          </cell>
        </row>
        <row r="1261">
          <cell r="I1261" t="str">
            <v>satteldach</v>
          </cell>
          <cell r="HE1261" t="str">
            <v>L10002HtS</v>
          </cell>
        </row>
        <row r="1262">
          <cell r="I1262" t="str">
            <v>satteldach</v>
          </cell>
          <cell r="HE1262" t="str">
            <v>L10002HtV</v>
          </cell>
        </row>
        <row r="1263">
          <cell r="I1263" t="str">
            <v>walmdach</v>
          </cell>
          <cell r="HE1263" t="str">
            <v>L10002HU3</v>
          </cell>
        </row>
        <row r="1264">
          <cell r="I1264" t="str">
            <v>walmdach</v>
          </cell>
          <cell r="HE1264" t="str">
            <v>L10002HU3</v>
          </cell>
        </row>
        <row r="1265">
          <cell r="I1265" t="str">
            <v>walmdach</v>
          </cell>
          <cell r="HE1265" t="str">
            <v>L10002HU3</v>
          </cell>
        </row>
        <row r="1266">
          <cell r="I1266" t="str">
            <v>flachdach</v>
          </cell>
          <cell r="HE1266" t="str">
            <v>L10002HvF</v>
          </cell>
        </row>
        <row r="1267">
          <cell r="I1267" t="str">
            <v>flachdach</v>
          </cell>
          <cell r="HE1267" t="str">
            <v>L10002Hwp</v>
          </cell>
        </row>
        <row r="1268">
          <cell r="I1268" t="str">
            <v>satteldach</v>
          </cell>
          <cell r="HE1268" t="str">
            <v>L10002Hxw</v>
          </cell>
        </row>
        <row r="1269">
          <cell r="I1269" t="str">
            <v>satteldach</v>
          </cell>
          <cell r="HE1269" t="str">
            <v>L10002HYl</v>
          </cell>
        </row>
        <row r="1270">
          <cell r="I1270" t="str">
            <v>satteldach</v>
          </cell>
          <cell r="HE1270" t="str">
            <v>L10002HYl</v>
          </cell>
        </row>
        <row r="1271">
          <cell r="I1271" t="str">
            <v>flachdach</v>
          </cell>
          <cell r="HE1271" t="str">
            <v>L10002HYl</v>
          </cell>
        </row>
        <row r="1272">
          <cell r="I1272" t="str">
            <v>satteldach</v>
          </cell>
          <cell r="HE1272" t="str">
            <v>L10002Hyt</v>
          </cell>
        </row>
        <row r="1273">
          <cell r="I1273" t="str">
            <v>flachdach</v>
          </cell>
          <cell r="HE1273" t="str">
            <v>L10002Hyt</v>
          </cell>
        </row>
        <row r="1274">
          <cell r="I1274" t="str">
            <v>satteldach</v>
          </cell>
          <cell r="HE1274" t="str">
            <v>L10002HyX</v>
          </cell>
        </row>
        <row r="1275">
          <cell r="I1275" t="str">
            <v>satteldach</v>
          </cell>
          <cell r="HE1275" t="str">
            <v>L10002Hz7</v>
          </cell>
        </row>
        <row r="1276">
          <cell r="I1276" t="str">
            <v>flachdach</v>
          </cell>
          <cell r="HE1276" t="str">
            <v>L10002Hzk</v>
          </cell>
        </row>
        <row r="1277">
          <cell r="I1277" t="str">
            <v>satteldach</v>
          </cell>
          <cell r="HE1277" t="str">
            <v>L10002I16</v>
          </cell>
        </row>
        <row r="1278">
          <cell r="I1278" t="str">
            <v>flachdach</v>
          </cell>
          <cell r="HE1278" t="str">
            <v>L10002I16</v>
          </cell>
        </row>
        <row r="1279">
          <cell r="I1279" t="str">
            <v>satteldach</v>
          </cell>
          <cell r="HE1279" t="str">
            <v>L10002I1j</v>
          </cell>
        </row>
        <row r="1280">
          <cell r="I1280" t="str">
            <v>satteldach</v>
          </cell>
          <cell r="HE1280" t="str">
            <v>L10002I2o</v>
          </cell>
        </row>
        <row r="1281">
          <cell r="I1281" t="str">
            <v>satteldach</v>
          </cell>
          <cell r="HE1281" t="str">
            <v>L10002I2o</v>
          </cell>
        </row>
        <row r="1282">
          <cell r="I1282" t="str">
            <v>satteldach</v>
          </cell>
          <cell r="HE1282" t="str">
            <v>L10002I2P</v>
          </cell>
        </row>
        <row r="1283">
          <cell r="I1283" t="str">
            <v>mischform</v>
          </cell>
          <cell r="HE1283" t="str">
            <v>L10002I5B</v>
          </cell>
        </row>
        <row r="1284">
          <cell r="I1284" t="str">
            <v>mischform</v>
          </cell>
          <cell r="HE1284" t="str">
            <v>L10002I5B</v>
          </cell>
        </row>
        <row r="1285">
          <cell r="I1285" t="str">
            <v>mischform</v>
          </cell>
          <cell r="HE1285" t="str">
            <v>L10002I5B</v>
          </cell>
        </row>
        <row r="1286">
          <cell r="I1286" t="str">
            <v>satteldach</v>
          </cell>
          <cell r="HE1286" t="str">
            <v>L10002I5z</v>
          </cell>
        </row>
        <row r="1287">
          <cell r="I1287" t="str">
            <v>satteldach</v>
          </cell>
          <cell r="HE1287" t="str">
            <v>L10002I6m</v>
          </cell>
        </row>
        <row r="1288">
          <cell r="I1288" t="str">
            <v>satteldach</v>
          </cell>
          <cell r="HE1288" t="str">
            <v>L10002I6m</v>
          </cell>
        </row>
        <row r="1289">
          <cell r="I1289" t="str">
            <v>satteldach</v>
          </cell>
          <cell r="HE1289" t="str">
            <v>L10002I6m</v>
          </cell>
        </row>
        <row r="1290">
          <cell r="I1290" t="str">
            <v>satteldach</v>
          </cell>
          <cell r="HE1290" t="str">
            <v>L10002I6m</v>
          </cell>
        </row>
        <row r="1291">
          <cell r="I1291" t="str">
            <v>flachdach</v>
          </cell>
          <cell r="HE1291" t="str">
            <v>L10002I8h</v>
          </cell>
        </row>
        <row r="1292">
          <cell r="I1292" t="str">
            <v>flachdach</v>
          </cell>
          <cell r="HE1292" t="str">
            <v>L10002I8h</v>
          </cell>
        </row>
        <row r="1293">
          <cell r="I1293" t="str">
            <v>flachdach</v>
          </cell>
          <cell r="HE1293" t="str">
            <v>L10002I8h</v>
          </cell>
        </row>
        <row r="1294">
          <cell r="I1294" t="str">
            <v>satteldach</v>
          </cell>
          <cell r="HE1294" t="str">
            <v>L10002I9Y</v>
          </cell>
        </row>
        <row r="1295">
          <cell r="I1295" t="str">
            <v>satteldach</v>
          </cell>
          <cell r="HE1295" t="str">
            <v>L10002IaN</v>
          </cell>
        </row>
        <row r="1296">
          <cell r="I1296" t="str">
            <v>flachdach</v>
          </cell>
          <cell r="HE1296" t="str">
            <v>L10002IBD</v>
          </cell>
        </row>
        <row r="1297">
          <cell r="I1297" t="str">
            <v>satteldach</v>
          </cell>
          <cell r="HE1297" t="str">
            <v>L10002Ic3</v>
          </cell>
        </row>
        <row r="1298">
          <cell r="I1298" t="str">
            <v>satteldach</v>
          </cell>
          <cell r="HE1298" t="str">
            <v>L10002Icb</v>
          </cell>
        </row>
        <row r="1299">
          <cell r="I1299" t="str">
            <v>satteldach</v>
          </cell>
          <cell r="HE1299" t="str">
            <v>L10002ICE</v>
          </cell>
        </row>
        <row r="1300">
          <cell r="I1300" t="str">
            <v>satteldach</v>
          </cell>
          <cell r="HE1300" t="str">
            <v>L10002ICl</v>
          </cell>
        </row>
        <row r="1301">
          <cell r="I1301" t="str">
            <v>satteldach</v>
          </cell>
          <cell r="HE1301" t="str">
            <v>L10002IcV</v>
          </cell>
        </row>
        <row r="1302">
          <cell r="I1302" t="str">
            <v>satteldach</v>
          </cell>
          <cell r="HE1302" t="str">
            <v>L10002Id4</v>
          </cell>
        </row>
        <row r="1303">
          <cell r="I1303" t="str">
            <v>satteldach</v>
          </cell>
          <cell r="HE1303" t="str">
            <v>L10002Id4</v>
          </cell>
        </row>
        <row r="1304">
          <cell r="I1304" t="str">
            <v>satteldach</v>
          </cell>
          <cell r="HE1304" t="str">
            <v>L10002Idj</v>
          </cell>
        </row>
        <row r="1305">
          <cell r="I1305" t="str">
            <v>satteldach</v>
          </cell>
          <cell r="HE1305" t="str">
            <v>L10002IDn</v>
          </cell>
        </row>
        <row r="1306">
          <cell r="I1306" t="str">
            <v>satteldach</v>
          </cell>
          <cell r="HE1306" t="str">
            <v>L10002IdU</v>
          </cell>
        </row>
        <row r="1307">
          <cell r="I1307" t="str">
            <v>flachdach</v>
          </cell>
          <cell r="HE1307" t="str">
            <v>L10002IdZ</v>
          </cell>
        </row>
        <row r="1308">
          <cell r="I1308" t="str">
            <v>satteldach</v>
          </cell>
          <cell r="HE1308" t="str">
            <v>L10002Ie3</v>
          </cell>
        </row>
        <row r="1309">
          <cell r="I1309" t="str">
            <v>satteldach</v>
          </cell>
          <cell r="HE1309" t="str">
            <v>L10002Iei</v>
          </cell>
        </row>
        <row r="1310">
          <cell r="I1310" t="str">
            <v>flachdach</v>
          </cell>
          <cell r="HE1310" t="str">
            <v>L10002Iei</v>
          </cell>
        </row>
        <row r="1311">
          <cell r="I1311" t="str">
            <v>satteldach</v>
          </cell>
          <cell r="HE1311" t="str">
            <v>L10002IEk</v>
          </cell>
        </row>
        <row r="1312">
          <cell r="I1312" t="str">
            <v>flachdach</v>
          </cell>
          <cell r="HE1312" t="str">
            <v>L10002IEk</v>
          </cell>
        </row>
        <row r="1313">
          <cell r="I1313" t="str">
            <v>satteldach</v>
          </cell>
          <cell r="HE1313" t="str">
            <v>L10002IeW</v>
          </cell>
        </row>
        <row r="1314">
          <cell r="I1314" t="str">
            <v>satteldach</v>
          </cell>
          <cell r="HE1314" t="str">
            <v>L10002Ifd</v>
          </cell>
        </row>
        <row r="1315">
          <cell r="I1315" t="str">
            <v>satteldach</v>
          </cell>
          <cell r="HE1315" t="str">
            <v>L10002IFL</v>
          </cell>
        </row>
        <row r="1316">
          <cell r="I1316" t="str">
            <v>flachdach</v>
          </cell>
          <cell r="HE1316" t="str">
            <v>L10002IFL</v>
          </cell>
        </row>
        <row r="1317">
          <cell r="I1317" t="str">
            <v>satteldach</v>
          </cell>
          <cell r="HE1317" t="str">
            <v>L10002Ift</v>
          </cell>
        </row>
        <row r="1318">
          <cell r="I1318" t="str">
            <v>walmdach</v>
          </cell>
          <cell r="HE1318" t="str">
            <v>L10002IGZ</v>
          </cell>
        </row>
        <row r="1319">
          <cell r="I1319" t="str">
            <v>walmdach</v>
          </cell>
          <cell r="HE1319" t="str">
            <v>L10002IGZ</v>
          </cell>
        </row>
        <row r="1320">
          <cell r="I1320" t="str">
            <v>satteldach</v>
          </cell>
          <cell r="HE1320" t="str">
            <v>L10002IH3</v>
          </cell>
        </row>
        <row r="1321">
          <cell r="I1321" t="str">
            <v>flachdach</v>
          </cell>
          <cell r="HE1321" t="str">
            <v>L10002IH3</v>
          </cell>
        </row>
        <row r="1322">
          <cell r="I1322" t="str">
            <v>satteldach</v>
          </cell>
          <cell r="HE1322" t="str">
            <v>L10002IHO</v>
          </cell>
        </row>
        <row r="1323">
          <cell r="I1323" t="str">
            <v>satteldach</v>
          </cell>
          <cell r="HE1323" t="str">
            <v>L10002IKy</v>
          </cell>
        </row>
        <row r="1324">
          <cell r="I1324" t="str">
            <v>satteldach</v>
          </cell>
          <cell r="HE1324" t="str">
            <v>L10002IPR</v>
          </cell>
        </row>
        <row r="1325">
          <cell r="I1325" t="str">
            <v>satteldach</v>
          </cell>
          <cell r="HE1325" t="str">
            <v>L10002IUc</v>
          </cell>
        </row>
        <row r="1326">
          <cell r="I1326" t="str">
            <v>satteldach</v>
          </cell>
          <cell r="HE1326" t="str">
            <v>L10002IUu</v>
          </cell>
        </row>
        <row r="1327">
          <cell r="I1327" t="str">
            <v>flachdach</v>
          </cell>
          <cell r="HE1327" t="str">
            <v>L10002IUW</v>
          </cell>
        </row>
        <row r="1328">
          <cell r="I1328" t="str">
            <v>flachdach</v>
          </cell>
          <cell r="HE1328" t="str">
            <v>L10002IUW</v>
          </cell>
        </row>
        <row r="1329">
          <cell r="I1329" t="str">
            <v>satteldach</v>
          </cell>
          <cell r="HE1329" t="str">
            <v>L10002IUy</v>
          </cell>
        </row>
        <row r="1330">
          <cell r="I1330" t="str">
            <v>satteldach</v>
          </cell>
          <cell r="HE1330" t="str">
            <v>L10002IW3</v>
          </cell>
        </row>
        <row r="1331">
          <cell r="I1331" t="str">
            <v>satteldach</v>
          </cell>
          <cell r="HE1331" t="str">
            <v>L10002IWq</v>
          </cell>
        </row>
        <row r="1332">
          <cell r="I1332" t="str">
            <v>satteldach</v>
          </cell>
          <cell r="HE1332" t="str">
            <v>L10002IWs</v>
          </cell>
        </row>
        <row r="1333">
          <cell r="I1333" t="str">
            <v>satteldach</v>
          </cell>
          <cell r="HE1333" t="str">
            <v>L10002IX3</v>
          </cell>
        </row>
        <row r="1334">
          <cell r="I1334" t="str">
            <v>pult dach</v>
          </cell>
          <cell r="HE1334" t="str">
            <v>L10002IYn</v>
          </cell>
        </row>
        <row r="1335">
          <cell r="I1335" t="str">
            <v>satteldach</v>
          </cell>
          <cell r="HE1335" t="str">
            <v>L10002IYn</v>
          </cell>
        </row>
        <row r="1336">
          <cell r="I1336" t="str">
            <v>satteldach</v>
          </cell>
          <cell r="HE1336" t="str">
            <v>L10002Jyj</v>
          </cell>
        </row>
        <row r="1337">
          <cell r="I1337" t="str">
            <v>flachdach</v>
          </cell>
          <cell r="HE1337" t="str">
            <v>L10002JzN</v>
          </cell>
        </row>
        <row r="1338">
          <cell r="I1338" t="str">
            <v>satteldach</v>
          </cell>
          <cell r="HE1338" t="str">
            <v>L10002K24</v>
          </cell>
        </row>
        <row r="1339">
          <cell r="I1339" t="str">
            <v>flachdach</v>
          </cell>
          <cell r="HE1339" t="str">
            <v>L10002K24</v>
          </cell>
        </row>
        <row r="1340">
          <cell r="I1340" t="str">
            <v>flachdach</v>
          </cell>
          <cell r="HE1340" t="str">
            <v>L10002Kbc</v>
          </cell>
        </row>
        <row r="1341">
          <cell r="I1341" t="str">
            <v>satteldach</v>
          </cell>
          <cell r="HE1341" t="str">
            <v>L10002Kbc</v>
          </cell>
        </row>
        <row r="1342">
          <cell r="I1342" t="str">
            <v>satteldach</v>
          </cell>
          <cell r="HE1342" t="str">
            <v>L10002KCi</v>
          </cell>
        </row>
        <row r="1343">
          <cell r="I1343" t="str">
            <v>satteldach</v>
          </cell>
          <cell r="HE1343" t="str">
            <v>L10002KCi</v>
          </cell>
        </row>
        <row r="1344">
          <cell r="I1344" t="str">
            <v>walmdach</v>
          </cell>
          <cell r="HE1344" t="str">
            <v>L10002Kct</v>
          </cell>
        </row>
        <row r="1345">
          <cell r="I1345" t="str">
            <v>walmdach</v>
          </cell>
          <cell r="HE1345" t="str">
            <v>L10002Kct</v>
          </cell>
        </row>
        <row r="1346">
          <cell r="I1346" t="str">
            <v>walmdach</v>
          </cell>
          <cell r="HE1346" t="str">
            <v>L10002Kct</v>
          </cell>
        </row>
        <row r="1347">
          <cell r="I1347" t="str">
            <v>satteldach</v>
          </cell>
          <cell r="HE1347" t="str">
            <v>L10002KDr</v>
          </cell>
        </row>
        <row r="1348">
          <cell r="I1348" t="str">
            <v>satteldach</v>
          </cell>
          <cell r="HE1348" t="str">
            <v>L10002KDr</v>
          </cell>
        </row>
        <row r="1349">
          <cell r="I1349" t="str">
            <v>satteldach</v>
          </cell>
          <cell r="HE1349" t="str">
            <v>L10002KDr</v>
          </cell>
        </row>
        <row r="1350">
          <cell r="I1350" t="str">
            <v>satteldach</v>
          </cell>
          <cell r="HE1350" t="str">
            <v>L10002KE6</v>
          </cell>
        </row>
        <row r="1351">
          <cell r="I1351" t="str">
            <v>satteldach</v>
          </cell>
          <cell r="HE1351" t="str">
            <v>L10002KE8</v>
          </cell>
        </row>
        <row r="1352">
          <cell r="I1352" t="str">
            <v>satteldach</v>
          </cell>
          <cell r="HE1352" t="str">
            <v>L10002KEC</v>
          </cell>
        </row>
        <row r="1353">
          <cell r="I1353" t="str">
            <v>satteldach</v>
          </cell>
          <cell r="HE1353" t="str">
            <v>L10002KEC</v>
          </cell>
        </row>
        <row r="1354">
          <cell r="I1354" t="str">
            <v>satteldach</v>
          </cell>
          <cell r="HE1354" t="str">
            <v>L10002KEC</v>
          </cell>
        </row>
        <row r="1355">
          <cell r="I1355" t="str">
            <v>satteldach</v>
          </cell>
          <cell r="HE1355" t="str">
            <v>L10002KEW</v>
          </cell>
        </row>
        <row r="1356">
          <cell r="I1356" t="str">
            <v>satteldach</v>
          </cell>
          <cell r="HE1356" t="str">
            <v>L10002KEx</v>
          </cell>
        </row>
        <row r="1357">
          <cell r="I1357" t="str">
            <v>satteldach</v>
          </cell>
          <cell r="HE1357" t="str">
            <v>L10002KF6</v>
          </cell>
        </row>
        <row r="1358">
          <cell r="I1358" t="str">
            <v>satteldach</v>
          </cell>
          <cell r="HE1358" t="str">
            <v>L10002KFE</v>
          </cell>
        </row>
        <row r="1359">
          <cell r="I1359" t="str">
            <v>satteldach</v>
          </cell>
          <cell r="HE1359" t="str">
            <v>L10002Kfg</v>
          </cell>
        </row>
        <row r="1360">
          <cell r="I1360" t="str">
            <v>satteldach</v>
          </cell>
          <cell r="HE1360" t="str">
            <v>L10002KFO</v>
          </cell>
        </row>
        <row r="1361">
          <cell r="I1361" t="str">
            <v>walmdach</v>
          </cell>
          <cell r="HE1361" t="str">
            <v>L10002KFq</v>
          </cell>
        </row>
        <row r="1362">
          <cell r="I1362" t="str">
            <v>satteldach</v>
          </cell>
          <cell r="HE1362" t="str">
            <v>L10002KG3</v>
          </cell>
        </row>
        <row r="1363">
          <cell r="I1363" t="str">
            <v>satteldach</v>
          </cell>
          <cell r="HE1363" t="str">
            <v>L10002Kg7</v>
          </cell>
        </row>
        <row r="1364">
          <cell r="I1364" t="str">
            <v>satteldach</v>
          </cell>
          <cell r="HE1364" t="str">
            <v>L10002KGy</v>
          </cell>
        </row>
        <row r="1365">
          <cell r="I1365" t="str">
            <v>satteldach</v>
          </cell>
          <cell r="HE1365" t="str">
            <v>L10002KGy</v>
          </cell>
        </row>
        <row r="1366">
          <cell r="I1366" t="str">
            <v>satteldach</v>
          </cell>
          <cell r="HE1366" t="str">
            <v>L10002KHa</v>
          </cell>
        </row>
        <row r="1367">
          <cell r="I1367" t="str">
            <v>flachdach</v>
          </cell>
          <cell r="HE1367" t="str">
            <v>L10002KHA</v>
          </cell>
        </row>
        <row r="1368">
          <cell r="I1368" t="str">
            <v>satteldach</v>
          </cell>
          <cell r="HE1368" t="str">
            <v>L10002KHe</v>
          </cell>
        </row>
        <row r="1369">
          <cell r="I1369" t="str">
            <v>satteldach</v>
          </cell>
          <cell r="HE1369" t="str">
            <v>L10002Kie</v>
          </cell>
        </row>
        <row r="1370">
          <cell r="I1370" t="str">
            <v>satteldach</v>
          </cell>
          <cell r="HE1370" t="str">
            <v>L10002KIf</v>
          </cell>
        </row>
        <row r="1371">
          <cell r="I1371" t="str">
            <v>satteldach</v>
          </cell>
          <cell r="HE1371" t="str">
            <v>L10002KIh</v>
          </cell>
        </row>
        <row r="1372">
          <cell r="I1372" t="str">
            <v>satteldach</v>
          </cell>
          <cell r="HE1372" t="str">
            <v>L10002KIn</v>
          </cell>
        </row>
        <row r="1373">
          <cell r="I1373" t="str">
            <v>satteldach</v>
          </cell>
          <cell r="HE1373" t="str">
            <v>L10002KiQ</v>
          </cell>
        </row>
        <row r="1374">
          <cell r="I1374" t="str">
            <v>satteldach</v>
          </cell>
          <cell r="HE1374" t="str">
            <v>L10002KiY</v>
          </cell>
        </row>
        <row r="1375">
          <cell r="I1375" t="str">
            <v>satteldach</v>
          </cell>
          <cell r="HE1375" t="str">
            <v>L10002Kja</v>
          </cell>
        </row>
        <row r="1376">
          <cell r="I1376" t="str">
            <v>satteldach</v>
          </cell>
          <cell r="HE1376" t="str">
            <v>L10002Kja</v>
          </cell>
        </row>
        <row r="1377">
          <cell r="I1377" t="str">
            <v>satteldach</v>
          </cell>
          <cell r="HE1377" t="str">
            <v>L10002Kja</v>
          </cell>
        </row>
        <row r="1378">
          <cell r="I1378" t="str">
            <v>satteldach</v>
          </cell>
          <cell r="HE1378" t="str">
            <v>L10002Kju</v>
          </cell>
        </row>
        <row r="1379">
          <cell r="I1379" t="str">
            <v>satteldach</v>
          </cell>
          <cell r="HE1379" t="str">
            <v>L10002KLw</v>
          </cell>
        </row>
        <row r="1380">
          <cell r="I1380" t="str">
            <v>satteldach</v>
          </cell>
          <cell r="HE1380" t="str">
            <v>L10002KLw</v>
          </cell>
        </row>
        <row r="1381">
          <cell r="I1381" t="str">
            <v>flachdach</v>
          </cell>
          <cell r="HE1381" t="str">
            <v>L10002KmG</v>
          </cell>
        </row>
        <row r="1382">
          <cell r="I1382" t="str">
            <v>satteldach</v>
          </cell>
          <cell r="HE1382" t="str">
            <v>L10002KmG</v>
          </cell>
        </row>
        <row r="1383">
          <cell r="I1383" t="str">
            <v>satteldach</v>
          </cell>
          <cell r="HE1383" t="str">
            <v>L10002KMm</v>
          </cell>
        </row>
        <row r="1384">
          <cell r="I1384" t="str">
            <v>satteldach</v>
          </cell>
          <cell r="HE1384" t="str">
            <v>L10002Kmv</v>
          </cell>
        </row>
        <row r="1385">
          <cell r="I1385" t="str">
            <v>satteldach</v>
          </cell>
          <cell r="HE1385" t="str">
            <v>L10002Kn7</v>
          </cell>
        </row>
        <row r="1386">
          <cell r="I1386" t="str">
            <v>satteldach</v>
          </cell>
          <cell r="HE1386" t="str">
            <v>L10002KnE</v>
          </cell>
        </row>
        <row r="1387">
          <cell r="I1387" t="str">
            <v>flachdach</v>
          </cell>
          <cell r="HE1387" t="str">
            <v>L10002KnQ</v>
          </cell>
        </row>
        <row r="1388">
          <cell r="I1388" t="str">
            <v>satteldach</v>
          </cell>
          <cell r="HE1388" t="str">
            <v>L10002KnQ</v>
          </cell>
        </row>
        <row r="1389">
          <cell r="I1389" t="str">
            <v>satteldach</v>
          </cell>
          <cell r="HE1389" t="str">
            <v>L10002Kok</v>
          </cell>
        </row>
        <row r="1390">
          <cell r="I1390" t="str">
            <v>flachdach</v>
          </cell>
          <cell r="HE1390" t="str">
            <v>L10002Kok</v>
          </cell>
        </row>
        <row r="1391">
          <cell r="I1391" t="str">
            <v>satteldach</v>
          </cell>
          <cell r="HE1391" t="str">
            <v>L10002KoX</v>
          </cell>
        </row>
        <row r="1392">
          <cell r="I1392" t="str">
            <v>satteldach</v>
          </cell>
          <cell r="HE1392" t="str">
            <v>L10002KP5</v>
          </cell>
        </row>
        <row r="1393">
          <cell r="I1393" t="str">
            <v>satteldach</v>
          </cell>
          <cell r="HE1393" t="str">
            <v>L10002KpA</v>
          </cell>
        </row>
        <row r="1394">
          <cell r="I1394" t="str">
            <v>satteldach</v>
          </cell>
          <cell r="HE1394" t="str">
            <v>L10002KpC</v>
          </cell>
        </row>
        <row r="1395">
          <cell r="I1395" t="str">
            <v>sonst</v>
          </cell>
          <cell r="HE1395" t="str">
            <v>L10002KQG</v>
          </cell>
        </row>
        <row r="1396">
          <cell r="I1396" t="str">
            <v>satteldach</v>
          </cell>
          <cell r="HE1396" t="str">
            <v>L10002Kqh</v>
          </cell>
        </row>
        <row r="1397">
          <cell r="I1397" t="str">
            <v>flachdach</v>
          </cell>
          <cell r="HE1397" t="str">
            <v>L10002KqU</v>
          </cell>
        </row>
        <row r="1398">
          <cell r="I1398" t="str">
            <v>satteldach</v>
          </cell>
          <cell r="HE1398" t="str">
            <v>L10002KrD</v>
          </cell>
        </row>
        <row r="1399">
          <cell r="I1399" t="str">
            <v>satteldach</v>
          </cell>
          <cell r="HE1399" t="str">
            <v>L10002KrH</v>
          </cell>
        </row>
        <row r="1400">
          <cell r="I1400" t="str">
            <v>satteldach</v>
          </cell>
          <cell r="HE1400" t="str">
            <v>L10002Ks1</v>
          </cell>
        </row>
        <row r="1401">
          <cell r="I1401" t="str">
            <v>satteldach</v>
          </cell>
          <cell r="HE1401" t="str">
            <v>L10002Ksa</v>
          </cell>
        </row>
        <row r="1402">
          <cell r="I1402" t="str">
            <v>satteldach</v>
          </cell>
          <cell r="HE1402" t="str">
            <v>L10002KsG</v>
          </cell>
        </row>
        <row r="1403">
          <cell r="I1403" t="str">
            <v>satteldach</v>
          </cell>
          <cell r="HE1403" t="str">
            <v>L10002KsI</v>
          </cell>
        </row>
        <row r="1404">
          <cell r="I1404" t="str">
            <v>flachdach</v>
          </cell>
          <cell r="HE1404" t="str">
            <v>L10002Ksj</v>
          </cell>
        </row>
        <row r="1405">
          <cell r="I1405" t="str">
            <v>satteldach</v>
          </cell>
          <cell r="HE1405" t="str">
            <v>L10002KSk</v>
          </cell>
        </row>
        <row r="1406">
          <cell r="I1406" t="str">
            <v>satteldach</v>
          </cell>
          <cell r="HE1406" t="str">
            <v>L10002Ksq</v>
          </cell>
        </row>
        <row r="1407">
          <cell r="I1407" t="str">
            <v>satteldach</v>
          </cell>
          <cell r="HE1407" t="str">
            <v>L10002Ksq</v>
          </cell>
        </row>
        <row r="1408">
          <cell r="I1408" t="str">
            <v>satteldach</v>
          </cell>
          <cell r="HE1408" t="str">
            <v>L10002Kto</v>
          </cell>
        </row>
        <row r="1409">
          <cell r="I1409" t="str">
            <v>satteldach</v>
          </cell>
          <cell r="HE1409" t="str">
            <v>L10002KtP</v>
          </cell>
        </row>
        <row r="1410">
          <cell r="I1410" t="str">
            <v>flachdach</v>
          </cell>
          <cell r="HE1410" t="str">
            <v>L10002Ktw</v>
          </cell>
        </row>
        <row r="1411">
          <cell r="I1411" t="str">
            <v>satteldach</v>
          </cell>
          <cell r="HE1411" t="str">
            <v>L10002Kub</v>
          </cell>
        </row>
        <row r="1412">
          <cell r="I1412" t="str">
            <v>mischform</v>
          </cell>
          <cell r="HE1412" t="str">
            <v>L10002KVr</v>
          </cell>
        </row>
        <row r="1413">
          <cell r="I1413" t="str">
            <v>mischform</v>
          </cell>
          <cell r="HE1413" t="str">
            <v>L10002KVr</v>
          </cell>
        </row>
        <row r="1414">
          <cell r="I1414" t="str">
            <v>satteldach</v>
          </cell>
          <cell r="HE1414" t="str">
            <v>L10002Kw4</v>
          </cell>
        </row>
        <row r="1415">
          <cell r="I1415" t="str">
            <v>satteldach</v>
          </cell>
          <cell r="HE1415" t="str">
            <v>L10002KwT</v>
          </cell>
        </row>
        <row r="1416">
          <cell r="I1416" t="str">
            <v>satteldach</v>
          </cell>
          <cell r="HE1416" t="str">
            <v>L10002KwX</v>
          </cell>
        </row>
        <row r="1417">
          <cell r="I1417" t="str">
            <v>satteldach</v>
          </cell>
          <cell r="HE1417" t="str">
            <v>L10002KxD</v>
          </cell>
        </row>
        <row r="1418">
          <cell r="I1418" t="str">
            <v>satteldach</v>
          </cell>
          <cell r="HE1418" t="str">
            <v>L10002Kxf</v>
          </cell>
        </row>
        <row r="1419">
          <cell r="I1419" t="str">
            <v>flachdach</v>
          </cell>
          <cell r="HE1419" t="str">
            <v>L10002KxL</v>
          </cell>
        </row>
        <row r="1420">
          <cell r="I1420" t="str">
            <v>satteldach</v>
          </cell>
          <cell r="HE1420" t="str">
            <v>L10002Kxm</v>
          </cell>
        </row>
        <row r="1421">
          <cell r="I1421" t="str">
            <v>satteldach</v>
          </cell>
          <cell r="HE1421" t="str">
            <v>L10002KxP</v>
          </cell>
        </row>
        <row r="1422">
          <cell r="I1422" t="str">
            <v>satteldach</v>
          </cell>
          <cell r="HE1422" t="str">
            <v>L10002Kyd</v>
          </cell>
        </row>
        <row r="1423">
          <cell r="I1423" t="str">
            <v>satteldach</v>
          </cell>
          <cell r="HE1423" t="str">
            <v>L10002KYm</v>
          </cell>
        </row>
        <row r="1424">
          <cell r="I1424" t="str">
            <v>satteldach</v>
          </cell>
          <cell r="HE1424" t="str">
            <v>L10002KYQ</v>
          </cell>
        </row>
        <row r="1425">
          <cell r="I1425" t="str">
            <v>satteldach</v>
          </cell>
          <cell r="HE1425" t="str">
            <v>L10002Kzp</v>
          </cell>
        </row>
        <row r="1426">
          <cell r="I1426" t="str">
            <v>satteldach</v>
          </cell>
          <cell r="HE1426" t="str">
            <v>L10002Kzv</v>
          </cell>
        </row>
        <row r="1427">
          <cell r="I1427" t="str">
            <v>flachdach</v>
          </cell>
          <cell r="HE1427" t="str">
            <v>L10002L0L</v>
          </cell>
        </row>
        <row r="1428">
          <cell r="I1428" t="str">
            <v>satteldach</v>
          </cell>
          <cell r="HE1428" t="str">
            <v>L10002L0W</v>
          </cell>
        </row>
        <row r="1429">
          <cell r="I1429" t="str">
            <v>satteldach</v>
          </cell>
          <cell r="HE1429" t="str">
            <v>L10002L2G</v>
          </cell>
        </row>
        <row r="1430">
          <cell r="I1430" t="str">
            <v>satteldach</v>
          </cell>
          <cell r="HE1430" t="str">
            <v>L10002L4d</v>
          </cell>
        </row>
        <row r="1431">
          <cell r="I1431" t="str">
            <v>flachdach</v>
          </cell>
          <cell r="HE1431" t="str">
            <v>L10002L4R</v>
          </cell>
        </row>
        <row r="1432">
          <cell r="I1432" t="str">
            <v>satteldach</v>
          </cell>
          <cell r="HE1432" t="str">
            <v>L10002L4R</v>
          </cell>
        </row>
        <row r="1433">
          <cell r="I1433" t="str">
            <v>satteldach</v>
          </cell>
          <cell r="HE1433" t="str">
            <v>L10002L55</v>
          </cell>
        </row>
        <row r="1434">
          <cell r="I1434" t="str">
            <v>flachdach</v>
          </cell>
          <cell r="HE1434" t="str">
            <v>L10002L55</v>
          </cell>
        </row>
        <row r="1435">
          <cell r="I1435" t="str">
            <v>flachdach</v>
          </cell>
          <cell r="HE1435" t="str">
            <v>L10002L5D</v>
          </cell>
        </row>
        <row r="1436">
          <cell r="I1436" t="str">
            <v>walmdach</v>
          </cell>
          <cell r="HE1436" t="str">
            <v>L10002L8e</v>
          </cell>
        </row>
        <row r="1437">
          <cell r="I1437" t="str">
            <v>walmdach</v>
          </cell>
          <cell r="HE1437" t="str">
            <v>L10002L8e</v>
          </cell>
        </row>
        <row r="1438">
          <cell r="I1438" t="str">
            <v>flachdach</v>
          </cell>
          <cell r="HE1438" t="str">
            <v>L10002L8w</v>
          </cell>
        </row>
        <row r="1439">
          <cell r="I1439" t="str">
            <v>flachdach</v>
          </cell>
          <cell r="HE1439" t="str">
            <v>L10002L8w</v>
          </cell>
        </row>
        <row r="1440">
          <cell r="I1440" t="str">
            <v>flachdach</v>
          </cell>
          <cell r="HE1440" t="str">
            <v>L10002L8w</v>
          </cell>
        </row>
        <row r="1441">
          <cell r="I1441" t="str">
            <v>satteldach</v>
          </cell>
          <cell r="HE1441" t="str">
            <v>L10002L9Q</v>
          </cell>
        </row>
        <row r="1442">
          <cell r="I1442" t="str">
            <v>satteldach</v>
          </cell>
          <cell r="HE1442" t="str">
            <v>L10002Lbb</v>
          </cell>
        </row>
        <row r="1443">
          <cell r="I1443" t="str">
            <v>satteldach</v>
          </cell>
          <cell r="HE1443" t="str">
            <v>L10002Lbn</v>
          </cell>
        </row>
        <row r="1444">
          <cell r="I1444" t="str">
            <v>flachdach</v>
          </cell>
          <cell r="HE1444" t="str">
            <v>L10002Lbn</v>
          </cell>
        </row>
        <row r="1445">
          <cell r="I1445" t="str">
            <v>satteldach</v>
          </cell>
          <cell r="HE1445" t="str">
            <v>L10002Lby</v>
          </cell>
        </row>
        <row r="1446">
          <cell r="I1446" t="str">
            <v>satteldach</v>
          </cell>
          <cell r="HE1446" t="str">
            <v>L10002LBY</v>
          </cell>
        </row>
        <row r="1447">
          <cell r="I1447" t="str">
            <v>satteldach</v>
          </cell>
          <cell r="HE1447" t="str">
            <v>L10002LBY</v>
          </cell>
        </row>
        <row r="1448">
          <cell r="I1448" t="str">
            <v>flachdach</v>
          </cell>
          <cell r="HE1448" t="str">
            <v>L10002LCu</v>
          </cell>
        </row>
        <row r="1449">
          <cell r="I1449" t="str">
            <v>satteldach</v>
          </cell>
          <cell r="HE1449" t="str">
            <v>L10002LCx</v>
          </cell>
        </row>
        <row r="1450">
          <cell r="I1450" t="str">
            <v>flachdach</v>
          </cell>
          <cell r="HE1450" t="str">
            <v>L10002LCX</v>
          </cell>
        </row>
        <row r="1451">
          <cell r="I1451" t="str">
            <v>flachdach</v>
          </cell>
          <cell r="HE1451" t="str">
            <v>L10002LCX</v>
          </cell>
        </row>
        <row r="1452">
          <cell r="I1452" t="str">
            <v>flachdach</v>
          </cell>
          <cell r="HE1452" t="str">
            <v>L10002LCX</v>
          </cell>
        </row>
        <row r="1453">
          <cell r="I1453" t="str">
            <v>flachdach</v>
          </cell>
          <cell r="HE1453" t="str">
            <v>L10002LCX</v>
          </cell>
        </row>
        <row r="1454">
          <cell r="I1454" t="str">
            <v>satteldach</v>
          </cell>
          <cell r="HE1454" t="str">
            <v>L10002LDG</v>
          </cell>
        </row>
        <row r="1455">
          <cell r="I1455" t="str">
            <v>satteldach</v>
          </cell>
          <cell r="HE1455" t="str">
            <v>L10002Lds</v>
          </cell>
        </row>
        <row r="1456">
          <cell r="I1456" t="str">
            <v>satteldach</v>
          </cell>
          <cell r="HE1456" t="str">
            <v>L10002LE2</v>
          </cell>
        </row>
        <row r="1457">
          <cell r="I1457" t="str">
            <v>satteldach</v>
          </cell>
          <cell r="HE1457" t="str">
            <v>L10002Le3</v>
          </cell>
        </row>
        <row r="1458">
          <cell r="I1458" t="str">
            <v>satteldach</v>
          </cell>
          <cell r="HE1458" t="str">
            <v>L10002LEG</v>
          </cell>
        </row>
        <row r="1459">
          <cell r="I1459" t="str">
            <v>satteldach</v>
          </cell>
          <cell r="HE1459" t="str">
            <v>L10002LEh</v>
          </cell>
        </row>
        <row r="1460">
          <cell r="I1460" t="str">
            <v>mischform</v>
          </cell>
          <cell r="HE1460" t="str">
            <v>L10002Lex</v>
          </cell>
        </row>
        <row r="1461">
          <cell r="I1461" t="str">
            <v>satteldach</v>
          </cell>
          <cell r="HE1461" t="str">
            <v>L10002Lf1</v>
          </cell>
        </row>
        <row r="1462">
          <cell r="I1462" t="str">
            <v>satteldach</v>
          </cell>
          <cell r="HE1462" t="str">
            <v>L10002LFX</v>
          </cell>
        </row>
        <row r="1463">
          <cell r="I1463" t="str">
            <v>satteldach</v>
          </cell>
          <cell r="HE1463" t="str">
            <v>L10002LfX</v>
          </cell>
        </row>
        <row r="1464">
          <cell r="I1464" t="str">
            <v>satteldach</v>
          </cell>
          <cell r="HE1464" t="str">
            <v>L10002Lg2</v>
          </cell>
        </row>
        <row r="1465">
          <cell r="I1465" t="str">
            <v>zeltdach</v>
          </cell>
          <cell r="HE1465" t="str">
            <v>L10002LG7</v>
          </cell>
        </row>
        <row r="1466">
          <cell r="I1466" t="str">
            <v>zeltdach</v>
          </cell>
          <cell r="HE1466" t="str">
            <v>L10002LG7</v>
          </cell>
        </row>
        <row r="1467">
          <cell r="I1467" t="str">
            <v>satteldach</v>
          </cell>
          <cell r="HE1467" t="str">
            <v>L10002LH3</v>
          </cell>
        </row>
        <row r="1468">
          <cell r="I1468" t="str">
            <v>satteldach</v>
          </cell>
          <cell r="HE1468" t="str">
            <v>L10002LHG</v>
          </cell>
        </row>
        <row r="1469">
          <cell r="I1469" t="str">
            <v>walmdach</v>
          </cell>
          <cell r="HE1469" t="str">
            <v>L10002LHn</v>
          </cell>
        </row>
        <row r="1470">
          <cell r="I1470" t="str">
            <v>walmdach</v>
          </cell>
          <cell r="HE1470" t="str">
            <v>L10002LHn</v>
          </cell>
        </row>
        <row r="1471">
          <cell r="I1471" t="str">
            <v>satteldach</v>
          </cell>
          <cell r="HE1471" t="str">
            <v>L10002LHp</v>
          </cell>
        </row>
        <row r="1472">
          <cell r="I1472" t="str">
            <v>satteldach</v>
          </cell>
          <cell r="HE1472" t="str">
            <v>L10002LIm</v>
          </cell>
        </row>
        <row r="1473">
          <cell r="I1473" t="str">
            <v>flachdach</v>
          </cell>
          <cell r="HE1473" t="str">
            <v>L10002LIm</v>
          </cell>
        </row>
        <row r="1474">
          <cell r="I1474" t="str">
            <v>satteldach</v>
          </cell>
          <cell r="HE1474" t="str">
            <v>L10002LJF</v>
          </cell>
        </row>
        <row r="1475">
          <cell r="I1475" t="str">
            <v>satteldach</v>
          </cell>
          <cell r="HE1475" t="str">
            <v>L10002LJL</v>
          </cell>
        </row>
        <row r="1476">
          <cell r="I1476" t="str">
            <v>flachdach</v>
          </cell>
          <cell r="HE1476" t="str">
            <v>L10002LJL</v>
          </cell>
        </row>
        <row r="1477">
          <cell r="I1477" t="str">
            <v>satteldach</v>
          </cell>
          <cell r="HE1477" t="str">
            <v>L10002LK3</v>
          </cell>
        </row>
        <row r="1478">
          <cell r="I1478" t="str">
            <v>mischform</v>
          </cell>
          <cell r="HE1478" t="str">
            <v>L10002LK3</v>
          </cell>
        </row>
        <row r="1479">
          <cell r="I1479" t="str">
            <v>satteldach</v>
          </cell>
          <cell r="HE1479" t="str">
            <v>L10002LKW</v>
          </cell>
        </row>
        <row r="1480">
          <cell r="I1480" t="str">
            <v>satteldach</v>
          </cell>
          <cell r="HE1480" t="str">
            <v>L10002LKx</v>
          </cell>
        </row>
        <row r="1481">
          <cell r="I1481" t="str">
            <v>satteldach</v>
          </cell>
          <cell r="HE1481" t="str">
            <v>L10002LLF</v>
          </cell>
        </row>
        <row r="1482">
          <cell r="I1482" t="str">
            <v>satteldach</v>
          </cell>
          <cell r="HE1482" t="str">
            <v>L10002LLR</v>
          </cell>
        </row>
        <row r="1483">
          <cell r="I1483" t="str">
            <v>zeltdach</v>
          </cell>
          <cell r="HE1483" t="str">
            <v>L10002LLt</v>
          </cell>
        </row>
        <row r="1484">
          <cell r="I1484" t="str">
            <v>satteldach</v>
          </cell>
          <cell r="HE1484" t="str">
            <v>L10002LLy</v>
          </cell>
        </row>
        <row r="1485">
          <cell r="I1485" t="str">
            <v>satteldach</v>
          </cell>
          <cell r="HE1485" t="str">
            <v>L10002LM5</v>
          </cell>
        </row>
        <row r="1486">
          <cell r="I1486" t="str">
            <v>flachdach</v>
          </cell>
          <cell r="HE1486" t="str">
            <v>L10002LM5</v>
          </cell>
        </row>
        <row r="1487">
          <cell r="I1487" t="str">
            <v>satteldach</v>
          </cell>
          <cell r="HE1487" t="str">
            <v>L10002LMC</v>
          </cell>
        </row>
        <row r="1488">
          <cell r="I1488" t="str">
            <v>satteldach</v>
          </cell>
          <cell r="HE1488" t="str">
            <v>L10002LMO</v>
          </cell>
        </row>
        <row r="1489">
          <cell r="I1489" t="str">
            <v>satteldach</v>
          </cell>
          <cell r="HE1489" t="str">
            <v>L10002LNG</v>
          </cell>
        </row>
        <row r="1490">
          <cell r="I1490" t="str">
            <v>satteldach</v>
          </cell>
          <cell r="HE1490" t="str">
            <v>L10002LNo</v>
          </cell>
        </row>
        <row r="1491">
          <cell r="I1491" t="str">
            <v>satteldach</v>
          </cell>
          <cell r="HE1491" t="str">
            <v>L10002LNx</v>
          </cell>
        </row>
        <row r="1492">
          <cell r="I1492" t="str">
            <v>flachdach</v>
          </cell>
          <cell r="HE1492" t="str">
            <v>L10002LNz</v>
          </cell>
        </row>
        <row r="1493">
          <cell r="I1493" t="str">
            <v>satteldach</v>
          </cell>
          <cell r="HE1493" t="str">
            <v>L10002LO1</v>
          </cell>
        </row>
        <row r="1494">
          <cell r="I1494" t="str">
            <v>satteldach</v>
          </cell>
          <cell r="HE1494" t="str">
            <v>L10002LOB</v>
          </cell>
        </row>
        <row r="1495">
          <cell r="I1495" t="str">
            <v>satteldach</v>
          </cell>
          <cell r="HE1495" t="str">
            <v>L10002LOo</v>
          </cell>
        </row>
        <row r="1496">
          <cell r="I1496" t="str">
            <v>satteldach</v>
          </cell>
          <cell r="HE1496" t="str">
            <v>L10002LOX</v>
          </cell>
        </row>
        <row r="1497">
          <cell r="I1497" t="str">
            <v>satteldach</v>
          </cell>
          <cell r="HE1497" t="str">
            <v>L10002LPn</v>
          </cell>
        </row>
        <row r="1498">
          <cell r="I1498" t="str">
            <v>satteldach</v>
          </cell>
          <cell r="HE1498" t="str">
            <v>L10002LpR</v>
          </cell>
        </row>
        <row r="1499">
          <cell r="I1499" t="str">
            <v>satteldach</v>
          </cell>
          <cell r="HE1499" t="str">
            <v>L10002LPu</v>
          </cell>
        </row>
        <row r="1500">
          <cell r="I1500" t="str">
            <v>satteldach</v>
          </cell>
          <cell r="HE1500" t="str">
            <v>L10002LPu</v>
          </cell>
        </row>
        <row r="1501">
          <cell r="I1501" t="str">
            <v>satteldach</v>
          </cell>
          <cell r="HE1501" t="str">
            <v>L10002LPV</v>
          </cell>
        </row>
        <row r="1502">
          <cell r="I1502" t="str">
            <v>flachdach</v>
          </cell>
          <cell r="HE1502" t="str">
            <v>L10002LQa</v>
          </cell>
        </row>
        <row r="1503">
          <cell r="I1503" t="str">
            <v>satteldach</v>
          </cell>
          <cell r="HE1503" t="str">
            <v>L10002LQA</v>
          </cell>
        </row>
        <row r="1504">
          <cell r="I1504" t="str">
            <v>satteldach</v>
          </cell>
          <cell r="HE1504" t="str">
            <v>L10002LQa</v>
          </cell>
        </row>
        <row r="1505">
          <cell r="I1505" t="str">
            <v>satteldach</v>
          </cell>
          <cell r="HE1505" t="str">
            <v>L10002LRc</v>
          </cell>
        </row>
        <row r="1506">
          <cell r="I1506" t="str">
            <v>walmdach</v>
          </cell>
          <cell r="HE1506" t="str">
            <v>L10002LSN</v>
          </cell>
        </row>
        <row r="1507">
          <cell r="I1507" t="str">
            <v>walmdach</v>
          </cell>
          <cell r="HE1507" t="str">
            <v>L10002LSN</v>
          </cell>
        </row>
        <row r="1508">
          <cell r="I1508" t="str">
            <v>walmdach</v>
          </cell>
          <cell r="HE1508" t="str">
            <v>L10002LSN</v>
          </cell>
        </row>
        <row r="1509">
          <cell r="I1509" t="str">
            <v>satteldach</v>
          </cell>
          <cell r="HE1509" t="str">
            <v>L10002LSw</v>
          </cell>
        </row>
        <row r="1510">
          <cell r="I1510" t="str">
            <v>walmdach</v>
          </cell>
          <cell r="HE1510" t="str">
            <v>L10002LT6</v>
          </cell>
        </row>
        <row r="1511">
          <cell r="I1511" t="str">
            <v>walmdach</v>
          </cell>
          <cell r="HE1511" t="str">
            <v>L10002LTe</v>
          </cell>
        </row>
        <row r="1512">
          <cell r="I1512" t="str">
            <v>mischform</v>
          </cell>
          <cell r="HE1512" t="str">
            <v>L10002LUT</v>
          </cell>
        </row>
        <row r="1513">
          <cell r="I1513" t="str">
            <v>satteldach</v>
          </cell>
          <cell r="HE1513" t="str">
            <v>L10002LUw</v>
          </cell>
        </row>
        <row r="1514">
          <cell r="I1514" t="str">
            <v>satteldach</v>
          </cell>
          <cell r="HE1514" t="str">
            <v>L10002LUX</v>
          </cell>
        </row>
        <row r="1515">
          <cell r="I1515" t="str">
            <v>satteldach</v>
          </cell>
          <cell r="HE1515" t="str">
            <v>L10002LuY</v>
          </cell>
        </row>
        <row r="1516">
          <cell r="I1516" t="str">
            <v>satteldach</v>
          </cell>
          <cell r="HE1516" t="str">
            <v>L10002LVc</v>
          </cell>
        </row>
        <row r="1517">
          <cell r="I1517" t="str">
            <v>zeltdach</v>
          </cell>
          <cell r="HE1517" t="str">
            <v>L10002LVk</v>
          </cell>
        </row>
        <row r="1518">
          <cell r="I1518" t="str">
            <v>satteldach</v>
          </cell>
          <cell r="HE1518" t="str">
            <v>L10002Lvn</v>
          </cell>
        </row>
        <row r="1519">
          <cell r="I1519" t="str">
            <v>satteldach</v>
          </cell>
          <cell r="HE1519" t="str">
            <v>L10002LvS</v>
          </cell>
        </row>
        <row r="1520">
          <cell r="I1520" t="str">
            <v>satteldach</v>
          </cell>
          <cell r="HE1520" t="str">
            <v>L10002LwF</v>
          </cell>
        </row>
        <row r="1521">
          <cell r="I1521" t="str">
            <v>satteldach</v>
          </cell>
          <cell r="HE1521" t="str">
            <v>L10002LwK</v>
          </cell>
        </row>
        <row r="1522">
          <cell r="I1522" t="str">
            <v>satteldach</v>
          </cell>
          <cell r="HE1522" t="str">
            <v>L10002LwP</v>
          </cell>
        </row>
        <row r="1523">
          <cell r="I1523" t="str">
            <v>flachdach</v>
          </cell>
          <cell r="HE1523" t="str">
            <v>L10002LWW</v>
          </cell>
        </row>
        <row r="1524">
          <cell r="I1524" t="str">
            <v>flachdach</v>
          </cell>
          <cell r="HE1524" t="str">
            <v>L10002LWW</v>
          </cell>
        </row>
        <row r="1525">
          <cell r="I1525" t="str">
            <v>flachdach</v>
          </cell>
          <cell r="HE1525" t="str">
            <v>L10002Lww</v>
          </cell>
        </row>
        <row r="1526">
          <cell r="I1526" t="str">
            <v>satteldach</v>
          </cell>
          <cell r="HE1526" t="str">
            <v>L10002LXc</v>
          </cell>
        </row>
        <row r="1527">
          <cell r="I1527" t="str">
            <v>satteldach</v>
          </cell>
          <cell r="HE1527" t="str">
            <v>L10002LxP</v>
          </cell>
        </row>
        <row r="1528">
          <cell r="I1528" t="str">
            <v>walmdach</v>
          </cell>
          <cell r="HE1528" t="str">
            <v>L10002LxP</v>
          </cell>
        </row>
        <row r="1529">
          <cell r="I1529" t="str">
            <v>walmdach</v>
          </cell>
          <cell r="HE1529" t="str">
            <v>L10002LxP</v>
          </cell>
        </row>
        <row r="1530">
          <cell r="I1530" t="str">
            <v>flachdach</v>
          </cell>
          <cell r="HE1530" t="str">
            <v>L10002LXT</v>
          </cell>
        </row>
        <row r="1531">
          <cell r="I1531" t="str">
            <v>satteldach</v>
          </cell>
          <cell r="HE1531" t="str">
            <v>L10002LXy</v>
          </cell>
        </row>
        <row r="1532">
          <cell r="I1532" t="str">
            <v>walmdach</v>
          </cell>
          <cell r="HE1532" t="str">
            <v>L10002LYv</v>
          </cell>
        </row>
        <row r="1533">
          <cell r="I1533" t="str">
            <v>satteldach</v>
          </cell>
          <cell r="HE1533" t="str">
            <v>L10002LZb</v>
          </cell>
        </row>
        <row r="1534">
          <cell r="I1534" t="str">
            <v>flachdach</v>
          </cell>
          <cell r="HE1534" t="str">
            <v>L10002LZd</v>
          </cell>
        </row>
        <row r="1535">
          <cell r="I1535" t="str">
            <v>flachdach</v>
          </cell>
          <cell r="HE1535" t="str">
            <v>L10002LZd</v>
          </cell>
        </row>
        <row r="1536">
          <cell r="I1536" t="str">
            <v>flachdach</v>
          </cell>
          <cell r="HE1536" t="str">
            <v>L10002LZd</v>
          </cell>
        </row>
        <row r="1537">
          <cell r="I1537" t="str">
            <v>satteldach</v>
          </cell>
          <cell r="HE1537" t="str">
            <v>L10002LzJ</v>
          </cell>
        </row>
        <row r="1538">
          <cell r="I1538" t="str">
            <v>satteldach</v>
          </cell>
          <cell r="HE1538" t="str">
            <v>L10002LZp</v>
          </cell>
        </row>
        <row r="1539">
          <cell r="I1539" t="str">
            <v>satteldach</v>
          </cell>
          <cell r="HE1539" t="str">
            <v>L10002M0g</v>
          </cell>
        </row>
        <row r="1540">
          <cell r="I1540" t="str">
            <v>satteldach</v>
          </cell>
          <cell r="HE1540" t="str">
            <v>L10002M0l</v>
          </cell>
        </row>
        <row r="1541">
          <cell r="I1541" t="str">
            <v>flachdach</v>
          </cell>
          <cell r="HE1541" t="str">
            <v>L10002M0l</v>
          </cell>
        </row>
        <row r="1542">
          <cell r="I1542" t="str">
            <v>satteldach</v>
          </cell>
          <cell r="HE1542" t="str">
            <v>L10002M1A</v>
          </cell>
        </row>
        <row r="1543">
          <cell r="I1543" t="str">
            <v>satteldach</v>
          </cell>
          <cell r="HE1543" t="str">
            <v>L10002M1A</v>
          </cell>
        </row>
        <row r="1544">
          <cell r="I1544" t="str">
            <v>satteldach</v>
          </cell>
          <cell r="HE1544" t="str">
            <v>L10002M2r</v>
          </cell>
        </row>
        <row r="1545">
          <cell r="I1545" t="str">
            <v>satteldach</v>
          </cell>
          <cell r="HE1545" t="str">
            <v>L10002M2y</v>
          </cell>
        </row>
        <row r="1546">
          <cell r="I1546" t="str">
            <v>satteldach</v>
          </cell>
          <cell r="HE1546" t="str">
            <v>L10002M3C</v>
          </cell>
        </row>
        <row r="1547">
          <cell r="I1547" t="str">
            <v>flachdach</v>
          </cell>
          <cell r="HE1547" t="str">
            <v>L10002M3c</v>
          </cell>
        </row>
        <row r="1548">
          <cell r="I1548" t="str">
            <v>flachdach</v>
          </cell>
          <cell r="HE1548" t="str">
            <v>L10002M3c</v>
          </cell>
        </row>
        <row r="1549">
          <cell r="I1549" t="str">
            <v>flachdach</v>
          </cell>
          <cell r="HE1549" t="str">
            <v>L10002M3c</v>
          </cell>
        </row>
        <row r="1550">
          <cell r="I1550" t="str">
            <v>satteldach</v>
          </cell>
          <cell r="HE1550" t="str">
            <v>L10002M3S</v>
          </cell>
        </row>
        <row r="1551">
          <cell r="I1551" t="str">
            <v>mischform</v>
          </cell>
          <cell r="HE1551" t="str">
            <v>L10002M3z</v>
          </cell>
        </row>
        <row r="1552">
          <cell r="I1552" t="str">
            <v>satteldach</v>
          </cell>
          <cell r="HE1552" t="str">
            <v>L10002M4D</v>
          </cell>
        </row>
        <row r="1553">
          <cell r="I1553" t="str">
            <v>flachdach</v>
          </cell>
          <cell r="HE1553" t="str">
            <v>L10002M4D</v>
          </cell>
        </row>
        <row r="1554">
          <cell r="I1554" t="str">
            <v>satteldach</v>
          </cell>
          <cell r="HE1554" t="str">
            <v>L10002M4F</v>
          </cell>
        </row>
        <row r="1555">
          <cell r="I1555" t="str">
            <v>satteldach</v>
          </cell>
          <cell r="HE1555" t="str">
            <v>L10002M5V</v>
          </cell>
        </row>
        <row r="1556">
          <cell r="I1556" t="str">
            <v>walmdach</v>
          </cell>
          <cell r="HE1556" t="str">
            <v>L10002M5x</v>
          </cell>
        </row>
        <row r="1557">
          <cell r="I1557" t="str">
            <v>walmdach</v>
          </cell>
          <cell r="HE1557" t="str">
            <v>L10002M5x</v>
          </cell>
        </row>
        <row r="1558">
          <cell r="I1558" t="str">
            <v>walmdach</v>
          </cell>
          <cell r="HE1558" t="str">
            <v>L10002M5x</v>
          </cell>
        </row>
        <row r="1559">
          <cell r="I1559" t="str">
            <v>walmdach</v>
          </cell>
          <cell r="HE1559" t="str">
            <v>L10002M5x</v>
          </cell>
        </row>
        <row r="1560">
          <cell r="I1560" t="str">
            <v>satteldach</v>
          </cell>
          <cell r="HE1560" t="str">
            <v>L10002M6v</v>
          </cell>
        </row>
        <row r="1561">
          <cell r="I1561" t="str">
            <v>flachdach</v>
          </cell>
          <cell r="HE1561" t="str">
            <v>L10002M73</v>
          </cell>
        </row>
        <row r="1562">
          <cell r="I1562" t="str">
            <v>satteldach</v>
          </cell>
          <cell r="HE1562" t="str">
            <v>L10002M73</v>
          </cell>
        </row>
        <row r="1563">
          <cell r="I1563" t="str">
            <v>satteldach</v>
          </cell>
          <cell r="HE1563" t="str">
            <v>L10002M73</v>
          </cell>
        </row>
        <row r="1564">
          <cell r="I1564" t="str">
            <v>flachdach</v>
          </cell>
          <cell r="HE1564" t="str">
            <v>L10002M7O</v>
          </cell>
        </row>
        <row r="1565">
          <cell r="I1565" t="str">
            <v>satteldach</v>
          </cell>
          <cell r="HE1565" t="str">
            <v>L10002M8d</v>
          </cell>
        </row>
        <row r="1566">
          <cell r="I1566" t="str">
            <v>flachdach</v>
          </cell>
          <cell r="HE1566" t="str">
            <v>L10002M8d</v>
          </cell>
        </row>
        <row r="1567">
          <cell r="I1567" t="str">
            <v>satteldach</v>
          </cell>
          <cell r="HE1567" t="str">
            <v>L10002M8f</v>
          </cell>
        </row>
        <row r="1568">
          <cell r="I1568" t="str">
            <v>mischform</v>
          </cell>
          <cell r="HE1568" t="str">
            <v>L10002M8Q</v>
          </cell>
        </row>
        <row r="1569">
          <cell r="I1569" t="str">
            <v>flachdach</v>
          </cell>
          <cell r="HE1569" t="str">
            <v>L10002M9j</v>
          </cell>
        </row>
        <row r="1570">
          <cell r="I1570" t="str">
            <v>satteldach</v>
          </cell>
          <cell r="HE1570" t="str">
            <v>L10002M9j</v>
          </cell>
        </row>
        <row r="1571">
          <cell r="I1571" t="str">
            <v>satteldach</v>
          </cell>
          <cell r="HE1571" t="str">
            <v>L10002MAa</v>
          </cell>
        </row>
        <row r="1572">
          <cell r="I1572" t="str">
            <v>satteldach</v>
          </cell>
          <cell r="HE1572" t="str">
            <v>L10002MAV</v>
          </cell>
        </row>
        <row r="1573">
          <cell r="I1573" t="str">
            <v>satteldach</v>
          </cell>
          <cell r="HE1573" t="str">
            <v>L10002MBf</v>
          </cell>
        </row>
        <row r="1574">
          <cell r="I1574" t="str">
            <v>satteldach</v>
          </cell>
          <cell r="HE1574" t="str">
            <v>L10002MC6</v>
          </cell>
        </row>
        <row r="1575">
          <cell r="I1575" t="str">
            <v>satteldach</v>
          </cell>
          <cell r="HE1575" t="str">
            <v>L10002MCI</v>
          </cell>
        </row>
        <row r="1576">
          <cell r="I1576" t="str">
            <v>satteldach</v>
          </cell>
          <cell r="HE1576" t="str">
            <v>L10002Md4</v>
          </cell>
        </row>
        <row r="1577">
          <cell r="I1577" t="str">
            <v>satteldach</v>
          </cell>
          <cell r="HE1577" t="str">
            <v>L10002MDi</v>
          </cell>
        </row>
        <row r="1578">
          <cell r="I1578" t="str">
            <v>flachdach</v>
          </cell>
          <cell r="HE1578" t="str">
            <v>L10002MDi</v>
          </cell>
        </row>
        <row r="1579">
          <cell r="I1579" t="str">
            <v>flachdach</v>
          </cell>
          <cell r="HE1579" t="str">
            <v>L10002Mdr</v>
          </cell>
        </row>
        <row r="1580">
          <cell r="I1580" t="str">
            <v>flachdach</v>
          </cell>
          <cell r="HE1580" t="str">
            <v>L10002Mdr</v>
          </cell>
        </row>
        <row r="1581">
          <cell r="I1581" t="str">
            <v>flachdach</v>
          </cell>
          <cell r="HE1581" t="str">
            <v>L10002Mdr</v>
          </cell>
        </row>
        <row r="1582">
          <cell r="I1582" t="str">
            <v>satteldach</v>
          </cell>
          <cell r="HE1582" t="str">
            <v>L10002Mdx</v>
          </cell>
        </row>
        <row r="1583">
          <cell r="I1583" t="str">
            <v>satteldach</v>
          </cell>
          <cell r="HE1583" t="str">
            <v>L10002MEd</v>
          </cell>
        </row>
        <row r="1584">
          <cell r="I1584" t="str">
            <v>zeltdach</v>
          </cell>
          <cell r="HE1584" t="str">
            <v>L10002MEG</v>
          </cell>
        </row>
        <row r="1585">
          <cell r="I1585" t="str">
            <v>zeltdach</v>
          </cell>
          <cell r="HE1585" t="str">
            <v>L10002MEG</v>
          </cell>
        </row>
        <row r="1586">
          <cell r="I1586" t="str">
            <v>flachdach</v>
          </cell>
          <cell r="HE1586" t="str">
            <v>L10002MEG</v>
          </cell>
        </row>
        <row r="1587">
          <cell r="I1587" t="str">
            <v>satteldach</v>
          </cell>
          <cell r="HE1587" t="str">
            <v>L10002MEM</v>
          </cell>
        </row>
        <row r="1588">
          <cell r="I1588" t="str">
            <v>satteldach</v>
          </cell>
          <cell r="HE1588" t="str">
            <v>L10002MeW</v>
          </cell>
        </row>
        <row r="1589">
          <cell r="I1589" t="str">
            <v>mischform</v>
          </cell>
          <cell r="HE1589" t="str">
            <v>L10002Mfn</v>
          </cell>
        </row>
        <row r="1590">
          <cell r="I1590" t="str">
            <v>satteldach</v>
          </cell>
          <cell r="HE1590" t="str">
            <v>L10002MFt</v>
          </cell>
        </row>
        <row r="1591">
          <cell r="I1591" t="str">
            <v>satteldach</v>
          </cell>
          <cell r="HE1591" t="str">
            <v>L10002MGB</v>
          </cell>
        </row>
        <row r="1592">
          <cell r="I1592" t="str">
            <v>satteldach</v>
          </cell>
          <cell r="HE1592" t="str">
            <v>L10002MGE</v>
          </cell>
        </row>
        <row r="1593">
          <cell r="I1593" t="str">
            <v>satteldach</v>
          </cell>
          <cell r="HE1593" t="str">
            <v>L10002MHm</v>
          </cell>
        </row>
        <row r="1594">
          <cell r="I1594" t="str">
            <v>krüppelwalmdach</v>
          </cell>
          <cell r="HE1594" t="str">
            <v>L10002Mhs</v>
          </cell>
        </row>
        <row r="1595">
          <cell r="I1595" t="str">
            <v>satteldach</v>
          </cell>
          <cell r="HE1595" t="str">
            <v>L10002MhU</v>
          </cell>
        </row>
        <row r="1596">
          <cell r="I1596" t="str">
            <v>satteldach</v>
          </cell>
          <cell r="HE1596" t="str">
            <v>L10002Mhz</v>
          </cell>
        </row>
        <row r="1597">
          <cell r="I1597" t="str">
            <v>satteldach</v>
          </cell>
          <cell r="HE1597" t="str">
            <v>L10002MiB</v>
          </cell>
        </row>
        <row r="1598">
          <cell r="I1598" t="str">
            <v>satteldach</v>
          </cell>
          <cell r="HE1598" t="str">
            <v>L10002MId</v>
          </cell>
        </row>
        <row r="1599">
          <cell r="I1599" t="str">
            <v>satteldach</v>
          </cell>
          <cell r="HE1599" t="str">
            <v>L10002Mis</v>
          </cell>
        </row>
        <row r="1600">
          <cell r="I1600" t="str">
            <v>satteldach</v>
          </cell>
          <cell r="HE1600" t="str">
            <v>L10002MJd</v>
          </cell>
        </row>
        <row r="1601">
          <cell r="I1601" t="str">
            <v>satteldach</v>
          </cell>
          <cell r="HE1601" t="str">
            <v>L10002Mjh</v>
          </cell>
        </row>
        <row r="1602">
          <cell r="I1602" t="str">
            <v>satteldach</v>
          </cell>
          <cell r="HE1602" t="str">
            <v>L10002Mjm</v>
          </cell>
        </row>
        <row r="1603">
          <cell r="I1603" t="str">
            <v>walmdach</v>
          </cell>
          <cell r="HE1603" t="str">
            <v>L10002MJV</v>
          </cell>
        </row>
        <row r="1604">
          <cell r="I1604" t="str">
            <v>satteldach</v>
          </cell>
          <cell r="HE1604" t="str">
            <v>L10002Mjw</v>
          </cell>
        </row>
        <row r="1605">
          <cell r="I1605" t="str">
            <v>flachdach</v>
          </cell>
          <cell r="HE1605" t="str">
            <v>L10002Mjw</v>
          </cell>
        </row>
        <row r="1606">
          <cell r="I1606" t="str">
            <v>satteldach</v>
          </cell>
          <cell r="HE1606" t="str">
            <v>L10002MkC</v>
          </cell>
        </row>
        <row r="1607">
          <cell r="I1607" t="str">
            <v>satteldach</v>
          </cell>
          <cell r="HE1607" t="str">
            <v>L10002MmP</v>
          </cell>
        </row>
        <row r="1608">
          <cell r="I1608" t="str">
            <v>satteldach</v>
          </cell>
          <cell r="HE1608" t="str">
            <v>L10002Mo9</v>
          </cell>
        </row>
        <row r="1609">
          <cell r="I1609" t="str">
            <v>satteldach</v>
          </cell>
          <cell r="HE1609" t="str">
            <v>L10002Mop</v>
          </cell>
        </row>
        <row r="1610">
          <cell r="I1610" t="str">
            <v>satteldach</v>
          </cell>
          <cell r="HE1610" t="str">
            <v>L10002MoR</v>
          </cell>
        </row>
        <row r="1611">
          <cell r="I1611" t="str">
            <v>satteldach</v>
          </cell>
          <cell r="HE1611" t="str">
            <v>L10002Mor</v>
          </cell>
        </row>
        <row r="1612">
          <cell r="I1612" t="str">
            <v>satteldach</v>
          </cell>
          <cell r="HE1612" t="str">
            <v>L10002MOs</v>
          </cell>
        </row>
        <row r="1613">
          <cell r="I1613" t="str">
            <v>satteldach</v>
          </cell>
          <cell r="HE1613" t="str">
            <v>L10002MpZ</v>
          </cell>
        </row>
        <row r="1614">
          <cell r="I1614" t="str">
            <v>flachdach</v>
          </cell>
          <cell r="HE1614" t="str">
            <v>L10002Mqb</v>
          </cell>
        </row>
        <row r="1615">
          <cell r="I1615" t="str">
            <v>flachdach</v>
          </cell>
          <cell r="HE1615" t="str">
            <v>L10002Mqb</v>
          </cell>
        </row>
        <row r="1616">
          <cell r="I1616" t="str">
            <v>flachdach</v>
          </cell>
          <cell r="HE1616" t="str">
            <v>L10002Mqb</v>
          </cell>
        </row>
        <row r="1617">
          <cell r="I1617" t="str">
            <v>flachdach</v>
          </cell>
          <cell r="HE1617" t="str">
            <v>L10002Mqb</v>
          </cell>
        </row>
        <row r="1618">
          <cell r="I1618" t="str">
            <v>flachdach</v>
          </cell>
          <cell r="HE1618" t="str">
            <v>L10002Mqb</v>
          </cell>
        </row>
        <row r="1619">
          <cell r="I1619" t="str">
            <v>satteldach</v>
          </cell>
          <cell r="HE1619" t="str">
            <v>L10002Mqq</v>
          </cell>
        </row>
        <row r="1620">
          <cell r="I1620" t="str">
            <v>satteldach</v>
          </cell>
          <cell r="HE1620" t="str">
            <v>L10002Mrn</v>
          </cell>
        </row>
        <row r="1621">
          <cell r="I1621" t="str">
            <v>satteldach</v>
          </cell>
          <cell r="HE1621" t="str">
            <v>L10002MrT</v>
          </cell>
        </row>
        <row r="1622">
          <cell r="I1622" t="str">
            <v>satteldach</v>
          </cell>
          <cell r="HE1622" t="str">
            <v>L10002MRU</v>
          </cell>
        </row>
        <row r="1623">
          <cell r="I1623" t="str">
            <v>flachdach</v>
          </cell>
          <cell r="HE1623" t="str">
            <v>L10002MtH</v>
          </cell>
        </row>
        <row r="1624">
          <cell r="I1624" t="str">
            <v>flachdach</v>
          </cell>
          <cell r="HE1624" t="str">
            <v>L10002MtH</v>
          </cell>
        </row>
        <row r="1625">
          <cell r="I1625" t="str">
            <v>flachdach</v>
          </cell>
          <cell r="HE1625" t="str">
            <v>L10002MtH</v>
          </cell>
        </row>
        <row r="1626">
          <cell r="I1626" t="str">
            <v>satteldach</v>
          </cell>
          <cell r="HE1626" t="str">
            <v>L10002Muk</v>
          </cell>
        </row>
        <row r="1627">
          <cell r="I1627" t="str">
            <v>satteldach</v>
          </cell>
          <cell r="HE1627" t="str">
            <v>L10002MUo</v>
          </cell>
        </row>
        <row r="1628">
          <cell r="I1628" t="str">
            <v>satteldach</v>
          </cell>
          <cell r="HE1628" t="str">
            <v>L10002MUo</v>
          </cell>
        </row>
        <row r="1629">
          <cell r="I1629" t="str">
            <v>satteldach</v>
          </cell>
          <cell r="HE1629" t="str">
            <v>L10002Mwg</v>
          </cell>
        </row>
        <row r="1630">
          <cell r="I1630" t="str">
            <v>zeltdach</v>
          </cell>
          <cell r="HE1630" t="str">
            <v>L10002Mwm</v>
          </cell>
        </row>
        <row r="1631">
          <cell r="I1631" t="str">
            <v>zeltdach</v>
          </cell>
          <cell r="HE1631" t="str">
            <v>L10002Mwm</v>
          </cell>
        </row>
        <row r="1632">
          <cell r="I1632" t="str">
            <v>flachdach</v>
          </cell>
          <cell r="HE1632" t="str">
            <v>L10002MwO</v>
          </cell>
        </row>
        <row r="1633">
          <cell r="I1633" t="str">
            <v>satteldach</v>
          </cell>
          <cell r="HE1633" t="str">
            <v>L10002Mwx</v>
          </cell>
        </row>
        <row r="1634">
          <cell r="I1634" t="str">
            <v>satteldach</v>
          </cell>
          <cell r="HE1634" t="str">
            <v>L10002Mx6</v>
          </cell>
        </row>
        <row r="1635">
          <cell r="I1635" t="str">
            <v>flachdach</v>
          </cell>
          <cell r="HE1635" t="str">
            <v>L10002Mx8</v>
          </cell>
        </row>
        <row r="1636">
          <cell r="I1636" t="str">
            <v>flachdach</v>
          </cell>
          <cell r="HE1636" t="str">
            <v>L10002Mx8</v>
          </cell>
        </row>
        <row r="1637">
          <cell r="I1637" t="str">
            <v>satteldach</v>
          </cell>
          <cell r="HE1637" t="str">
            <v>L10002MxI</v>
          </cell>
        </row>
        <row r="1638">
          <cell r="I1638" t="str">
            <v>walmdach</v>
          </cell>
          <cell r="HE1638" t="str">
            <v>L10002MyA</v>
          </cell>
        </row>
        <row r="1639">
          <cell r="I1639" t="str">
            <v>walmdach</v>
          </cell>
          <cell r="HE1639" t="str">
            <v>L10002MyA</v>
          </cell>
        </row>
        <row r="1640">
          <cell r="I1640" t="str">
            <v>walmdach</v>
          </cell>
          <cell r="HE1640" t="str">
            <v>L10002MyA</v>
          </cell>
        </row>
        <row r="1641">
          <cell r="I1641" t="str">
            <v>flachdach</v>
          </cell>
          <cell r="HE1641" t="str">
            <v>L10002MyA</v>
          </cell>
        </row>
        <row r="1642">
          <cell r="I1642" t="str">
            <v>satteldach</v>
          </cell>
          <cell r="HE1642" t="str">
            <v>L10002Myf</v>
          </cell>
        </row>
        <row r="1643">
          <cell r="I1643" t="str">
            <v>mischform</v>
          </cell>
          <cell r="HE1643" t="str">
            <v>L10002Myf</v>
          </cell>
        </row>
        <row r="1644">
          <cell r="I1644" t="str">
            <v>mischform</v>
          </cell>
          <cell r="HE1644" t="str">
            <v>L10002Myf</v>
          </cell>
        </row>
        <row r="1645">
          <cell r="I1645" t="str">
            <v>satteldach</v>
          </cell>
          <cell r="HE1645" t="str">
            <v>L10002MyG</v>
          </cell>
        </row>
        <row r="1646">
          <cell r="I1646" t="str">
            <v>satteldach</v>
          </cell>
          <cell r="HE1646" t="str">
            <v>L10002Myj</v>
          </cell>
        </row>
        <row r="1647">
          <cell r="I1647" t="str">
            <v>satteldach</v>
          </cell>
          <cell r="HE1647" t="str">
            <v>L10002Mzj</v>
          </cell>
        </row>
        <row r="1648">
          <cell r="I1648" t="str">
            <v>satteldach</v>
          </cell>
          <cell r="HE1648" t="str">
            <v>L10002Mzj</v>
          </cell>
        </row>
        <row r="1649">
          <cell r="I1649" t="str">
            <v>flachdach</v>
          </cell>
          <cell r="HE1649" t="str">
            <v>L10002Mzu</v>
          </cell>
        </row>
        <row r="1650">
          <cell r="I1650" t="str">
            <v>satteldach</v>
          </cell>
          <cell r="HE1650" t="str">
            <v>L10002MzZ</v>
          </cell>
        </row>
        <row r="1651">
          <cell r="I1651" t="str">
            <v>satteldach</v>
          </cell>
          <cell r="HE1651" t="str">
            <v>L10002MzZ</v>
          </cell>
        </row>
        <row r="1652">
          <cell r="I1652" t="str">
            <v>flachdach</v>
          </cell>
          <cell r="HE1652" t="str">
            <v>L10002MzZ</v>
          </cell>
        </row>
        <row r="1653">
          <cell r="I1653" t="str">
            <v>satteldach</v>
          </cell>
          <cell r="HE1653" t="str">
            <v>L10002N0b</v>
          </cell>
        </row>
        <row r="1654">
          <cell r="I1654" t="str">
            <v>satteldach</v>
          </cell>
          <cell r="HE1654" t="str">
            <v>L10002N0w</v>
          </cell>
        </row>
        <row r="1655">
          <cell r="I1655" t="str">
            <v>satteldach</v>
          </cell>
          <cell r="HE1655" t="str">
            <v>L10002N1K</v>
          </cell>
        </row>
        <row r="1656">
          <cell r="I1656" t="str">
            <v>flachdach</v>
          </cell>
          <cell r="HE1656" t="str">
            <v>L10002N1O</v>
          </cell>
        </row>
        <row r="1657">
          <cell r="I1657" t="str">
            <v>satteldach</v>
          </cell>
          <cell r="HE1657" t="str">
            <v>L10002N1W</v>
          </cell>
        </row>
        <row r="1658">
          <cell r="I1658" t="str">
            <v>satteldach</v>
          </cell>
          <cell r="HE1658" t="str">
            <v>L10002N4a</v>
          </cell>
        </row>
        <row r="1659">
          <cell r="I1659" t="str">
            <v>satteldach</v>
          </cell>
          <cell r="HE1659" t="str">
            <v>L10002N4i</v>
          </cell>
        </row>
        <row r="1660">
          <cell r="I1660" t="str">
            <v>satteldach</v>
          </cell>
          <cell r="HE1660" t="str">
            <v>L10002N5C</v>
          </cell>
        </row>
        <row r="1661">
          <cell r="I1661" t="str">
            <v>flachdach</v>
          </cell>
          <cell r="HE1661" t="str">
            <v>L10002N5O</v>
          </cell>
        </row>
        <row r="1662">
          <cell r="I1662" t="str">
            <v>flachdach</v>
          </cell>
          <cell r="HE1662" t="str">
            <v>L10002N5O</v>
          </cell>
        </row>
        <row r="1663">
          <cell r="I1663" t="str">
            <v>flachdach</v>
          </cell>
          <cell r="HE1663" t="str">
            <v>L10002N5O</v>
          </cell>
        </row>
        <row r="1664">
          <cell r="I1664" t="str">
            <v>flachdach</v>
          </cell>
          <cell r="HE1664" t="str">
            <v>L10002Na1</v>
          </cell>
        </row>
        <row r="1665">
          <cell r="I1665" t="str">
            <v>satteldach</v>
          </cell>
          <cell r="HE1665" t="str">
            <v>L10002Na1</v>
          </cell>
        </row>
        <row r="1666">
          <cell r="I1666" t="str">
            <v>satteldach</v>
          </cell>
          <cell r="HE1666" t="str">
            <v>L10002NaD</v>
          </cell>
        </row>
        <row r="1667">
          <cell r="I1667" t="str">
            <v>flachdach</v>
          </cell>
          <cell r="HE1667" t="str">
            <v>L10002NaQ</v>
          </cell>
        </row>
        <row r="1668">
          <cell r="I1668" t="str">
            <v>flachdach</v>
          </cell>
          <cell r="HE1668" t="str">
            <v>L10002NaQ</v>
          </cell>
        </row>
        <row r="1669">
          <cell r="I1669" t="str">
            <v>flachdach</v>
          </cell>
          <cell r="HE1669" t="str">
            <v>L10002NaQ</v>
          </cell>
        </row>
        <row r="1670">
          <cell r="I1670" t="str">
            <v>walmdach</v>
          </cell>
          <cell r="HE1670" t="str">
            <v>L10002NBc</v>
          </cell>
        </row>
        <row r="1671">
          <cell r="I1671" t="str">
            <v>walmdach</v>
          </cell>
          <cell r="HE1671" t="str">
            <v>L10002NBc</v>
          </cell>
        </row>
        <row r="1672">
          <cell r="I1672" t="str">
            <v>satteldach</v>
          </cell>
          <cell r="HE1672" t="str">
            <v>L10002Nbj</v>
          </cell>
        </row>
        <row r="1673">
          <cell r="I1673" t="str">
            <v>satteldach</v>
          </cell>
          <cell r="HE1673" t="str">
            <v>L10002NbJ</v>
          </cell>
        </row>
        <row r="1674">
          <cell r="I1674" t="str">
            <v>satteldach</v>
          </cell>
          <cell r="HE1674" t="str">
            <v>L10002Nbw</v>
          </cell>
        </row>
        <row r="1675">
          <cell r="I1675" t="str">
            <v>flachdach</v>
          </cell>
          <cell r="HE1675" t="str">
            <v>L10002NbZ</v>
          </cell>
        </row>
        <row r="1676">
          <cell r="I1676" t="str">
            <v>flachdach</v>
          </cell>
          <cell r="HE1676" t="str">
            <v>L10002Nc0</v>
          </cell>
        </row>
        <row r="1677">
          <cell r="I1677" t="str">
            <v>flachdach</v>
          </cell>
          <cell r="HE1677" t="str">
            <v>L10002Nc0</v>
          </cell>
        </row>
        <row r="1678">
          <cell r="I1678" t="str">
            <v>flachdach</v>
          </cell>
          <cell r="HE1678" t="str">
            <v>L10002Nc0</v>
          </cell>
        </row>
        <row r="1679">
          <cell r="I1679" t="str">
            <v>flachdach</v>
          </cell>
          <cell r="HE1679" t="str">
            <v>L10002Nc0</v>
          </cell>
        </row>
        <row r="1680">
          <cell r="I1680" t="str">
            <v>flachdach</v>
          </cell>
          <cell r="HE1680" t="str">
            <v>L10002Nc0</v>
          </cell>
        </row>
        <row r="1681">
          <cell r="I1681" t="str">
            <v>flachdach</v>
          </cell>
          <cell r="HE1681" t="str">
            <v>L10002Nc0</v>
          </cell>
        </row>
        <row r="1682">
          <cell r="I1682" t="str">
            <v>flachdach</v>
          </cell>
          <cell r="HE1682" t="str">
            <v>L10002Nc0</v>
          </cell>
        </row>
        <row r="1683">
          <cell r="I1683" t="str">
            <v>satteldach</v>
          </cell>
          <cell r="HE1683" t="str">
            <v>L10002Nca</v>
          </cell>
        </row>
        <row r="1684">
          <cell r="I1684" t="str">
            <v>satteldach</v>
          </cell>
          <cell r="HE1684" t="str">
            <v>L10002Nca</v>
          </cell>
        </row>
        <row r="1685">
          <cell r="I1685" t="str">
            <v>satteldach</v>
          </cell>
          <cell r="HE1685" t="str">
            <v>L10002NCf</v>
          </cell>
        </row>
        <row r="1686">
          <cell r="I1686" t="str">
            <v>satteldach</v>
          </cell>
          <cell r="HE1686" t="str">
            <v>L10002NCp</v>
          </cell>
        </row>
        <row r="1687">
          <cell r="I1687" t="str">
            <v>satteldach</v>
          </cell>
          <cell r="HE1687" t="str">
            <v>L10002NCs</v>
          </cell>
        </row>
        <row r="1688">
          <cell r="I1688" t="str">
            <v>satteldach</v>
          </cell>
          <cell r="HE1688" t="str">
            <v>L10002NcS</v>
          </cell>
        </row>
        <row r="1689">
          <cell r="I1689" t="str">
            <v>satteldach</v>
          </cell>
          <cell r="HE1689" t="str">
            <v>L10002Nda</v>
          </cell>
        </row>
        <row r="1690">
          <cell r="I1690" t="str">
            <v>flachdach</v>
          </cell>
          <cell r="HE1690" t="str">
            <v>L10002Nda</v>
          </cell>
        </row>
        <row r="1691">
          <cell r="I1691" t="str">
            <v>satteldach</v>
          </cell>
          <cell r="HE1691" t="str">
            <v>L10002Ndt</v>
          </cell>
        </row>
        <row r="1692">
          <cell r="I1692" t="str">
            <v>satteldach</v>
          </cell>
          <cell r="HE1692" t="str">
            <v>L10002NDv</v>
          </cell>
        </row>
        <row r="1693">
          <cell r="I1693" t="str">
            <v>satteldach</v>
          </cell>
          <cell r="HE1693" t="str">
            <v>L10002NE7</v>
          </cell>
        </row>
        <row r="1694">
          <cell r="I1694" t="str">
            <v>satteldach</v>
          </cell>
          <cell r="HE1694" t="str">
            <v>L10002Neb</v>
          </cell>
        </row>
        <row r="1695">
          <cell r="I1695" t="str">
            <v>satteldach</v>
          </cell>
          <cell r="HE1695" t="str">
            <v>L10002Nev</v>
          </cell>
        </row>
        <row r="1696">
          <cell r="I1696" t="str">
            <v>satteldach</v>
          </cell>
          <cell r="HE1696" t="str">
            <v>L10002NeX</v>
          </cell>
        </row>
        <row r="1697">
          <cell r="I1697" t="str">
            <v>satteldach</v>
          </cell>
          <cell r="HE1697" t="str">
            <v>L10002NeX</v>
          </cell>
        </row>
        <row r="1698">
          <cell r="I1698" t="str">
            <v>satteldach</v>
          </cell>
          <cell r="HE1698" t="str">
            <v>L10002NFi</v>
          </cell>
        </row>
        <row r="1699">
          <cell r="I1699" t="str">
            <v>flachdach</v>
          </cell>
          <cell r="HE1699" t="str">
            <v>L10002NFk</v>
          </cell>
        </row>
        <row r="1700">
          <cell r="I1700" t="str">
            <v>flachdach</v>
          </cell>
          <cell r="HE1700" t="str">
            <v>L10002Nfr</v>
          </cell>
        </row>
        <row r="1701">
          <cell r="I1701" t="str">
            <v>satteldach</v>
          </cell>
          <cell r="HE1701" t="str">
            <v>L10002Nfr</v>
          </cell>
        </row>
        <row r="1702">
          <cell r="I1702" t="str">
            <v>satteldach</v>
          </cell>
          <cell r="HE1702" t="str">
            <v>L10002NfT</v>
          </cell>
        </row>
        <row r="1703">
          <cell r="I1703" t="str">
            <v>satteldach</v>
          </cell>
          <cell r="HE1703" t="str">
            <v>L10002NfY</v>
          </cell>
        </row>
        <row r="1704">
          <cell r="I1704" t="str">
            <v>flachdach</v>
          </cell>
          <cell r="HE1704" t="str">
            <v>L10002NfY</v>
          </cell>
        </row>
        <row r="1705">
          <cell r="I1705" t="str">
            <v>satteldach</v>
          </cell>
          <cell r="HE1705" t="str">
            <v>L10002Ng3</v>
          </cell>
        </row>
        <row r="1706">
          <cell r="I1706" t="str">
            <v>satteldach</v>
          </cell>
          <cell r="HE1706" t="str">
            <v>L10002NG5</v>
          </cell>
        </row>
        <row r="1707">
          <cell r="I1707" t="str">
            <v>satteldach</v>
          </cell>
          <cell r="HE1707" t="str">
            <v>L10002NgA</v>
          </cell>
        </row>
        <row r="1708">
          <cell r="I1708" t="str">
            <v>satteldach</v>
          </cell>
          <cell r="HE1708" t="str">
            <v>L10002NgC</v>
          </cell>
        </row>
        <row r="1709">
          <cell r="I1709" t="str">
            <v>satteldach</v>
          </cell>
          <cell r="HE1709" t="str">
            <v>L10002NGE</v>
          </cell>
        </row>
        <row r="1710">
          <cell r="I1710" t="str">
            <v>flachdach</v>
          </cell>
          <cell r="HE1710" t="str">
            <v>L10002Ngh</v>
          </cell>
        </row>
        <row r="1711">
          <cell r="I1711" t="str">
            <v>satteldach</v>
          </cell>
          <cell r="HE1711" t="str">
            <v>L10002NgI</v>
          </cell>
        </row>
        <row r="1712">
          <cell r="I1712" t="str">
            <v>flachdach</v>
          </cell>
          <cell r="HE1712" t="str">
            <v>L10002NgI</v>
          </cell>
        </row>
        <row r="1713">
          <cell r="I1713" t="str">
            <v>satteldach</v>
          </cell>
          <cell r="HE1713" t="str">
            <v>L10002NgQ</v>
          </cell>
        </row>
        <row r="1714">
          <cell r="I1714" t="str">
            <v>satteldach</v>
          </cell>
          <cell r="HE1714" t="str">
            <v>L10002NgQ</v>
          </cell>
        </row>
        <row r="1715">
          <cell r="I1715" t="str">
            <v>satteldach</v>
          </cell>
          <cell r="HE1715" t="str">
            <v>L10002Ngt</v>
          </cell>
        </row>
        <row r="1716">
          <cell r="I1716" t="str">
            <v>satteldach</v>
          </cell>
          <cell r="HE1716" t="str">
            <v>L10002NgU</v>
          </cell>
        </row>
        <row r="1717">
          <cell r="I1717" t="str">
            <v>satteldach</v>
          </cell>
          <cell r="HE1717" t="str">
            <v>L10002Ngv</v>
          </cell>
        </row>
        <row r="1718">
          <cell r="I1718" t="str">
            <v>satteldach</v>
          </cell>
          <cell r="HE1718" t="str">
            <v>L10002NH1</v>
          </cell>
        </row>
        <row r="1719">
          <cell r="I1719" t="str">
            <v>flachdach</v>
          </cell>
          <cell r="HE1719" t="str">
            <v>L10002NhB</v>
          </cell>
        </row>
        <row r="1720">
          <cell r="I1720" t="str">
            <v>satteldach</v>
          </cell>
          <cell r="HE1720" t="str">
            <v>L10002Nhr</v>
          </cell>
        </row>
        <row r="1721">
          <cell r="I1721" t="str">
            <v>satteldach</v>
          </cell>
          <cell r="HE1721" t="str">
            <v>L10002Nhr</v>
          </cell>
        </row>
        <row r="1722">
          <cell r="I1722" t="str">
            <v>satteldach</v>
          </cell>
          <cell r="HE1722" t="str">
            <v>L10002Nht</v>
          </cell>
        </row>
        <row r="1723">
          <cell r="I1723" t="str">
            <v>satteldach</v>
          </cell>
          <cell r="HE1723" t="str">
            <v>L10002NII</v>
          </cell>
        </row>
        <row r="1724">
          <cell r="I1724" t="str">
            <v>satteldach</v>
          </cell>
          <cell r="HE1724" t="str">
            <v>L10002Nim</v>
          </cell>
        </row>
        <row r="1725">
          <cell r="I1725" t="str">
            <v>satteldach</v>
          </cell>
          <cell r="HE1725" t="str">
            <v>L10002Nim</v>
          </cell>
        </row>
        <row r="1726">
          <cell r="I1726" t="str">
            <v>satteldach</v>
          </cell>
          <cell r="HE1726" t="str">
            <v>L10002Nio</v>
          </cell>
        </row>
        <row r="1727">
          <cell r="I1727" t="str">
            <v>satteldach</v>
          </cell>
          <cell r="HE1727" t="str">
            <v>L10002NJ8</v>
          </cell>
        </row>
        <row r="1728">
          <cell r="I1728" t="str">
            <v>satteldach</v>
          </cell>
          <cell r="HE1728" t="str">
            <v>L10002NjA</v>
          </cell>
        </row>
        <row r="1729">
          <cell r="I1729" t="str">
            <v>satteldach</v>
          </cell>
          <cell r="HE1729" t="str">
            <v>L10002NjC</v>
          </cell>
        </row>
        <row r="1730">
          <cell r="I1730" t="str">
            <v>satteldach</v>
          </cell>
          <cell r="HE1730" t="str">
            <v>L10002NJl</v>
          </cell>
        </row>
        <row r="1731">
          <cell r="I1731" t="str">
            <v>flachdach</v>
          </cell>
          <cell r="HE1731" t="str">
            <v>L10002NJl</v>
          </cell>
        </row>
        <row r="1732">
          <cell r="I1732" t="str">
            <v>mischform</v>
          </cell>
          <cell r="HE1732" t="str">
            <v>L10002NjN</v>
          </cell>
        </row>
        <row r="1733">
          <cell r="I1733" t="str">
            <v>mischform</v>
          </cell>
          <cell r="HE1733" t="str">
            <v>L10002NjN</v>
          </cell>
        </row>
        <row r="1734">
          <cell r="I1734" t="str">
            <v>satteldach</v>
          </cell>
          <cell r="HE1734" t="str">
            <v>L10002NjP</v>
          </cell>
        </row>
        <row r="1735">
          <cell r="I1735" t="str">
            <v>satteldach</v>
          </cell>
          <cell r="HE1735" t="str">
            <v>L10002NkK</v>
          </cell>
        </row>
        <row r="1736">
          <cell r="I1736" t="str">
            <v>flachdach</v>
          </cell>
          <cell r="HE1736" t="str">
            <v>L10002NKU</v>
          </cell>
        </row>
        <row r="1737">
          <cell r="I1737" t="str">
            <v>flachdach</v>
          </cell>
          <cell r="HE1737" t="str">
            <v>L10002NKU</v>
          </cell>
        </row>
        <row r="1738">
          <cell r="I1738" t="str">
            <v>satteldach</v>
          </cell>
          <cell r="HE1738" t="str">
            <v>L10002NkU</v>
          </cell>
        </row>
        <row r="1739">
          <cell r="I1739" t="str">
            <v>satteldach</v>
          </cell>
          <cell r="HE1739" t="str">
            <v>L10002NlB</v>
          </cell>
        </row>
        <row r="1740">
          <cell r="I1740" t="str">
            <v>satteldach</v>
          </cell>
          <cell r="HE1740" t="str">
            <v>L10002NLu</v>
          </cell>
        </row>
        <row r="1741">
          <cell r="I1741" t="str">
            <v>flachdach</v>
          </cell>
          <cell r="HE1741" t="str">
            <v>L10002NLy</v>
          </cell>
        </row>
        <row r="1742">
          <cell r="I1742" t="str">
            <v>flachdach</v>
          </cell>
          <cell r="HE1742" t="str">
            <v>L10002NLy</v>
          </cell>
        </row>
        <row r="1743">
          <cell r="I1743" t="str">
            <v>flachdach</v>
          </cell>
          <cell r="HE1743" t="str">
            <v>L10002NLy</v>
          </cell>
        </row>
        <row r="1744">
          <cell r="I1744" t="str">
            <v>satteldach</v>
          </cell>
          <cell r="HE1744" t="str">
            <v>L10002Nm2</v>
          </cell>
        </row>
        <row r="1745">
          <cell r="I1745" t="str">
            <v>satteldach</v>
          </cell>
          <cell r="HE1745" t="str">
            <v>L10002NmF</v>
          </cell>
        </row>
        <row r="1746">
          <cell r="I1746" t="str">
            <v>satteldach</v>
          </cell>
          <cell r="HE1746" t="str">
            <v>L10002NmJ</v>
          </cell>
        </row>
        <row r="1747">
          <cell r="I1747" t="str">
            <v>flachdach</v>
          </cell>
          <cell r="HE1747" t="str">
            <v>L10002NmL</v>
          </cell>
        </row>
        <row r="1748">
          <cell r="I1748" t="str">
            <v>satteldach</v>
          </cell>
          <cell r="HE1748" t="str">
            <v>L10002NMR</v>
          </cell>
        </row>
        <row r="1749">
          <cell r="I1749" t="str">
            <v>satteldach</v>
          </cell>
          <cell r="HE1749" t="str">
            <v>L10002NnB</v>
          </cell>
        </row>
        <row r="1750">
          <cell r="I1750" t="str">
            <v>satteldach</v>
          </cell>
          <cell r="HE1750" t="str">
            <v>L10002Nni</v>
          </cell>
        </row>
        <row r="1751">
          <cell r="I1751" t="str">
            <v>satteldach</v>
          </cell>
          <cell r="HE1751" t="str">
            <v>L10002NNv</v>
          </cell>
        </row>
        <row r="1752">
          <cell r="I1752" t="str">
            <v>flachdach</v>
          </cell>
          <cell r="HE1752" t="str">
            <v>L10002NO4</v>
          </cell>
        </row>
        <row r="1753">
          <cell r="I1753" t="str">
            <v>satteldach</v>
          </cell>
          <cell r="HE1753" t="str">
            <v>L10002NOH</v>
          </cell>
        </row>
        <row r="1754">
          <cell r="I1754" t="str">
            <v>satteldach</v>
          </cell>
          <cell r="HE1754" t="str">
            <v>L10002NoS</v>
          </cell>
        </row>
        <row r="1755">
          <cell r="I1755" t="str">
            <v>satteldach</v>
          </cell>
          <cell r="HE1755" t="str">
            <v>L10002NOX</v>
          </cell>
        </row>
        <row r="1756">
          <cell r="I1756" t="str">
            <v>satteldach</v>
          </cell>
          <cell r="HE1756" t="str">
            <v>L10002Npj</v>
          </cell>
        </row>
        <row r="1757">
          <cell r="I1757" t="str">
            <v>flachdach</v>
          </cell>
          <cell r="HE1757" t="str">
            <v>L10002NpU</v>
          </cell>
        </row>
        <row r="1758">
          <cell r="I1758" t="str">
            <v>satteldach</v>
          </cell>
          <cell r="HE1758" t="str">
            <v>L10002NpU</v>
          </cell>
        </row>
        <row r="1759">
          <cell r="I1759" t="str">
            <v>satteldach</v>
          </cell>
          <cell r="HE1759" t="str">
            <v>L10002NpU</v>
          </cell>
        </row>
        <row r="1760">
          <cell r="I1760" t="str">
            <v>satteldach</v>
          </cell>
          <cell r="HE1760" t="str">
            <v>L10002NpU</v>
          </cell>
        </row>
        <row r="1761">
          <cell r="I1761" t="str">
            <v>satteldach</v>
          </cell>
          <cell r="HE1761" t="str">
            <v>L10002NpU</v>
          </cell>
        </row>
        <row r="1762">
          <cell r="I1762" t="str">
            <v>satteldach</v>
          </cell>
          <cell r="HE1762" t="str">
            <v>L10002NQ2</v>
          </cell>
        </row>
        <row r="1763">
          <cell r="I1763" t="str">
            <v>satteldach</v>
          </cell>
          <cell r="HE1763" t="str">
            <v>L10002NQ8</v>
          </cell>
        </row>
        <row r="1764">
          <cell r="I1764" t="str">
            <v>satteldach</v>
          </cell>
          <cell r="HE1764" t="str">
            <v>L10002Nqe</v>
          </cell>
        </row>
        <row r="1765">
          <cell r="I1765" t="str">
            <v>satteldach</v>
          </cell>
          <cell r="HE1765" t="str">
            <v>L10002NqN</v>
          </cell>
        </row>
        <row r="1766">
          <cell r="I1766" t="str">
            <v>satteldach</v>
          </cell>
          <cell r="HE1766" t="str">
            <v>L10002NR4</v>
          </cell>
        </row>
        <row r="1767">
          <cell r="I1767" t="str">
            <v>walmdach</v>
          </cell>
          <cell r="HE1767" t="str">
            <v>L10002NR4</v>
          </cell>
        </row>
        <row r="1768">
          <cell r="I1768" t="str">
            <v>zeltdach</v>
          </cell>
          <cell r="HE1768" t="str">
            <v>L10002NRu</v>
          </cell>
        </row>
        <row r="1769">
          <cell r="I1769" t="str">
            <v>satteldach</v>
          </cell>
          <cell r="HE1769" t="str">
            <v>L10002NSE</v>
          </cell>
        </row>
        <row r="1770">
          <cell r="I1770" t="str">
            <v>satteldach</v>
          </cell>
          <cell r="HE1770" t="str">
            <v>L10002NSg</v>
          </cell>
        </row>
        <row r="1771">
          <cell r="I1771" t="str">
            <v>satteldach</v>
          </cell>
          <cell r="HE1771" t="str">
            <v>L10002NSK</v>
          </cell>
        </row>
        <row r="1772">
          <cell r="I1772" t="str">
            <v>flachdach</v>
          </cell>
          <cell r="HE1772" t="str">
            <v>L10002Nt6</v>
          </cell>
        </row>
        <row r="1773">
          <cell r="I1773" t="str">
            <v>satteldach</v>
          </cell>
          <cell r="HE1773" t="str">
            <v>L10002NT6</v>
          </cell>
        </row>
        <row r="1774">
          <cell r="I1774" t="str">
            <v>satteldach</v>
          </cell>
          <cell r="HE1774" t="str">
            <v>L10002NTj</v>
          </cell>
        </row>
        <row r="1775">
          <cell r="I1775" t="str">
            <v>satteldach</v>
          </cell>
          <cell r="HE1775" t="str">
            <v>L10002Ntn</v>
          </cell>
        </row>
        <row r="1776">
          <cell r="I1776" t="str">
            <v>satteldach</v>
          </cell>
          <cell r="HE1776" t="str">
            <v>L10002NTY</v>
          </cell>
        </row>
        <row r="1777">
          <cell r="I1777" t="str">
            <v>satteldach</v>
          </cell>
          <cell r="HE1777" t="str">
            <v>L10002NVC</v>
          </cell>
        </row>
        <row r="1778">
          <cell r="I1778" t="str">
            <v>satteldach</v>
          </cell>
          <cell r="HE1778" t="str">
            <v>L10002NVC</v>
          </cell>
        </row>
        <row r="1779">
          <cell r="I1779" t="str">
            <v>satteldach</v>
          </cell>
          <cell r="HE1779" t="str">
            <v>L10002NVC</v>
          </cell>
        </row>
        <row r="1780">
          <cell r="I1780" t="str">
            <v>flachdach</v>
          </cell>
          <cell r="HE1780" t="str">
            <v>L10002NVG</v>
          </cell>
        </row>
        <row r="1781">
          <cell r="I1781" t="str">
            <v>satteldach</v>
          </cell>
          <cell r="HE1781" t="str">
            <v>L10002NVG</v>
          </cell>
        </row>
        <row r="1782">
          <cell r="I1782" t="str">
            <v>flachdach</v>
          </cell>
          <cell r="HE1782" t="str">
            <v>L10002NVG</v>
          </cell>
        </row>
        <row r="1783">
          <cell r="I1783" t="str">
            <v>zeltdach</v>
          </cell>
          <cell r="HE1783" t="str">
            <v>L10002Nvs</v>
          </cell>
        </row>
        <row r="1784">
          <cell r="I1784" t="str">
            <v>satteldach</v>
          </cell>
          <cell r="HE1784" t="str">
            <v>L10002Nvu</v>
          </cell>
        </row>
        <row r="1785">
          <cell r="I1785" t="str">
            <v>satteldach</v>
          </cell>
          <cell r="HE1785" t="str">
            <v>L10002Nvu</v>
          </cell>
        </row>
        <row r="1786">
          <cell r="I1786" t="str">
            <v>satteldach</v>
          </cell>
          <cell r="HE1786" t="str">
            <v>L10002Nvu</v>
          </cell>
        </row>
        <row r="1787">
          <cell r="I1787" t="str">
            <v>satteldach</v>
          </cell>
          <cell r="HE1787" t="str">
            <v>L10002NVV</v>
          </cell>
        </row>
        <row r="1788">
          <cell r="I1788" t="str">
            <v>satteldach</v>
          </cell>
          <cell r="HE1788" t="str">
            <v>L10002NVV</v>
          </cell>
        </row>
        <row r="1789">
          <cell r="I1789" t="str">
            <v>satteldach</v>
          </cell>
          <cell r="HE1789" t="str">
            <v>L10002NWr</v>
          </cell>
        </row>
        <row r="1790">
          <cell r="I1790" t="str">
            <v>flachdach</v>
          </cell>
          <cell r="HE1790" t="str">
            <v>L10002NwT</v>
          </cell>
        </row>
        <row r="1791">
          <cell r="I1791" t="str">
            <v>satteldach</v>
          </cell>
          <cell r="HE1791" t="str">
            <v>L10002NwW</v>
          </cell>
        </row>
        <row r="1792">
          <cell r="I1792" t="str">
            <v>flachdach</v>
          </cell>
          <cell r="HE1792" t="str">
            <v>L10002NX9</v>
          </cell>
        </row>
        <row r="1793">
          <cell r="I1793" t="str">
            <v>satteldach</v>
          </cell>
          <cell r="HE1793" t="str">
            <v>L10002NX9</v>
          </cell>
        </row>
        <row r="1794">
          <cell r="I1794" t="str">
            <v>satteldach</v>
          </cell>
          <cell r="HE1794" t="str">
            <v>L10002Nxe</v>
          </cell>
        </row>
        <row r="1795">
          <cell r="I1795" t="str">
            <v>satteldach</v>
          </cell>
          <cell r="HE1795" t="str">
            <v>L10002NXJ</v>
          </cell>
        </row>
        <row r="1796">
          <cell r="I1796" t="str">
            <v>satteldach</v>
          </cell>
          <cell r="HE1796" t="str">
            <v>L10002NxO</v>
          </cell>
        </row>
        <row r="1797">
          <cell r="I1797" t="str">
            <v>satteldach</v>
          </cell>
          <cell r="HE1797" t="str">
            <v>L10002Nxu</v>
          </cell>
        </row>
        <row r="1798">
          <cell r="I1798" t="str">
            <v>satteldach</v>
          </cell>
          <cell r="HE1798" t="str">
            <v>L10002NY5</v>
          </cell>
        </row>
        <row r="1799">
          <cell r="I1799" t="str">
            <v>satteldach</v>
          </cell>
          <cell r="HE1799" t="str">
            <v>L10002Ny8</v>
          </cell>
        </row>
        <row r="1800">
          <cell r="I1800" t="str">
            <v>satteldach</v>
          </cell>
          <cell r="HE1800" t="str">
            <v>L10002Ny8</v>
          </cell>
        </row>
        <row r="1801">
          <cell r="I1801" t="str">
            <v>mischform</v>
          </cell>
          <cell r="HE1801" t="str">
            <v>L10002Ny8</v>
          </cell>
        </row>
        <row r="1802">
          <cell r="I1802" t="str">
            <v>walmdach</v>
          </cell>
          <cell r="HE1802" t="str">
            <v>L10002NyA</v>
          </cell>
        </row>
        <row r="1803">
          <cell r="I1803" t="str">
            <v>satteldach</v>
          </cell>
          <cell r="HE1803" t="str">
            <v>L10002NyJ</v>
          </cell>
        </row>
        <row r="1804">
          <cell r="I1804" t="str">
            <v>satteldach</v>
          </cell>
          <cell r="HE1804" t="str">
            <v>L10002Nym</v>
          </cell>
        </row>
        <row r="1805">
          <cell r="I1805" t="str">
            <v>flachdach</v>
          </cell>
          <cell r="HE1805" t="str">
            <v>L10002NyP</v>
          </cell>
        </row>
        <row r="1806">
          <cell r="I1806" t="str">
            <v>satteldach</v>
          </cell>
          <cell r="HE1806" t="str">
            <v>L10002NyP</v>
          </cell>
        </row>
        <row r="1807">
          <cell r="I1807" t="str">
            <v>satteldach</v>
          </cell>
          <cell r="HE1807" t="str">
            <v>L10002Nz7</v>
          </cell>
        </row>
        <row r="1808">
          <cell r="I1808" t="str">
            <v>satteldach</v>
          </cell>
          <cell r="HE1808" t="str">
            <v>L10002NzG</v>
          </cell>
        </row>
        <row r="1809">
          <cell r="I1809" t="str">
            <v>satteldach</v>
          </cell>
          <cell r="HE1809" t="str">
            <v>L10002NZL</v>
          </cell>
        </row>
        <row r="1810">
          <cell r="I1810" t="str">
            <v>satteldach</v>
          </cell>
          <cell r="HE1810" t="str">
            <v>L10002NZn</v>
          </cell>
        </row>
        <row r="1811">
          <cell r="I1811" t="str">
            <v>satteldach</v>
          </cell>
          <cell r="HE1811" t="str">
            <v>L10002NZN</v>
          </cell>
        </row>
        <row r="1812">
          <cell r="I1812" t="str">
            <v>satteldach</v>
          </cell>
          <cell r="HE1812" t="str">
            <v>L10002NZp</v>
          </cell>
        </row>
        <row r="1813">
          <cell r="I1813" t="str">
            <v>flachdach</v>
          </cell>
          <cell r="HE1813" t="str">
            <v>L10002raN</v>
          </cell>
        </row>
        <row r="1814">
          <cell r="I1814" t="str">
            <v>flachdach</v>
          </cell>
          <cell r="HE1814" t="str">
            <v>L10002rap</v>
          </cell>
        </row>
        <row r="1815">
          <cell r="I1815" t="str">
            <v>satteldach</v>
          </cell>
          <cell r="HE1815" t="str">
            <v>L10002rcH</v>
          </cell>
        </row>
        <row r="1816">
          <cell r="I1816" t="str">
            <v>flachdach</v>
          </cell>
          <cell r="HE1816" t="str">
            <v>L10002rcJ</v>
          </cell>
        </row>
        <row r="1817">
          <cell r="I1817" t="str">
            <v>zeltdach</v>
          </cell>
          <cell r="HE1817" t="str">
            <v>L10002rcZ</v>
          </cell>
        </row>
        <row r="1818">
          <cell r="I1818" t="str">
            <v>satteldach</v>
          </cell>
          <cell r="HE1818" t="str">
            <v>L10002rdJ</v>
          </cell>
        </row>
        <row r="1819">
          <cell r="I1819" t="str">
            <v>flachdach</v>
          </cell>
          <cell r="HE1819" t="str">
            <v>L10002rdQ</v>
          </cell>
        </row>
        <row r="1820">
          <cell r="I1820" t="str">
            <v>mischform</v>
          </cell>
          <cell r="HE1820" t="str">
            <v>L10002rdU</v>
          </cell>
        </row>
        <row r="1821">
          <cell r="I1821" t="str">
            <v>flachdach</v>
          </cell>
          <cell r="HE1821" t="str">
            <v>L10002rdz</v>
          </cell>
        </row>
        <row r="1822">
          <cell r="I1822" t="str">
            <v>flachdach</v>
          </cell>
          <cell r="HE1822" t="str">
            <v>L10002reO</v>
          </cell>
        </row>
        <row r="1823">
          <cell r="I1823" t="str">
            <v>satteldach</v>
          </cell>
          <cell r="HE1823" t="str">
            <v>L10002ret</v>
          </cell>
        </row>
        <row r="1824">
          <cell r="I1824" t="str">
            <v>satteldach</v>
          </cell>
          <cell r="HE1824" t="str">
            <v>L10002ret</v>
          </cell>
        </row>
        <row r="1825">
          <cell r="I1825" t="str">
            <v>flachdach</v>
          </cell>
          <cell r="HE1825" t="str">
            <v>L10002reX</v>
          </cell>
        </row>
        <row r="1826">
          <cell r="I1826" t="str">
            <v>flachdach</v>
          </cell>
          <cell r="HE1826" t="str">
            <v>L10002reZ</v>
          </cell>
        </row>
        <row r="1827">
          <cell r="I1827" t="str">
            <v>flachdach</v>
          </cell>
          <cell r="HE1827" t="str">
            <v>L10002reZ</v>
          </cell>
        </row>
        <row r="1828">
          <cell r="I1828" t="str">
            <v>flachdach</v>
          </cell>
          <cell r="HE1828" t="str">
            <v>L10002rf8</v>
          </cell>
        </row>
        <row r="1829">
          <cell r="I1829" t="str">
            <v>flachdach</v>
          </cell>
          <cell r="HE1829" t="str">
            <v>L10002rfe</v>
          </cell>
        </row>
        <row r="1830">
          <cell r="I1830" t="str">
            <v>flachdach</v>
          </cell>
          <cell r="HE1830" t="str">
            <v>L10002rfO</v>
          </cell>
        </row>
        <row r="1831">
          <cell r="I1831" t="str">
            <v>satteldach</v>
          </cell>
          <cell r="HE1831" t="str">
            <v>L10002rfP</v>
          </cell>
        </row>
        <row r="1832">
          <cell r="I1832" t="str">
            <v>flachdach</v>
          </cell>
          <cell r="HE1832" t="str">
            <v>L10002rfq</v>
          </cell>
        </row>
        <row r="1833">
          <cell r="I1833" t="str">
            <v>flachdach</v>
          </cell>
          <cell r="HE1833" t="str">
            <v>L10002rfr</v>
          </cell>
        </row>
        <row r="1834">
          <cell r="I1834" t="str">
            <v>flachdach</v>
          </cell>
          <cell r="HE1834" t="str">
            <v>L10002rfV</v>
          </cell>
        </row>
        <row r="1835">
          <cell r="I1835" t="str">
            <v>flachdach</v>
          </cell>
          <cell r="HE1835" t="str">
            <v>L10002rgH</v>
          </cell>
        </row>
        <row r="1836">
          <cell r="I1836" t="str">
            <v>flachdach</v>
          </cell>
          <cell r="HE1836" t="str">
            <v>L10002rgr</v>
          </cell>
        </row>
        <row r="1837">
          <cell r="I1837" t="str">
            <v>flachdach</v>
          </cell>
          <cell r="HE1837" t="str">
            <v>L10002rh3</v>
          </cell>
        </row>
        <row r="1838">
          <cell r="I1838" t="str">
            <v>flachdach</v>
          </cell>
          <cell r="HE1838" t="str">
            <v>L10002rh3</v>
          </cell>
        </row>
        <row r="1839">
          <cell r="I1839" t="str">
            <v>flachdach</v>
          </cell>
          <cell r="HE1839" t="str">
            <v>L10002rhb</v>
          </cell>
        </row>
        <row r="1840">
          <cell r="I1840" t="str">
            <v>satteldach</v>
          </cell>
          <cell r="HE1840" t="str">
            <v>L10002rhC</v>
          </cell>
        </row>
        <row r="1841">
          <cell r="I1841" t="str">
            <v>flachdach</v>
          </cell>
          <cell r="HE1841" t="str">
            <v>L10002rhJ</v>
          </cell>
        </row>
        <row r="1842">
          <cell r="I1842" t="str">
            <v>flachdach</v>
          </cell>
          <cell r="HE1842" t="str">
            <v>L10002rhJ</v>
          </cell>
        </row>
        <row r="1843">
          <cell r="I1843" t="str">
            <v>flachdach</v>
          </cell>
          <cell r="HE1843" t="str">
            <v>L10002rhP</v>
          </cell>
        </row>
        <row r="1844">
          <cell r="I1844" t="str">
            <v>flachdach</v>
          </cell>
          <cell r="HE1844" t="str">
            <v>L10002rhS</v>
          </cell>
        </row>
        <row r="1845">
          <cell r="I1845" t="str">
            <v>flachdach</v>
          </cell>
          <cell r="HE1845" t="str">
            <v>L10002ria</v>
          </cell>
        </row>
        <row r="1846">
          <cell r="I1846" t="str">
            <v>flachdach</v>
          </cell>
          <cell r="HE1846" t="str">
            <v>L10002riB</v>
          </cell>
        </row>
        <row r="1847">
          <cell r="I1847" t="str">
            <v>satteldach</v>
          </cell>
          <cell r="HE1847" t="str">
            <v>L10002rig</v>
          </cell>
        </row>
        <row r="1848">
          <cell r="I1848" t="str">
            <v>flachdach</v>
          </cell>
          <cell r="HE1848" t="str">
            <v>L10002riG</v>
          </cell>
        </row>
        <row r="1849">
          <cell r="I1849" t="str">
            <v>flachdach</v>
          </cell>
          <cell r="HE1849" t="str">
            <v>L10002riJ</v>
          </cell>
        </row>
        <row r="1850">
          <cell r="I1850" t="str">
            <v>flachdach</v>
          </cell>
          <cell r="HE1850" t="str">
            <v>L10002rir</v>
          </cell>
        </row>
        <row r="1851">
          <cell r="I1851" t="str">
            <v>flachdach</v>
          </cell>
          <cell r="HE1851" t="str">
            <v>L10002riZ</v>
          </cell>
        </row>
        <row r="1852">
          <cell r="I1852" t="str">
            <v>flachdach</v>
          </cell>
          <cell r="HE1852" t="str">
            <v>L10002rj3</v>
          </cell>
        </row>
        <row r="1853">
          <cell r="I1853" t="str">
            <v>flachdach</v>
          </cell>
          <cell r="HE1853" t="str">
            <v>L10002rjn</v>
          </cell>
        </row>
        <row r="1854">
          <cell r="I1854" t="str">
            <v>flachdach</v>
          </cell>
          <cell r="HE1854" t="str">
            <v>L10002rjt</v>
          </cell>
        </row>
        <row r="1855">
          <cell r="I1855" t="str">
            <v>flachdach</v>
          </cell>
          <cell r="HE1855" t="str">
            <v>L10002rk0</v>
          </cell>
        </row>
        <row r="1856">
          <cell r="I1856" t="str">
            <v>flachdach</v>
          </cell>
          <cell r="HE1856" t="str">
            <v>L10002rkq</v>
          </cell>
        </row>
        <row r="1857">
          <cell r="I1857" t="str">
            <v>flachdach</v>
          </cell>
          <cell r="HE1857" t="str">
            <v>L10002rkS</v>
          </cell>
        </row>
        <row r="1858">
          <cell r="I1858" t="str">
            <v>flachdach</v>
          </cell>
          <cell r="HE1858" t="str">
            <v>L10002rlA</v>
          </cell>
        </row>
        <row r="1859">
          <cell r="I1859" t="str">
            <v>flachdach</v>
          </cell>
          <cell r="HE1859" t="str">
            <v>L10002rLD</v>
          </cell>
        </row>
        <row r="1860">
          <cell r="I1860" t="str">
            <v>flachdach</v>
          </cell>
          <cell r="HE1860" t="str">
            <v>L10002rlI</v>
          </cell>
        </row>
        <row r="1861">
          <cell r="I1861" t="str">
            <v>flachdach</v>
          </cell>
          <cell r="HE1861" t="str">
            <v>L10002rlI</v>
          </cell>
        </row>
        <row r="1862">
          <cell r="I1862" t="str">
            <v>flachdach</v>
          </cell>
          <cell r="HE1862" t="str">
            <v>L10002rLL</v>
          </cell>
        </row>
        <row r="1863">
          <cell r="I1863" t="str">
            <v>flachdach</v>
          </cell>
          <cell r="HE1863" t="str">
            <v>L10002rLw</v>
          </cell>
        </row>
        <row r="1864">
          <cell r="I1864" t="str">
            <v>satteldach</v>
          </cell>
          <cell r="HE1864" t="str">
            <v>L10002rlX</v>
          </cell>
        </row>
        <row r="1865">
          <cell r="I1865" t="str">
            <v>flachdach</v>
          </cell>
          <cell r="HE1865" t="str">
            <v>L10002rLy</v>
          </cell>
        </row>
        <row r="1866">
          <cell r="I1866" t="str">
            <v>flachdach</v>
          </cell>
          <cell r="HE1866" t="str">
            <v>L10002rmf</v>
          </cell>
        </row>
        <row r="1867">
          <cell r="I1867" t="str">
            <v>flachdach</v>
          </cell>
          <cell r="HE1867" t="str">
            <v>L10002rMG</v>
          </cell>
        </row>
        <row r="1868">
          <cell r="I1868" t="str">
            <v>flachdach</v>
          </cell>
          <cell r="HE1868" t="str">
            <v>L10002rmI</v>
          </cell>
        </row>
        <row r="1869">
          <cell r="I1869" t="str">
            <v>satteldach</v>
          </cell>
          <cell r="HE1869" t="str">
            <v>L10002rMu</v>
          </cell>
        </row>
        <row r="1870">
          <cell r="I1870" t="str">
            <v>flachdach</v>
          </cell>
          <cell r="HE1870" t="str">
            <v>L10002rMy</v>
          </cell>
        </row>
        <row r="1871">
          <cell r="I1871" t="str">
            <v>flachdach</v>
          </cell>
          <cell r="HE1871" t="str">
            <v>L10002rN5</v>
          </cell>
        </row>
        <row r="1872">
          <cell r="I1872" t="str">
            <v>flachdach</v>
          </cell>
          <cell r="HE1872" t="str">
            <v>L10002rnE</v>
          </cell>
        </row>
        <row r="1873">
          <cell r="I1873" t="str">
            <v>satteldach</v>
          </cell>
          <cell r="HE1873" t="str">
            <v>L10002rNl</v>
          </cell>
        </row>
        <row r="1874">
          <cell r="I1874" t="str">
            <v>flachdach</v>
          </cell>
          <cell r="HE1874" t="str">
            <v>L10002rnN</v>
          </cell>
        </row>
        <row r="1875">
          <cell r="I1875" t="str">
            <v>flachdach</v>
          </cell>
          <cell r="HE1875" t="str">
            <v>L10002rNp</v>
          </cell>
        </row>
        <row r="1876">
          <cell r="I1876" t="str">
            <v>flachdach</v>
          </cell>
          <cell r="HE1876" t="str">
            <v>L10002rNV</v>
          </cell>
        </row>
        <row r="1877">
          <cell r="I1877" t="str">
            <v>flachdach</v>
          </cell>
          <cell r="HE1877" t="str">
            <v>L10002rNW</v>
          </cell>
        </row>
        <row r="1878">
          <cell r="I1878" t="str">
            <v>satteldach</v>
          </cell>
          <cell r="HE1878" t="str">
            <v>L10002rO0</v>
          </cell>
        </row>
        <row r="1879">
          <cell r="I1879" t="str">
            <v>flachdach</v>
          </cell>
          <cell r="HE1879" t="str">
            <v>L10002ro2</v>
          </cell>
        </row>
        <row r="1880">
          <cell r="I1880" t="str">
            <v>flachdach</v>
          </cell>
          <cell r="HE1880" t="str">
            <v>L10002ro4</v>
          </cell>
        </row>
        <row r="1881">
          <cell r="I1881" t="str">
            <v>flachdach</v>
          </cell>
          <cell r="HE1881" t="str">
            <v>L10002ro4</v>
          </cell>
        </row>
        <row r="1882">
          <cell r="I1882" t="str">
            <v>flachdach</v>
          </cell>
          <cell r="HE1882" t="str">
            <v>L10002ro4</v>
          </cell>
        </row>
        <row r="1883">
          <cell r="I1883" t="str">
            <v>satteldach</v>
          </cell>
          <cell r="HE1883" t="str">
            <v>L10002rOB</v>
          </cell>
        </row>
        <row r="1884">
          <cell r="I1884" t="str">
            <v>flachdach</v>
          </cell>
          <cell r="HE1884" t="str">
            <v>L10002rOd</v>
          </cell>
        </row>
        <row r="1885">
          <cell r="I1885" t="str">
            <v>flachdach</v>
          </cell>
          <cell r="HE1885" t="str">
            <v>L10002rOe</v>
          </cell>
        </row>
        <row r="1886">
          <cell r="I1886" t="str">
            <v>flachdach</v>
          </cell>
          <cell r="HE1886" t="str">
            <v>L10002roH</v>
          </cell>
        </row>
        <row r="1887">
          <cell r="I1887" t="str">
            <v>flachdach</v>
          </cell>
          <cell r="HE1887" t="str">
            <v>L10002roi</v>
          </cell>
        </row>
        <row r="1888">
          <cell r="I1888" t="str">
            <v>satteldach</v>
          </cell>
          <cell r="HE1888" t="str">
            <v>L10002roN</v>
          </cell>
        </row>
        <row r="1889">
          <cell r="I1889" t="str">
            <v>flachdach</v>
          </cell>
          <cell r="HE1889" t="str">
            <v>L10002roO</v>
          </cell>
        </row>
        <row r="1890">
          <cell r="I1890" t="str">
            <v>flachdach</v>
          </cell>
          <cell r="HE1890" t="str">
            <v>L10002rox</v>
          </cell>
        </row>
        <row r="1891">
          <cell r="I1891" t="str">
            <v>satteldach</v>
          </cell>
          <cell r="HE1891" t="str">
            <v>L10002rp0</v>
          </cell>
        </row>
        <row r="1892">
          <cell r="I1892" t="str">
            <v>satteldach</v>
          </cell>
          <cell r="HE1892" t="str">
            <v>L10002rp0</v>
          </cell>
        </row>
        <row r="1893">
          <cell r="I1893" t="str">
            <v>flachdach</v>
          </cell>
          <cell r="HE1893" t="str">
            <v>L10002rp3</v>
          </cell>
        </row>
        <row r="1894">
          <cell r="I1894" t="str">
            <v>flachdach</v>
          </cell>
          <cell r="HE1894" t="str">
            <v>L10002rP9</v>
          </cell>
        </row>
        <row r="1895">
          <cell r="I1895" t="str">
            <v>satteldach</v>
          </cell>
          <cell r="HE1895" t="str">
            <v>L10002rpI</v>
          </cell>
        </row>
        <row r="1896">
          <cell r="I1896" t="str">
            <v>satteldach</v>
          </cell>
          <cell r="HE1896" t="str">
            <v>L10002rpJ</v>
          </cell>
        </row>
        <row r="1897">
          <cell r="I1897" t="str">
            <v>flachdach</v>
          </cell>
          <cell r="HE1897" t="str">
            <v>L10002rpJ</v>
          </cell>
        </row>
        <row r="1898">
          <cell r="I1898" t="str">
            <v>satteldach</v>
          </cell>
          <cell r="HE1898" t="str">
            <v>L10002rpk</v>
          </cell>
        </row>
        <row r="1899">
          <cell r="I1899" t="str">
            <v>flachdach</v>
          </cell>
          <cell r="HE1899" t="str">
            <v>L10002rpK</v>
          </cell>
        </row>
        <row r="1900">
          <cell r="I1900" t="str">
            <v>flachdach</v>
          </cell>
          <cell r="HE1900" t="str">
            <v>L10002rpl</v>
          </cell>
        </row>
        <row r="1901">
          <cell r="I1901" t="str">
            <v>flachdach</v>
          </cell>
          <cell r="HE1901" t="str">
            <v>L10002rPL</v>
          </cell>
        </row>
        <row r="1902">
          <cell r="I1902" t="str">
            <v>flachdach</v>
          </cell>
          <cell r="HE1902" t="str">
            <v>L10002rpQ</v>
          </cell>
        </row>
        <row r="1903">
          <cell r="I1903" t="str">
            <v>pult dach</v>
          </cell>
          <cell r="HE1903" t="str">
            <v>L10002rPu</v>
          </cell>
        </row>
        <row r="1904">
          <cell r="I1904" t="str">
            <v>flachdach</v>
          </cell>
          <cell r="HE1904" t="str">
            <v>L10002rpX</v>
          </cell>
        </row>
        <row r="1905">
          <cell r="I1905" t="str">
            <v>satteldach</v>
          </cell>
          <cell r="HE1905" t="str">
            <v>L10002rPY</v>
          </cell>
        </row>
        <row r="1906">
          <cell r="I1906" t="str">
            <v>satteldach</v>
          </cell>
          <cell r="HE1906" t="str">
            <v>L10002rPY</v>
          </cell>
        </row>
        <row r="1907">
          <cell r="I1907" t="str">
            <v>flachdach</v>
          </cell>
          <cell r="HE1907" t="str">
            <v>L10002rQ0</v>
          </cell>
        </row>
        <row r="1908">
          <cell r="I1908" t="str">
            <v>flachdach</v>
          </cell>
          <cell r="HE1908" t="str">
            <v>L10002rq9</v>
          </cell>
        </row>
        <row r="1909">
          <cell r="I1909" t="str">
            <v>flachdach</v>
          </cell>
          <cell r="HE1909" t="str">
            <v>L10002rqG</v>
          </cell>
        </row>
        <row r="1910">
          <cell r="I1910" t="str">
            <v>flachdach</v>
          </cell>
          <cell r="HE1910" t="str">
            <v>L10002rqm</v>
          </cell>
        </row>
        <row r="1911">
          <cell r="I1911" t="str">
            <v>flachdach</v>
          </cell>
          <cell r="HE1911" t="str">
            <v>L10002rQO</v>
          </cell>
        </row>
        <row r="1912">
          <cell r="I1912" t="str">
            <v>flachdach</v>
          </cell>
          <cell r="HE1912" t="str">
            <v>L10002rQP</v>
          </cell>
        </row>
        <row r="1913">
          <cell r="I1913" t="str">
            <v>satteldach</v>
          </cell>
          <cell r="HE1913" t="str">
            <v>L10002rQs</v>
          </cell>
        </row>
        <row r="1914">
          <cell r="I1914" t="str">
            <v>satteldach</v>
          </cell>
          <cell r="HE1914" t="str">
            <v>L10002rqW</v>
          </cell>
        </row>
        <row r="1915">
          <cell r="I1915" t="str">
            <v>flachdach</v>
          </cell>
          <cell r="HE1915" t="str">
            <v>L10002rR4</v>
          </cell>
        </row>
        <row r="1916">
          <cell r="I1916" t="str">
            <v>flachdach</v>
          </cell>
          <cell r="HE1916" t="str">
            <v>L10002rr5</v>
          </cell>
        </row>
        <row r="1917">
          <cell r="I1917" t="str">
            <v>flachdach</v>
          </cell>
          <cell r="HE1917" t="str">
            <v>L10002rRb</v>
          </cell>
        </row>
        <row r="1918">
          <cell r="I1918" t="str">
            <v>satteldach</v>
          </cell>
          <cell r="HE1918" t="str">
            <v>L10002rrF</v>
          </cell>
        </row>
        <row r="1919">
          <cell r="I1919" t="str">
            <v>flachdach</v>
          </cell>
          <cell r="HE1919" t="str">
            <v>L10002rRf</v>
          </cell>
        </row>
        <row r="1920">
          <cell r="I1920" t="str">
            <v>satteldach</v>
          </cell>
          <cell r="HE1920" t="str">
            <v>L10002rRi</v>
          </cell>
        </row>
        <row r="1921">
          <cell r="I1921" t="str">
            <v>flachdach</v>
          </cell>
          <cell r="HE1921" t="str">
            <v>L10002rRl</v>
          </cell>
        </row>
        <row r="1922">
          <cell r="I1922" t="str">
            <v>flachdach</v>
          </cell>
          <cell r="HE1922" t="str">
            <v>L10002rrS</v>
          </cell>
        </row>
        <row r="1923">
          <cell r="I1923" t="str">
            <v>flachdach</v>
          </cell>
          <cell r="HE1923" t="str">
            <v>L10002rRt</v>
          </cell>
        </row>
        <row r="1924">
          <cell r="I1924" t="str">
            <v>flachdach</v>
          </cell>
          <cell r="HE1924" t="str">
            <v>L10002rRz</v>
          </cell>
        </row>
        <row r="1925">
          <cell r="I1925" t="str">
            <v>mischform</v>
          </cell>
          <cell r="HE1925" t="str">
            <v>L10002rS7</v>
          </cell>
        </row>
        <row r="1926">
          <cell r="I1926" t="str">
            <v>flachdach</v>
          </cell>
          <cell r="HE1926" t="str">
            <v>L10002rS9</v>
          </cell>
        </row>
        <row r="1927">
          <cell r="I1927" t="str">
            <v>satteldach</v>
          </cell>
          <cell r="HE1927" t="str">
            <v>L10002rSD</v>
          </cell>
        </row>
        <row r="1928">
          <cell r="I1928" t="str">
            <v>satteldach</v>
          </cell>
          <cell r="HE1928" t="str">
            <v>L10002rSD</v>
          </cell>
        </row>
        <row r="1929">
          <cell r="I1929" t="str">
            <v>flachdach</v>
          </cell>
          <cell r="HE1929" t="str">
            <v>L10002rSF</v>
          </cell>
        </row>
        <row r="1930">
          <cell r="I1930" t="str">
            <v>satteldach</v>
          </cell>
          <cell r="HE1930" t="str">
            <v>L10002rsh</v>
          </cell>
        </row>
        <row r="1931">
          <cell r="I1931" t="str">
            <v>flachdach</v>
          </cell>
          <cell r="HE1931" t="str">
            <v>L10002rsi</v>
          </cell>
        </row>
        <row r="1932">
          <cell r="I1932" t="str">
            <v>flachdach</v>
          </cell>
          <cell r="HE1932" t="str">
            <v>L10002rsk</v>
          </cell>
        </row>
        <row r="1933">
          <cell r="I1933" t="str">
            <v>flachdach</v>
          </cell>
          <cell r="HE1933" t="str">
            <v>L10002rSl</v>
          </cell>
        </row>
        <row r="1934">
          <cell r="I1934" t="str">
            <v>flachdach</v>
          </cell>
          <cell r="HE1934" t="str">
            <v>L10002rsn</v>
          </cell>
        </row>
        <row r="1935">
          <cell r="I1935" t="str">
            <v>flachdach</v>
          </cell>
          <cell r="HE1935" t="str">
            <v>L10002rsq</v>
          </cell>
        </row>
        <row r="1936">
          <cell r="I1936" t="str">
            <v>flachdach</v>
          </cell>
          <cell r="HE1936" t="str">
            <v>L10002rSr</v>
          </cell>
        </row>
        <row r="1937">
          <cell r="I1937" t="str">
            <v>flachdach</v>
          </cell>
          <cell r="HE1937" t="str">
            <v>L10002rSs</v>
          </cell>
        </row>
        <row r="1938">
          <cell r="I1938" t="str">
            <v>flachdach</v>
          </cell>
          <cell r="HE1938" t="str">
            <v>L10002rt0</v>
          </cell>
        </row>
        <row r="1939">
          <cell r="I1939" t="str">
            <v>flachdach</v>
          </cell>
          <cell r="HE1939" t="str">
            <v>L10002rT1</v>
          </cell>
        </row>
        <row r="1940">
          <cell r="I1940" t="str">
            <v>flachdach</v>
          </cell>
          <cell r="HE1940" t="str">
            <v>L10002rtC</v>
          </cell>
        </row>
        <row r="1941">
          <cell r="I1941" t="str">
            <v>flachdach</v>
          </cell>
          <cell r="HE1941" t="str">
            <v>L10002rTD</v>
          </cell>
        </row>
        <row r="1942">
          <cell r="I1942" t="str">
            <v>flachdach</v>
          </cell>
          <cell r="HE1942" t="str">
            <v>L10002rtL</v>
          </cell>
        </row>
        <row r="1943">
          <cell r="I1943" t="str">
            <v>flachdach</v>
          </cell>
          <cell r="HE1943" t="str">
            <v>L10002rTM</v>
          </cell>
        </row>
        <row r="1944">
          <cell r="I1944" t="str">
            <v>satteldach</v>
          </cell>
          <cell r="HE1944" t="str">
            <v>L10002rto</v>
          </cell>
        </row>
        <row r="1945">
          <cell r="I1945" t="str">
            <v>flachdach</v>
          </cell>
          <cell r="HE1945" t="str">
            <v>L10002rtO</v>
          </cell>
        </row>
        <row r="1946">
          <cell r="I1946" t="str">
            <v>flachdach</v>
          </cell>
          <cell r="HE1946" t="str">
            <v>L10002rTU</v>
          </cell>
        </row>
        <row r="1947">
          <cell r="I1947" t="str">
            <v>flachdach</v>
          </cell>
          <cell r="HE1947" t="str">
            <v>L10002rtv</v>
          </cell>
        </row>
        <row r="1948">
          <cell r="I1948" t="str">
            <v>flachdach</v>
          </cell>
          <cell r="HE1948" t="str">
            <v>L10002rTy</v>
          </cell>
        </row>
        <row r="1949">
          <cell r="I1949" t="str">
            <v>satteldach</v>
          </cell>
          <cell r="HE1949" t="str">
            <v>L10002rTz</v>
          </cell>
        </row>
        <row r="1950">
          <cell r="I1950" t="str">
            <v>flachdach</v>
          </cell>
          <cell r="HE1950" t="str">
            <v>L10002rtZ</v>
          </cell>
        </row>
        <row r="1951">
          <cell r="I1951" t="str">
            <v>flachdach</v>
          </cell>
          <cell r="HE1951" t="str">
            <v>L10002ruC</v>
          </cell>
        </row>
        <row r="1952">
          <cell r="I1952" t="str">
            <v>flachdach</v>
          </cell>
          <cell r="HE1952" t="str">
            <v>L10002ruc</v>
          </cell>
        </row>
        <row r="1953">
          <cell r="I1953" t="str">
            <v>flachdach</v>
          </cell>
          <cell r="HE1953" t="str">
            <v>L10002rud</v>
          </cell>
        </row>
        <row r="1954">
          <cell r="I1954" t="str">
            <v>flachdach</v>
          </cell>
          <cell r="HE1954" t="str">
            <v>L10002ruG</v>
          </cell>
        </row>
        <row r="1955">
          <cell r="I1955" t="str">
            <v>flachdach</v>
          </cell>
          <cell r="HE1955" t="str">
            <v>L10002ruH</v>
          </cell>
        </row>
        <row r="1956">
          <cell r="I1956" t="str">
            <v>flachdach</v>
          </cell>
          <cell r="HE1956" t="str">
            <v>L10002ruk</v>
          </cell>
        </row>
        <row r="1957">
          <cell r="I1957" t="str">
            <v>flachdach</v>
          </cell>
          <cell r="HE1957" t="str">
            <v>L10002rUk</v>
          </cell>
        </row>
        <row r="1958">
          <cell r="I1958" t="str">
            <v>zeltdach</v>
          </cell>
          <cell r="HE1958" t="str">
            <v>L10002ruK</v>
          </cell>
        </row>
        <row r="1959">
          <cell r="I1959" t="str">
            <v>zeltdach</v>
          </cell>
          <cell r="HE1959" t="str">
            <v>L10002ruK</v>
          </cell>
        </row>
        <row r="1960">
          <cell r="I1960" t="str">
            <v>flachdach</v>
          </cell>
          <cell r="HE1960" t="str">
            <v>L10002ruN</v>
          </cell>
        </row>
        <row r="1961">
          <cell r="I1961" t="str">
            <v>flachdach</v>
          </cell>
          <cell r="HE1961" t="str">
            <v>L10002rup</v>
          </cell>
        </row>
        <row r="1962">
          <cell r="I1962" t="str">
            <v>flachdach</v>
          </cell>
          <cell r="HE1962" t="str">
            <v>L10002rut</v>
          </cell>
        </row>
        <row r="1963">
          <cell r="I1963" t="str">
            <v>flachdach</v>
          </cell>
          <cell r="HE1963" t="str">
            <v>L10002ruY</v>
          </cell>
        </row>
        <row r="1964">
          <cell r="I1964" t="str">
            <v>pult dach</v>
          </cell>
          <cell r="HE1964" t="str">
            <v>L10002rUy</v>
          </cell>
        </row>
        <row r="1965">
          <cell r="I1965" t="str">
            <v>flachdach</v>
          </cell>
          <cell r="HE1965" t="str">
            <v>L10002rvB</v>
          </cell>
        </row>
        <row r="1966">
          <cell r="I1966" t="str">
            <v>flachdach</v>
          </cell>
          <cell r="HE1966" t="str">
            <v>L10002rVH</v>
          </cell>
        </row>
        <row r="1967">
          <cell r="I1967" t="str">
            <v>flachdach</v>
          </cell>
          <cell r="HE1967" t="str">
            <v>L10002rVj</v>
          </cell>
        </row>
        <row r="1968">
          <cell r="I1968" t="str">
            <v>flachdach</v>
          </cell>
          <cell r="HE1968" t="str">
            <v>L10002rvN</v>
          </cell>
        </row>
        <row r="1969">
          <cell r="I1969" t="str">
            <v>flachdach</v>
          </cell>
          <cell r="HE1969" t="str">
            <v>L10002rVQ</v>
          </cell>
        </row>
        <row r="1970">
          <cell r="I1970" t="str">
            <v>flachdach</v>
          </cell>
          <cell r="HE1970" t="str">
            <v>L10002rVu</v>
          </cell>
        </row>
        <row r="1971">
          <cell r="I1971" t="str">
            <v>satteldach</v>
          </cell>
          <cell r="HE1971" t="str">
            <v>L10002rvU</v>
          </cell>
        </row>
        <row r="1972">
          <cell r="I1972" t="str">
            <v>flachdach</v>
          </cell>
          <cell r="HE1972" t="str">
            <v>L10002rvw</v>
          </cell>
        </row>
        <row r="1973">
          <cell r="I1973" t="str">
            <v>flachdach</v>
          </cell>
          <cell r="HE1973" t="str">
            <v>L10002rw6</v>
          </cell>
        </row>
        <row r="1974">
          <cell r="I1974" t="str">
            <v>flachdach</v>
          </cell>
          <cell r="HE1974" t="str">
            <v>L10002rwc</v>
          </cell>
        </row>
        <row r="1975">
          <cell r="I1975" t="str">
            <v>flachdach</v>
          </cell>
          <cell r="HE1975" t="str">
            <v>L10002rWd</v>
          </cell>
        </row>
        <row r="1976">
          <cell r="I1976" t="str">
            <v>flachdach</v>
          </cell>
          <cell r="HE1976" t="str">
            <v>L10002rWD</v>
          </cell>
        </row>
        <row r="1977">
          <cell r="I1977" t="str">
            <v>sonst</v>
          </cell>
          <cell r="HE1977" t="str">
            <v>L10002rWg</v>
          </cell>
        </row>
        <row r="1978">
          <cell r="I1978" t="str">
            <v>flachdach</v>
          </cell>
          <cell r="HE1978" t="str">
            <v>L10002rwk</v>
          </cell>
        </row>
        <row r="1979">
          <cell r="I1979" t="str">
            <v>flachdach</v>
          </cell>
          <cell r="HE1979" t="str">
            <v>L10002rwk</v>
          </cell>
        </row>
        <row r="1980">
          <cell r="I1980" t="str">
            <v>flachdach</v>
          </cell>
          <cell r="HE1980" t="str">
            <v>L10002rwK</v>
          </cell>
        </row>
        <row r="1981">
          <cell r="I1981" t="str">
            <v>satteldach</v>
          </cell>
          <cell r="HE1981" t="str">
            <v>L10002rwL</v>
          </cell>
        </row>
        <row r="1982">
          <cell r="I1982" t="str">
            <v>flachdach</v>
          </cell>
          <cell r="HE1982" t="str">
            <v>L10002rwN</v>
          </cell>
        </row>
        <row r="1983">
          <cell r="I1983" t="str">
            <v>flachdach</v>
          </cell>
          <cell r="HE1983" t="str">
            <v>L10002rWo</v>
          </cell>
        </row>
        <row r="1984">
          <cell r="I1984" t="str">
            <v>flachdach</v>
          </cell>
          <cell r="HE1984" t="str">
            <v>L10002rWp</v>
          </cell>
        </row>
        <row r="1985">
          <cell r="I1985" t="str">
            <v>flachdach</v>
          </cell>
          <cell r="HE1985" t="str">
            <v>L10002rwq</v>
          </cell>
        </row>
        <row r="1986">
          <cell r="I1986" t="str">
            <v>satteldach</v>
          </cell>
          <cell r="HE1986" t="str">
            <v>L10002rwQ</v>
          </cell>
        </row>
        <row r="1987">
          <cell r="I1987" t="str">
            <v>satteldach</v>
          </cell>
          <cell r="HE1987" t="str">
            <v>L10002rWS</v>
          </cell>
        </row>
        <row r="1988">
          <cell r="I1988" t="str">
            <v>flachdach</v>
          </cell>
          <cell r="HE1988" t="str">
            <v>L10002rwW</v>
          </cell>
        </row>
        <row r="1989">
          <cell r="I1989" t="str">
            <v>flachdach</v>
          </cell>
          <cell r="HE1989" t="str">
            <v>L10002rWW</v>
          </cell>
        </row>
        <row r="1990">
          <cell r="I1990" t="str">
            <v>flachdach</v>
          </cell>
          <cell r="HE1990" t="str">
            <v>L10002rWy</v>
          </cell>
        </row>
        <row r="1991">
          <cell r="I1991" t="str">
            <v>flachdach</v>
          </cell>
          <cell r="HE1991" t="str">
            <v>L10002rWZ</v>
          </cell>
        </row>
        <row r="1992">
          <cell r="I1992" t="str">
            <v>flachdach</v>
          </cell>
          <cell r="HE1992" t="str">
            <v>L10002rX0</v>
          </cell>
        </row>
        <row r="1993">
          <cell r="I1993" t="str">
            <v>flachdach</v>
          </cell>
          <cell r="HE1993" t="str">
            <v>L10002rx4</v>
          </cell>
        </row>
        <row r="1994">
          <cell r="I1994" t="str">
            <v>flachdach</v>
          </cell>
          <cell r="HE1994" t="str">
            <v>L10002rXB</v>
          </cell>
        </row>
        <row r="1995">
          <cell r="I1995" t="str">
            <v>pult dach</v>
          </cell>
          <cell r="HE1995" t="str">
            <v>L10002rXb</v>
          </cell>
        </row>
        <row r="1996">
          <cell r="I1996" t="str">
            <v>pult dach</v>
          </cell>
          <cell r="HE1996" t="str">
            <v>L10002rXb</v>
          </cell>
        </row>
        <row r="1997">
          <cell r="I1997" t="str">
            <v>flachdach</v>
          </cell>
          <cell r="HE1997" t="str">
            <v>L10002rXC</v>
          </cell>
        </row>
        <row r="1998">
          <cell r="I1998" t="str">
            <v>flachdach</v>
          </cell>
          <cell r="HE1998" t="str">
            <v>L10002rXh</v>
          </cell>
        </row>
        <row r="1999">
          <cell r="I1999" t="str">
            <v>flachdach</v>
          </cell>
          <cell r="HE1999" t="str">
            <v>L10002rxj</v>
          </cell>
        </row>
        <row r="2000">
          <cell r="I2000" t="str">
            <v>satteldach</v>
          </cell>
          <cell r="HE2000" t="str">
            <v>L10002rxK</v>
          </cell>
        </row>
        <row r="2001">
          <cell r="I2001" t="str">
            <v>flachdach</v>
          </cell>
          <cell r="HE2001" t="str">
            <v>L10002rxk</v>
          </cell>
        </row>
        <row r="2002">
          <cell r="I2002" t="str">
            <v>satteldach</v>
          </cell>
          <cell r="HE2002" t="str">
            <v>L10002rXs</v>
          </cell>
        </row>
        <row r="2003">
          <cell r="I2003" t="str">
            <v>flachdach</v>
          </cell>
          <cell r="HE2003" t="str">
            <v>L10002rxT</v>
          </cell>
        </row>
        <row r="2004">
          <cell r="I2004" t="str">
            <v>flachdach</v>
          </cell>
          <cell r="HE2004" t="str">
            <v>L10002rXV</v>
          </cell>
        </row>
        <row r="2005">
          <cell r="I2005" t="str">
            <v>flachdach</v>
          </cell>
          <cell r="HE2005" t="str">
            <v>L10002rxz</v>
          </cell>
        </row>
        <row r="2006">
          <cell r="I2006" t="str">
            <v>flachdach</v>
          </cell>
          <cell r="HE2006" t="str">
            <v>L10002ryB</v>
          </cell>
        </row>
        <row r="2007">
          <cell r="I2007" t="str">
            <v>flachdach</v>
          </cell>
          <cell r="HE2007" t="str">
            <v>L10002rYj</v>
          </cell>
        </row>
        <row r="2008">
          <cell r="I2008" t="str">
            <v>flachdach</v>
          </cell>
          <cell r="HE2008" t="str">
            <v>L10002ryk</v>
          </cell>
        </row>
        <row r="2009">
          <cell r="I2009" t="str">
            <v>satteldach</v>
          </cell>
          <cell r="HE2009" t="str">
            <v>L10002rYw</v>
          </cell>
        </row>
        <row r="2010">
          <cell r="I2010" t="str">
            <v>flachdach</v>
          </cell>
          <cell r="HE2010" t="str">
            <v>L10002rYy</v>
          </cell>
        </row>
        <row r="2011">
          <cell r="I2011" t="str">
            <v>flachdach</v>
          </cell>
          <cell r="HE2011" t="str">
            <v>L10002rZ8</v>
          </cell>
        </row>
        <row r="2012">
          <cell r="I2012" t="str">
            <v>flachdach</v>
          </cell>
          <cell r="HE2012" t="str">
            <v>L10002rZ9</v>
          </cell>
        </row>
        <row r="2013">
          <cell r="I2013" t="str">
            <v>flachdach</v>
          </cell>
          <cell r="HE2013" t="str">
            <v>L10002rZA</v>
          </cell>
        </row>
        <row r="2014">
          <cell r="I2014" t="str">
            <v>flachdach</v>
          </cell>
          <cell r="HE2014" t="str">
            <v>L10002rzb</v>
          </cell>
        </row>
        <row r="2015">
          <cell r="I2015" t="str">
            <v>satteldach</v>
          </cell>
          <cell r="HE2015" t="str">
            <v>L10002rZc</v>
          </cell>
        </row>
        <row r="2016">
          <cell r="I2016" t="str">
            <v>satteldach</v>
          </cell>
          <cell r="HE2016" t="str">
            <v>L10002rzH</v>
          </cell>
        </row>
        <row r="2017">
          <cell r="I2017" t="str">
            <v>satteldach</v>
          </cell>
          <cell r="HE2017" t="str">
            <v>L10002rzH</v>
          </cell>
        </row>
        <row r="2018">
          <cell r="I2018" t="str">
            <v>satteldach</v>
          </cell>
          <cell r="HE2018" t="str">
            <v>L10002rZk</v>
          </cell>
        </row>
        <row r="2019">
          <cell r="I2019" t="str">
            <v>flachdach</v>
          </cell>
          <cell r="HE2019" t="str">
            <v>L10002rZo</v>
          </cell>
        </row>
        <row r="2020">
          <cell r="I2020" t="str">
            <v>satteldach</v>
          </cell>
          <cell r="HE2020" t="str">
            <v>L10002rZo</v>
          </cell>
        </row>
        <row r="2021">
          <cell r="I2021" t="str">
            <v>flachdach</v>
          </cell>
          <cell r="HE2021" t="str">
            <v>L10002rzT</v>
          </cell>
        </row>
        <row r="2022">
          <cell r="I2022" t="str">
            <v>satteldach</v>
          </cell>
          <cell r="HE2022" t="str">
            <v>L10002rZZ</v>
          </cell>
        </row>
        <row r="2023">
          <cell r="I2023" t="str">
            <v>flachdach</v>
          </cell>
          <cell r="HE2023" t="str">
            <v>L10002s04</v>
          </cell>
        </row>
        <row r="2024">
          <cell r="I2024" t="str">
            <v>flachdach</v>
          </cell>
          <cell r="HE2024" t="str">
            <v>L10002s08</v>
          </cell>
        </row>
        <row r="2025">
          <cell r="I2025" t="str">
            <v>flachdach</v>
          </cell>
          <cell r="HE2025" t="str">
            <v>L10002s0c</v>
          </cell>
        </row>
        <row r="2026">
          <cell r="I2026" t="str">
            <v>flachdach</v>
          </cell>
          <cell r="HE2026" t="str">
            <v>L10002s0G</v>
          </cell>
        </row>
        <row r="2027">
          <cell r="I2027" t="str">
            <v>satteldach</v>
          </cell>
          <cell r="HE2027" t="str">
            <v>L10002s0x</v>
          </cell>
        </row>
        <row r="2028">
          <cell r="I2028" t="str">
            <v>flachdach</v>
          </cell>
          <cell r="HE2028" t="str">
            <v>L10002s10</v>
          </cell>
        </row>
        <row r="2029">
          <cell r="I2029" t="str">
            <v>flachdach</v>
          </cell>
          <cell r="HE2029" t="str">
            <v>L10002s1F</v>
          </cell>
        </row>
        <row r="2030">
          <cell r="I2030" t="str">
            <v>flachdach</v>
          </cell>
          <cell r="HE2030" t="str">
            <v>L10002s1f</v>
          </cell>
        </row>
        <row r="2031">
          <cell r="I2031" t="str">
            <v>flachdach</v>
          </cell>
          <cell r="HE2031" t="str">
            <v>L10002s1i</v>
          </cell>
        </row>
        <row r="2032">
          <cell r="I2032" t="str">
            <v>satteldach</v>
          </cell>
          <cell r="HE2032" t="str">
            <v>L10002s1M</v>
          </cell>
        </row>
        <row r="2033">
          <cell r="I2033" t="str">
            <v>flachdach</v>
          </cell>
          <cell r="HE2033" t="str">
            <v>L10002s1R</v>
          </cell>
        </row>
        <row r="2034">
          <cell r="I2034" t="str">
            <v>satteldach</v>
          </cell>
          <cell r="HE2034" t="str">
            <v>L10002s2B</v>
          </cell>
        </row>
        <row r="2035">
          <cell r="I2035" t="str">
            <v>flachdach</v>
          </cell>
          <cell r="HE2035" t="str">
            <v>L10002s2J</v>
          </cell>
        </row>
        <row r="2036">
          <cell r="I2036" t="str">
            <v>flachdach</v>
          </cell>
          <cell r="HE2036" t="str">
            <v>L10002s2W</v>
          </cell>
        </row>
        <row r="2037">
          <cell r="I2037" t="str">
            <v>flachdach</v>
          </cell>
          <cell r="HE2037" t="str">
            <v>L10002s37</v>
          </cell>
        </row>
        <row r="2038">
          <cell r="I2038" t="str">
            <v>flachdach</v>
          </cell>
          <cell r="HE2038" t="str">
            <v>L10002s3C</v>
          </cell>
        </row>
        <row r="2039">
          <cell r="I2039" t="str">
            <v>flachdach</v>
          </cell>
          <cell r="HE2039" t="str">
            <v>L10002s3S</v>
          </cell>
        </row>
        <row r="2040">
          <cell r="I2040" t="str">
            <v>flachdach</v>
          </cell>
          <cell r="HE2040" t="str">
            <v>L10002s3T</v>
          </cell>
        </row>
        <row r="2041">
          <cell r="I2041" t="str">
            <v>satteldach</v>
          </cell>
          <cell r="HE2041" t="str">
            <v>L10002s3t</v>
          </cell>
        </row>
        <row r="2042">
          <cell r="I2042" t="str">
            <v>flachdach</v>
          </cell>
          <cell r="HE2042" t="str">
            <v>L10002s46</v>
          </cell>
        </row>
        <row r="2043">
          <cell r="I2043" t="str">
            <v>flachdach</v>
          </cell>
          <cell r="HE2043" t="str">
            <v>L10002s46</v>
          </cell>
        </row>
        <row r="2044">
          <cell r="I2044" t="str">
            <v>flachdach</v>
          </cell>
          <cell r="HE2044" t="str">
            <v>L10002s46</v>
          </cell>
        </row>
        <row r="2045">
          <cell r="I2045" t="str">
            <v>flachdach</v>
          </cell>
          <cell r="HE2045" t="str">
            <v>L10002s4B</v>
          </cell>
        </row>
        <row r="2046">
          <cell r="I2046" t="str">
            <v>satteldach</v>
          </cell>
          <cell r="HE2046" t="str">
            <v>L10002s4c</v>
          </cell>
        </row>
        <row r="2047">
          <cell r="I2047" t="str">
            <v>satteldach</v>
          </cell>
          <cell r="HE2047" t="str">
            <v>L10002s4F</v>
          </cell>
        </row>
        <row r="2048">
          <cell r="I2048" t="str">
            <v>flachdach</v>
          </cell>
          <cell r="HE2048" t="str">
            <v>L10002s4F</v>
          </cell>
        </row>
        <row r="2049">
          <cell r="I2049" t="str">
            <v>flachdach</v>
          </cell>
          <cell r="HE2049" t="str">
            <v>L10002s4F</v>
          </cell>
        </row>
        <row r="2050">
          <cell r="I2050" t="str">
            <v>flachdach</v>
          </cell>
          <cell r="HE2050" t="str">
            <v>L10002s4F</v>
          </cell>
        </row>
        <row r="2051">
          <cell r="I2051" t="str">
            <v>flachdach</v>
          </cell>
          <cell r="HE2051" t="str">
            <v>L10002s4F</v>
          </cell>
        </row>
        <row r="2052">
          <cell r="I2052" t="str">
            <v>flachdach</v>
          </cell>
          <cell r="HE2052" t="str">
            <v>L10002s4j</v>
          </cell>
        </row>
        <row r="2053">
          <cell r="I2053" t="str">
            <v>flachdach</v>
          </cell>
          <cell r="HE2053" t="str">
            <v>L10002s4o</v>
          </cell>
        </row>
        <row r="2054">
          <cell r="I2054" t="str">
            <v>flachdach</v>
          </cell>
          <cell r="HE2054" t="str">
            <v>L10002s57</v>
          </cell>
        </row>
        <row r="2055">
          <cell r="I2055" t="str">
            <v>flachdach</v>
          </cell>
          <cell r="HE2055" t="str">
            <v>L10002s5B</v>
          </cell>
        </row>
        <row r="2056">
          <cell r="I2056" t="str">
            <v>satteldach</v>
          </cell>
          <cell r="HE2056" t="str">
            <v>L10002s5H</v>
          </cell>
        </row>
        <row r="2057">
          <cell r="I2057" t="str">
            <v>flachdach</v>
          </cell>
          <cell r="HE2057" t="str">
            <v>L10002s5s</v>
          </cell>
        </row>
        <row r="2058">
          <cell r="I2058" t="str">
            <v>satteldach</v>
          </cell>
          <cell r="HE2058" t="str">
            <v>L10002s6a</v>
          </cell>
        </row>
        <row r="2059">
          <cell r="I2059" t="str">
            <v>flachdach</v>
          </cell>
          <cell r="HE2059" t="str">
            <v>L10002s6I</v>
          </cell>
        </row>
        <row r="2060">
          <cell r="I2060" t="str">
            <v>flachdach</v>
          </cell>
          <cell r="HE2060" t="str">
            <v>L10002s6K</v>
          </cell>
        </row>
        <row r="2061">
          <cell r="I2061" t="str">
            <v>flachdach</v>
          </cell>
          <cell r="HE2061" t="str">
            <v>L10002s6O</v>
          </cell>
        </row>
        <row r="2062">
          <cell r="I2062" t="str">
            <v>flachdach</v>
          </cell>
          <cell r="HE2062" t="str">
            <v>L10002s6q</v>
          </cell>
        </row>
        <row r="2063">
          <cell r="I2063" t="str">
            <v>satteldach</v>
          </cell>
          <cell r="HE2063" t="str">
            <v>L10002s7C</v>
          </cell>
        </row>
        <row r="2064">
          <cell r="I2064" t="str">
            <v>flachdach</v>
          </cell>
          <cell r="HE2064" t="str">
            <v>L10002s7K</v>
          </cell>
        </row>
        <row r="2065">
          <cell r="I2065" t="str">
            <v>flachdach</v>
          </cell>
          <cell r="HE2065" t="str">
            <v>L10002s7o</v>
          </cell>
        </row>
        <row r="2066">
          <cell r="I2066" t="str">
            <v>flachdach</v>
          </cell>
          <cell r="HE2066" t="str">
            <v>L10002s7P</v>
          </cell>
        </row>
        <row r="2067">
          <cell r="I2067" t="str">
            <v>flachdach</v>
          </cell>
          <cell r="HE2067" t="str">
            <v>L10002s7r</v>
          </cell>
        </row>
        <row r="2068">
          <cell r="I2068" t="str">
            <v>flachdach</v>
          </cell>
          <cell r="HE2068" t="str">
            <v>L10002s7t</v>
          </cell>
        </row>
        <row r="2069">
          <cell r="I2069" t="str">
            <v>flachdach</v>
          </cell>
          <cell r="HE2069" t="str">
            <v>L10002s84</v>
          </cell>
        </row>
        <row r="2070">
          <cell r="I2070" t="str">
            <v>flachdach</v>
          </cell>
          <cell r="HE2070" t="str">
            <v>L10002s8E</v>
          </cell>
        </row>
        <row r="2071">
          <cell r="I2071" t="str">
            <v>flachdach</v>
          </cell>
          <cell r="HE2071" t="str">
            <v>L10002s8H</v>
          </cell>
        </row>
        <row r="2072">
          <cell r="I2072" t="str">
            <v>flachdach</v>
          </cell>
          <cell r="HE2072" t="str">
            <v>L10002s8l</v>
          </cell>
        </row>
        <row r="2073">
          <cell r="I2073" t="str">
            <v>flachdach</v>
          </cell>
          <cell r="HE2073" t="str">
            <v>L10002s94</v>
          </cell>
        </row>
        <row r="2074">
          <cell r="I2074" t="str">
            <v>flachdach</v>
          </cell>
          <cell r="HE2074" t="str">
            <v>L10002s9F</v>
          </cell>
        </row>
        <row r="2075">
          <cell r="I2075" t="str">
            <v>flachdach</v>
          </cell>
          <cell r="HE2075" t="str">
            <v>L10002s9I</v>
          </cell>
        </row>
        <row r="2076">
          <cell r="I2076" t="str">
            <v>flachdach</v>
          </cell>
          <cell r="HE2076" t="str">
            <v>L10002s9l</v>
          </cell>
        </row>
        <row r="2077">
          <cell r="I2077" t="str">
            <v>flachdach</v>
          </cell>
          <cell r="HE2077" t="str">
            <v>L10002s9n</v>
          </cell>
        </row>
        <row r="2078">
          <cell r="I2078" t="str">
            <v>flachdach</v>
          </cell>
          <cell r="HE2078" t="str">
            <v>L10002s9x</v>
          </cell>
        </row>
        <row r="2079">
          <cell r="I2079" t="str">
            <v>flachdach</v>
          </cell>
          <cell r="HE2079" t="str">
            <v>L10002s9Z</v>
          </cell>
        </row>
        <row r="2080">
          <cell r="I2080" t="str">
            <v>satteldach</v>
          </cell>
          <cell r="HE2080" t="str">
            <v>L10002sA0</v>
          </cell>
        </row>
        <row r="2081">
          <cell r="I2081" t="str">
            <v>pult dach</v>
          </cell>
          <cell r="HE2081" t="str">
            <v>L10002sA9</v>
          </cell>
        </row>
        <row r="2082">
          <cell r="I2082" t="str">
            <v>flachdach</v>
          </cell>
          <cell r="HE2082" t="str">
            <v>L10002sAa</v>
          </cell>
        </row>
        <row r="2083">
          <cell r="I2083" t="str">
            <v>flachdach</v>
          </cell>
          <cell r="HE2083" t="str">
            <v>L10002sAa</v>
          </cell>
        </row>
        <row r="2084">
          <cell r="I2084" t="str">
            <v>flachdach</v>
          </cell>
          <cell r="HE2084" t="str">
            <v>L10002sAR</v>
          </cell>
        </row>
        <row r="2085">
          <cell r="I2085" t="str">
            <v>satteldach</v>
          </cell>
          <cell r="HE2085" t="str">
            <v>L10002sAu</v>
          </cell>
        </row>
        <row r="2086">
          <cell r="I2086" t="str">
            <v>flachdach</v>
          </cell>
          <cell r="HE2086" t="str">
            <v>L10002sAX</v>
          </cell>
        </row>
        <row r="2087">
          <cell r="I2087" t="str">
            <v>satteldach</v>
          </cell>
          <cell r="HE2087" t="str">
            <v>L10002sBN</v>
          </cell>
        </row>
        <row r="2088">
          <cell r="I2088" t="str">
            <v>flachdach</v>
          </cell>
          <cell r="HE2088" t="str">
            <v>L10002sC0</v>
          </cell>
        </row>
        <row r="2089">
          <cell r="I2089" t="str">
            <v>flachdach</v>
          </cell>
          <cell r="HE2089" t="str">
            <v>L10002sC2</v>
          </cell>
        </row>
        <row r="2090">
          <cell r="I2090" t="str">
            <v>flachdach</v>
          </cell>
          <cell r="HE2090" t="str">
            <v>L10002sC8</v>
          </cell>
        </row>
        <row r="2091">
          <cell r="I2091" t="str">
            <v>flachdach</v>
          </cell>
          <cell r="HE2091" t="str">
            <v>L10002sCf</v>
          </cell>
        </row>
        <row r="2092">
          <cell r="I2092" t="str">
            <v>flachdach</v>
          </cell>
          <cell r="HE2092" t="str">
            <v>L10002sCg</v>
          </cell>
        </row>
        <row r="2093">
          <cell r="I2093" t="str">
            <v>flachdach</v>
          </cell>
          <cell r="HE2093" t="str">
            <v>L10002sCK</v>
          </cell>
        </row>
        <row r="2094">
          <cell r="I2094" t="str">
            <v>flachdach</v>
          </cell>
          <cell r="HE2094" t="str">
            <v>L10002sCn</v>
          </cell>
        </row>
        <row r="2095">
          <cell r="I2095" t="str">
            <v>flachdach</v>
          </cell>
          <cell r="HE2095" t="str">
            <v>L10002sCn</v>
          </cell>
        </row>
        <row r="2096">
          <cell r="I2096" t="str">
            <v>flachdach</v>
          </cell>
          <cell r="HE2096" t="str">
            <v>L10002sCn</v>
          </cell>
        </row>
        <row r="2097">
          <cell r="I2097" t="str">
            <v>flachdach</v>
          </cell>
          <cell r="HE2097" t="str">
            <v>L10002sCO</v>
          </cell>
        </row>
        <row r="2098">
          <cell r="I2098" t="str">
            <v>flachdach</v>
          </cell>
          <cell r="HE2098" t="str">
            <v>L10002sCP</v>
          </cell>
        </row>
        <row r="2099">
          <cell r="I2099" t="str">
            <v>flachdach</v>
          </cell>
          <cell r="HE2099" t="str">
            <v>L10002sCU</v>
          </cell>
        </row>
        <row r="2100">
          <cell r="I2100" t="str">
            <v>flachdach</v>
          </cell>
          <cell r="HE2100" t="str">
            <v>L10002sD2</v>
          </cell>
        </row>
        <row r="2101">
          <cell r="I2101" t="str">
            <v>flachdach</v>
          </cell>
          <cell r="HE2101" t="str">
            <v>L10002sD8</v>
          </cell>
        </row>
        <row r="2102">
          <cell r="I2102" t="str">
            <v>satteldach</v>
          </cell>
          <cell r="HE2102" t="str">
            <v>L10002sDA</v>
          </cell>
        </row>
        <row r="2103">
          <cell r="I2103" t="str">
            <v>flachdach</v>
          </cell>
          <cell r="HE2103" t="str">
            <v>L10002sDF</v>
          </cell>
        </row>
        <row r="2104">
          <cell r="I2104" t="str">
            <v>satteldach</v>
          </cell>
          <cell r="HE2104" t="str">
            <v>L10002sDT</v>
          </cell>
        </row>
        <row r="2105">
          <cell r="I2105" t="str">
            <v>flachdach</v>
          </cell>
          <cell r="HE2105" t="str">
            <v>L10002sDu</v>
          </cell>
        </row>
        <row r="2106">
          <cell r="I2106" t="str">
            <v>flachdach</v>
          </cell>
          <cell r="HE2106" t="str">
            <v>L10002sDU</v>
          </cell>
        </row>
        <row r="2107">
          <cell r="I2107" t="str">
            <v>flachdach</v>
          </cell>
          <cell r="HE2107" t="str">
            <v>L10002sDu</v>
          </cell>
        </row>
        <row r="2108">
          <cell r="I2108" t="str">
            <v>flachdach</v>
          </cell>
          <cell r="HE2108" t="str">
            <v>L10002sE2</v>
          </cell>
        </row>
        <row r="2109">
          <cell r="I2109" t="str">
            <v>sonst</v>
          </cell>
          <cell r="HE2109" t="str">
            <v>L10002sE3</v>
          </cell>
        </row>
        <row r="2110">
          <cell r="I2110" t="str">
            <v>flachdach</v>
          </cell>
          <cell r="HE2110" t="str">
            <v>L10002sEA</v>
          </cell>
        </row>
        <row r="2111">
          <cell r="I2111" t="str">
            <v>flachdach</v>
          </cell>
          <cell r="HE2111" t="str">
            <v>L10002sEB</v>
          </cell>
        </row>
        <row r="2112">
          <cell r="I2112" t="str">
            <v>flachdach</v>
          </cell>
          <cell r="HE2112" t="str">
            <v>L10002sEc</v>
          </cell>
        </row>
        <row r="2113">
          <cell r="I2113" t="str">
            <v>satteldach</v>
          </cell>
          <cell r="HE2113" t="str">
            <v>L10002sEK</v>
          </cell>
        </row>
        <row r="2114">
          <cell r="I2114" t="str">
            <v>flachdach</v>
          </cell>
          <cell r="HE2114" t="str">
            <v>L10002sEt</v>
          </cell>
        </row>
        <row r="2115">
          <cell r="I2115" t="str">
            <v>flachdach</v>
          </cell>
          <cell r="HE2115" t="str">
            <v>L10002sEz</v>
          </cell>
        </row>
        <row r="2116">
          <cell r="I2116" t="str">
            <v>flachdach</v>
          </cell>
          <cell r="HE2116" t="str">
            <v>L10002sF9</v>
          </cell>
        </row>
        <row r="2117">
          <cell r="I2117" t="str">
            <v>flachdach</v>
          </cell>
          <cell r="HE2117" t="str">
            <v>L10002sFP</v>
          </cell>
        </row>
        <row r="2118">
          <cell r="I2118" t="str">
            <v>flachdach</v>
          </cell>
          <cell r="HE2118" t="str">
            <v>L10002sFq</v>
          </cell>
        </row>
        <row r="2119">
          <cell r="I2119" t="str">
            <v>flachdach</v>
          </cell>
          <cell r="HE2119" t="str">
            <v>L10002sG0</v>
          </cell>
        </row>
        <row r="2120">
          <cell r="I2120" t="str">
            <v>flachdach</v>
          </cell>
          <cell r="HE2120" t="str">
            <v>L10002sG2</v>
          </cell>
        </row>
        <row r="2121">
          <cell r="I2121" t="str">
            <v>flachdach</v>
          </cell>
          <cell r="HE2121" t="str">
            <v>L10002sGc</v>
          </cell>
        </row>
        <row r="2122">
          <cell r="I2122" t="str">
            <v>flachdach</v>
          </cell>
          <cell r="HE2122" t="str">
            <v>L10002sGD</v>
          </cell>
        </row>
        <row r="2123">
          <cell r="I2123" t="str">
            <v>flachdach</v>
          </cell>
          <cell r="HE2123" t="str">
            <v>L10002sGi</v>
          </cell>
        </row>
        <row r="2124">
          <cell r="I2124" t="str">
            <v>flachdach</v>
          </cell>
          <cell r="HE2124" t="str">
            <v>L10002sGJ</v>
          </cell>
        </row>
        <row r="2125">
          <cell r="I2125" t="str">
            <v>flachdach</v>
          </cell>
          <cell r="HE2125" t="str">
            <v>L10002sGM</v>
          </cell>
        </row>
        <row r="2126">
          <cell r="I2126" t="str">
            <v>flachdach</v>
          </cell>
          <cell r="HE2126" t="str">
            <v>L10002sGp</v>
          </cell>
        </row>
        <row r="2127">
          <cell r="I2127" t="str">
            <v>flachdach</v>
          </cell>
          <cell r="HE2127" t="str">
            <v>L10002sGR</v>
          </cell>
        </row>
        <row r="2128">
          <cell r="I2128" t="str">
            <v>flachdach</v>
          </cell>
          <cell r="HE2128" t="str">
            <v>L10002sGs</v>
          </cell>
        </row>
        <row r="2129">
          <cell r="I2129" t="str">
            <v>flachdach</v>
          </cell>
          <cell r="HE2129" t="str">
            <v>L10002sGy</v>
          </cell>
        </row>
        <row r="2130">
          <cell r="I2130" t="str">
            <v>flachdach</v>
          </cell>
          <cell r="HE2130" t="str">
            <v>L10002sH2</v>
          </cell>
        </row>
        <row r="2131">
          <cell r="I2131" t="str">
            <v>flachdach</v>
          </cell>
          <cell r="HE2131" t="str">
            <v>L10002sH2</v>
          </cell>
        </row>
        <row r="2132">
          <cell r="I2132" t="str">
            <v>flachdach</v>
          </cell>
          <cell r="HE2132" t="str">
            <v>L10002sH6</v>
          </cell>
        </row>
        <row r="2133">
          <cell r="I2133" t="str">
            <v>flachdach</v>
          </cell>
          <cell r="HE2133" t="str">
            <v>L10002sHh</v>
          </cell>
        </row>
        <row r="2134">
          <cell r="I2134" t="str">
            <v>flachdach</v>
          </cell>
          <cell r="HE2134" t="str">
            <v>L10002sHS</v>
          </cell>
        </row>
        <row r="2135">
          <cell r="I2135" t="str">
            <v>flachdach</v>
          </cell>
          <cell r="HE2135" t="str">
            <v>L10002sHU</v>
          </cell>
        </row>
        <row r="2136">
          <cell r="I2136" t="str">
            <v>flachdach</v>
          </cell>
          <cell r="HE2136" t="str">
            <v>L10002sHU</v>
          </cell>
        </row>
        <row r="2137">
          <cell r="I2137" t="str">
            <v>flachdach</v>
          </cell>
          <cell r="HE2137" t="str">
            <v>L10002sHW</v>
          </cell>
        </row>
        <row r="2138">
          <cell r="I2138" t="str">
            <v>flachdach</v>
          </cell>
          <cell r="HE2138" t="str">
            <v>L10002sHX</v>
          </cell>
        </row>
        <row r="2139">
          <cell r="I2139" t="str">
            <v>flachdach</v>
          </cell>
          <cell r="HE2139" t="str">
            <v>L10002sHy</v>
          </cell>
        </row>
        <row r="2140">
          <cell r="I2140" t="str">
            <v>flachdach</v>
          </cell>
          <cell r="HE2140" t="str">
            <v>L10002sI8</v>
          </cell>
        </row>
        <row r="2141">
          <cell r="I2141" t="str">
            <v>satteldach</v>
          </cell>
          <cell r="HE2141" t="str">
            <v>L10002sI9</v>
          </cell>
        </row>
        <row r="2142">
          <cell r="I2142" t="str">
            <v>flachdach</v>
          </cell>
          <cell r="HE2142" t="str">
            <v>L10002sIA</v>
          </cell>
        </row>
        <row r="2143">
          <cell r="I2143" t="str">
            <v>flachdach</v>
          </cell>
          <cell r="HE2143" t="str">
            <v>L10002sIC</v>
          </cell>
        </row>
        <row r="2144">
          <cell r="I2144" t="str">
            <v>flachdach</v>
          </cell>
          <cell r="HE2144" t="str">
            <v>L10002sID</v>
          </cell>
        </row>
        <row r="2145">
          <cell r="I2145" t="str">
            <v>flachdach</v>
          </cell>
          <cell r="HE2145" t="str">
            <v>L10002sIK</v>
          </cell>
        </row>
        <row r="2146">
          <cell r="I2146" t="str">
            <v>pult dach</v>
          </cell>
          <cell r="HE2146" t="str">
            <v>L100089Vm</v>
          </cell>
        </row>
        <row r="2147">
          <cell r="I2147" t="str">
            <v>flachdach</v>
          </cell>
          <cell r="HE2147" t="str">
            <v>L100089Vm</v>
          </cell>
        </row>
        <row r="2148">
          <cell r="I2148" t="str">
            <v>flachdach</v>
          </cell>
          <cell r="HE2148" t="str">
            <v>L100089Vm</v>
          </cell>
        </row>
        <row r="2149">
          <cell r="I2149" t="str">
            <v>flachdach</v>
          </cell>
          <cell r="HE2149" t="str">
            <v>L100089Vm</v>
          </cell>
        </row>
        <row r="2150">
          <cell r="I2150" t="str">
            <v>zeltdach</v>
          </cell>
          <cell r="HE2150" t="str">
            <v>L10008aub</v>
          </cell>
        </row>
        <row r="2151">
          <cell r="I2151" t="str">
            <v>zeltdach</v>
          </cell>
          <cell r="HE2151" t="str">
            <v>L10008aub</v>
          </cell>
        </row>
        <row r="2152">
          <cell r="I2152" t="str">
            <v>zeltdach</v>
          </cell>
          <cell r="HE2152" t="str">
            <v>L10008aub</v>
          </cell>
        </row>
        <row r="2153">
          <cell r="I2153" t="str">
            <v>satteldach</v>
          </cell>
          <cell r="HE2153" t="str">
            <v>L10008auB</v>
          </cell>
        </row>
        <row r="2154">
          <cell r="I2154" t="str">
            <v>satteldach</v>
          </cell>
          <cell r="HE2154" t="str">
            <v>L10008auB</v>
          </cell>
        </row>
        <row r="2155">
          <cell r="I2155" t="str">
            <v>satteldach</v>
          </cell>
          <cell r="HE2155" t="str">
            <v>L10008auB</v>
          </cell>
        </row>
        <row r="2156">
          <cell r="I2156" t="str">
            <v>satteldach</v>
          </cell>
          <cell r="HE2156" t="str">
            <v>L10008auB</v>
          </cell>
        </row>
        <row r="2157">
          <cell r="I2157" t="str">
            <v>satteldach</v>
          </cell>
          <cell r="HE2157" t="str">
            <v>L10008auB</v>
          </cell>
        </row>
        <row r="2158">
          <cell r="I2158" t="str">
            <v>satteldach</v>
          </cell>
          <cell r="HE2158" t="str">
            <v>L10008auB</v>
          </cell>
        </row>
        <row r="2159">
          <cell r="I2159" t="str">
            <v>satteldach</v>
          </cell>
          <cell r="HE2159" t="str">
            <v>L10008auB</v>
          </cell>
        </row>
        <row r="2160">
          <cell r="I2160" t="str">
            <v>satteldach</v>
          </cell>
          <cell r="HE2160" t="str">
            <v>L10008auB</v>
          </cell>
        </row>
        <row r="2161">
          <cell r="I2161" t="str">
            <v>satteldach</v>
          </cell>
          <cell r="HE2161" t="str">
            <v>L10008auB</v>
          </cell>
        </row>
        <row r="2162">
          <cell r="I2162" t="str">
            <v>satteldach</v>
          </cell>
          <cell r="HE2162" t="str">
            <v>L10008aug</v>
          </cell>
        </row>
        <row r="2163">
          <cell r="I2163" t="str">
            <v>satteldach</v>
          </cell>
          <cell r="HE2163" t="str">
            <v>L10008aug</v>
          </cell>
        </row>
        <row r="2164">
          <cell r="I2164" t="str">
            <v>satteldach</v>
          </cell>
          <cell r="HE2164" t="str">
            <v>L10008aug</v>
          </cell>
        </row>
        <row r="2165">
          <cell r="I2165" t="str">
            <v>satteldach</v>
          </cell>
          <cell r="HE2165" t="str">
            <v>L10008aug</v>
          </cell>
        </row>
        <row r="2166">
          <cell r="I2166" t="str">
            <v>satteldach</v>
          </cell>
          <cell r="HE2166" t="str">
            <v>L10008aug</v>
          </cell>
        </row>
        <row r="2167">
          <cell r="I2167" t="str">
            <v>satteldach</v>
          </cell>
          <cell r="HE2167" t="str">
            <v>L10008aug</v>
          </cell>
        </row>
        <row r="2168">
          <cell r="I2168" t="str">
            <v>satteldach</v>
          </cell>
          <cell r="HE2168" t="str">
            <v>L10008aug</v>
          </cell>
        </row>
        <row r="2169">
          <cell r="I2169" t="str">
            <v>satteldach</v>
          </cell>
          <cell r="HE2169" t="str">
            <v>L10008aug</v>
          </cell>
        </row>
        <row r="2170">
          <cell r="I2170" t="str">
            <v>satteldach</v>
          </cell>
          <cell r="HE2170" t="str">
            <v>L10008aug</v>
          </cell>
        </row>
        <row r="2171">
          <cell r="I2171" t="str">
            <v>satteldach</v>
          </cell>
          <cell r="HE2171" t="str">
            <v>L10008aug</v>
          </cell>
        </row>
        <row r="2172">
          <cell r="I2172" t="str">
            <v>satteldach</v>
          </cell>
          <cell r="HE2172" t="str">
            <v>L10008aug</v>
          </cell>
        </row>
        <row r="2173">
          <cell r="I2173" t="str">
            <v>satteldach</v>
          </cell>
          <cell r="HE2173" t="str">
            <v>L10008aug</v>
          </cell>
        </row>
        <row r="2174">
          <cell r="I2174" t="str">
            <v>satteldach</v>
          </cell>
          <cell r="HE2174" t="str">
            <v>L10008aug</v>
          </cell>
        </row>
        <row r="2175">
          <cell r="I2175" t="str">
            <v>satteldach</v>
          </cell>
          <cell r="HE2175" t="str">
            <v>L10008aug</v>
          </cell>
        </row>
        <row r="2176">
          <cell r="I2176" t="str">
            <v>flachdach</v>
          </cell>
          <cell r="HE2176" t="str">
            <v>L10008aug</v>
          </cell>
        </row>
        <row r="2177">
          <cell r="I2177" t="str">
            <v>flachdach</v>
          </cell>
          <cell r="HE2177" t="str">
            <v>L10008aug</v>
          </cell>
        </row>
        <row r="2178">
          <cell r="I2178" t="str">
            <v>flachdach</v>
          </cell>
          <cell r="HE2178" t="str">
            <v>L10008auL</v>
          </cell>
        </row>
        <row r="2179">
          <cell r="I2179" t="str">
            <v>flachdach</v>
          </cell>
          <cell r="HE2179" t="str">
            <v>L10008auL</v>
          </cell>
        </row>
        <row r="2180">
          <cell r="I2180" t="str">
            <v>satteldach</v>
          </cell>
          <cell r="HE2180" t="str">
            <v>L10008aux</v>
          </cell>
        </row>
        <row r="2181">
          <cell r="I2181" t="str">
            <v>satteldach</v>
          </cell>
          <cell r="HE2181" t="str">
            <v>L10008aux</v>
          </cell>
        </row>
        <row r="2182">
          <cell r="I2182" t="str">
            <v>satteldach</v>
          </cell>
          <cell r="HE2182" t="str">
            <v>L10008aux</v>
          </cell>
        </row>
        <row r="2183">
          <cell r="I2183" t="str">
            <v>satteldach</v>
          </cell>
          <cell r="HE2183" t="str">
            <v>L10008aux</v>
          </cell>
        </row>
        <row r="2184">
          <cell r="I2184" t="str">
            <v>satteldach</v>
          </cell>
          <cell r="HE2184" t="str">
            <v>L10008aux</v>
          </cell>
        </row>
        <row r="2185">
          <cell r="I2185" t="str">
            <v>satteldach</v>
          </cell>
          <cell r="HE2185" t="str">
            <v>L10008aux</v>
          </cell>
        </row>
        <row r="2186">
          <cell r="I2186" t="str">
            <v>satteldach</v>
          </cell>
          <cell r="HE2186" t="str">
            <v>L10008aux</v>
          </cell>
        </row>
        <row r="2187">
          <cell r="I2187" t="str">
            <v>flachdach</v>
          </cell>
          <cell r="HE2187" t="str">
            <v>L10008aux</v>
          </cell>
        </row>
        <row r="2188">
          <cell r="I2188" t="str">
            <v>flachdach</v>
          </cell>
          <cell r="HE2188" t="str">
            <v>L10008aux</v>
          </cell>
        </row>
        <row r="2189">
          <cell r="I2189" t="str">
            <v>satteldach</v>
          </cell>
          <cell r="HE2189" t="str">
            <v>L10008avF</v>
          </cell>
        </row>
        <row r="2190">
          <cell r="I2190" t="str">
            <v>satteldach</v>
          </cell>
          <cell r="HE2190" t="str">
            <v>L10008avF</v>
          </cell>
        </row>
        <row r="2191">
          <cell r="I2191" t="str">
            <v>walmdach</v>
          </cell>
          <cell r="HE2191" t="str">
            <v>L10008avQ</v>
          </cell>
        </row>
        <row r="2192">
          <cell r="I2192" t="str">
            <v>satteldach</v>
          </cell>
          <cell r="HE2192" t="str">
            <v>L10008awg</v>
          </cell>
        </row>
        <row r="2193">
          <cell r="I2193" t="str">
            <v>satteldach</v>
          </cell>
          <cell r="HE2193" t="str">
            <v>L10008awg</v>
          </cell>
        </row>
        <row r="2194">
          <cell r="I2194" t="str">
            <v>satteldach</v>
          </cell>
          <cell r="HE2194" t="str">
            <v>L10008awg</v>
          </cell>
        </row>
        <row r="2195">
          <cell r="I2195" t="str">
            <v>flachdach</v>
          </cell>
          <cell r="HE2195" t="str">
            <v>L10008awh</v>
          </cell>
        </row>
        <row r="2196">
          <cell r="I2196" t="str">
            <v>satteldach</v>
          </cell>
          <cell r="HE2196" t="str">
            <v>L10008awh</v>
          </cell>
        </row>
        <row r="2197">
          <cell r="I2197" t="str">
            <v>satteldach</v>
          </cell>
          <cell r="HE2197" t="str">
            <v>L10008awh</v>
          </cell>
        </row>
        <row r="2198">
          <cell r="I2198" t="str">
            <v>flachdach</v>
          </cell>
          <cell r="HE2198" t="str">
            <v>L10008awl</v>
          </cell>
        </row>
        <row r="2199">
          <cell r="I2199" t="str">
            <v>flachdach</v>
          </cell>
          <cell r="HE2199" t="str">
            <v>L10008cAL</v>
          </cell>
        </row>
        <row r="2200">
          <cell r="I2200" t="str">
            <v>flachdach</v>
          </cell>
          <cell r="HE2200" t="str">
            <v>L10008CLM</v>
          </cell>
        </row>
        <row r="2201">
          <cell r="I2201" t="str">
            <v>flachdach</v>
          </cell>
          <cell r="HE2201" t="str">
            <v>L10008CLM</v>
          </cell>
        </row>
        <row r="2202">
          <cell r="I2202" t="str">
            <v>flachdach</v>
          </cell>
          <cell r="HE2202" t="str">
            <v>L10008CLM</v>
          </cell>
        </row>
        <row r="2203">
          <cell r="I2203" t="str">
            <v>flachdach</v>
          </cell>
          <cell r="HE2203" t="str">
            <v>L10008CLM</v>
          </cell>
        </row>
        <row r="2204">
          <cell r="I2204" t="str">
            <v>flachdach</v>
          </cell>
          <cell r="HE2204" t="str">
            <v>L10008CLM</v>
          </cell>
        </row>
        <row r="2205">
          <cell r="I2205" t="str">
            <v>flachdach</v>
          </cell>
          <cell r="HE2205" t="str">
            <v>L10008G0q</v>
          </cell>
        </row>
        <row r="2206">
          <cell r="I2206" t="str">
            <v>flachdach</v>
          </cell>
          <cell r="HE2206" t="str">
            <v>L10008G0q</v>
          </cell>
        </row>
        <row r="2207">
          <cell r="I2207" t="str">
            <v>flachdach</v>
          </cell>
          <cell r="HE2207" t="str">
            <v>L10008G0q</v>
          </cell>
        </row>
        <row r="2208">
          <cell r="I2208" t="str">
            <v>flachdach</v>
          </cell>
          <cell r="HE2208" t="str">
            <v>L10008G0q</v>
          </cell>
        </row>
        <row r="2209">
          <cell r="I2209" t="str">
            <v>satteldach</v>
          </cell>
          <cell r="HE2209" t="str">
            <v>L10008G1O</v>
          </cell>
        </row>
        <row r="2210">
          <cell r="I2210" t="str">
            <v>flachdach</v>
          </cell>
          <cell r="HE2210" t="str">
            <v>L10008gRv</v>
          </cell>
        </row>
        <row r="2211">
          <cell r="I2211" t="str">
            <v>flachdach</v>
          </cell>
          <cell r="HE2211" t="str">
            <v>L10008gRv</v>
          </cell>
        </row>
        <row r="2212">
          <cell r="I2212" t="str">
            <v>flachdach</v>
          </cell>
          <cell r="HE2212" t="str">
            <v>L10008gRv</v>
          </cell>
        </row>
        <row r="2213">
          <cell r="I2213" t="str">
            <v>flachdach</v>
          </cell>
          <cell r="HE2213" t="str">
            <v>L10008IJy</v>
          </cell>
        </row>
        <row r="2214">
          <cell r="I2214" t="str">
            <v>flachdach</v>
          </cell>
          <cell r="HE2214" t="str">
            <v>L10008IK3</v>
          </cell>
        </row>
        <row r="2215">
          <cell r="I2215" t="str">
            <v>flachdach</v>
          </cell>
          <cell r="HE2215" t="str">
            <v>L10008IK8</v>
          </cell>
        </row>
        <row r="2216">
          <cell r="I2216" t="str">
            <v>flachdach</v>
          </cell>
          <cell r="HE2216" t="str">
            <v>L10008IKD</v>
          </cell>
        </row>
        <row r="2217">
          <cell r="I2217" t="str">
            <v>flachdach</v>
          </cell>
          <cell r="HE2217" t="str">
            <v>L10008IKS</v>
          </cell>
        </row>
        <row r="2218">
          <cell r="I2218" t="str">
            <v>flachdach</v>
          </cell>
          <cell r="HE2218" t="str">
            <v>L10008IL5</v>
          </cell>
        </row>
        <row r="2219">
          <cell r="I2219" t="str">
            <v>flachdach</v>
          </cell>
          <cell r="HE2219" t="str">
            <v>L10008ILA</v>
          </cell>
        </row>
        <row r="2220">
          <cell r="I2220" t="str">
            <v>flachdach</v>
          </cell>
          <cell r="HE2220" t="str">
            <v>L10008ILF</v>
          </cell>
        </row>
        <row r="2221">
          <cell r="I2221" t="str">
            <v>flachdach</v>
          </cell>
          <cell r="HE2221" t="str">
            <v>L10008ILM</v>
          </cell>
        </row>
        <row r="2222">
          <cell r="I2222" t="str">
            <v>flachdach</v>
          </cell>
          <cell r="HE2222" t="str">
            <v>L10008jaf</v>
          </cell>
        </row>
        <row r="2223">
          <cell r="I2223" t="str">
            <v>flachdach</v>
          </cell>
          <cell r="HE2223" t="str">
            <v>L10008jaW</v>
          </cell>
        </row>
        <row r="2224">
          <cell r="I2224" t="str">
            <v>satteldach</v>
          </cell>
          <cell r="HE2224" t="str">
            <v>L10008l4e</v>
          </cell>
        </row>
        <row r="2225">
          <cell r="I2225" t="str">
            <v>satteldach</v>
          </cell>
          <cell r="HE2225" t="str">
            <v>L10008l5E</v>
          </cell>
        </row>
        <row r="2226">
          <cell r="I2226" t="str">
            <v>flachdach</v>
          </cell>
          <cell r="HE2226" t="str">
            <v>L10008noP</v>
          </cell>
        </row>
        <row r="2227">
          <cell r="I2227" t="str">
            <v>flachdach</v>
          </cell>
          <cell r="HE2227" t="str">
            <v>L10008o1a</v>
          </cell>
        </row>
        <row r="2228">
          <cell r="I2228" t="str">
            <v>sonst</v>
          </cell>
          <cell r="HE2228" t="str">
            <v>L10008OB0</v>
          </cell>
        </row>
        <row r="2229">
          <cell r="I2229" t="str">
            <v>flachdach</v>
          </cell>
          <cell r="HE2229" t="str">
            <v>L10008OBF</v>
          </cell>
        </row>
        <row r="2230">
          <cell r="I2230" t="str">
            <v>flachdach</v>
          </cell>
          <cell r="HE2230" t="str">
            <v>L10008pre</v>
          </cell>
        </row>
        <row r="2231">
          <cell r="I2231" t="str">
            <v>flachdach</v>
          </cell>
          <cell r="HE2231" t="str">
            <v>L10008pre</v>
          </cell>
        </row>
        <row r="2232">
          <cell r="I2232" t="str">
            <v>flachdach</v>
          </cell>
          <cell r="HE2232" t="str">
            <v>L10008pre</v>
          </cell>
        </row>
        <row r="2233">
          <cell r="I2233" t="str">
            <v>flachdach</v>
          </cell>
          <cell r="HE2233" t="str">
            <v>L10008pre</v>
          </cell>
        </row>
        <row r="2234">
          <cell r="I2234" t="str">
            <v>flachdach</v>
          </cell>
          <cell r="HE2234" t="str">
            <v>L10008TJi</v>
          </cell>
        </row>
        <row r="2235">
          <cell r="I2235" t="str">
            <v>flachdach</v>
          </cell>
          <cell r="HE2235" t="str">
            <v>L10008TJR</v>
          </cell>
        </row>
        <row r="2236">
          <cell r="I2236" t="str">
            <v>flachdach</v>
          </cell>
          <cell r="HE2236" t="str">
            <v>L10008TJX</v>
          </cell>
        </row>
        <row r="2237">
          <cell r="I2237" t="str">
            <v>flachdach</v>
          </cell>
          <cell r="HE2237" t="str">
            <v>L10008UrO</v>
          </cell>
        </row>
        <row r="2238">
          <cell r="I2238" t="str">
            <v>flachdach</v>
          </cell>
          <cell r="HE2238" t="str">
            <v>L10008UrO</v>
          </cell>
        </row>
        <row r="2239">
          <cell r="I2239" t="str">
            <v>flachdach</v>
          </cell>
          <cell r="HE2239" t="str">
            <v>L10008UrO</v>
          </cell>
        </row>
        <row r="2240">
          <cell r="I2240" t="str">
            <v>pult dach</v>
          </cell>
          <cell r="HE2240" t="str">
            <v>L10008Y8d</v>
          </cell>
        </row>
        <row r="2241">
          <cell r="I2241" t="str">
            <v>flachdach</v>
          </cell>
          <cell r="HE2241" t="str">
            <v>L10008Y8E</v>
          </cell>
        </row>
        <row r="2242">
          <cell r="I2242" t="str">
            <v>flachdach</v>
          </cell>
          <cell r="HE2242" t="str">
            <v>L10008Y8G</v>
          </cell>
        </row>
        <row r="2243">
          <cell r="I2243" t="str">
            <v>pult dach</v>
          </cell>
          <cell r="HE2243" t="str">
            <v>L10008Y8L</v>
          </cell>
        </row>
        <row r="2244">
          <cell r="I2244" t="str">
            <v>flachdach</v>
          </cell>
          <cell r="HE2244" t="str">
            <v>L10008Y8n</v>
          </cell>
        </row>
        <row r="2245">
          <cell r="I2245" t="str">
            <v>flachdach</v>
          </cell>
          <cell r="HE2245" t="str">
            <v>L10008Y8T</v>
          </cell>
        </row>
        <row r="2246">
          <cell r="I2246" t="str">
            <v>flachdach</v>
          </cell>
          <cell r="HE2246" t="str">
            <v>L10008yt4</v>
          </cell>
        </row>
        <row r="2247">
          <cell r="I2247" t="str">
            <v>flachdach</v>
          </cell>
          <cell r="HE2247" t="str">
            <v>L10008yt7</v>
          </cell>
        </row>
        <row r="2248">
          <cell r="I2248" t="str">
            <v>flachdach</v>
          </cell>
          <cell r="HE2248" t="str">
            <v>L10008ytA</v>
          </cell>
        </row>
        <row r="2249">
          <cell r="I2249" t="str">
            <v>flachdach</v>
          </cell>
          <cell r="HE2249" t="str">
            <v>L10008ytD</v>
          </cell>
        </row>
        <row r="2250">
          <cell r="I2250" t="str">
            <v>flachdach</v>
          </cell>
          <cell r="HE2250" t="str">
            <v>L10008ytH</v>
          </cell>
        </row>
        <row r="2251">
          <cell r="I2251" t="str">
            <v>flachdach</v>
          </cell>
          <cell r="HE2251" t="str">
            <v>L10008ytT</v>
          </cell>
        </row>
        <row r="2252">
          <cell r="I2252" t="str">
            <v>flachdach</v>
          </cell>
          <cell r="HE2252" t="str">
            <v>L10008ytT</v>
          </cell>
        </row>
        <row r="2253">
          <cell r="I2253" t="str">
            <v>satteldach</v>
          </cell>
          <cell r="HE2253" t="str">
            <v>L1000903w</v>
          </cell>
        </row>
        <row r="2254">
          <cell r="I2254" t="str">
            <v>pult dach</v>
          </cell>
          <cell r="HE2254" t="str">
            <v>L1000903w</v>
          </cell>
        </row>
        <row r="2255">
          <cell r="I2255" t="str">
            <v>satteldach</v>
          </cell>
          <cell r="HE2255" t="str">
            <v>L1000918f</v>
          </cell>
        </row>
        <row r="2256">
          <cell r="I2256" t="str">
            <v>satteldach</v>
          </cell>
          <cell r="HE2256" t="str">
            <v>L1000918m</v>
          </cell>
        </row>
        <row r="2257">
          <cell r="I2257" t="str">
            <v>flachdach</v>
          </cell>
          <cell r="HE2257" t="str">
            <v>L100093vL</v>
          </cell>
        </row>
        <row r="2258">
          <cell r="I2258" t="str">
            <v>flachdach</v>
          </cell>
          <cell r="HE2258" t="str">
            <v>L100093wA</v>
          </cell>
        </row>
        <row r="2259">
          <cell r="I2259" t="str">
            <v>flachdach</v>
          </cell>
          <cell r="HE2259" t="str">
            <v>L100093wm</v>
          </cell>
        </row>
        <row r="2260">
          <cell r="I2260" t="str">
            <v>flachdach</v>
          </cell>
          <cell r="HE2260" t="str">
            <v>L100093wn</v>
          </cell>
        </row>
        <row r="2261">
          <cell r="I2261" t="str">
            <v>satteldach</v>
          </cell>
          <cell r="HE2261" t="str">
            <v>L100093wX</v>
          </cell>
        </row>
        <row r="2262">
          <cell r="I2262" t="str">
            <v>satteldach</v>
          </cell>
          <cell r="HE2262" t="str">
            <v>L100093wX</v>
          </cell>
        </row>
        <row r="2263">
          <cell r="I2263" t="str">
            <v>flachdach</v>
          </cell>
          <cell r="HE2263" t="str">
            <v>L100093x3</v>
          </cell>
        </row>
        <row r="2264">
          <cell r="I2264" t="str">
            <v>flachdach</v>
          </cell>
          <cell r="HE2264" t="str">
            <v>L100093x9</v>
          </cell>
        </row>
        <row r="2265">
          <cell r="I2265" t="str">
            <v>flachdach</v>
          </cell>
          <cell r="HE2265" t="str">
            <v>L100093xL</v>
          </cell>
        </row>
        <row r="2266">
          <cell r="I2266" t="str">
            <v>flachdach</v>
          </cell>
          <cell r="HE2266" t="str">
            <v>L10009408</v>
          </cell>
        </row>
        <row r="2267">
          <cell r="I2267" t="str">
            <v>mischform</v>
          </cell>
          <cell r="HE2267" t="str">
            <v>L1000940B</v>
          </cell>
        </row>
        <row r="2268">
          <cell r="I2268" t="str">
            <v>mischform</v>
          </cell>
          <cell r="HE2268" t="str">
            <v>L1000940B</v>
          </cell>
        </row>
        <row r="2269">
          <cell r="I2269" t="str">
            <v>flachdach</v>
          </cell>
          <cell r="HE2269" t="str">
            <v>L100094Vn</v>
          </cell>
        </row>
        <row r="2270">
          <cell r="I2270" t="str">
            <v>flachdach</v>
          </cell>
          <cell r="HE2270" t="str">
            <v>L100094VZ</v>
          </cell>
        </row>
        <row r="2271">
          <cell r="I2271" t="str">
            <v>flachdach</v>
          </cell>
          <cell r="HE2271" t="str">
            <v>L100095Re</v>
          </cell>
        </row>
        <row r="2272">
          <cell r="I2272" t="str">
            <v>sonst</v>
          </cell>
          <cell r="HE2272" t="str">
            <v>L100095Rm</v>
          </cell>
        </row>
        <row r="2273">
          <cell r="I2273" t="str">
            <v>sonst</v>
          </cell>
          <cell r="HE2273" t="str">
            <v>L100095Rm</v>
          </cell>
        </row>
        <row r="2274">
          <cell r="I2274" t="str">
            <v>sonst</v>
          </cell>
          <cell r="HE2274" t="str">
            <v>L100095Rm</v>
          </cell>
        </row>
        <row r="2275">
          <cell r="I2275" t="str">
            <v>sonst</v>
          </cell>
          <cell r="HE2275" t="str">
            <v>L100095Rm</v>
          </cell>
        </row>
        <row r="2276">
          <cell r="I2276" t="str">
            <v>sonst</v>
          </cell>
          <cell r="HE2276" t="str">
            <v>L100095Rm</v>
          </cell>
        </row>
        <row r="2277">
          <cell r="I2277" t="str">
            <v>sonst</v>
          </cell>
          <cell r="HE2277" t="str">
            <v>L100095Rm</v>
          </cell>
        </row>
        <row r="2278">
          <cell r="I2278" t="str">
            <v>sonst</v>
          </cell>
          <cell r="HE2278" t="str">
            <v>L100095Rm</v>
          </cell>
        </row>
        <row r="2279">
          <cell r="I2279" t="str">
            <v>sonst</v>
          </cell>
          <cell r="HE2279" t="str">
            <v>L100095Rm</v>
          </cell>
        </row>
        <row r="2280">
          <cell r="I2280" t="str">
            <v>sonst</v>
          </cell>
          <cell r="HE2280" t="str">
            <v>L100095Rm</v>
          </cell>
        </row>
        <row r="2281">
          <cell r="I2281" t="str">
            <v>sonst</v>
          </cell>
          <cell r="HE2281" t="str">
            <v>L100095Rm</v>
          </cell>
        </row>
        <row r="2282">
          <cell r="I2282" t="str">
            <v>sonst</v>
          </cell>
          <cell r="HE2282" t="str">
            <v>L100095Rm</v>
          </cell>
        </row>
        <row r="2283">
          <cell r="I2283" t="str">
            <v>sonst</v>
          </cell>
          <cell r="HE2283" t="str">
            <v>L100095Rm</v>
          </cell>
        </row>
        <row r="2284">
          <cell r="I2284" t="str">
            <v>sonst</v>
          </cell>
          <cell r="HE2284" t="str">
            <v>L100095Rm</v>
          </cell>
        </row>
        <row r="2285">
          <cell r="I2285" t="str">
            <v>flachdach</v>
          </cell>
          <cell r="HE2285" t="str">
            <v>L100095Ru</v>
          </cell>
        </row>
        <row r="2286">
          <cell r="I2286" t="str">
            <v>flachdach</v>
          </cell>
          <cell r="HE2286" t="str">
            <v>L100095U1</v>
          </cell>
        </row>
        <row r="2287">
          <cell r="I2287" t="str">
            <v>flachdach</v>
          </cell>
          <cell r="HE2287" t="str">
            <v>L100095U2</v>
          </cell>
        </row>
        <row r="2288">
          <cell r="I2288" t="str">
            <v>satteldach</v>
          </cell>
          <cell r="HE2288" t="str">
            <v>L1000972w</v>
          </cell>
        </row>
        <row r="2289">
          <cell r="I2289" t="str">
            <v>satteldach</v>
          </cell>
          <cell r="HE2289" t="str">
            <v>L1000973U</v>
          </cell>
        </row>
        <row r="2290">
          <cell r="I2290" t="str">
            <v>flachdach</v>
          </cell>
          <cell r="HE2290" t="str">
            <v>L1000973z</v>
          </cell>
        </row>
        <row r="2291">
          <cell r="I2291" t="str">
            <v>satteldach</v>
          </cell>
          <cell r="HE2291" t="str">
            <v>L10009746</v>
          </cell>
        </row>
        <row r="2292">
          <cell r="I2292" t="str">
            <v>satteldach</v>
          </cell>
          <cell r="HE2292" t="str">
            <v>L1000974E</v>
          </cell>
        </row>
        <row r="2293">
          <cell r="I2293" t="str">
            <v>flachdach</v>
          </cell>
          <cell r="HE2293" t="str">
            <v>L1000974H</v>
          </cell>
        </row>
        <row r="2294">
          <cell r="I2294" t="str">
            <v>flachdach</v>
          </cell>
          <cell r="HE2294" t="str">
            <v>L1000975n</v>
          </cell>
        </row>
        <row r="2295">
          <cell r="I2295" t="str">
            <v>satteldach</v>
          </cell>
          <cell r="HE2295" t="str">
            <v>L1000975v</v>
          </cell>
        </row>
        <row r="2296">
          <cell r="I2296" t="str">
            <v>flachdach</v>
          </cell>
          <cell r="HE2296" t="str">
            <v>L1000975X</v>
          </cell>
        </row>
        <row r="2297">
          <cell r="I2297" t="str">
            <v>flachdach</v>
          </cell>
          <cell r="HE2297" t="str">
            <v>L1000975z</v>
          </cell>
        </row>
        <row r="2298">
          <cell r="I2298" t="str">
            <v>satteldach</v>
          </cell>
          <cell r="HE2298" t="str">
            <v>L1000976j</v>
          </cell>
        </row>
        <row r="2299">
          <cell r="I2299" t="str">
            <v>sonst</v>
          </cell>
          <cell r="HE2299" t="str">
            <v>L1000976X</v>
          </cell>
        </row>
        <row r="2300">
          <cell r="I2300" t="str">
            <v>flachdach</v>
          </cell>
          <cell r="HE2300" t="str">
            <v>L1000976Y</v>
          </cell>
        </row>
        <row r="2301">
          <cell r="I2301" t="str">
            <v>flachdach</v>
          </cell>
          <cell r="HE2301" t="str">
            <v>L10009775</v>
          </cell>
        </row>
        <row r="2302">
          <cell r="I2302" t="str">
            <v>flachdach</v>
          </cell>
          <cell r="HE2302" t="str">
            <v>L10009778</v>
          </cell>
        </row>
        <row r="2303">
          <cell r="I2303" t="str">
            <v>satteldach</v>
          </cell>
          <cell r="HE2303" t="str">
            <v>L1000977D</v>
          </cell>
        </row>
        <row r="2304">
          <cell r="I2304" t="str">
            <v>satteldach</v>
          </cell>
          <cell r="HE2304" t="str">
            <v>L1000977K</v>
          </cell>
        </row>
        <row r="2305">
          <cell r="I2305" t="str">
            <v>satteldach</v>
          </cell>
          <cell r="HE2305" t="str">
            <v>L1000977K</v>
          </cell>
        </row>
        <row r="2306">
          <cell r="I2306" t="str">
            <v>flachdach</v>
          </cell>
          <cell r="HE2306" t="str">
            <v>L1000977N</v>
          </cell>
        </row>
        <row r="2307">
          <cell r="I2307" t="str">
            <v>flachdach</v>
          </cell>
          <cell r="HE2307" t="str">
            <v>L1000977u</v>
          </cell>
        </row>
        <row r="2308">
          <cell r="I2308" t="str">
            <v>satteldach</v>
          </cell>
          <cell r="HE2308" t="str">
            <v>L1000977X</v>
          </cell>
        </row>
        <row r="2309">
          <cell r="I2309" t="str">
            <v>flachdach</v>
          </cell>
          <cell r="HE2309" t="str">
            <v>L1000978f</v>
          </cell>
        </row>
        <row r="2310">
          <cell r="I2310" t="str">
            <v>satteldach</v>
          </cell>
          <cell r="HE2310" t="str">
            <v>L1000978H</v>
          </cell>
        </row>
        <row r="2311">
          <cell r="I2311" t="str">
            <v>satteldach</v>
          </cell>
          <cell r="HE2311" t="str">
            <v>L1000978I</v>
          </cell>
        </row>
        <row r="2312">
          <cell r="I2312" t="str">
            <v>satteldach</v>
          </cell>
          <cell r="HE2312" t="str">
            <v>L1000978Q</v>
          </cell>
        </row>
        <row r="2313">
          <cell r="I2313" t="str">
            <v>satteldach</v>
          </cell>
          <cell r="HE2313" t="str">
            <v>L1000978Q</v>
          </cell>
        </row>
        <row r="2314">
          <cell r="I2314" t="str">
            <v>flachdach</v>
          </cell>
          <cell r="HE2314" t="str">
            <v>L1000978T</v>
          </cell>
        </row>
        <row r="2315">
          <cell r="I2315" t="str">
            <v>satteldach</v>
          </cell>
          <cell r="HE2315" t="str">
            <v>L1000978Y</v>
          </cell>
        </row>
        <row r="2316">
          <cell r="I2316" t="str">
            <v>satteldach</v>
          </cell>
          <cell r="HE2316" t="str">
            <v>L10009791</v>
          </cell>
        </row>
        <row r="2317">
          <cell r="I2317" t="str">
            <v>flachdach</v>
          </cell>
          <cell r="HE2317" t="str">
            <v>L1000979g</v>
          </cell>
        </row>
        <row r="2318">
          <cell r="I2318" t="str">
            <v>zeltdach</v>
          </cell>
          <cell r="HE2318" t="str">
            <v>L1000979H</v>
          </cell>
        </row>
        <row r="2319">
          <cell r="I2319" t="str">
            <v>satteldach</v>
          </cell>
          <cell r="HE2319" t="str">
            <v>L1000979I</v>
          </cell>
        </row>
        <row r="2320">
          <cell r="I2320" t="str">
            <v>flachdach</v>
          </cell>
          <cell r="HE2320" t="str">
            <v>L1000979X</v>
          </cell>
        </row>
        <row r="2321">
          <cell r="I2321" t="str">
            <v>satteldach</v>
          </cell>
          <cell r="HE2321" t="str">
            <v>L1000979x</v>
          </cell>
        </row>
        <row r="2322">
          <cell r="I2322" t="str">
            <v>flachdach</v>
          </cell>
          <cell r="HE2322" t="str">
            <v>L100097Ar</v>
          </cell>
        </row>
        <row r="2323">
          <cell r="I2323" t="str">
            <v>satteldach</v>
          </cell>
          <cell r="HE2323" t="str">
            <v>L100097B7</v>
          </cell>
        </row>
        <row r="2324">
          <cell r="I2324" t="str">
            <v>flachdach</v>
          </cell>
          <cell r="HE2324" t="str">
            <v>L100097Ba</v>
          </cell>
        </row>
        <row r="2325">
          <cell r="I2325" t="str">
            <v>satteldach</v>
          </cell>
          <cell r="HE2325" t="str">
            <v>L100097Bm</v>
          </cell>
        </row>
        <row r="2326">
          <cell r="I2326" t="str">
            <v>satteldach</v>
          </cell>
          <cell r="HE2326" t="str">
            <v>L100097BS</v>
          </cell>
        </row>
        <row r="2327">
          <cell r="I2327" t="str">
            <v>satteldach</v>
          </cell>
          <cell r="HE2327" t="str">
            <v>L100097Bu</v>
          </cell>
        </row>
        <row r="2328">
          <cell r="I2328" t="str">
            <v>flachdach</v>
          </cell>
          <cell r="HE2328" t="str">
            <v>L100097BX</v>
          </cell>
        </row>
        <row r="2329">
          <cell r="I2329" t="str">
            <v>flachdach</v>
          </cell>
          <cell r="HE2329" t="str">
            <v>L100097Cs</v>
          </cell>
        </row>
        <row r="2330">
          <cell r="I2330" t="str">
            <v>pult dach</v>
          </cell>
          <cell r="HE2330" t="str">
            <v>L100097Ct</v>
          </cell>
        </row>
        <row r="2331">
          <cell r="I2331" t="str">
            <v>flachdach</v>
          </cell>
          <cell r="HE2331" t="str">
            <v>L100097CW</v>
          </cell>
        </row>
        <row r="2332">
          <cell r="I2332" t="str">
            <v>flachdach</v>
          </cell>
          <cell r="HE2332" t="str">
            <v>L100097D3</v>
          </cell>
        </row>
        <row r="2333">
          <cell r="I2333" t="str">
            <v>flachdach</v>
          </cell>
          <cell r="HE2333" t="str">
            <v>L100097DB</v>
          </cell>
        </row>
        <row r="2334">
          <cell r="I2334" t="str">
            <v>flachdach</v>
          </cell>
          <cell r="HE2334" t="str">
            <v>L100097Dj</v>
          </cell>
        </row>
        <row r="2335">
          <cell r="I2335" t="str">
            <v>satteldach</v>
          </cell>
          <cell r="HE2335" t="str">
            <v>L100097DK</v>
          </cell>
        </row>
        <row r="2336">
          <cell r="I2336" t="str">
            <v>flachdach</v>
          </cell>
          <cell r="HE2336" t="str">
            <v>L100097Dr</v>
          </cell>
        </row>
        <row r="2337">
          <cell r="I2337" t="str">
            <v>flachdach</v>
          </cell>
          <cell r="HE2337" t="str">
            <v>L100097Dw</v>
          </cell>
        </row>
        <row r="2338">
          <cell r="I2338" t="str">
            <v>satteldach</v>
          </cell>
          <cell r="HE2338" t="str">
            <v>L100097Eh</v>
          </cell>
        </row>
        <row r="2339">
          <cell r="I2339" t="str">
            <v>flachdach</v>
          </cell>
          <cell r="HE2339" t="str">
            <v>L100097ER</v>
          </cell>
        </row>
        <row r="2340">
          <cell r="I2340" t="str">
            <v>satteldach</v>
          </cell>
          <cell r="HE2340" t="str">
            <v>L100097FL</v>
          </cell>
        </row>
        <row r="2341">
          <cell r="I2341" t="str">
            <v>satteldach</v>
          </cell>
          <cell r="HE2341" t="str">
            <v>L100097Fq</v>
          </cell>
        </row>
        <row r="2342">
          <cell r="I2342" t="str">
            <v>satteldach</v>
          </cell>
          <cell r="HE2342" t="str">
            <v>L100097FS</v>
          </cell>
        </row>
        <row r="2343">
          <cell r="I2343" t="str">
            <v>satteldach</v>
          </cell>
          <cell r="HE2343" t="str">
            <v>L100097FW</v>
          </cell>
        </row>
        <row r="2344">
          <cell r="I2344" t="str">
            <v>satteldach</v>
          </cell>
          <cell r="HE2344" t="str">
            <v>L100097Fy</v>
          </cell>
        </row>
        <row r="2345">
          <cell r="I2345" t="str">
            <v>flachdach</v>
          </cell>
          <cell r="HE2345" t="str">
            <v>L100097G9</v>
          </cell>
        </row>
        <row r="2346">
          <cell r="I2346" t="str">
            <v>flachdach</v>
          </cell>
          <cell r="HE2346" t="str">
            <v>L100097Gk</v>
          </cell>
        </row>
        <row r="2347">
          <cell r="I2347" t="str">
            <v>flachdach</v>
          </cell>
          <cell r="HE2347" t="str">
            <v>L100097I7</v>
          </cell>
        </row>
        <row r="2348">
          <cell r="I2348" t="str">
            <v>flachdach</v>
          </cell>
          <cell r="HE2348" t="str">
            <v>L100098Ef</v>
          </cell>
        </row>
        <row r="2349">
          <cell r="I2349" t="str">
            <v>flachdach</v>
          </cell>
          <cell r="HE2349" t="str">
            <v>L100098En</v>
          </cell>
        </row>
        <row r="2350">
          <cell r="I2350" t="str">
            <v>satteldach</v>
          </cell>
          <cell r="HE2350" t="str">
            <v>L100098EP</v>
          </cell>
        </row>
        <row r="2351">
          <cell r="I2351" t="str">
            <v>flachdach</v>
          </cell>
          <cell r="HE2351" t="str">
            <v>L100098Eq</v>
          </cell>
        </row>
        <row r="2352">
          <cell r="I2352" t="str">
            <v>satteldach</v>
          </cell>
          <cell r="HE2352" t="str">
            <v>L100098Ev</v>
          </cell>
        </row>
        <row r="2353">
          <cell r="I2353" t="str">
            <v>satteldach</v>
          </cell>
          <cell r="HE2353" t="str">
            <v>L100098EX</v>
          </cell>
        </row>
        <row r="2354">
          <cell r="I2354" t="str">
            <v>flachdach</v>
          </cell>
          <cell r="HE2354" t="str">
            <v>L100098Ey</v>
          </cell>
        </row>
        <row r="2355">
          <cell r="I2355" t="str">
            <v>flachdach</v>
          </cell>
          <cell r="HE2355" t="str">
            <v>L100098F3</v>
          </cell>
        </row>
        <row r="2356">
          <cell r="I2356" t="str">
            <v>flachdach</v>
          </cell>
          <cell r="HE2356" t="str">
            <v>L100098Fc</v>
          </cell>
        </row>
        <row r="2357">
          <cell r="I2357" t="str">
            <v>flachdach</v>
          </cell>
          <cell r="HE2357" t="str">
            <v>L100098FE</v>
          </cell>
        </row>
        <row r="2358">
          <cell r="I2358" t="str">
            <v>flachdach</v>
          </cell>
          <cell r="HE2358" t="str">
            <v>L100098Fi</v>
          </cell>
        </row>
        <row r="2359">
          <cell r="I2359" t="str">
            <v>satteldach</v>
          </cell>
          <cell r="HE2359" t="str">
            <v>L100098FL</v>
          </cell>
        </row>
        <row r="2360">
          <cell r="I2360" t="str">
            <v>flachdach</v>
          </cell>
          <cell r="HE2360" t="str">
            <v>L100098Fn</v>
          </cell>
        </row>
        <row r="2361">
          <cell r="I2361" t="str">
            <v>flachdach</v>
          </cell>
          <cell r="HE2361" t="str">
            <v>L100098FQ</v>
          </cell>
        </row>
        <row r="2362">
          <cell r="I2362" t="str">
            <v>flachdach</v>
          </cell>
          <cell r="HE2362" t="str">
            <v>L100098Fv</v>
          </cell>
        </row>
        <row r="2363">
          <cell r="I2363" t="str">
            <v>flachdach</v>
          </cell>
          <cell r="HE2363" t="str">
            <v>L100098FW</v>
          </cell>
        </row>
        <row r="2364">
          <cell r="I2364" t="str">
            <v>flachdach</v>
          </cell>
          <cell r="HE2364" t="str">
            <v>L100098G1</v>
          </cell>
        </row>
        <row r="2365">
          <cell r="I2365" t="str">
            <v>flachdach</v>
          </cell>
          <cell r="HE2365" t="str">
            <v>L100098G7</v>
          </cell>
        </row>
        <row r="2366">
          <cell r="I2366" t="str">
            <v>satteldach</v>
          </cell>
          <cell r="HE2366" t="str">
            <v>L100098HE</v>
          </cell>
        </row>
        <row r="2367">
          <cell r="I2367" t="str">
            <v>flachdach</v>
          </cell>
          <cell r="HE2367" t="str">
            <v>L100098HG</v>
          </cell>
        </row>
        <row r="2368">
          <cell r="I2368" t="str">
            <v>flachdach</v>
          </cell>
          <cell r="HE2368" t="str">
            <v>L100098HJ</v>
          </cell>
        </row>
        <row r="2369">
          <cell r="I2369" t="str">
            <v>satteldach</v>
          </cell>
          <cell r="HE2369" t="str">
            <v>L100098Hx</v>
          </cell>
        </row>
        <row r="2370">
          <cell r="I2370" t="str">
            <v>flachdach</v>
          </cell>
          <cell r="HE2370" t="str">
            <v>L2H0000gf</v>
          </cell>
        </row>
        <row r="2371">
          <cell r="I2371" t="str">
            <v>flachdach</v>
          </cell>
          <cell r="HE2371" t="str">
            <v>L2H0000gf</v>
          </cell>
        </row>
        <row r="2372">
          <cell r="I2372" t="str">
            <v>flachdach</v>
          </cell>
          <cell r="HE2372" t="str">
            <v>L2H0000gf</v>
          </cell>
        </row>
        <row r="2373">
          <cell r="I2373" t="str">
            <v>flachdach</v>
          </cell>
          <cell r="HE2373" t="str">
            <v>L2H0000gf</v>
          </cell>
        </row>
        <row r="2374">
          <cell r="I2374" t="str">
            <v>flachdach</v>
          </cell>
          <cell r="HE2374" t="str">
            <v>L2H0000gf</v>
          </cell>
        </row>
        <row r="2375">
          <cell r="I2375" t="str">
            <v>flachdach</v>
          </cell>
          <cell r="HE2375" t="str">
            <v>L2H0000gf</v>
          </cell>
        </row>
        <row r="2376">
          <cell r="I2376" t="str">
            <v>flachdach</v>
          </cell>
          <cell r="HE2376" t="str">
            <v>L2M0000o5</v>
          </cell>
        </row>
        <row r="2377">
          <cell r="I2377" t="str">
            <v>flachdach</v>
          </cell>
          <cell r="HE2377" t="str">
            <v>L2M0000oU</v>
          </cell>
        </row>
        <row r="2378">
          <cell r="I2378" t="str">
            <v>flachdach</v>
          </cell>
          <cell r="HE2378" t="str">
            <v>L2P00005d</v>
          </cell>
        </row>
        <row r="2379">
          <cell r="I2379" t="str">
            <v>satteldach</v>
          </cell>
          <cell r="HE2379" t="str">
            <v>L2Q0001In</v>
          </cell>
        </row>
        <row r="2380">
          <cell r="I2380" t="str">
            <v>flachdach</v>
          </cell>
          <cell r="HE2380" t="str">
            <v>L2r0001pe</v>
          </cell>
        </row>
        <row r="2381">
          <cell r="I2381" t="str">
            <v>flachdach</v>
          </cell>
          <cell r="HE2381" t="str">
            <v>L2r0001pL</v>
          </cell>
        </row>
        <row r="2382">
          <cell r="I2382" t="str">
            <v>flachdach</v>
          </cell>
          <cell r="HE2382" t="str">
            <v>L2r0001pL</v>
          </cell>
        </row>
        <row r="2383">
          <cell r="I2383" t="str">
            <v>flachdach</v>
          </cell>
          <cell r="HE2383" t="str">
            <v>L2r0001pL</v>
          </cell>
        </row>
        <row r="2384">
          <cell r="I2384" t="str">
            <v>satteldach</v>
          </cell>
          <cell r="HE2384" t="str">
            <v>L2r00020V</v>
          </cell>
        </row>
        <row r="2385">
          <cell r="I2385" t="str">
            <v>flachdach</v>
          </cell>
          <cell r="HE2385" t="str">
            <v>L3d0000D6</v>
          </cell>
        </row>
        <row r="2386">
          <cell r="I2386" t="str">
            <v>flachdach</v>
          </cell>
          <cell r="HE2386" t="str">
            <v>L3d0000D7</v>
          </cell>
        </row>
        <row r="2387">
          <cell r="I2387" t="str">
            <v>flachdach</v>
          </cell>
          <cell r="HE2387" t="str">
            <v>L3I0000fe</v>
          </cell>
        </row>
        <row r="2388">
          <cell r="I2388" t="str">
            <v>satteldach</v>
          </cell>
          <cell r="HE2388" t="str">
            <v>L3I0000Xz</v>
          </cell>
        </row>
        <row r="2389">
          <cell r="I2389" t="str">
            <v>flachdach</v>
          </cell>
          <cell r="HE2389" t="str">
            <v>L3I0000YA</v>
          </cell>
        </row>
        <row r="2390">
          <cell r="I2390" t="str">
            <v>flachdach</v>
          </cell>
          <cell r="HE2390" t="str">
            <v>L3I0000YA</v>
          </cell>
        </row>
        <row r="2391">
          <cell r="I2391" t="str">
            <v>satteldach</v>
          </cell>
          <cell r="HE2391" t="str">
            <v>L3p0001A6</v>
          </cell>
        </row>
        <row r="2392">
          <cell r="I2392" t="str">
            <v>flachdach</v>
          </cell>
          <cell r="HE2392" t="str">
            <v>L3v0001Wy</v>
          </cell>
        </row>
        <row r="2393">
          <cell r="I2393" t="str">
            <v>flachdach</v>
          </cell>
          <cell r="HE2393" t="str">
            <v>L3v0001Wy</v>
          </cell>
        </row>
        <row r="2394">
          <cell r="I2394" t="str">
            <v>flachdach</v>
          </cell>
          <cell r="HE2394" t="str">
            <v>L3v0001Wy</v>
          </cell>
        </row>
        <row r="2395">
          <cell r="I2395" t="str">
            <v>flachdach</v>
          </cell>
          <cell r="HE2395" t="str">
            <v>L3v0001Wy</v>
          </cell>
        </row>
        <row r="2396">
          <cell r="I2396" t="str">
            <v>flachdach</v>
          </cell>
          <cell r="HE2396" t="str">
            <v>L3v0001Wy</v>
          </cell>
        </row>
        <row r="2397">
          <cell r="I2397" t="str">
            <v>flachdach</v>
          </cell>
          <cell r="HE2397" t="str">
            <v>L4X0000Mj</v>
          </cell>
        </row>
        <row r="2398">
          <cell r="I2398" t="str">
            <v>flachdach</v>
          </cell>
          <cell r="HE2398" t="str">
            <v>L4X0000Mr</v>
          </cell>
        </row>
        <row r="2399">
          <cell r="I2399" t="str">
            <v>flachdach</v>
          </cell>
          <cell r="HE2399" t="str">
            <v>L4X0000MZ</v>
          </cell>
        </row>
        <row r="2400">
          <cell r="I2400" t="str">
            <v>flachdach</v>
          </cell>
          <cell r="HE2400" t="str">
            <v>L4X0000N2</v>
          </cell>
        </row>
        <row r="2401">
          <cell r="I2401" t="str">
            <v>flachdach</v>
          </cell>
          <cell r="HE2401" t="str">
            <v>L4X0000NA</v>
          </cell>
        </row>
        <row r="2402">
          <cell r="I2402" t="str">
            <v>flachdach</v>
          </cell>
          <cell r="HE2402" t="str">
            <v>L4X0000NN</v>
          </cell>
        </row>
        <row r="2403">
          <cell r="I2403" t="str">
            <v>satteldach</v>
          </cell>
          <cell r="HE2403" t="str">
            <v>L4X0001Cy</v>
          </cell>
        </row>
        <row r="2404">
          <cell r="I2404" t="str">
            <v>flachdach</v>
          </cell>
          <cell r="HE2404" t="str">
            <v>L4X0001D3</v>
          </cell>
        </row>
        <row r="2405">
          <cell r="I2405" t="str">
            <v>flachdach</v>
          </cell>
          <cell r="HE2405" t="str">
            <v>L5W0000CJ</v>
          </cell>
        </row>
        <row r="2406">
          <cell r="I2406" t="str">
            <v>pult dach</v>
          </cell>
          <cell r="HE2406" t="str">
            <v>LF0000036</v>
          </cell>
        </row>
        <row r="2407">
          <cell r="I2407" t="str">
            <v>flachdach</v>
          </cell>
          <cell r="HE2407" t="str">
            <v>LF00000N9</v>
          </cell>
        </row>
        <row r="2408">
          <cell r="I2408" t="str">
            <v>flachdach</v>
          </cell>
          <cell r="HE2408" t="str">
            <v>LF00000NE</v>
          </cell>
        </row>
        <row r="2409">
          <cell r="I2409" t="str">
            <v>flachdach</v>
          </cell>
          <cell r="HE2409" t="str">
            <v>LF00000NH</v>
          </cell>
        </row>
        <row r="2410">
          <cell r="I2410" t="str">
            <v>flachdach</v>
          </cell>
          <cell r="HE2410" t="str">
            <v>LF00000NN</v>
          </cell>
        </row>
        <row r="2411">
          <cell r="I2411" t="str">
            <v>flachdach</v>
          </cell>
          <cell r="HE2411" t="str">
            <v>LF00000NS</v>
          </cell>
        </row>
        <row r="2412">
          <cell r="I2412" t="str">
            <v>flachdach</v>
          </cell>
          <cell r="HE2412" t="str">
            <v>LF00000NV</v>
          </cell>
        </row>
        <row r="2413">
          <cell r="I2413" t="str">
            <v>flachdach</v>
          </cell>
          <cell r="HE2413" t="str">
            <v>LF00000P3</v>
          </cell>
        </row>
        <row r="2414">
          <cell r="I2414" t="str">
            <v>flachdach</v>
          </cell>
          <cell r="HE2414" t="str">
            <v>LF00000P6</v>
          </cell>
        </row>
        <row r="2415">
          <cell r="I2415" t="str">
            <v>flachdach</v>
          </cell>
          <cell r="HE2415" t="str">
            <v>LF00000P7</v>
          </cell>
        </row>
        <row r="2416">
          <cell r="I2416" t="str">
            <v>flachdach</v>
          </cell>
          <cell r="HE2416" t="str">
            <v>LF00000PA</v>
          </cell>
        </row>
        <row r="2417">
          <cell r="I2417" t="str">
            <v>flachdach</v>
          </cell>
          <cell r="HE2417" t="str">
            <v>LF00000Pc</v>
          </cell>
        </row>
        <row r="2418">
          <cell r="I2418" t="str">
            <v>flachdach</v>
          </cell>
          <cell r="HE2418" t="str">
            <v>LF00000PD</v>
          </cell>
        </row>
        <row r="2419">
          <cell r="I2419" t="str">
            <v>flachdach</v>
          </cell>
          <cell r="HE2419" t="str">
            <v>LF00000Pg</v>
          </cell>
        </row>
        <row r="2420">
          <cell r="I2420" t="str">
            <v>pult dach</v>
          </cell>
          <cell r="HE2420" t="str">
            <v>LF00000PG</v>
          </cell>
        </row>
        <row r="2421">
          <cell r="I2421" t="str">
            <v>pult dach</v>
          </cell>
          <cell r="HE2421" t="str">
            <v>LF00000PK</v>
          </cell>
        </row>
        <row r="2422">
          <cell r="I2422" t="str">
            <v>satteldach</v>
          </cell>
          <cell r="HE2422" t="str">
            <v>LO00000aA</v>
          </cell>
        </row>
        <row r="2423">
          <cell r="I2423" t="str">
            <v>flachdach</v>
          </cell>
          <cell r="HE2423" t="str">
            <v>LO00000lj</v>
          </cell>
        </row>
        <row r="2424">
          <cell r="I2424" t="str">
            <v>zeltdach</v>
          </cell>
          <cell r="HE2424" t="str">
            <v>LO00000Wo</v>
          </cell>
        </row>
        <row r="2425">
          <cell r="I2425" t="str">
            <v>flachdach</v>
          </cell>
          <cell r="HE2425" t="str">
            <v>LO00000Xb</v>
          </cell>
        </row>
        <row r="2426">
          <cell r="I2426" t="str">
            <v>flachdach</v>
          </cell>
          <cell r="HE2426" t="str">
            <v>LO00000XT</v>
          </cell>
        </row>
        <row r="2427">
          <cell r="I2427" t="str">
            <v>flachdach</v>
          </cell>
          <cell r="HE2427" t="str">
            <v>LO00000YP</v>
          </cell>
        </row>
        <row r="2428">
          <cell r="I2428" t="str">
            <v>flachdach</v>
          </cell>
          <cell r="HE2428" t="str">
            <v>LO00000Z6</v>
          </cell>
        </row>
        <row r="2429">
          <cell r="I2429" t="str">
            <v>satteldach</v>
          </cell>
          <cell r="HE2429" t="str">
            <v>LO00000Zh</v>
          </cell>
        </row>
        <row r="2430">
          <cell r="I2430" t="str">
            <v>satteldach</v>
          </cell>
          <cell r="HE2430" t="str">
            <v>LO00000ZL</v>
          </cell>
        </row>
        <row r="2431">
          <cell r="I2431" t="str">
            <v>flachdach</v>
          </cell>
          <cell r="HE2431" t="str">
            <v>LO00000Zv</v>
          </cell>
        </row>
        <row r="2432">
          <cell r="I2432" t="str">
            <v>satteldach</v>
          </cell>
          <cell r="HE2432" t="str">
            <v>LO00000ZX</v>
          </cell>
        </row>
        <row r="2433">
          <cell r="I2433" t="str">
            <v>satteldach</v>
          </cell>
          <cell r="HE2433" t="str">
            <v>LS000009i</v>
          </cell>
        </row>
        <row r="2434">
          <cell r="I2434" t="str">
            <v>flachdach</v>
          </cell>
          <cell r="HE2434" t="str">
            <v>LS000009y</v>
          </cell>
        </row>
        <row r="2435">
          <cell r="I2435" t="str">
            <v>mischform</v>
          </cell>
          <cell r="HE2435" t="str">
            <v>LS00000A9</v>
          </cell>
        </row>
        <row r="2436">
          <cell r="I2436" t="str">
            <v>mischform</v>
          </cell>
          <cell r="HE2436" t="str">
            <v>LS00000A9</v>
          </cell>
        </row>
        <row r="2437">
          <cell r="I2437" t="str">
            <v>satteldach</v>
          </cell>
          <cell r="HE2437" t="str">
            <v>LS00000B2</v>
          </cell>
        </row>
        <row r="2438">
          <cell r="I2438" t="str">
            <v>zeltdach</v>
          </cell>
          <cell r="HE2438" t="str">
            <v>LS00000BA</v>
          </cell>
        </row>
        <row r="2439">
          <cell r="I2439" t="str">
            <v>satteldach</v>
          </cell>
          <cell r="HE2439" t="str">
            <v>LS00000BI</v>
          </cell>
        </row>
        <row r="2440">
          <cell r="I2440" t="str">
            <v>satteldach</v>
          </cell>
          <cell r="HE2440" t="str">
            <v>LS00000Bl</v>
          </cell>
        </row>
        <row r="2441">
          <cell r="I2441" t="str">
            <v>flachdach</v>
          </cell>
          <cell r="HE2441" t="str">
            <v>LS00000BQ</v>
          </cell>
        </row>
        <row r="2442">
          <cell r="I2442" t="str">
            <v>flachdach</v>
          </cell>
          <cell r="HE2442" t="str">
            <v>LS00000Bt</v>
          </cell>
        </row>
        <row r="2443">
          <cell r="I2443" t="str">
            <v>flachdach</v>
          </cell>
          <cell r="HE2443" t="str">
            <v>LS00000BX</v>
          </cell>
        </row>
        <row r="2444">
          <cell r="I2444" t="str">
            <v>flachdach</v>
          </cell>
          <cell r="HE2444" t="str">
            <v>LS00000BY</v>
          </cell>
        </row>
        <row r="2445">
          <cell r="I2445" t="str">
            <v>flachdach</v>
          </cell>
          <cell r="HE2445" t="str">
            <v>LS00000C1</v>
          </cell>
        </row>
        <row r="2446">
          <cell r="I2446" t="str">
            <v>flachdach</v>
          </cell>
          <cell r="HE2446" t="str">
            <v>LS00000CA</v>
          </cell>
        </row>
        <row r="2447">
          <cell r="I2447" t="str">
            <v>satteldach</v>
          </cell>
          <cell r="HE2447" t="str">
            <v>LS00000CT</v>
          </cell>
        </row>
        <row r="2448">
          <cell r="I2448" t="str">
            <v>flachdach</v>
          </cell>
          <cell r="HE2448" t="str">
            <v>LS00000Cx</v>
          </cell>
        </row>
        <row r="2449">
          <cell r="I2449" t="str">
            <v>flachdach</v>
          </cell>
          <cell r="HE2449" t="str">
            <v>LS00000D4</v>
          </cell>
        </row>
        <row r="2450">
          <cell r="I2450" t="str">
            <v>flachdach</v>
          </cell>
          <cell r="HE2450" t="str">
            <v>LS00000Dc</v>
          </cell>
        </row>
        <row r="2451">
          <cell r="I2451" t="str">
            <v>flachdach</v>
          </cell>
          <cell r="HE2451" t="str">
            <v>LS00000Ec</v>
          </cell>
        </row>
        <row r="2452">
          <cell r="I2452" t="str">
            <v>flachdach</v>
          </cell>
          <cell r="HE2452" t="str">
            <v>LS00000En</v>
          </cell>
        </row>
        <row r="2453">
          <cell r="I2453" t="str">
            <v>flachdach</v>
          </cell>
          <cell r="HE2453" t="str">
            <v>LS00000Ev</v>
          </cell>
        </row>
        <row r="2454">
          <cell r="I2454" t="str">
            <v>flachdach</v>
          </cell>
          <cell r="HE2454" t="str">
            <v>LS00000EY</v>
          </cell>
        </row>
        <row r="2455">
          <cell r="I2455" t="str">
            <v>flachdach</v>
          </cell>
          <cell r="HE2455" t="str">
            <v>LS00000Fo</v>
          </cell>
        </row>
        <row r="2456">
          <cell r="I2456" t="str">
            <v>flachdach</v>
          </cell>
          <cell r="HE2456" t="str">
            <v>LS00000Fo</v>
          </cell>
        </row>
        <row r="2457">
          <cell r="I2457" t="str">
            <v>flachdach</v>
          </cell>
          <cell r="HE2457" t="str">
            <v>LS00000G3</v>
          </cell>
        </row>
        <row r="2458">
          <cell r="I2458" t="str">
            <v>flachdach</v>
          </cell>
          <cell r="HE2458" t="str">
            <v>LS00000Gk</v>
          </cell>
        </row>
        <row r="2459">
          <cell r="I2459" t="str">
            <v>flachdach</v>
          </cell>
          <cell r="HE2459" t="str">
            <v>LS00000Gs</v>
          </cell>
        </row>
        <row r="2460">
          <cell r="I2460" t="str">
            <v>mischform</v>
          </cell>
          <cell r="HE2460" t="str">
            <v>LS00000Ho</v>
          </cell>
        </row>
        <row r="2461">
          <cell r="I2461" t="str">
            <v>mischform</v>
          </cell>
          <cell r="HE2461" t="str">
            <v>LS00000Ho</v>
          </cell>
        </row>
        <row r="2462">
          <cell r="I2462" t="str">
            <v>flachdach</v>
          </cell>
          <cell r="HE2462" t="str">
            <v>LS00000HT</v>
          </cell>
        </row>
        <row r="2463">
          <cell r="I2463" t="str">
            <v>flachdach</v>
          </cell>
          <cell r="HE2463" t="str">
            <v>LS00000I1</v>
          </cell>
        </row>
        <row r="2464">
          <cell r="I2464" t="str">
            <v>flachdach</v>
          </cell>
          <cell r="HE2464" t="str">
            <v>LS00000ID</v>
          </cell>
        </row>
        <row r="2465">
          <cell r="I2465" t="str">
            <v>flachdach</v>
          </cell>
          <cell r="HE2465" t="str">
            <v>LS00000IQ</v>
          </cell>
        </row>
        <row r="2466">
          <cell r="I2466" t="str">
            <v>satteldach</v>
          </cell>
          <cell r="HE2466" t="str">
            <v>LS00000N9</v>
          </cell>
        </row>
        <row r="2467">
          <cell r="I2467" t="str">
            <v>flachdach</v>
          </cell>
          <cell r="HE2467" t="str">
            <v>LU00002UQ</v>
          </cell>
        </row>
        <row r="2468">
          <cell r="I2468" t="str">
            <v>flachdach</v>
          </cell>
          <cell r="HE2468" t="str">
            <v>Lz00001Ua</v>
          </cell>
        </row>
        <row r="2469">
          <cell r="I2469" t="str">
            <v>walmdach</v>
          </cell>
          <cell r="HE2469" t="str">
            <v>Lz00002NG</v>
          </cell>
        </row>
        <row r="2470">
          <cell r="I2470" t="str">
            <v>pult dach</v>
          </cell>
          <cell r="HE2470" t="str">
            <v/>
          </cell>
        </row>
        <row r="2471">
          <cell r="I2471" t="str">
            <v>pult dach</v>
          </cell>
          <cell r="HE2471" t="str">
            <v/>
          </cell>
        </row>
        <row r="2472">
          <cell r="I2472" t="str">
            <v>flachdach</v>
          </cell>
          <cell r="HE2472" t="str">
            <v/>
          </cell>
        </row>
        <row r="2473">
          <cell r="I2473" t="str">
            <v>flachdach</v>
          </cell>
          <cell r="HE2473" t="str">
            <v/>
          </cell>
        </row>
        <row r="2474">
          <cell r="I2474" t="str">
            <v>flachdach</v>
          </cell>
          <cell r="HE2474" t="str">
            <v/>
          </cell>
        </row>
        <row r="2475">
          <cell r="I2475" t="str">
            <v>flachdach</v>
          </cell>
          <cell r="HE2475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37D6-DB80-414B-9620-B638A7ACC31C}">
  <dimension ref="A1:EP848"/>
  <sheetViews>
    <sheetView tabSelected="1" workbookViewId="0">
      <pane xSplit="1" topLeftCell="B1" activePane="topRight" state="frozen"/>
      <selection pane="topRight" activeCell="F36" sqref="F36"/>
    </sheetView>
  </sheetViews>
  <sheetFormatPr baseColWidth="10" defaultRowHeight="15" x14ac:dyDescent="0.2"/>
  <cols>
    <col min="19" max="19" width="12.1640625" style="2" bestFit="1" customWidth="1"/>
    <col min="20" max="20" width="19.83203125" style="2" bestFit="1" customWidth="1"/>
    <col min="21" max="26" width="19.83203125" style="2" customWidth="1"/>
    <col min="29" max="29" width="18.1640625" bestFit="1" customWidth="1"/>
    <col min="34" max="34" width="13" customWidth="1"/>
  </cols>
  <sheetData>
    <row r="1" spans="1:146" x14ac:dyDescent="0.2">
      <c r="A1" t="s">
        <v>0</v>
      </c>
      <c r="B1" t="s">
        <v>1</v>
      </c>
      <c r="C1" t="s">
        <v>4282</v>
      </c>
      <c r="D1" t="s">
        <v>2</v>
      </c>
      <c r="E1" t="s">
        <v>3</v>
      </c>
      <c r="F1" t="s">
        <v>4</v>
      </c>
      <c r="G1" t="s">
        <v>5</v>
      </c>
      <c r="H1" t="s">
        <v>4281</v>
      </c>
      <c r="I1" t="s">
        <v>6</v>
      </c>
      <c r="J1" t="s">
        <v>7</v>
      </c>
      <c r="K1" t="s">
        <v>8</v>
      </c>
      <c r="L1" t="s">
        <v>1360</v>
      </c>
      <c r="M1" t="s">
        <v>9</v>
      </c>
      <c r="N1" t="s">
        <v>1361</v>
      </c>
      <c r="O1" t="s">
        <v>1362</v>
      </c>
      <c r="P1" t="s">
        <v>1363</v>
      </c>
      <c r="Q1" t="s">
        <v>10</v>
      </c>
      <c r="R1" t="s">
        <v>11</v>
      </c>
      <c r="S1" s="2" t="s">
        <v>4273</v>
      </c>
      <c r="T1" s="2" t="s">
        <v>4274</v>
      </c>
      <c r="U1" s="2" t="s">
        <v>4275</v>
      </c>
      <c r="V1" s="2" t="s">
        <v>4276</v>
      </c>
      <c r="W1" s="2" t="s">
        <v>4277</v>
      </c>
      <c r="X1" s="2" t="s">
        <v>4278</v>
      </c>
      <c r="Y1" s="2" t="s">
        <v>4279</v>
      </c>
      <c r="Z1" s="2" t="s">
        <v>4280</v>
      </c>
      <c r="AA1" t="s">
        <v>12</v>
      </c>
      <c r="AB1" t="s">
        <v>13</v>
      </c>
      <c r="AC1" t="s">
        <v>14</v>
      </c>
      <c r="AD1" t="s">
        <v>4272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</row>
    <row r="2" spans="1:146" x14ac:dyDescent="0.2">
      <c r="A2" t="s">
        <v>131</v>
      </c>
      <c r="C2">
        <v>1</v>
      </c>
      <c r="D2" t="str">
        <f t="shared" ref="D2:D65" si="0">IF(M2&lt;&gt;"0","yes","no")</f>
        <v>no</v>
      </c>
      <c r="E2" t="str">
        <f t="shared" ref="E2:E65" si="1">IF(M2&lt;&gt;"0","yes","no")</f>
        <v>no</v>
      </c>
      <c r="F2" t="str">
        <f t="shared" ref="F2:F65" si="2">IF(M2&lt;&gt;"0","yes","no")</f>
        <v>no</v>
      </c>
      <c r="G2" t="s">
        <v>132</v>
      </c>
      <c r="H2" t="str">
        <f>IF(M2&lt;&gt;"0","yes","no")</f>
        <v>no</v>
      </c>
      <c r="I2" t="str">
        <f t="shared" ref="I2:I65" si="3">IF(M2&lt;&gt;"0","yes","no")</f>
        <v>no</v>
      </c>
      <c r="J2" t="str">
        <f t="shared" ref="J2:J65" si="4">IF(M2&lt;&gt;"0","yes","no")</f>
        <v>no</v>
      </c>
      <c r="K2">
        <v>1960</v>
      </c>
      <c r="L2">
        <v>0.50553922414813657</v>
      </c>
      <c r="M2" t="s">
        <v>133</v>
      </c>
      <c r="N2">
        <v>0</v>
      </c>
      <c r="O2">
        <v>1</v>
      </c>
      <c r="P2">
        <v>0</v>
      </c>
      <c r="Q2">
        <v>0</v>
      </c>
      <c r="R2">
        <v>163.53185095399999</v>
      </c>
      <c r="S2" s="2">
        <v>53.696989936400001</v>
      </c>
      <c r="T2" s="2">
        <v>1</v>
      </c>
      <c r="U2" s="2">
        <f t="shared" ref="U2:U65" si="5">2.7*T2</f>
        <v>2.7</v>
      </c>
      <c r="V2" s="2">
        <f t="shared" ref="V2:V65" si="6">IF(M2&lt;&gt;"0",U2*S2,0)</f>
        <v>0</v>
      </c>
      <c r="W2" s="2">
        <f t="shared" ref="W2:W65" si="7">IF(M2&lt;&gt;"0",0.2*T2*R2,0)</f>
        <v>0</v>
      </c>
      <c r="X2" s="2">
        <f t="shared" ref="X2:X65" si="8">IF(M2&lt;&gt;"0",V2-W2,0)</f>
        <v>0</v>
      </c>
      <c r="Y2" s="2" t="str" cm="1">
        <f t="array" ref="Y2">LOOKUP(2,1/EXACT(A10,[1]Sheet15!$HE$2:$HE$2475),[1]Sheet15!$I$2:$I$2475)</f>
        <v>mischform</v>
      </c>
      <c r="Z2" s="2">
        <f t="shared" ref="Z2:Z8" si="9">IF(M2&lt;&gt;"0",IF(Y2="flachdach",R2),0)</f>
        <v>0</v>
      </c>
      <c r="AA2">
        <v>51.554874823500001</v>
      </c>
      <c r="AB2">
        <v>7.2098954427999997</v>
      </c>
      <c r="AC2">
        <v>0</v>
      </c>
      <c r="AD2">
        <v>116</v>
      </c>
      <c r="AE2" t="s">
        <v>134</v>
      </c>
      <c r="AF2">
        <v>175.063447860991</v>
      </c>
      <c r="AG2">
        <v>0.45481927367854103</v>
      </c>
      <c r="AH2">
        <v>138.56761169433599</v>
      </c>
      <c r="AI2" t="s">
        <v>133</v>
      </c>
      <c r="AJ2">
        <v>0</v>
      </c>
      <c r="AK2">
        <v>0</v>
      </c>
      <c r="AL2">
        <v>0</v>
      </c>
      <c r="AM2" t="s">
        <v>133</v>
      </c>
      <c r="AN2">
        <v>0</v>
      </c>
      <c r="AO2">
        <v>0</v>
      </c>
      <c r="AP2">
        <v>0</v>
      </c>
      <c r="AQ2" t="s">
        <v>133</v>
      </c>
      <c r="AR2">
        <v>0</v>
      </c>
      <c r="AS2">
        <v>0</v>
      </c>
      <c r="AT2">
        <v>0</v>
      </c>
      <c r="AU2" t="s">
        <v>133</v>
      </c>
      <c r="AV2">
        <v>0</v>
      </c>
      <c r="AW2">
        <v>0</v>
      </c>
      <c r="AX2">
        <v>0</v>
      </c>
      <c r="AY2" t="s">
        <v>133</v>
      </c>
      <c r="AZ2">
        <v>0</v>
      </c>
      <c r="BA2">
        <v>0</v>
      </c>
      <c r="BB2">
        <v>0</v>
      </c>
      <c r="BC2" t="s">
        <v>133</v>
      </c>
      <c r="BD2">
        <v>0</v>
      </c>
      <c r="BE2">
        <v>0</v>
      </c>
      <c r="BF2">
        <v>0</v>
      </c>
      <c r="BG2" t="s">
        <v>133</v>
      </c>
      <c r="BH2">
        <v>0</v>
      </c>
      <c r="BI2">
        <v>0</v>
      </c>
      <c r="BJ2">
        <v>0</v>
      </c>
      <c r="BK2" t="s">
        <v>133</v>
      </c>
      <c r="BL2">
        <v>0</v>
      </c>
      <c r="BM2">
        <v>0</v>
      </c>
      <c r="BN2">
        <v>0</v>
      </c>
      <c r="BO2" t="s">
        <v>133</v>
      </c>
      <c r="BP2">
        <v>0</v>
      </c>
      <c r="BQ2">
        <v>0</v>
      </c>
      <c r="BR2">
        <v>0</v>
      </c>
      <c r="BS2" t="s">
        <v>133</v>
      </c>
      <c r="BT2">
        <v>0</v>
      </c>
      <c r="BU2">
        <v>0</v>
      </c>
      <c r="BV2">
        <v>0</v>
      </c>
      <c r="BW2" t="s">
        <v>133</v>
      </c>
      <c r="BX2">
        <v>0</v>
      </c>
      <c r="BY2">
        <v>0</v>
      </c>
      <c r="BZ2">
        <v>0</v>
      </c>
      <c r="CA2" t="s">
        <v>133</v>
      </c>
      <c r="CB2">
        <v>0</v>
      </c>
      <c r="CC2">
        <v>0</v>
      </c>
      <c r="CD2">
        <v>0</v>
      </c>
      <c r="CE2" t="s">
        <v>133</v>
      </c>
      <c r="CF2">
        <v>0</v>
      </c>
      <c r="CG2">
        <v>0</v>
      </c>
      <c r="CH2">
        <v>0</v>
      </c>
      <c r="CI2" t="s">
        <v>133</v>
      </c>
      <c r="CJ2">
        <v>0</v>
      </c>
      <c r="CK2">
        <v>0</v>
      </c>
      <c r="CL2">
        <v>0</v>
      </c>
      <c r="CM2" t="s">
        <v>133</v>
      </c>
      <c r="CN2">
        <v>0</v>
      </c>
      <c r="CO2">
        <v>0</v>
      </c>
      <c r="CP2">
        <v>0</v>
      </c>
      <c r="CQ2" t="s">
        <v>133</v>
      </c>
      <c r="CR2">
        <v>0</v>
      </c>
      <c r="CS2">
        <v>0</v>
      </c>
      <c r="CT2">
        <v>0</v>
      </c>
      <c r="CU2" t="s">
        <v>133</v>
      </c>
      <c r="CV2">
        <v>0</v>
      </c>
      <c r="CW2">
        <v>0</v>
      </c>
      <c r="CX2">
        <v>0</v>
      </c>
      <c r="CY2" t="s">
        <v>133</v>
      </c>
      <c r="CZ2">
        <v>0</v>
      </c>
      <c r="DA2">
        <v>0</v>
      </c>
      <c r="DB2">
        <v>0</v>
      </c>
      <c r="DC2" t="s">
        <v>133</v>
      </c>
      <c r="DD2">
        <v>0</v>
      </c>
      <c r="DE2">
        <v>0</v>
      </c>
      <c r="DF2">
        <v>0</v>
      </c>
      <c r="DG2" t="s">
        <v>133</v>
      </c>
      <c r="DH2">
        <v>0</v>
      </c>
      <c r="DI2">
        <v>0</v>
      </c>
      <c r="DJ2">
        <v>0</v>
      </c>
      <c r="DK2" t="s">
        <v>133</v>
      </c>
      <c r="DL2">
        <v>0</v>
      </c>
      <c r="DM2">
        <v>0</v>
      </c>
      <c r="DN2">
        <v>0</v>
      </c>
      <c r="DO2" t="s">
        <v>133</v>
      </c>
      <c r="DP2">
        <v>0</v>
      </c>
      <c r="DQ2">
        <v>0</v>
      </c>
      <c r="DR2">
        <v>0</v>
      </c>
      <c r="DS2" t="s">
        <v>133</v>
      </c>
      <c r="DT2">
        <v>0</v>
      </c>
      <c r="DU2">
        <v>0</v>
      </c>
      <c r="DV2">
        <v>0</v>
      </c>
      <c r="DW2" t="s">
        <v>133</v>
      </c>
      <c r="DX2">
        <v>0</v>
      </c>
      <c r="DY2">
        <v>0</v>
      </c>
      <c r="DZ2">
        <v>0</v>
      </c>
      <c r="EA2" t="s">
        <v>133</v>
      </c>
      <c r="EB2">
        <v>0</v>
      </c>
      <c r="EC2">
        <v>0</v>
      </c>
      <c r="ED2">
        <v>0</v>
      </c>
      <c r="EE2" t="s">
        <v>133</v>
      </c>
      <c r="EF2">
        <v>0</v>
      </c>
      <c r="EG2">
        <v>0</v>
      </c>
      <c r="EH2">
        <v>0</v>
      </c>
      <c r="EI2" t="s">
        <v>133</v>
      </c>
      <c r="EJ2">
        <v>0</v>
      </c>
      <c r="EK2">
        <v>0</v>
      </c>
      <c r="EL2">
        <v>0</v>
      </c>
      <c r="EM2" t="s">
        <v>133</v>
      </c>
      <c r="EN2">
        <v>0</v>
      </c>
      <c r="EO2">
        <v>0</v>
      </c>
      <c r="EP2">
        <v>0</v>
      </c>
    </row>
    <row r="3" spans="1:146" x14ac:dyDescent="0.2">
      <c r="A3" t="s">
        <v>135</v>
      </c>
      <c r="C3">
        <v>1</v>
      </c>
      <c r="D3" t="str">
        <f t="shared" si="0"/>
        <v>no</v>
      </c>
      <c r="E3" t="str">
        <f t="shared" si="1"/>
        <v>no</v>
      </c>
      <c r="F3" t="str">
        <f t="shared" si="2"/>
        <v>no</v>
      </c>
      <c r="G3" t="s">
        <v>132</v>
      </c>
      <c r="H3" t="str">
        <f t="shared" ref="H3:H66" si="10">IF(M3&lt;&gt;"0","yes","no")</f>
        <v>no</v>
      </c>
      <c r="I3" t="str">
        <f t="shared" si="3"/>
        <v>no</v>
      </c>
      <c r="J3" t="str">
        <f t="shared" si="4"/>
        <v>no</v>
      </c>
      <c r="K3">
        <v>1919</v>
      </c>
      <c r="L3">
        <v>0.30217647418343951</v>
      </c>
      <c r="M3" t="s">
        <v>133</v>
      </c>
      <c r="N3">
        <v>0</v>
      </c>
      <c r="O3">
        <v>1</v>
      </c>
      <c r="P3">
        <v>0</v>
      </c>
      <c r="Q3">
        <v>0</v>
      </c>
      <c r="R3">
        <v>115.36331952</v>
      </c>
      <c r="S3" s="2">
        <v>57.562633455799997</v>
      </c>
      <c r="T3" s="2">
        <v>1</v>
      </c>
      <c r="U3" s="2">
        <f t="shared" si="5"/>
        <v>2.7</v>
      </c>
      <c r="V3" s="2">
        <f t="shared" si="6"/>
        <v>0</v>
      </c>
      <c r="W3" s="2">
        <f t="shared" si="7"/>
        <v>0</v>
      </c>
      <c r="X3" s="2">
        <f t="shared" si="8"/>
        <v>0</v>
      </c>
      <c r="Y3" s="2" t="str" cm="1">
        <f t="array" ref="Y3">LOOKUP(2,1/EXACT(A11,[1]Sheet15!$HE$2:$HE$2475),[1]Sheet15!$I$2:$I$2475)</f>
        <v>satteldach</v>
      </c>
      <c r="Z3" s="2">
        <f t="shared" si="9"/>
        <v>0</v>
      </c>
      <c r="AA3">
        <v>51.551188809800003</v>
      </c>
      <c r="AB3">
        <v>7.2121999396999996</v>
      </c>
      <c r="AC3">
        <v>0</v>
      </c>
      <c r="AD3">
        <v>112</v>
      </c>
      <c r="AE3" t="s">
        <v>134</v>
      </c>
      <c r="AF3">
        <v>172.59025926587699</v>
      </c>
      <c r="AG3">
        <v>60.423475256866801</v>
      </c>
      <c r="AH3">
        <v>45.6089897155762</v>
      </c>
      <c r="AI3" t="s">
        <v>133</v>
      </c>
      <c r="AJ3">
        <v>0</v>
      </c>
      <c r="AK3">
        <v>0</v>
      </c>
      <c r="AL3">
        <v>0</v>
      </c>
      <c r="AM3" t="s">
        <v>133</v>
      </c>
      <c r="AN3">
        <v>0</v>
      </c>
      <c r="AO3">
        <v>0</v>
      </c>
      <c r="AP3">
        <v>0</v>
      </c>
      <c r="AQ3" t="s">
        <v>133</v>
      </c>
      <c r="AR3">
        <v>0</v>
      </c>
      <c r="AS3">
        <v>0</v>
      </c>
      <c r="AT3">
        <v>0</v>
      </c>
      <c r="AU3" t="s">
        <v>133</v>
      </c>
      <c r="AV3">
        <v>0</v>
      </c>
      <c r="AW3">
        <v>0</v>
      </c>
      <c r="AX3">
        <v>0</v>
      </c>
      <c r="AY3" t="s">
        <v>133</v>
      </c>
      <c r="AZ3">
        <v>0</v>
      </c>
      <c r="BA3">
        <v>0</v>
      </c>
      <c r="BB3">
        <v>0</v>
      </c>
      <c r="BC3" t="s">
        <v>133</v>
      </c>
      <c r="BD3">
        <v>0</v>
      </c>
      <c r="BE3">
        <v>0</v>
      </c>
      <c r="BF3">
        <v>0</v>
      </c>
      <c r="BG3" t="s">
        <v>133</v>
      </c>
      <c r="BH3">
        <v>0</v>
      </c>
      <c r="BI3">
        <v>0</v>
      </c>
      <c r="BJ3">
        <v>0</v>
      </c>
      <c r="BK3" t="s">
        <v>133</v>
      </c>
      <c r="BL3">
        <v>0</v>
      </c>
      <c r="BM3">
        <v>0</v>
      </c>
      <c r="BN3">
        <v>0</v>
      </c>
      <c r="BO3" t="s">
        <v>133</v>
      </c>
      <c r="BP3">
        <v>0</v>
      </c>
      <c r="BQ3">
        <v>0</v>
      </c>
      <c r="BR3">
        <v>0</v>
      </c>
      <c r="BS3" t="s">
        <v>133</v>
      </c>
      <c r="BT3">
        <v>0</v>
      </c>
      <c r="BU3">
        <v>0</v>
      </c>
      <c r="BV3">
        <v>0</v>
      </c>
      <c r="BW3" t="s">
        <v>133</v>
      </c>
      <c r="BX3">
        <v>0</v>
      </c>
      <c r="BY3">
        <v>0</v>
      </c>
      <c r="BZ3">
        <v>0</v>
      </c>
      <c r="CA3" t="s">
        <v>133</v>
      </c>
      <c r="CB3">
        <v>0</v>
      </c>
      <c r="CC3">
        <v>0</v>
      </c>
      <c r="CD3">
        <v>0</v>
      </c>
      <c r="CE3" t="s">
        <v>133</v>
      </c>
      <c r="CF3">
        <v>0</v>
      </c>
      <c r="CG3">
        <v>0</v>
      </c>
      <c r="CH3">
        <v>0</v>
      </c>
      <c r="CI3" t="s">
        <v>133</v>
      </c>
      <c r="CJ3">
        <v>0</v>
      </c>
      <c r="CK3">
        <v>0</v>
      </c>
      <c r="CL3">
        <v>0</v>
      </c>
      <c r="CM3" t="s">
        <v>133</v>
      </c>
      <c r="CN3">
        <v>0</v>
      </c>
      <c r="CO3">
        <v>0</v>
      </c>
      <c r="CP3">
        <v>0</v>
      </c>
      <c r="CQ3" t="s">
        <v>133</v>
      </c>
      <c r="CR3">
        <v>0</v>
      </c>
      <c r="CS3">
        <v>0</v>
      </c>
      <c r="CT3">
        <v>0</v>
      </c>
      <c r="CU3" t="s">
        <v>133</v>
      </c>
      <c r="CV3">
        <v>0</v>
      </c>
      <c r="CW3">
        <v>0</v>
      </c>
      <c r="CX3">
        <v>0</v>
      </c>
      <c r="CY3" t="s">
        <v>133</v>
      </c>
      <c r="CZ3">
        <v>0</v>
      </c>
      <c r="DA3">
        <v>0</v>
      </c>
      <c r="DB3">
        <v>0</v>
      </c>
      <c r="DC3" t="s">
        <v>133</v>
      </c>
      <c r="DD3">
        <v>0</v>
      </c>
      <c r="DE3">
        <v>0</v>
      </c>
      <c r="DF3">
        <v>0</v>
      </c>
      <c r="DG3" t="s">
        <v>133</v>
      </c>
      <c r="DH3">
        <v>0</v>
      </c>
      <c r="DI3">
        <v>0</v>
      </c>
      <c r="DJ3">
        <v>0</v>
      </c>
      <c r="DK3" t="s">
        <v>133</v>
      </c>
      <c r="DL3">
        <v>0</v>
      </c>
      <c r="DM3">
        <v>0</v>
      </c>
      <c r="DN3">
        <v>0</v>
      </c>
      <c r="DO3" t="s">
        <v>133</v>
      </c>
      <c r="DP3">
        <v>0</v>
      </c>
      <c r="DQ3">
        <v>0</v>
      </c>
      <c r="DR3">
        <v>0</v>
      </c>
      <c r="DS3" t="s">
        <v>133</v>
      </c>
      <c r="DT3">
        <v>0</v>
      </c>
      <c r="DU3">
        <v>0</v>
      </c>
      <c r="DV3">
        <v>0</v>
      </c>
      <c r="DW3" t="s">
        <v>133</v>
      </c>
      <c r="DX3">
        <v>0</v>
      </c>
      <c r="DY3">
        <v>0</v>
      </c>
      <c r="DZ3">
        <v>0</v>
      </c>
      <c r="EA3" t="s">
        <v>133</v>
      </c>
      <c r="EB3">
        <v>0</v>
      </c>
      <c r="EC3">
        <v>0</v>
      </c>
      <c r="ED3">
        <v>0</v>
      </c>
      <c r="EE3" t="s">
        <v>133</v>
      </c>
      <c r="EF3">
        <v>0</v>
      </c>
      <c r="EG3">
        <v>0</v>
      </c>
      <c r="EH3">
        <v>0</v>
      </c>
      <c r="EI3" t="s">
        <v>133</v>
      </c>
      <c r="EJ3">
        <v>0</v>
      </c>
      <c r="EK3">
        <v>0</v>
      </c>
      <c r="EL3">
        <v>0</v>
      </c>
      <c r="EM3" t="s">
        <v>133</v>
      </c>
      <c r="EN3">
        <v>0</v>
      </c>
      <c r="EO3">
        <v>0</v>
      </c>
      <c r="EP3">
        <v>0</v>
      </c>
    </row>
    <row r="4" spans="1:146" x14ac:dyDescent="0.2">
      <c r="A4" t="s">
        <v>136</v>
      </c>
      <c r="C4">
        <v>1</v>
      </c>
      <c r="D4" t="str">
        <f t="shared" si="0"/>
        <v>no</v>
      </c>
      <c r="E4" t="str">
        <f t="shared" si="1"/>
        <v>no</v>
      </c>
      <c r="F4" t="str">
        <f t="shared" si="2"/>
        <v>no</v>
      </c>
      <c r="G4" t="s">
        <v>132</v>
      </c>
      <c r="H4" t="str">
        <f t="shared" si="10"/>
        <v>no</v>
      </c>
      <c r="I4" t="str">
        <f t="shared" si="3"/>
        <v>no</v>
      </c>
      <c r="J4" t="str">
        <f t="shared" si="4"/>
        <v>no</v>
      </c>
      <c r="K4">
        <v>1960</v>
      </c>
      <c r="L4">
        <v>0.65899813411799901</v>
      </c>
      <c r="M4" t="s">
        <v>133</v>
      </c>
      <c r="N4">
        <v>0</v>
      </c>
      <c r="O4">
        <v>1</v>
      </c>
      <c r="P4">
        <v>0</v>
      </c>
      <c r="Q4">
        <v>0</v>
      </c>
      <c r="R4">
        <v>132.176752472</v>
      </c>
      <c r="S4" s="2">
        <v>49.707656004699999</v>
      </c>
      <c r="T4" s="2">
        <v>1</v>
      </c>
      <c r="U4" s="2">
        <f t="shared" si="5"/>
        <v>2.7</v>
      </c>
      <c r="V4" s="2">
        <f t="shared" si="6"/>
        <v>0</v>
      </c>
      <c r="W4" s="2">
        <f t="shared" si="7"/>
        <v>0</v>
      </c>
      <c r="X4" s="2">
        <f t="shared" si="8"/>
        <v>0</v>
      </c>
      <c r="Y4" s="2" t="str" cm="1">
        <f t="array" ref="Y4">LOOKUP(2,1/EXACT(A12,[1]Sheet15!$HE$2:$HE$2475),[1]Sheet15!$I$2:$I$2475)</f>
        <v>satteldach</v>
      </c>
      <c r="Z4" s="2">
        <f t="shared" si="9"/>
        <v>0</v>
      </c>
      <c r="AA4">
        <v>51.5464924861</v>
      </c>
      <c r="AB4">
        <v>7.2028744969999998</v>
      </c>
      <c r="AC4">
        <v>0</v>
      </c>
      <c r="AD4">
        <v>135</v>
      </c>
      <c r="AE4" t="s">
        <v>134</v>
      </c>
      <c r="AF4">
        <v>-108.10047287970799</v>
      </c>
      <c r="AG4">
        <v>48.069460638779503</v>
      </c>
      <c r="AH4">
        <v>20.166786193847699</v>
      </c>
      <c r="AI4" t="s">
        <v>134</v>
      </c>
      <c r="AJ4">
        <v>161.97527647233201</v>
      </c>
      <c r="AK4">
        <v>49.060837647931599</v>
      </c>
      <c r="AL4">
        <v>31.394912719726602</v>
      </c>
      <c r="AM4" t="s">
        <v>137</v>
      </c>
      <c r="AN4">
        <v>-108.10047287970799</v>
      </c>
      <c r="AO4">
        <v>48.069460638779503</v>
      </c>
      <c r="AP4">
        <v>10.0027570724487</v>
      </c>
      <c r="AQ4" t="s">
        <v>133</v>
      </c>
      <c r="AR4">
        <v>0</v>
      </c>
      <c r="AS4">
        <v>0</v>
      </c>
      <c r="AT4">
        <v>0</v>
      </c>
      <c r="AU4" t="s">
        <v>133</v>
      </c>
      <c r="AV4">
        <v>0</v>
      </c>
      <c r="AW4">
        <v>0</v>
      </c>
      <c r="AX4">
        <v>0</v>
      </c>
      <c r="AY4" t="s">
        <v>133</v>
      </c>
      <c r="AZ4">
        <v>0</v>
      </c>
      <c r="BA4">
        <v>0</v>
      </c>
      <c r="BB4">
        <v>0</v>
      </c>
      <c r="BC4" t="s">
        <v>133</v>
      </c>
      <c r="BD4">
        <v>0</v>
      </c>
      <c r="BE4">
        <v>0</v>
      </c>
      <c r="BF4">
        <v>0</v>
      </c>
      <c r="BG4" t="s">
        <v>133</v>
      </c>
      <c r="BH4">
        <v>0</v>
      </c>
      <c r="BI4">
        <v>0</v>
      </c>
      <c r="BJ4">
        <v>0</v>
      </c>
      <c r="BK4" t="s">
        <v>133</v>
      </c>
      <c r="BL4">
        <v>0</v>
      </c>
      <c r="BM4">
        <v>0</v>
      </c>
      <c r="BN4">
        <v>0</v>
      </c>
      <c r="BO4" t="s">
        <v>133</v>
      </c>
      <c r="BP4">
        <v>0</v>
      </c>
      <c r="BQ4">
        <v>0</v>
      </c>
      <c r="BR4">
        <v>0</v>
      </c>
      <c r="BS4" t="s">
        <v>133</v>
      </c>
      <c r="BT4">
        <v>0</v>
      </c>
      <c r="BU4">
        <v>0</v>
      </c>
      <c r="BV4">
        <v>0</v>
      </c>
      <c r="BW4" t="s">
        <v>133</v>
      </c>
      <c r="BX4">
        <v>0</v>
      </c>
      <c r="BY4">
        <v>0</v>
      </c>
      <c r="BZ4">
        <v>0</v>
      </c>
      <c r="CA4" t="s">
        <v>133</v>
      </c>
      <c r="CB4">
        <v>0</v>
      </c>
      <c r="CC4">
        <v>0</v>
      </c>
      <c r="CD4">
        <v>0</v>
      </c>
      <c r="CE4" t="s">
        <v>133</v>
      </c>
      <c r="CF4">
        <v>0</v>
      </c>
      <c r="CG4">
        <v>0</v>
      </c>
      <c r="CH4">
        <v>0</v>
      </c>
      <c r="CI4" t="s">
        <v>133</v>
      </c>
      <c r="CJ4">
        <v>0</v>
      </c>
      <c r="CK4">
        <v>0</v>
      </c>
      <c r="CL4">
        <v>0</v>
      </c>
      <c r="CM4" t="s">
        <v>133</v>
      </c>
      <c r="CN4">
        <v>0</v>
      </c>
      <c r="CO4">
        <v>0</v>
      </c>
      <c r="CP4">
        <v>0</v>
      </c>
      <c r="CQ4" t="s">
        <v>133</v>
      </c>
      <c r="CR4">
        <v>0</v>
      </c>
      <c r="CS4">
        <v>0</v>
      </c>
      <c r="CT4">
        <v>0</v>
      </c>
      <c r="CU4" t="s">
        <v>133</v>
      </c>
      <c r="CV4">
        <v>0</v>
      </c>
      <c r="CW4">
        <v>0</v>
      </c>
      <c r="CX4">
        <v>0</v>
      </c>
      <c r="CY4" t="s">
        <v>133</v>
      </c>
      <c r="CZ4">
        <v>0</v>
      </c>
      <c r="DA4">
        <v>0</v>
      </c>
      <c r="DB4">
        <v>0</v>
      </c>
      <c r="DC4" t="s">
        <v>133</v>
      </c>
      <c r="DD4">
        <v>0</v>
      </c>
      <c r="DE4">
        <v>0</v>
      </c>
      <c r="DF4">
        <v>0</v>
      </c>
      <c r="DG4" t="s">
        <v>133</v>
      </c>
      <c r="DH4">
        <v>0</v>
      </c>
      <c r="DI4">
        <v>0</v>
      </c>
      <c r="DJ4">
        <v>0</v>
      </c>
      <c r="DK4" t="s">
        <v>133</v>
      </c>
      <c r="DL4">
        <v>0</v>
      </c>
      <c r="DM4">
        <v>0</v>
      </c>
      <c r="DN4">
        <v>0</v>
      </c>
      <c r="DO4" t="s">
        <v>133</v>
      </c>
      <c r="DP4">
        <v>0</v>
      </c>
      <c r="DQ4">
        <v>0</v>
      </c>
      <c r="DR4">
        <v>0</v>
      </c>
      <c r="DS4" t="s">
        <v>133</v>
      </c>
      <c r="DT4">
        <v>0</v>
      </c>
      <c r="DU4">
        <v>0</v>
      </c>
      <c r="DV4">
        <v>0</v>
      </c>
      <c r="DW4" t="s">
        <v>133</v>
      </c>
      <c r="DX4">
        <v>0</v>
      </c>
      <c r="DY4">
        <v>0</v>
      </c>
      <c r="DZ4">
        <v>0</v>
      </c>
      <c r="EA4" t="s">
        <v>133</v>
      </c>
      <c r="EB4">
        <v>0</v>
      </c>
      <c r="EC4">
        <v>0</v>
      </c>
      <c r="ED4">
        <v>0</v>
      </c>
      <c r="EE4" t="s">
        <v>133</v>
      </c>
      <c r="EF4">
        <v>0</v>
      </c>
      <c r="EG4">
        <v>0</v>
      </c>
      <c r="EH4">
        <v>0</v>
      </c>
      <c r="EI4" t="s">
        <v>133</v>
      </c>
      <c r="EJ4">
        <v>0</v>
      </c>
      <c r="EK4">
        <v>0</v>
      </c>
      <c r="EL4">
        <v>0</v>
      </c>
      <c r="EM4" t="s">
        <v>133</v>
      </c>
      <c r="EN4">
        <v>0</v>
      </c>
      <c r="EO4">
        <v>0</v>
      </c>
      <c r="EP4">
        <v>0</v>
      </c>
    </row>
    <row r="5" spans="1:146" x14ac:dyDescent="0.2">
      <c r="A5" t="s">
        <v>138</v>
      </c>
      <c r="C5">
        <v>1</v>
      </c>
      <c r="D5" t="str">
        <f t="shared" si="0"/>
        <v>no</v>
      </c>
      <c r="E5" t="str">
        <f t="shared" si="1"/>
        <v>no</v>
      </c>
      <c r="F5" t="str">
        <f t="shared" si="2"/>
        <v>no</v>
      </c>
      <c r="G5" t="s">
        <v>132</v>
      </c>
      <c r="H5" t="str">
        <f t="shared" si="10"/>
        <v>no</v>
      </c>
      <c r="I5" t="str">
        <f t="shared" si="3"/>
        <v>no</v>
      </c>
      <c r="J5" t="str">
        <f t="shared" si="4"/>
        <v>no</v>
      </c>
      <c r="K5">
        <v>1900</v>
      </c>
      <c r="L5">
        <v>9.7749936778637969E-2</v>
      </c>
      <c r="M5" t="s">
        <v>133</v>
      </c>
      <c r="N5">
        <v>0</v>
      </c>
      <c r="O5">
        <v>1</v>
      </c>
      <c r="P5">
        <v>0</v>
      </c>
      <c r="Q5">
        <v>0</v>
      </c>
      <c r="R5">
        <v>90.636071479099996</v>
      </c>
      <c r="S5" s="2">
        <v>38.582713008500001</v>
      </c>
      <c r="T5" s="2">
        <v>1</v>
      </c>
      <c r="U5" s="2">
        <f t="shared" si="5"/>
        <v>2.7</v>
      </c>
      <c r="V5" s="2">
        <f t="shared" si="6"/>
        <v>0</v>
      </c>
      <c r="W5" s="2">
        <f t="shared" si="7"/>
        <v>0</v>
      </c>
      <c r="X5" s="2">
        <f t="shared" si="8"/>
        <v>0</v>
      </c>
      <c r="Y5" s="2" t="str" cm="1">
        <f t="array" ref="Y5">LOOKUP(2,1/EXACT(A13,[1]Sheet15!$HE$2:$HE$2475),[1]Sheet15!$I$2:$I$2475)</f>
        <v>satteldach</v>
      </c>
      <c r="Z5" s="2">
        <f t="shared" si="9"/>
        <v>0</v>
      </c>
      <c r="AA5">
        <v>51.554472877400002</v>
      </c>
      <c r="AB5">
        <v>7.2065220090000004</v>
      </c>
      <c r="AC5">
        <v>0</v>
      </c>
      <c r="AD5">
        <v>227</v>
      </c>
      <c r="AE5" t="s">
        <v>134</v>
      </c>
      <c r="AF5">
        <v>132.05382635185799</v>
      </c>
      <c r="AG5">
        <v>0.38291229662384901</v>
      </c>
      <c r="AH5">
        <v>63.208332061767599</v>
      </c>
      <c r="AI5" t="s">
        <v>137</v>
      </c>
      <c r="AJ5">
        <v>94.677417858636204</v>
      </c>
      <c r="AK5">
        <v>0.56416036576472905</v>
      </c>
      <c r="AL5">
        <v>6.7751717567443803</v>
      </c>
      <c r="AM5" t="s">
        <v>133</v>
      </c>
      <c r="AN5">
        <v>0</v>
      </c>
      <c r="AO5">
        <v>0</v>
      </c>
      <c r="AP5">
        <v>0</v>
      </c>
      <c r="AQ5" t="s">
        <v>133</v>
      </c>
      <c r="AR5">
        <v>0</v>
      </c>
      <c r="AS5">
        <v>0</v>
      </c>
      <c r="AT5">
        <v>0</v>
      </c>
      <c r="AU5" t="s">
        <v>133</v>
      </c>
      <c r="AV5">
        <v>0</v>
      </c>
      <c r="AW5">
        <v>0</v>
      </c>
      <c r="AX5">
        <v>0</v>
      </c>
      <c r="AY5" t="s">
        <v>133</v>
      </c>
      <c r="AZ5">
        <v>0</v>
      </c>
      <c r="BA5">
        <v>0</v>
      </c>
      <c r="BB5">
        <v>0</v>
      </c>
      <c r="BC5" t="s">
        <v>133</v>
      </c>
      <c r="BD5">
        <v>0</v>
      </c>
      <c r="BE5">
        <v>0</v>
      </c>
      <c r="BF5">
        <v>0</v>
      </c>
      <c r="BG5" t="s">
        <v>133</v>
      </c>
      <c r="BH5">
        <v>0</v>
      </c>
      <c r="BI5">
        <v>0</v>
      </c>
      <c r="BJ5">
        <v>0</v>
      </c>
      <c r="BK5" t="s">
        <v>133</v>
      </c>
      <c r="BL5">
        <v>0</v>
      </c>
      <c r="BM5">
        <v>0</v>
      </c>
      <c r="BN5">
        <v>0</v>
      </c>
      <c r="BO5" t="s">
        <v>133</v>
      </c>
      <c r="BP5">
        <v>0</v>
      </c>
      <c r="BQ5">
        <v>0</v>
      </c>
      <c r="BR5">
        <v>0</v>
      </c>
      <c r="BS5" t="s">
        <v>133</v>
      </c>
      <c r="BT5">
        <v>0</v>
      </c>
      <c r="BU5">
        <v>0</v>
      </c>
      <c r="BV5">
        <v>0</v>
      </c>
      <c r="BW5" t="s">
        <v>133</v>
      </c>
      <c r="BX5">
        <v>0</v>
      </c>
      <c r="BY5">
        <v>0</v>
      </c>
      <c r="BZ5">
        <v>0</v>
      </c>
      <c r="CA5" t="s">
        <v>133</v>
      </c>
      <c r="CB5">
        <v>0</v>
      </c>
      <c r="CC5">
        <v>0</v>
      </c>
      <c r="CD5">
        <v>0</v>
      </c>
      <c r="CE5" t="s">
        <v>133</v>
      </c>
      <c r="CF5">
        <v>0</v>
      </c>
      <c r="CG5">
        <v>0</v>
      </c>
      <c r="CH5">
        <v>0</v>
      </c>
      <c r="CI5" t="s">
        <v>133</v>
      </c>
      <c r="CJ5">
        <v>0</v>
      </c>
      <c r="CK5">
        <v>0</v>
      </c>
      <c r="CL5">
        <v>0</v>
      </c>
      <c r="CM5" t="s">
        <v>133</v>
      </c>
      <c r="CN5">
        <v>0</v>
      </c>
      <c r="CO5">
        <v>0</v>
      </c>
      <c r="CP5">
        <v>0</v>
      </c>
      <c r="CQ5" t="s">
        <v>133</v>
      </c>
      <c r="CR5">
        <v>0</v>
      </c>
      <c r="CS5">
        <v>0</v>
      </c>
      <c r="CT5">
        <v>0</v>
      </c>
      <c r="CU5" t="s">
        <v>133</v>
      </c>
      <c r="CV5">
        <v>0</v>
      </c>
      <c r="CW5">
        <v>0</v>
      </c>
      <c r="CX5">
        <v>0</v>
      </c>
      <c r="CY5" t="s">
        <v>133</v>
      </c>
      <c r="CZ5">
        <v>0</v>
      </c>
      <c r="DA5">
        <v>0</v>
      </c>
      <c r="DB5">
        <v>0</v>
      </c>
      <c r="DC5" t="s">
        <v>133</v>
      </c>
      <c r="DD5">
        <v>0</v>
      </c>
      <c r="DE5">
        <v>0</v>
      </c>
      <c r="DF5">
        <v>0</v>
      </c>
      <c r="DG5" t="s">
        <v>133</v>
      </c>
      <c r="DH5">
        <v>0</v>
      </c>
      <c r="DI5">
        <v>0</v>
      </c>
      <c r="DJ5">
        <v>0</v>
      </c>
      <c r="DK5" t="s">
        <v>133</v>
      </c>
      <c r="DL5">
        <v>0</v>
      </c>
      <c r="DM5">
        <v>0</v>
      </c>
      <c r="DN5">
        <v>0</v>
      </c>
      <c r="DO5" t="s">
        <v>133</v>
      </c>
      <c r="DP5">
        <v>0</v>
      </c>
      <c r="DQ5">
        <v>0</v>
      </c>
      <c r="DR5">
        <v>0</v>
      </c>
      <c r="DS5" t="s">
        <v>133</v>
      </c>
      <c r="DT5">
        <v>0</v>
      </c>
      <c r="DU5">
        <v>0</v>
      </c>
      <c r="DV5">
        <v>0</v>
      </c>
      <c r="DW5" t="s">
        <v>133</v>
      </c>
      <c r="DX5">
        <v>0</v>
      </c>
      <c r="DY5">
        <v>0</v>
      </c>
      <c r="DZ5">
        <v>0</v>
      </c>
      <c r="EA5" t="s">
        <v>133</v>
      </c>
      <c r="EB5">
        <v>0</v>
      </c>
      <c r="EC5">
        <v>0</v>
      </c>
      <c r="ED5">
        <v>0</v>
      </c>
      <c r="EE5" t="s">
        <v>133</v>
      </c>
      <c r="EF5">
        <v>0</v>
      </c>
      <c r="EG5">
        <v>0</v>
      </c>
      <c r="EH5">
        <v>0</v>
      </c>
      <c r="EI5" t="s">
        <v>133</v>
      </c>
      <c r="EJ5">
        <v>0</v>
      </c>
      <c r="EK5">
        <v>0</v>
      </c>
      <c r="EL5">
        <v>0</v>
      </c>
      <c r="EM5" t="s">
        <v>133</v>
      </c>
      <c r="EN5">
        <v>0</v>
      </c>
      <c r="EO5">
        <v>0</v>
      </c>
      <c r="EP5">
        <v>0</v>
      </c>
    </row>
    <row r="6" spans="1:146" x14ac:dyDescent="0.2">
      <c r="A6" t="s">
        <v>139</v>
      </c>
      <c r="C6">
        <v>1</v>
      </c>
      <c r="D6" t="str">
        <f t="shared" si="0"/>
        <v>no</v>
      </c>
      <c r="E6" t="str">
        <f t="shared" si="1"/>
        <v>no</v>
      </c>
      <c r="F6" t="str">
        <f t="shared" si="2"/>
        <v>no</v>
      </c>
      <c r="G6" t="s">
        <v>132</v>
      </c>
      <c r="H6" t="str">
        <f t="shared" si="10"/>
        <v>no</v>
      </c>
      <c r="I6" t="str">
        <f t="shared" si="3"/>
        <v>no</v>
      </c>
      <c r="J6" t="str">
        <f t="shared" si="4"/>
        <v>no</v>
      </c>
      <c r="K6">
        <v>1960</v>
      </c>
      <c r="L6">
        <v>0.50543770993908788</v>
      </c>
      <c r="M6" t="s">
        <v>133</v>
      </c>
      <c r="N6">
        <v>0</v>
      </c>
      <c r="O6">
        <v>1</v>
      </c>
      <c r="P6">
        <v>0</v>
      </c>
      <c r="Q6">
        <v>0</v>
      </c>
      <c r="R6">
        <v>180.51334997699999</v>
      </c>
      <c r="S6" s="2">
        <v>58.3959048838</v>
      </c>
      <c r="T6" s="2">
        <v>1</v>
      </c>
      <c r="U6" s="2">
        <f t="shared" si="5"/>
        <v>2.7</v>
      </c>
      <c r="V6" s="2">
        <f t="shared" si="6"/>
        <v>0</v>
      </c>
      <c r="W6" s="2">
        <f t="shared" si="7"/>
        <v>0</v>
      </c>
      <c r="X6" s="2">
        <f t="shared" si="8"/>
        <v>0</v>
      </c>
      <c r="Y6" s="2" t="str" cm="1">
        <f t="array" ref="Y6">LOOKUP(2,1/EXACT(A14,[1]Sheet15!$HE$2:$HE$2475),[1]Sheet15!$I$2:$I$2475)</f>
        <v>flachdach</v>
      </c>
      <c r="Z6" s="2">
        <f t="shared" si="9"/>
        <v>0</v>
      </c>
      <c r="AA6">
        <v>51.555809800699997</v>
      </c>
      <c r="AB6">
        <v>7.2034193459000004</v>
      </c>
      <c r="AC6">
        <v>0</v>
      </c>
      <c r="AD6">
        <v>30</v>
      </c>
      <c r="AE6" t="s">
        <v>134</v>
      </c>
      <c r="AF6">
        <v>0</v>
      </c>
      <c r="AG6">
        <v>0.24875001242224401</v>
      </c>
      <c r="AH6">
        <v>112.67546844482401</v>
      </c>
      <c r="AI6" t="s">
        <v>133</v>
      </c>
      <c r="AJ6">
        <v>0</v>
      </c>
      <c r="AK6">
        <v>0</v>
      </c>
      <c r="AL6">
        <v>0</v>
      </c>
      <c r="AM6" t="s">
        <v>133</v>
      </c>
      <c r="AN6">
        <v>0</v>
      </c>
      <c r="AO6">
        <v>0</v>
      </c>
      <c r="AP6">
        <v>0</v>
      </c>
      <c r="AQ6" t="s">
        <v>133</v>
      </c>
      <c r="AR6">
        <v>0</v>
      </c>
      <c r="AS6">
        <v>0</v>
      </c>
      <c r="AT6">
        <v>0</v>
      </c>
      <c r="AU6" t="s">
        <v>133</v>
      </c>
      <c r="AV6">
        <v>0</v>
      </c>
      <c r="AW6">
        <v>0</v>
      </c>
      <c r="AX6">
        <v>0</v>
      </c>
      <c r="AY6" t="s">
        <v>133</v>
      </c>
      <c r="AZ6">
        <v>0</v>
      </c>
      <c r="BA6">
        <v>0</v>
      </c>
      <c r="BB6">
        <v>0</v>
      </c>
      <c r="BC6" t="s">
        <v>133</v>
      </c>
      <c r="BD6">
        <v>0</v>
      </c>
      <c r="BE6">
        <v>0</v>
      </c>
      <c r="BF6">
        <v>0</v>
      </c>
      <c r="BG6" t="s">
        <v>133</v>
      </c>
      <c r="BH6">
        <v>0</v>
      </c>
      <c r="BI6">
        <v>0</v>
      </c>
      <c r="BJ6">
        <v>0</v>
      </c>
      <c r="BK6" t="s">
        <v>133</v>
      </c>
      <c r="BL6">
        <v>0</v>
      </c>
      <c r="BM6">
        <v>0</v>
      </c>
      <c r="BN6">
        <v>0</v>
      </c>
      <c r="BO6" t="s">
        <v>133</v>
      </c>
      <c r="BP6">
        <v>0</v>
      </c>
      <c r="BQ6">
        <v>0</v>
      </c>
      <c r="BR6">
        <v>0</v>
      </c>
      <c r="BS6" t="s">
        <v>133</v>
      </c>
      <c r="BT6">
        <v>0</v>
      </c>
      <c r="BU6">
        <v>0</v>
      </c>
      <c r="BV6">
        <v>0</v>
      </c>
      <c r="BW6" t="s">
        <v>133</v>
      </c>
      <c r="BX6">
        <v>0</v>
      </c>
      <c r="BY6">
        <v>0</v>
      </c>
      <c r="BZ6">
        <v>0</v>
      </c>
      <c r="CA6" t="s">
        <v>133</v>
      </c>
      <c r="CB6">
        <v>0</v>
      </c>
      <c r="CC6">
        <v>0</v>
      </c>
      <c r="CD6">
        <v>0</v>
      </c>
      <c r="CE6" t="s">
        <v>133</v>
      </c>
      <c r="CF6">
        <v>0</v>
      </c>
      <c r="CG6">
        <v>0</v>
      </c>
      <c r="CH6">
        <v>0</v>
      </c>
      <c r="CI6" t="s">
        <v>133</v>
      </c>
      <c r="CJ6">
        <v>0</v>
      </c>
      <c r="CK6">
        <v>0</v>
      </c>
      <c r="CL6">
        <v>0</v>
      </c>
      <c r="CM6" t="s">
        <v>133</v>
      </c>
      <c r="CN6">
        <v>0</v>
      </c>
      <c r="CO6">
        <v>0</v>
      </c>
      <c r="CP6">
        <v>0</v>
      </c>
      <c r="CQ6" t="s">
        <v>133</v>
      </c>
      <c r="CR6">
        <v>0</v>
      </c>
      <c r="CS6">
        <v>0</v>
      </c>
      <c r="CT6">
        <v>0</v>
      </c>
      <c r="CU6" t="s">
        <v>133</v>
      </c>
      <c r="CV6">
        <v>0</v>
      </c>
      <c r="CW6">
        <v>0</v>
      </c>
      <c r="CX6">
        <v>0</v>
      </c>
      <c r="CY6" t="s">
        <v>133</v>
      </c>
      <c r="CZ6">
        <v>0</v>
      </c>
      <c r="DA6">
        <v>0</v>
      </c>
      <c r="DB6">
        <v>0</v>
      </c>
      <c r="DC6" t="s">
        <v>133</v>
      </c>
      <c r="DD6">
        <v>0</v>
      </c>
      <c r="DE6">
        <v>0</v>
      </c>
      <c r="DF6">
        <v>0</v>
      </c>
      <c r="DG6" t="s">
        <v>133</v>
      </c>
      <c r="DH6">
        <v>0</v>
      </c>
      <c r="DI6">
        <v>0</v>
      </c>
      <c r="DJ6">
        <v>0</v>
      </c>
      <c r="DK6" t="s">
        <v>133</v>
      </c>
      <c r="DL6">
        <v>0</v>
      </c>
      <c r="DM6">
        <v>0</v>
      </c>
      <c r="DN6">
        <v>0</v>
      </c>
      <c r="DO6" t="s">
        <v>133</v>
      </c>
      <c r="DP6">
        <v>0</v>
      </c>
      <c r="DQ6">
        <v>0</v>
      </c>
      <c r="DR6">
        <v>0</v>
      </c>
      <c r="DS6" t="s">
        <v>133</v>
      </c>
      <c r="DT6">
        <v>0</v>
      </c>
      <c r="DU6">
        <v>0</v>
      </c>
      <c r="DV6">
        <v>0</v>
      </c>
      <c r="DW6" t="s">
        <v>133</v>
      </c>
      <c r="DX6">
        <v>0</v>
      </c>
      <c r="DY6">
        <v>0</v>
      </c>
      <c r="DZ6">
        <v>0</v>
      </c>
      <c r="EA6" t="s">
        <v>133</v>
      </c>
      <c r="EB6">
        <v>0</v>
      </c>
      <c r="EC6">
        <v>0</v>
      </c>
      <c r="ED6">
        <v>0</v>
      </c>
      <c r="EE6" t="s">
        <v>133</v>
      </c>
      <c r="EF6">
        <v>0</v>
      </c>
      <c r="EG6">
        <v>0</v>
      </c>
      <c r="EH6">
        <v>0</v>
      </c>
      <c r="EI6" t="s">
        <v>133</v>
      </c>
      <c r="EJ6">
        <v>0</v>
      </c>
      <c r="EK6">
        <v>0</v>
      </c>
      <c r="EL6">
        <v>0</v>
      </c>
      <c r="EM6" t="s">
        <v>133</v>
      </c>
      <c r="EN6">
        <v>0</v>
      </c>
      <c r="EO6">
        <v>0</v>
      </c>
      <c r="EP6">
        <v>0</v>
      </c>
    </row>
    <row r="7" spans="1:146" x14ac:dyDescent="0.2">
      <c r="A7" t="s">
        <v>140</v>
      </c>
      <c r="C7">
        <v>1</v>
      </c>
      <c r="D7" t="str">
        <f t="shared" si="0"/>
        <v>no</v>
      </c>
      <c r="E7" t="str">
        <f t="shared" si="1"/>
        <v>no</v>
      </c>
      <c r="F7" t="str">
        <f t="shared" si="2"/>
        <v>no</v>
      </c>
      <c r="G7" t="s">
        <v>132</v>
      </c>
      <c r="H7" t="str">
        <f t="shared" si="10"/>
        <v>no</v>
      </c>
      <c r="I7" t="str">
        <f t="shared" si="3"/>
        <v>no</v>
      </c>
      <c r="J7" t="str">
        <f t="shared" si="4"/>
        <v>no</v>
      </c>
      <c r="K7">
        <v>1970</v>
      </c>
      <c r="L7">
        <v>0.66740343151906978</v>
      </c>
      <c r="M7" t="s">
        <v>133</v>
      </c>
      <c r="N7">
        <v>0</v>
      </c>
      <c r="O7">
        <v>1</v>
      </c>
      <c r="P7">
        <v>0</v>
      </c>
      <c r="Q7">
        <v>0</v>
      </c>
      <c r="R7">
        <v>15.3668345036</v>
      </c>
      <c r="S7" s="2">
        <v>16.472296179899999</v>
      </c>
      <c r="T7" s="2">
        <v>1</v>
      </c>
      <c r="U7" s="2">
        <f t="shared" si="5"/>
        <v>2.7</v>
      </c>
      <c r="V7" s="2">
        <f t="shared" si="6"/>
        <v>0</v>
      </c>
      <c r="W7" s="2">
        <f t="shared" si="7"/>
        <v>0</v>
      </c>
      <c r="X7" s="2">
        <f t="shared" si="8"/>
        <v>0</v>
      </c>
      <c r="Y7" s="2" t="str" cm="1">
        <f t="array" ref="Y7">LOOKUP(2,1/EXACT(A15,[1]Sheet15!$HE$2:$HE$2475),[1]Sheet15!$I$2:$I$2475)</f>
        <v>flachdach</v>
      </c>
      <c r="Z7" s="2">
        <f t="shared" si="9"/>
        <v>0</v>
      </c>
      <c r="AA7">
        <v>51.550881492400002</v>
      </c>
      <c r="AB7">
        <v>7.2030488465999998</v>
      </c>
      <c r="AC7">
        <v>0</v>
      </c>
      <c r="AD7">
        <v>51</v>
      </c>
      <c r="AE7" t="s">
        <v>137</v>
      </c>
      <c r="AF7">
        <v>-81.313645414371607</v>
      </c>
      <c r="AG7">
        <v>1.2530022502365299</v>
      </c>
      <c r="AH7">
        <v>5.5859241485595703</v>
      </c>
      <c r="AI7" t="s">
        <v>133</v>
      </c>
      <c r="AJ7">
        <v>0</v>
      </c>
      <c r="AK7">
        <v>0</v>
      </c>
      <c r="AL7">
        <v>0</v>
      </c>
      <c r="AM7" t="s">
        <v>133</v>
      </c>
      <c r="AN7">
        <v>0</v>
      </c>
      <c r="AO7">
        <v>0</v>
      </c>
      <c r="AP7">
        <v>0</v>
      </c>
      <c r="AQ7" t="s">
        <v>133</v>
      </c>
      <c r="AR7">
        <v>0</v>
      </c>
      <c r="AS7">
        <v>0</v>
      </c>
      <c r="AT7">
        <v>0</v>
      </c>
      <c r="AU7" t="s">
        <v>133</v>
      </c>
      <c r="AV7">
        <v>0</v>
      </c>
      <c r="AW7">
        <v>0</v>
      </c>
      <c r="AX7">
        <v>0</v>
      </c>
      <c r="AY7" t="s">
        <v>133</v>
      </c>
      <c r="AZ7">
        <v>0</v>
      </c>
      <c r="BA7">
        <v>0</v>
      </c>
      <c r="BB7">
        <v>0</v>
      </c>
      <c r="BC7" t="s">
        <v>133</v>
      </c>
      <c r="BD7">
        <v>0</v>
      </c>
      <c r="BE7">
        <v>0</v>
      </c>
      <c r="BF7">
        <v>0</v>
      </c>
      <c r="BG7" t="s">
        <v>133</v>
      </c>
      <c r="BH7">
        <v>0</v>
      </c>
      <c r="BI7">
        <v>0</v>
      </c>
      <c r="BJ7">
        <v>0</v>
      </c>
      <c r="BK7" t="s">
        <v>133</v>
      </c>
      <c r="BL7">
        <v>0</v>
      </c>
      <c r="BM7">
        <v>0</v>
      </c>
      <c r="BN7">
        <v>0</v>
      </c>
      <c r="BO7" t="s">
        <v>133</v>
      </c>
      <c r="BP7">
        <v>0</v>
      </c>
      <c r="BQ7">
        <v>0</v>
      </c>
      <c r="BR7">
        <v>0</v>
      </c>
      <c r="BS7" t="s">
        <v>133</v>
      </c>
      <c r="BT7">
        <v>0</v>
      </c>
      <c r="BU7">
        <v>0</v>
      </c>
      <c r="BV7">
        <v>0</v>
      </c>
      <c r="BW7" t="s">
        <v>133</v>
      </c>
      <c r="BX7">
        <v>0</v>
      </c>
      <c r="BY7">
        <v>0</v>
      </c>
      <c r="BZ7">
        <v>0</v>
      </c>
      <c r="CA7" t="s">
        <v>133</v>
      </c>
      <c r="CB7">
        <v>0</v>
      </c>
      <c r="CC7">
        <v>0</v>
      </c>
      <c r="CD7">
        <v>0</v>
      </c>
      <c r="CE7" t="s">
        <v>133</v>
      </c>
      <c r="CF7">
        <v>0</v>
      </c>
      <c r="CG7">
        <v>0</v>
      </c>
      <c r="CH7">
        <v>0</v>
      </c>
      <c r="CI7" t="s">
        <v>133</v>
      </c>
      <c r="CJ7">
        <v>0</v>
      </c>
      <c r="CK7">
        <v>0</v>
      </c>
      <c r="CL7">
        <v>0</v>
      </c>
      <c r="CM7" t="s">
        <v>133</v>
      </c>
      <c r="CN7">
        <v>0</v>
      </c>
      <c r="CO7">
        <v>0</v>
      </c>
      <c r="CP7">
        <v>0</v>
      </c>
      <c r="CQ7" t="s">
        <v>133</v>
      </c>
      <c r="CR7">
        <v>0</v>
      </c>
      <c r="CS7">
        <v>0</v>
      </c>
      <c r="CT7">
        <v>0</v>
      </c>
      <c r="CU7" t="s">
        <v>133</v>
      </c>
      <c r="CV7">
        <v>0</v>
      </c>
      <c r="CW7">
        <v>0</v>
      </c>
      <c r="CX7">
        <v>0</v>
      </c>
      <c r="CY7" t="s">
        <v>133</v>
      </c>
      <c r="CZ7">
        <v>0</v>
      </c>
      <c r="DA7">
        <v>0</v>
      </c>
      <c r="DB7">
        <v>0</v>
      </c>
      <c r="DC7" t="s">
        <v>133</v>
      </c>
      <c r="DD7">
        <v>0</v>
      </c>
      <c r="DE7">
        <v>0</v>
      </c>
      <c r="DF7">
        <v>0</v>
      </c>
      <c r="DG7" t="s">
        <v>133</v>
      </c>
      <c r="DH7">
        <v>0</v>
      </c>
      <c r="DI7">
        <v>0</v>
      </c>
      <c r="DJ7">
        <v>0</v>
      </c>
      <c r="DK7" t="s">
        <v>133</v>
      </c>
      <c r="DL7">
        <v>0</v>
      </c>
      <c r="DM7">
        <v>0</v>
      </c>
      <c r="DN7">
        <v>0</v>
      </c>
      <c r="DO7" t="s">
        <v>133</v>
      </c>
      <c r="DP7">
        <v>0</v>
      </c>
      <c r="DQ7">
        <v>0</v>
      </c>
      <c r="DR7">
        <v>0</v>
      </c>
      <c r="DS7" t="s">
        <v>133</v>
      </c>
      <c r="DT7">
        <v>0</v>
      </c>
      <c r="DU7">
        <v>0</v>
      </c>
      <c r="DV7">
        <v>0</v>
      </c>
      <c r="DW7" t="s">
        <v>133</v>
      </c>
      <c r="DX7">
        <v>0</v>
      </c>
      <c r="DY7">
        <v>0</v>
      </c>
      <c r="DZ7">
        <v>0</v>
      </c>
      <c r="EA7" t="s">
        <v>133</v>
      </c>
      <c r="EB7">
        <v>0</v>
      </c>
      <c r="EC7">
        <v>0</v>
      </c>
      <c r="ED7">
        <v>0</v>
      </c>
      <c r="EE7" t="s">
        <v>133</v>
      </c>
      <c r="EF7">
        <v>0</v>
      </c>
      <c r="EG7">
        <v>0</v>
      </c>
      <c r="EH7">
        <v>0</v>
      </c>
      <c r="EI7" t="s">
        <v>133</v>
      </c>
      <c r="EJ7">
        <v>0</v>
      </c>
      <c r="EK7">
        <v>0</v>
      </c>
      <c r="EL7">
        <v>0</v>
      </c>
      <c r="EM7" t="s">
        <v>133</v>
      </c>
      <c r="EN7">
        <v>0</v>
      </c>
      <c r="EO7">
        <v>0</v>
      </c>
      <c r="EP7">
        <v>0</v>
      </c>
    </row>
    <row r="8" spans="1:146" x14ac:dyDescent="0.2">
      <c r="A8" t="s">
        <v>141</v>
      </c>
      <c r="C8">
        <v>1</v>
      </c>
      <c r="D8" t="str">
        <f t="shared" si="0"/>
        <v>no</v>
      </c>
      <c r="E8" t="str">
        <f t="shared" si="1"/>
        <v>no</v>
      </c>
      <c r="F8" t="str">
        <f t="shared" si="2"/>
        <v>no</v>
      </c>
      <c r="G8" t="s">
        <v>132</v>
      </c>
      <c r="H8" t="str">
        <f t="shared" si="10"/>
        <v>no</v>
      </c>
      <c r="I8" t="str">
        <f t="shared" si="3"/>
        <v>no</v>
      </c>
      <c r="J8" t="str">
        <f t="shared" si="4"/>
        <v>no</v>
      </c>
      <c r="K8">
        <v>1970</v>
      </c>
      <c r="L8">
        <v>0.70100095925140704</v>
      </c>
      <c r="M8" t="s">
        <v>133</v>
      </c>
      <c r="N8">
        <v>0</v>
      </c>
      <c r="O8">
        <v>1</v>
      </c>
      <c r="P8">
        <v>0</v>
      </c>
      <c r="Q8">
        <v>0</v>
      </c>
      <c r="R8">
        <v>32.926048985000001</v>
      </c>
      <c r="S8" s="2">
        <v>23.028073409899999</v>
      </c>
      <c r="T8" s="2">
        <v>1</v>
      </c>
      <c r="U8" s="2">
        <f t="shared" si="5"/>
        <v>2.7</v>
      </c>
      <c r="V8" s="2">
        <f t="shared" si="6"/>
        <v>0</v>
      </c>
      <c r="W8" s="2">
        <f t="shared" si="7"/>
        <v>0</v>
      </c>
      <c r="X8" s="2">
        <f t="shared" si="8"/>
        <v>0</v>
      </c>
      <c r="Y8" s="2" t="str" cm="1">
        <f t="array" ref="Y8">LOOKUP(2,1/EXACT(A16,[1]Sheet15!$HE$2:$HE$2475),[1]Sheet15!$I$2:$I$2475)</f>
        <v>mischform</v>
      </c>
      <c r="Z8" s="2">
        <f t="shared" si="9"/>
        <v>0</v>
      </c>
      <c r="AA8">
        <v>51.555480557499997</v>
      </c>
      <c r="AB8">
        <v>7.2094197077000004</v>
      </c>
      <c r="AC8">
        <v>0</v>
      </c>
      <c r="AD8">
        <v>253</v>
      </c>
      <c r="AE8" t="s">
        <v>134</v>
      </c>
      <c r="AF8">
        <v>138.51239393700399</v>
      </c>
      <c r="AG8">
        <v>30.3254191144676</v>
      </c>
      <c r="AH8">
        <v>19.609807968139599</v>
      </c>
      <c r="AI8" t="s">
        <v>133</v>
      </c>
      <c r="AJ8">
        <v>0</v>
      </c>
      <c r="AK8">
        <v>0</v>
      </c>
      <c r="AL8">
        <v>0</v>
      </c>
      <c r="AM8" t="s">
        <v>133</v>
      </c>
      <c r="AN8">
        <v>0</v>
      </c>
      <c r="AO8">
        <v>0</v>
      </c>
      <c r="AP8">
        <v>0</v>
      </c>
      <c r="AQ8" t="s">
        <v>133</v>
      </c>
      <c r="AR8">
        <v>0</v>
      </c>
      <c r="AS8">
        <v>0</v>
      </c>
      <c r="AT8">
        <v>0</v>
      </c>
      <c r="AU8" t="s">
        <v>133</v>
      </c>
      <c r="AV8">
        <v>0</v>
      </c>
      <c r="AW8">
        <v>0</v>
      </c>
      <c r="AX8">
        <v>0</v>
      </c>
      <c r="AY8" t="s">
        <v>133</v>
      </c>
      <c r="AZ8">
        <v>0</v>
      </c>
      <c r="BA8">
        <v>0</v>
      </c>
      <c r="BB8">
        <v>0</v>
      </c>
      <c r="BC8" t="s">
        <v>133</v>
      </c>
      <c r="BD8">
        <v>0</v>
      </c>
      <c r="BE8">
        <v>0</v>
      </c>
      <c r="BF8">
        <v>0</v>
      </c>
      <c r="BG8" t="s">
        <v>133</v>
      </c>
      <c r="BH8">
        <v>0</v>
      </c>
      <c r="BI8">
        <v>0</v>
      </c>
      <c r="BJ8">
        <v>0</v>
      </c>
      <c r="BK8" t="s">
        <v>133</v>
      </c>
      <c r="BL8">
        <v>0</v>
      </c>
      <c r="BM8">
        <v>0</v>
      </c>
      <c r="BN8">
        <v>0</v>
      </c>
      <c r="BO8" t="s">
        <v>133</v>
      </c>
      <c r="BP8">
        <v>0</v>
      </c>
      <c r="BQ8">
        <v>0</v>
      </c>
      <c r="BR8">
        <v>0</v>
      </c>
      <c r="BS8" t="s">
        <v>133</v>
      </c>
      <c r="BT8">
        <v>0</v>
      </c>
      <c r="BU8">
        <v>0</v>
      </c>
      <c r="BV8">
        <v>0</v>
      </c>
      <c r="BW8" t="s">
        <v>133</v>
      </c>
      <c r="BX8">
        <v>0</v>
      </c>
      <c r="BY8">
        <v>0</v>
      </c>
      <c r="BZ8">
        <v>0</v>
      </c>
      <c r="CA8" t="s">
        <v>133</v>
      </c>
      <c r="CB8">
        <v>0</v>
      </c>
      <c r="CC8">
        <v>0</v>
      </c>
      <c r="CD8">
        <v>0</v>
      </c>
      <c r="CE8" t="s">
        <v>133</v>
      </c>
      <c r="CF8">
        <v>0</v>
      </c>
      <c r="CG8">
        <v>0</v>
      </c>
      <c r="CH8">
        <v>0</v>
      </c>
      <c r="CI8" t="s">
        <v>133</v>
      </c>
      <c r="CJ8">
        <v>0</v>
      </c>
      <c r="CK8">
        <v>0</v>
      </c>
      <c r="CL8">
        <v>0</v>
      </c>
      <c r="CM8" t="s">
        <v>133</v>
      </c>
      <c r="CN8">
        <v>0</v>
      </c>
      <c r="CO8">
        <v>0</v>
      </c>
      <c r="CP8">
        <v>0</v>
      </c>
      <c r="CQ8" t="s">
        <v>133</v>
      </c>
      <c r="CR8">
        <v>0</v>
      </c>
      <c r="CS8">
        <v>0</v>
      </c>
      <c r="CT8">
        <v>0</v>
      </c>
      <c r="CU8" t="s">
        <v>133</v>
      </c>
      <c r="CV8">
        <v>0</v>
      </c>
      <c r="CW8">
        <v>0</v>
      </c>
      <c r="CX8">
        <v>0</v>
      </c>
      <c r="CY8" t="s">
        <v>133</v>
      </c>
      <c r="CZ8">
        <v>0</v>
      </c>
      <c r="DA8">
        <v>0</v>
      </c>
      <c r="DB8">
        <v>0</v>
      </c>
      <c r="DC8" t="s">
        <v>133</v>
      </c>
      <c r="DD8">
        <v>0</v>
      </c>
      <c r="DE8">
        <v>0</v>
      </c>
      <c r="DF8">
        <v>0</v>
      </c>
      <c r="DG8" t="s">
        <v>133</v>
      </c>
      <c r="DH8">
        <v>0</v>
      </c>
      <c r="DI8">
        <v>0</v>
      </c>
      <c r="DJ8">
        <v>0</v>
      </c>
      <c r="DK8" t="s">
        <v>133</v>
      </c>
      <c r="DL8">
        <v>0</v>
      </c>
      <c r="DM8">
        <v>0</v>
      </c>
      <c r="DN8">
        <v>0</v>
      </c>
      <c r="DO8" t="s">
        <v>133</v>
      </c>
      <c r="DP8">
        <v>0</v>
      </c>
      <c r="DQ8">
        <v>0</v>
      </c>
      <c r="DR8">
        <v>0</v>
      </c>
      <c r="DS8" t="s">
        <v>133</v>
      </c>
      <c r="DT8">
        <v>0</v>
      </c>
      <c r="DU8">
        <v>0</v>
      </c>
      <c r="DV8">
        <v>0</v>
      </c>
      <c r="DW8" t="s">
        <v>133</v>
      </c>
      <c r="DX8">
        <v>0</v>
      </c>
      <c r="DY8">
        <v>0</v>
      </c>
      <c r="DZ8">
        <v>0</v>
      </c>
      <c r="EA8" t="s">
        <v>133</v>
      </c>
      <c r="EB8">
        <v>0</v>
      </c>
      <c r="EC8">
        <v>0</v>
      </c>
      <c r="ED8">
        <v>0</v>
      </c>
      <c r="EE8" t="s">
        <v>133</v>
      </c>
      <c r="EF8">
        <v>0</v>
      </c>
      <c r="EG8">
        <v>0</v>
      </c>
      <c r="EH8">
        <v>0</v>
      </c>
      <c r="EI8" t="s">
        <v>133</v>
      </c>
      <c r="EJ8">
        <v>0</v>
      </c>
      <c r="EK8">
        <v>0</v>
      </c>
      <c r="EL8">
        <v>0</v>
      </c>
      <c r="EM8" t="s">
        <v>133</v>
      </c>
      <c r="EN8">
        <v>0</v>
      </c>
      <c r="EO8">
        <v>0</v>
      </c>
      <c r="EP8">
        <v>0</v>
      </c>
    </row>
    <row r="9" spans="1:146" x14ac:dyDescent="0.2">
      <c r="A9" t="s">
        <v>142</v>
      </c>
      <c r="C9">
        <v>1</v>
      </c>
      <c r="D9" t="str">
        <f t="shared" si="0"/>
        <v>yes</v>
      </c>
      <c r="E9" t="str">
        <f t="shared" si="1"/>
        <v>yes</v>
      </c>
      <c r="F9" t="str">
        <f t="shared" si="2"/>
        <v>yes</v>
      </c>
      <c r="G9" t="s">
        <v>132</v>
      </c>
      <c r="H9" t="str">
        <f t="shared" si="10"/>
        <v>yes</v>
      </c>
      <c r="I9" t="str">
        <f t="shared" si="3"/>
        <v>yes</v>
      </c>
      <c r="J9" t="str">
        <f t="shared" si="4"/>
        <v>yes</v>
      </c>
      <c r="K9">
        <v>1960</v>
      </c>
      <c r="L9">
        <v>0.5708321740147756</v>
      </c>
      <c r="M9" t="s">
        <v>143</v>
      </c>
      <c r="N9">
        <v>0</v>
      </c>
      <c r="O9">
        <v>1</v>
      </c>
      <c r="P9">
        <v>0</v>
      </c>
      <c r="Q9">
        <v>0</v>
      </c>
      <c r="R9">
        <v>786.74783148400002</v>
      </c>
      <c r="S9" s="2">
        <v>138.05860451699999</v>
      </c>
      <c r="T9" s="2">
        <v>1</v>
      </c>
      <c r="U9" s="2">
        <f t="shared" si="5"/>
        <v>2.7</v>
      </c>
      <c r="V9" s="2">
        <f t="shared" si="6"/>
        <v>372.75823219590001</v>
      </c>
      <c r="W9" s="2">
        <f t="shared" si="7"/>
        <v>157.34956629680002</v>
      </c>
      <c r="X9" s="2">
        <f t="shared" si="8"/>
        <v>215.40866589909999</v>
      </c>
      <c r="Y9" s="2" t="str" cm="1">
        <f t="array" ref="Y9">LOOKUP(2,1/EXACT(A17,[1]Sheet15!$HE$2:$HE$2475),[1]Sheet15!$I$2:$I$2475)</f>
        <v>satteldach</v>
      </c>
      <c r="Z9" s="2">
        <f t="shared" ref="Z9:Z72" si="11">IF(M9&lt;&gt;"0",IF(Y9="flachdach",R9,IF(OR(Y9="satteldach",Y9="mischform",Y9="walmdach",Y9="krüppelwalmdach"),R9/COS(RADIANS(30)),0)),0)</f>
        <v>908.45814458328346</v>
      </c>
      <c r="AA9">
        <v>51.554206272499997</v>
      </c>
      <c r="AB9">
        <v>7.2098751738000004</v>
      </c>
      <c r="AC9" t="s">
        <v>144</v>
      </c>
      <c r="AD9">
        <v>158</v>
      </c>
      <c r="AE9" t="s">
        <v>134</v>
      </c>
      <c r="AF9">
        <v>168.09229045278201</v>
      </c>
      <c r="AG9">
        <v>30.599244115982302</v>
      </c>
      <c r="AH9">
        <v>265.41665649414102</v>
      </c>
      <c r="AI9" t="s">
        <v>137</v>
      </c>
      <c r="AJ9">
        <v>-108.952120386244</v>
      </c>
      <c r="AK9">
        <v>38.340156586276102</v>
      </c>
      <c r="AL9">
        <v>6.2153158187866202</v>
      </c>
      <c r="AM9" t="s">
        <v>134</v>
      </c>
      <c r="AN9">
        <v>-102.169104007166</v>
      </c>
      <c r="AO9">
        <v>50.441890856919997</v>
      </c>
      <c r="AP9">
        <v>113.50193786621099</v>
      </c>
      <c r="AQ9" t="s">
        <v>134</v>
      </c>
      <c r="AR9">
        <v>167.71222301466599</v>
      </c>
      <c r="AS9">
        <v>50.313738026843602</v>
      </c>
      <c r="AT9">
        <v>21.820014953613299</v>
      </c>
      <c r="AU9" t="s">
        <v>134</v>
      </c>
      <c r="AV9">
        <v>-102.35042432081799</v>
      </c>
      <c r="AW9">
        <v>38.2086639894314</v>
      </c>
      <c r="AX9">
        <v>44.333728790283203</v>
      </c>
      <c r="AY9" t="s">
        <v>133</v>
      </c>
      <c r="AZ9">
        <v>0</v>
      </c>
      <c r="BA9">
        <v>0</v>
      </c>
      <c r="BB9">
        <v>0</v>
      </c>
      <c r="BC9" t="s">
        <v>133</v>
      </c>
      <c r="BD9">
        <v>0</v>
      </c>
      <c r="BE9">
        <v>0</v>
      </c>
      <c r="BF9">
        <v>0</v>
      </c>
      <c r="BG9" t="s">
        <v>133</v>
      </c>
      <c r="BH9">
        <v>0</v>
      </c>
      <c r="BI9">
        <v>0</v>
      </c>
      <c r="BJ9">
        <v>0</v>
      </c>
      <c r="BK9" t="s">
        <v>133</v>
      </c>
      <c r="BL9">
        <v>0</v>
      </c>
      <c r="BM9">
        <v>0</v>
      </c>
      <c r="BN9">
        <v>0</v>
      </c>
      <c r="BO9" t="s">
        <v>133</v>
      </c>
      <c r="BP9">
        <v>0</v>
      </c>
      <c r="BQ9">
        <v>0</v>
      </c>
      <c r="BR9">
        <v>0</v>
      </c>
      <c r="BS9" t="s">
        <v>133</v>
      </c>
      <c r="BT9">
        <v>0</v>
      </c>
      <c r="BU9">
        <v>0</v>
      </c>
      <c r="BV9">
        <v>0</v>
      </c>
      <c r="BW9" t="s">
        <v>133</v>
      </c>
      <c r="BX9">
        <v>0</v>
      </c>
      <c r="BY9">
        <v>0</v>
      </c>
      <c r="BZ9">
        <v>0</v>
      </c>
      <c r="CA9" t="s">
        <v>133</v>
      </c>
      <c r="CB9">
        <v>0</v>
      </c>
      <c r="CC9">
        <v>0</v>
      </c>
      <c r="CD9">
        <v>0</v>
      </c>
      <c r="CE9" t="s">
        <v>133</v>
      </c>
      <c r="CF9">
        <v>0</v>
      </c>
      <c r="CG9">
        <v>0</v>
      </c>
      <c r="CH9">
        <v>0</v>
      </c>
      <c r="CI9" t="s">
        <v>133</v>
      </c>
      <c r="CJ9">
        <v>0</v>
      </c>
      <c r="CK9">
        <v>0</v>
      </c>
      <c r="CL9">
        <v>0</v>
      </c>
      <c r="CM9" t="s">
        <v>133</v>
      </c>
      <c r="CN9">
        <v>0</v>
      </c>
      <c r="CO9">
        <v>0</v>
      </c>
      <c r="CP9">
        <v>0</v>
      </c>
      <c r="CQ9" t="s">
        <v>133</v>
      </c>
      <c r="CR9">
        <v>0</v>
      </c>
      <c r="CS9">
        <v>0</v>
      </c>
      <c r="CT9">
        <v>0</v>
      </c>
      <c r="CU9" t="s">
        <v>133</v>
      </c>
      <c r="CV9">
        <v>0</v>
      </c>
      <c r="CW9">
        <v>0</v>
      </c>
      <c r="CX9">
        <v>0</v>
      </c>
      <c r="CY9" t="s">
        <v>133</v>
      </c>
      <c r="CZ9">
        <v>0</v>
      </c>
      <c r="DA9">
        <v>0</v>
      </c>
      <c r="DB9">
        <v>0</v>
      </c>
      <c r="DC9" t="s">
        <v>133</v>
      </c>
      <c r="DD9">
        <v>0</v>
      </c>
      <c r="DE9">
        <v>0</v>
      </c>
      <c r="DF9">
        <v>0</v>
      </c>
      <c r="DG9" t="s">
        <v>133</v>
      </c>
      <c r="DH9">
        <v>0</v>
      </c>
      <c r="DI9">
        <v>0</v>
      </c>
      <c r="DJ9">
        <v>0</v>
      </c>
      <c r="DK9" t="s">
        <v>133</v>
      </c>
      <c r="DL9">
        <v>0</v>
      </c>
      <c r="DM9">
        <v>0</v>
      </c>
      <c r="DN9">
        <v>0</v>
      </c>
      <c r="DO9" t="s">
        <v>133</v>
      </c>
      <c r="DP9">
        <v>0</v>
      </c>
      <c r="DQ9">
        <v>0</v>
      </c>
      <c r="DR9">
        <v>0</v>
      </c>
      <c r="DS9" t="s">
        <v>133</v>
      </c>
      <c r="DT9">
        <v>0</v>
      </c>
      <c r="DU9">
        <v>0</v>
      </c>
      <c r="DV9">
        <v>0</v>
      </c>
      <c r="DW9" t="s">
        <v>133</v>
      </c>
      <c r="DX9">
        <v>0</v>
      </c>
      <c r="DY9">
        <v>0</v>
      </c>
      <c r="DZ9">
        <v>0</v>
      </c>
      <c r="EA9" t="s">
        <v>133</v>
      </c>
      <c r="EB9">
        <v>0</v>
      </c>
      <c r="EC9">
        <v>0</v>
      </c>
      <c r="ED9">
        <v>0</v>
      </c>
      <c r="EE9" t="s">
        <v>133</v>
      </c>
      <c r="EF9">
        <v>0</v>
      </c>
      <c r="EG9">
        <v>0</v>
      </c>
      <c r="EH9">
        <v>0</v>
      </c>
      <c r="EI9" t="s">
        <v>133</v>
      </c>
      <c r="EJ9">
        <v>0</v>
      </c>
      <c r="EK9">
        <v>0</v>
      </c>
      <c r="EL9">
        <v>0</v>
      </c>
      <c r="EM9" t="s">
        <v>133</v>
      </c>
      <c r="EN9">
        <v>0</v>
      </c>
      <c r="EO9">
        <v>0</v>
      </c>
      <c r="EP9">
        <v>0</v>
      </c>
    </row>
    <row r="10" spans="1:146" x14ac:dyDescent="0.2">
      <c r="A10" t="s">
        <v>145</v>
      </c>
      <c r="C10">
        <v>1</v>
      </c>
      <c r="D10" t="str">
        <f t="shared" si="0"/>
        <v>yes</v>
      </c>
      <c r="E10" t="str">
        <f t="shared" si="1"/>
        <v>yes</v>
      </c>
      <c r="F10" t="str">
        <f t="shared" si="2"/>
        <v>yes</v>
      </c>
      <c r="G10" t="s">
        <v>132</v>
      </c>
      <c r="H10" t="str">
        <f t="shared" si="10"/>
        <v>yes</v>
      </c>
      <c r="I10" t="str">
        <f t="shared" si="3"/>
        <v>yes</v>
      </c>
      <c r="J10" t="str">
        <f t="shared" si="4"/>
        <v>yes</v>
      </c>
      <c r="K10">
        <v>1950</v>
      </c>
      <c r="L10">
        <v>0.48970601876740572</v>
      </c>
      <c r="M10" t="s">
        <v>146</v>
      </c>
      <c r="N10">
        <v>4</v>
      </c>
      <c r="O10">
        <v>1</v>
      </c>
      <c r="P10">
        <v>3</v>
      </c>
      <c r="Q10">
        <v>12</v>
      </c>
      <c r="R10">
        <v>212.236676996</v>
      </c>
      <c r="S10" s="2">
        <v>66.446838147199998</v>
      </c>
      <c r="T10" s="2">
        <v>1</v>
      </c>
      <c r="U10" s="2">
        <f t="shared" si="5"/>
        <v>2.7</v>
      </c>
      <c r="V10" s="2">
        <f t="shared" si="6"/>
        <v>179.40646299744</v>
      </c>
      <c r="W10" s="2">
        <f t="shared" si="7"/>
        <v>42.4473353992</v>
      </c>
      <c r="X10" s="2">
        <f t="shared" si="8"/>
        <v>136.95912759824</v>
      </c>
      <c r="Y10" s="2" t="str" cm="1">
        <f t="array" ref="Y10">LOOKUP(2,1/EXACT(A18,[1]Sheet15!$HE$2:$HE$2475),[1]Sheet15!$I$2:$I$2475)</f>
        <v>satteldach</v>
      </c>
      <c r="Z10" s="2">
        <f t="shared" si="11"/>
        <v>245.06980519110448</v>
      </c>
      <c r="AA10">
        <v>51.546428312899998</v>
      </c>
      <c r="AB10">
        <v>7.2042186999000002</v>
      </c>
      <c r="AC10" t="s">
        <v>147</v>
      </c>
      <c r="AD10">
        <v>215</v>
      </c>
      <c r="AE10" t="s">
        <v>134</v>
      </c>
      <c r="AF10">
        <v>156.91713992344</v>
      </c>
      <c r="AG10">
        <v>41.937932628645598</v>
      </c>
      <c r="AH10">
        <v>83.286888122558594</v>
      </c>
      <c r="AI10" t="s">
        <v>137</v>
      </c>
      <c r="AJ10">
        <v>158.45694753524199</v>
      </c>
      <c r="AK10">
        <v>10.713914588620201</v>
      </c>
      <c r="AL10">
        <v>5.7126755714416504</v>
      </c>
      <c r="AM10" t="s">
        <v>134</v>
      </c>
      <c r="AN10">
        <v>-112.74415192963799</v>
      </c>
      <c r="AO10">
        <v>35.589571185218801</v>
      </c>
      <c r="AP10">
        <v>14.10915184021</v>
      </c>
      <c r="AQ10" t="s">
        <v>133</v>
      </c>
      <c r="AR10">
        <v>0</v>
      </c>
      <c r="AS10">
        <v>0</v>
      </c>
      <c r="AT10">
        <v>0</v>
      </c>
      <c r="AU10" t="s">
        <v>133</v>
      </c>
      <c r="AV10">
        <v>0</v>
      </c>
      <c r="AW10">
        <v>0</v>
      </c>
      <c r="AX10">
        <v>0</v>
      </c>
      <c r="AY10" t="s">
        <v>133</v>
      </c>
      <c r="AZ10">
        <v>0</v>
      </c>
      <c r="BA10">
        <v>0</v>
      </c>
      <c r="BB10">
        <v>0</v>
      </c>
      <c r="BC10" t="s">
        <v>133</v>
      </c>
      <c r="BD10">
        <v>0</v>
      </c>
      <c r="BE10">
        <v>0</v>
      </c>
      <c r="BF10">
        <v>0</v>
      </c>
      <c r="BG10" t="s">
        <v>133</v>
      </c>
      <c r="BH10">
        <v>0</v>
      </c>
      <c r="BI10">
        <v>0</v>
      </c>
      <c r="BJ10">
        <v>0</v>
      </c>
      <c r="BK10" t="s">
        <v>133</v>
      </c>
      <c r="BL10">
        <v>0</v>
      </c>
      <c r="BM10">
        <v>0</v>
      </c>
      <c r="BN10">
        <v>0</v>
      </c>
      <c r="BO10" t="s">
        <v>133</v>
      </c>
      <c r="BP10">
        <v>0</v>
      </c>
      <c r="BQ10">
        <v>0</v>
      </c>
      <c r="BR10">
        <v>0</v>
      </c>
      <c r="BS10" t="s">
        <v>133</v>
      </c>
      <c r="BT10">
        <v>0</v>
      </c>
      <c r="BU10">
        <v>0</v>
      </c>
      <c r="BV10">
        <v>0</v>
      </c>
      <c r="BW10" t="s">
        <v>133</v>
      </c>
      <c r="BX10">
        <v>0</v>
      </c>
      <c r="BY10">
        <v>0</v>
      </c>
      <c r="BZ10">
        <v>0</v>
      </c>
      <c r="CA10" t="s">
        <v>133</v>
      </c>
      <c r="CB10">
        <v>0</v>
      </c>
      <c r="CC10">
        <v>0</v>
      </c>
      <c r="CD10">
        <v>0</v>
      </c>
      <c r="CE10" t="s">
        <v>133</v>
      </c>
      <c r="CF10">
        <v>0</v>
      </c>
      <c r="CG10">
        <v>0</v>
      </c>
      <c r="CH10">
        <v>0</v>
      </c>
      <c r="CI10" t="s">
        <v>133</v>
      </c>
      <c r="CJ10">
        <v>0</v>
      </c>
      <c r="CK10">
        <v>0</v>
      </c>
      <c r="CL10">
        <v>0</v>
      </c>
      <c r="CM10" t="s">
        <v>133</v>
      </c>
      <c r="CN10">
        <v>0</v>
      </c>
      <c r="CO10">
        <v>0</v>
      </c>
      <c r="CP10">
        <v>0</v>
      </c>
      <c r="CQ10" t="s">
        <v>133</v>
      </c>
      <c r="CR10">
        <v>0</v>
      </c>
      <c r="CS10">
        <v>0</v>
      </c>
      <c r="CT10">
        <v>0</v>
      </c>
      <c r="CU10" t="s">
        <v>133</v>
      </c>
      <c r="CV10">
        <v>0</v>
      </c>
      <c r="CW10">
        <v>0</v>
      </c>
      <c r="CX10">
        <v>0</v>
      </c>
      <c r="CY10" t="s">
        <v>133</v>
      </c>
      <c r="CZ10">
        <v>0</v>
      </c>
      <c r="DA10">
        <v>0</v>
      </c>
      <c r="DB10">
        <v>0</v>
      </c>
      <c r="DC10" t="s">
        <v>133</v>
      </c>
      <c r="DD10">
        <v>0</v>
      </c>
      <c r="DE10">
        <v>0</v>
      </c>
      <c r="DF10">
        <v>0</v>
      </c>
      <c r="DG10" t="s">
        <v>133</v>
      </c>
      <c r="DH10">
        <v>0</v>
      </c>
      <c r="DI10">
        <v>0</v>
      </c>
      <c r="DJ10">
        <v>0</v>
      </c>
      <c r="DK10" t="s">
        <v>133</v>
      </c>
      <c r="DL10">
        <v>0</v>
      </c>
      <c r="DM10">
        <v>0</v>
      </c>
      <c r="DN10">
        <v>0</v>
      </c>
      <c r="DO10" t="s">
        <v>133</v>
      </c>
      <c r="DP10">
        <v>0</v>
      </c>
      <c r="DQ10">
        <v>0</v>
      </c>
      <c r="DR10">
        <v>0</v>
      </c>
      <c r="DS10" t="s">
        <v>133</v>
      </c>
      <c r="DT10">
        <v>0</v>
      </c>
      <c r="DU10">
        <v>0</v>
      </c>
      <c r="DV10">
        <v>0</v>
      </c>
      <c r="DW10" t="s">
        <v>133</v>
      </c>
      <c r="DX10">
        <v>0</v>
      </c>
      <c r="DY10">
        <v>0</v>
      </c>
      <c r="DZ10">
        <v>0</v>
      </c>
      <c r="EA10" t="s">
        <v>133</v>
      </c>
      <c r="EB10">
        <v>0</v>
      </c>
      <c r="EC10">
        <v>0</v>
      </c>
      <c r="ED10">
        <v>0</v>
      </c>
      <c r="EE10" t="s">
        <v>133</v>
      </c>
      <c r="EF10">
        <v>0</v>
      </c>
      <c r="EG10">
        <v>0</v>
      </c>
      <c r="EH10">
        <v>0</v>
      </c>
      <c r="EI10" t="s">
        <v>133</v>
      </c>
      <c r="EJ10">
        <v>0</v>
      </c>
      <c r="EK10">
        <v>0</v>
      </c>
      <c r="EL10">
        <v>0</v>
      </c>
      <c r="EM10" t="s">
        <v>133</v>
      </c>
      <c r="EN10">
        <v>0</v>
      </c>
      <c r="EO10">
        <v>0</v>
      </c>
      <c r="EP10">
        <v>0</v>
      </c>
    </row>
    <row r="11" spans="1:146" x14ac:dyDescent="0.2">
      <c r="A11" t="s">
        <v>148</v>
      </c>
      <c r="C11">
        <v>1</v>
      </c>
      <c r="D11" t="str">
        <f t="shared" si="0"/>
        <v>yes</v>
      </c>
      <c r="E11" t="str">
        <f t="shared" si="1"/>
        <v>yes</v>
      </c>
      <c r="F11" t="str">
        <f t="shared" si="2"/>
        <v>yes</v>
      </c>
      <c r="G11" t="s">
        <v>132</v>
      </c>
      <c r="H11" t="str">
        <f t="shared" si="10"/>
        <v>yes</v>
      </c>
      <c r="I11" t="str">
        <f t="shared" si="3"/>
        <v>yes</v>
      </c>
      <c r="J11" t="str">
        <f t="shared" si="4"/>
        <v>yes</v>
      </c>
      <c r="K11">
        <v>1980</v>
      </c>
      <c r="L11">
        <v>0.76101076977299031</v>
      </c>
      <c r="M11" t="s">
        <v>146</v>
      </c>
      <c r="N11">
        <v>3</v>
      </c>
      <c r="O11">
        <v>2</v>
      </c>
      <c r="P11">
        <v>2</v>
      </c>
      <c r="Q11">
        <v>6</v>
      </c>
      <c r="R11">
        <v>93.732357008199997</v>
      </c>
      <c r="S11" s="2">
        <v>46.040521104600003</v>
      </c>
      <c r="T11" s="2">
        <v>2</v>
      </c>
      <c r="U11" s="2">
        <f t="shared" si="5"/>
        <v>5.4</v>
      </c>
      <c r="V11" s="2">
        <f t="shared" si="6"/>
        <v>248.61881396484003</v>
      </c>
      <c r="W11" s="2">
        <f t="shared" si="7"/>
        <v>37.492942803280002</v>
      </c>
      <c r="X11" s="2">
        <f t="shared" si="8"/>
        <v>211.12587116156004</v>
      </c>
      <c r="Y11" s="2" t="str" cm="1">
        <f t="array" ref="Y11">LOOKUP(2,1/EXACT(A19,[1]Sheet15!$HE$2:$HE$2475),[1]Sheet15!$I$2:$I$2475)</f>
        <v>satteldach</v>
      </c>
      <c r="Z11" s="2">
        <f t="shared" si="11"/>
        <v>108.23280310092474</v>
      </c>
      <c r="AA11">
        <v>51.553930870400002</v>
      </c>
      <c r="AB11">
        <v>7.2112401589999999</v>
      </c>
      <c r="AC11" t="s">
        <v>149</v>
      </c>
      <c r="AD11">
        <v>265</v>
      </c>
      <c r="AE11" t="s">
        <v>137</v>
      </c>
      <c r="AF11">
        <v>-84.994167447526294</v>
      </c>
      <c r="AG11">
        <v>9.1387798283019208</v>
      </c>
      <c r="AH11">
        <v>31.015071868896499</v>
      </c>
      <c r="AI11" t="s">
        <v>133</v>
      </c>
      <c r="AJ11">
        <v>0</v>
      </c>
      <c r="AK11">
        <v>0</v>
      </c>
      <c r="AL11">
        <v>0</v>
      </c>
      <c r="AM11" t="s">
        <v>133</v>
      </c>
      <c r="AN11">
        <v>0</v>
      </c>
      <c r="AO11">
        <v>0</v>
      </c>
      <c r="AP11">
        <v>0</v>
      </c>
      <c r="AQ11" t="s">
        <v>133</v>
      </c>
      <c r="AR11">
        <v>0</v>
      </c>
      <c r="AS11">
        <v>0</v>
      </c>
      <c r="AT11">
        <v>0</v>
      </c>
      <c r="AU11" t="s">
        <v>133</v>
      </c>
      <c r="AV11">
        <v>0</v>
      </c>
      <c r="AW11">
        <v>0</v>
      </c>
      <c r="AX11">
        <v>0</v>
      </c>
      <c r="AY11" t="s">
        <v>133</v>
      </c>
      <c r="AZ11">
        <v>0</v>
      </c>
      <c r="BA11">
        <v>0</v>
      </c>
      <c r="BB11">
        <v>0</v>
      </c>
      <c r="BC11" t="s">
        <v>133</v>
      </c>
      <c r="BD11">
        <v>0</v>
      </c>
      <c r="BE11">
        <v>0</v>
      </c>
      <c r="BF11">
        <v>0</v>
      </c>
      <c r="BG11" t="s">
        <v>133</v>
      </c>
      <c r="BH11">
        <v>0</v>
      </c>
      <c r="BI11">
        <v>0</v>
      </c>
      <c r="BJ11">
        <v>0</v>
      </c>
      <c r="BK11" t="s">
        <v>133</v>
      </c>
      <c r="BL11">
        <v>0</v>
      </c>
      <c r="BM11">
        <v>0</v>
      </c>
      <c r="BN11">
        <v>0</v>
      </c>
      <c r="BO11" t="s">
        <v>133</v>
      </c>
      <c r="BP11">
        <v>0</v>
      </c>
      <c r="BQ11">
        <v>0</v>
      </c>
      <c r="BR11">
        <v>0</v>
      </c>
      <c r="BS11" t="s">
        <v>133</v>
      </c>
      <c r="BT11">
        <v>0</v>
      </c>
      <c r="BU11">
        <v>0</v>
      </c>
      <c r="BV11">
        <v>0</v>
      </c>
      <c r="BW11" t="s">
        <v>133</v>
      </c>
      <c r="BX11">
        <v>0</v>
      </c>
      <c r="BY11">
        <v>0</v>
      </c>
      <c r="BZ11">
        <v>0</v>
      </c>
      <c r="CA11" t="s">
        <v>133</v>
      </c>
      <c r="CB11">
        <v>0</v>
      </c>
      <c r="CC11">
        <v>0</v>
      </c>
      <c r="CD11">
        <v>0</v>
      </c>
      <c r="CE11" t="s">
        <v>133</v>
      </c>
      <c r="CF11">
        <v>0</v>
      </c>
      <c r="CG11">
        <v>0</v>
      </c>
      <c r="CH11">
        <v>0</v>
      </c>
      <c r="CI11" t="s">
        <v>133</v>
      </c>
      <c r="CJ11">
        <v>0</v>
      </c>
      <c r="CK11">
        <v>0</v>
      </c>
      <c r="CL11">
        <v>0</v>
      </c>
      <c r="CM11" t="s">
        <v>133</v>
      </c>
      <c r="CN11">
        <v>0</v>
      </c>
      <c r="CO11">
        <v>0</v>
      </c>
      <c r="CP11">
        <v>0</v>
      </c>
      <c r="CQ11" t="s">
        <v>133</v>
      </c>
      <c r="CR11">
        <v>0</v>
      </c>
      <c r="CS11">
        <v>0</v>
      </c>
      <c r="CT11">
        <v>0</v>
      </c>
      <c r="CU11" t="s">
        <v>133</v>
      </c>
      <c r="CV11">
        <v>0</v>
      </c>
      <c r="CW11">
        <v>0</v>
      </c>
      <c r="CX11">
        <v>0</v>
      </c>
      <c r="CY11" t="s">
        <v>133</v>
      </c>
      <c r="CZ11">
        <v>0</v>
      </c>
      <c r="DA11">
        <v>0</v>
      </c>
      <c r="DB11">
        <v>0</v>
      </c>
      <c r="DC11" t="s">
        <v>133</v>
      </c>
      <c r="DD11">
        <v>0</v>
      </c>
      <c r="DE11">
        <v>0</v>
      </c>
      <c r="DF11">
        <v>0</v>
      </c>
      <c r="DG11" t="s">
        <v>133</v>
      </c>
      <c r="DH11">
        <v>0</v>
      </c>
      <c r="DI11">
        <v>0</v>
      </c>
      <c r="DJ11">
        <v>0</v>
      </c>
      <c r="DK11" t="s">
        <v>133</v>
      </c>
      <c r="DL11">
        <v>0</v>
      </c>
      <c r="DM11">
        <v>0</v>
      </c>
      <c r="DN11">
        <v>0</v>
      </c>
      <c r="DO11" t="s">
        <v>133</v>
      </c>
      <c r="DP11">
        <v>0</v>
      </c>
      <c r="DQ11">
        <v>0</v>
      </c>
      <c r="DR11">
        <v>0</v>
      </c>
      <c r="DS11" t="s">
        <v>133</v>
      </c>
      <c r="DT11">
        <v>0</v>
      </c>
      <c r="DU11">
        <v>0</v>
      </c>
      <c r="DV11">
        <v>0</v>
      </c>
      <c r="DW11" t="s">
        <v>133</v>
      </c>
      <c r="DX11">
        <v>0</v>
      </c>
      <c r="DY11">
        <v>0</v>
      </c>
      <c r="DZ11">
        <v>0</v>
      </c>
      <c r="EA11" t="s">
        <v>133</v>
      </c>
      <c r="EB11">
        <v>0</v>
      </c>
      <c r="EC11">
        <v>0</v>
      </c>
      <c r="ED11">
        <v>0</v>
      </c>
      <c r="EE11" t="s">
        <v>133</v>
      </c>
      <c r="EF11">
        <v>0</v>
      </c>
      <c r="EG11">
        <v>0</v>
      </c>
      <c r="EH11">
        <v>0</v>
      </c>
      <c r="EI11" t="s">
        <v>133</v>
      </c>
      <c r="EJ11">
        <v>0</v>
      </c>
      <c r="EK11">
        <v>0</v>
      </c>
      <c r="EL11">
        <v>0</v>
      </c>
      <c r="EM11" t="s">
        <v>133</v>
      </c>
      <c r="EN11">
        <v>0</v>
      </c>
      <c r="EO11">
        <v>0</v>
      </c>
      <c r="EP11">
        <v>0</v>
      </c>
    </row>
    <row r="12" spans="1:146" x14ac:dyDescent="0.2">
      <c r="A12" t="s">
        <v>150</v>
      </c>
      <c r="C12">
        <v>1</v>
      </c>
      <c r="D12" t="str">
        <f t="shared" si="0"/>
        <v>yes</v>
      </c>
      <c r="E12" t="str">
        <f t="shared" si="1"/>
        <v>yes</v>
      </c>
      <c r="F12" t="str">
        <f t="shared" si="2"/>
        <v>yes</v>
      </c>
      <c r="G12" t="s">
        <v>132</v>
      </c>
      <c r="H12" t="str">
        <f t="shared" si="10"/>
        <v>yes</v>
      </c>
      <c r="I12" t="str">
        <f t="shared" si="3"/>
        <v>yes</v>
      </c>
      <c r="J12" t="str">
        <f t="shared" si="4"/>
        <v>yes</v>
      </c>
      <c r="K12">
        <v>1960</v>
      </c>
      <c r="L12">
        <v>0.58055859470117077</v>
      </c>
      <c r="M12" t="s">
        <v>146</v>
      </c>
      <c r="N12">
        <v>4</v>
      </c>
      <c r="O12">
        <v>2</v>
      </c>
      <c r="P12">
        <v>1</v>
      </c>
      <c r="Q12">
        <v>4</v>
      </c>
      <c r="R12">
        <v>232.59217552800001</v>
      </c>
      <c r="S12" s="2">
        <v>65.602299533999997</v>
      </c>
      <c r="T12" s="2">
        <v>2</v>
      </c>
      <c r="U12" s="2">
        <f t="shared" si="5"/>
        <v>5.4</v>
      </c>
      <c r="V12" s="2">
        <f t="shared" si="6"/>
        <v>354.25241748360003</v>
      </c>
      <c r="W12" s="2">
        <f t="shared" si="7"/>
        <v>93.036870211200011</v>
      </c>
      <c r="X12" s="2">
        <f t="shared" si="8"/>
        <v>261.21554727240004</v>
      </c>
      <c r="Y12" s="2" t="str" cm="1">
        <f t="array" ref="Y12">LOOKUP(2,1/EXACT(A20,[1]Sheet15!$HE$2:$HE$2475),[1]Sheet15!$I$2:$I$2475)</f>
        <v>flachdach</v>
      </c>
      <c r="Z12" s="2">
        <f t="shared" si="11"/>
        <v>232.59217552800001</v>
      </c>
      <c r="AA12">
        <v>51.548106770399997</v>
      </c>
      <c r="AB12">
        <v>7.2098171390000001</v>
      </c>
      <c r="AC12" t="s">
        <v>151</v>
      </c>
      <c r="AD12">
        <v>216</v>
      </c>
      <c r="AE12" t="s">
        <v>134</v>
      </c>
      <c r="AF12">
        <v>-121.607861003721</v>
      </c>
      <c r="AG12">
        <v>43.927124127302001</v>
      </c>
      <c r="AH12">
        <v>143.47674560546901</v>
      </c>
      <c r="AI12" t="s">
        <v>133</v>
      </c>
      <c r="AJ12">
        <v>0</v>
      </c>
      <c r="AK12">
        <v>0</v>
      </c>
      <c r="AL12">
        <v>0</v>
      </c>
      <c r="AM12" t="s">
        <v>133</v>
      </c>
      <c r="AN12">
        <v>0</v>
      </c>
      <c r="AO12">
        <v>0</v>
      </c>
      <c r="AP12">
        <v>0</v>
      </c>
      <c r="AQ12" t="s">
        <v>133</v>
      </c>
      <c r="AR12">
        <v>0</v>
      </c>
      <c r="AS12">
        <v>0</v>
      </c>
      <c r="AT12">
        <v>0</v>
      </c>
      <c r="AU12" t="s">
        <v>133</v>
      </c>
      <c r="AV12">
        <v>0</v>
      </c>
      <c r="AW12">
        <v>0</v>
      </c>
      <c r="AX12">
        <v>0</v>
      </c>
      <c r="AY12" t="s">
        <v>133</v>
      </c>
      <c r="AZ12">
        <v>0</v>
      </c>
      <c r="BA12">
        <v>0</v>
      </c>
      <c r="BB12">
        <v>0</v>
      </c>
      <c r="BC12" t="s">
        <v>133</v>
      </c>
      <c r="BD12">
        <v>0</v>
      </c>
      <c r="BE12">
        <v>0</v>
      </c>
      <c r="BF12">
        <v>0</v>
      </c>
      <c r="BG12" t="s">
        <v>133</v>
      </c>
      <c r="BH12">
        <v>0</v>
      </c>
      <c r="BI12">
        <v>0</v>
      </c>
      <c r="BJ12">
        <v>0</v>
      </c>
      <c r="BK12" t="s">
        <v>133</v>
      </c>
      <c r="BL12">
        <v>0</v>
      </c>
      <c r="BM12">
        <v>0</v>
      </c>
      <c r="BN12">
        <v>0</v>
      </c>
      <c r="BO12" t="s">
        <v>133</v>
      </c>
      <c r="BP12">
        <v>0</v>
      </c>
      <c r="BQ12">
        <v>0</v>
      </c>
      <c r="BR12">
        <v>0</v>
      </c>
      <c r="BS12" t="s">
        <v>133</v>
      </c>
      <c r="BT12">
        <v>0</v>
      </c>
      <c r="BU12">
        <v>0</v>
      </c>
      <c r="BV12">
        <v>0</v>
      </c>
      <c r="BW12" t="s">
        <v>133</v>
      </c>
      <c r="BX12">
        <v>0</v>
      </c>
      <c r="BY12">
        <v>0</v>
      </c>
      <c r="BZ12">
        <v>0</v>
      </c>
      <c r="CA12" t="s">
        <v>133</v>
      </c>
      <c r="CB12">
        <v>0</v>
      </c>
      <c r="CC12">
        <v>0</v>
      </c>
      <c r="CD12">
        <v>0</v>
      </c>
      <c r="CE12" t="s">
        <v>133</v>
      </c>
      <c r="CF12">
        <v>0</v>
      </c>
      <c r="CG12">
        <v>0</v>
      </c>
      <c r="CH12">
        <v>0</v>
      </c>
      <c r="CI12" t="s">
        <v>133</v>
      </c>
      <c r="CJ12">
        <v>0</v>
      </c>
      <c r="CK12">
        <v>0</v>
      </c>
      <c r="CL12">
        <v>0</v>
      </c>
      <c r="CM12" t="s">
        <v>133</v>
      </c>
      <c r="CN12">
        <v>0</v>
      </c>
      <c r="CO12">
        <v>0</v>
      </c>
      <c r="CP12">
        <v>0</v>
      </c>
      <c r="CQ12" t="s">
        <v>133</v>
      </c>
      <c r="CR12">
        <v>0</v>
      </c>
      <c r="CS12">
        <v>0</v>
      </c>
      <c r="CT12">
        <v>0</v>
      </c>
      <c r="CU12" t="s">
        <v>133</v>
      </c>
      <c r="CV12">
        <v>0</v>
      </c>
      <c r="CW12">
        <v>0</v>
      </c>
      <c r="CX12">
        <v>0</v>
      </c>
      <c r="CY12" t="s">
        <v>133</v>
      </c>
      <c r="CZ12">
        <v>0</v>
      </c>
      <c r="DA12">
        <v>0</v>
      </c>
      <c r="DB12">
        <v>0</v>
      </c>
      <c r="DC12" t="s">
        <v>133</v>
      </c>
      <c r="DD12">
        <v>0</v>
      </c>
      <c r="DE12">
        <v>0</v>
      </c>
      <c r="DF12">
        <v>0</v>
      </c>
      <c r="DG12" t="s">
        <v>133</v>
      </c>
      <c r="DH12">
        <v>0</v>
      </c>
      <c r="DI12">
        <v>0</v>
      </c>
      <c r="DJ12">
        <v>0</v>
      </c>
      <c r="DK12" t="s">
        <v>133</v>
      </c>
      <c r="DL12">
        <v>0</v>
      </c>
      <c r="DM12">
        <v>0</v>
      </c>
      <c r="DN12">
        <v>0</v>
      </c>
      <c r="DO12" t="s">
        <v>133</v>
      </c>
      <c r="DP12">
        <v>0</v>
      </c>
      <c r="DQ12">
        <v>0</v>
      </c>
      <c r="DR12">
        <v>0</v>
      </c>
      <c r="DS12" t="s">
        <v>133</v>
      </c>
      <c r="DT12">
        <v>0</v>
      </c>
      <c r="DU12">
        <v>0</v>
      </c>
      <c r="DV12">
        <v>0</v>
      </c>
      <c r="DW12" t="s">
        <v>133</v>
      </c>
      <c r="DX12">
        <v>0</v>
      </c>
      <c r="DY12">
        <v>0</v>
      </c>
      <c r="DZ12">
        <v>0</v>
      </c>
      <c r="EA12" t="s">
        <v>133</v>
      </c>
      <c r="EB12">
        <v>0</v>
      </c>
      <c r="EC12">
        <v>0</v>
      </c>
      <c r="ED12">
        <v>0</v>
      </c>
      <c r="EE12" t="s">
        <v>133</v>
      </c>
      <c r="EF12">
        <v>0</v>
      </c>
      <c r="EG12">
        <v>0</v>
      </c>
      <c r="EH12">
        <v>0</v>
      </c>
      <c r="EI12" t="s">
        <v>133</v>
      </c>
      <c r="EJ12">
        <v>0</v>
      </c>
      <c r="EK12">
        <v>0</v>
      </c>
      <c r="EL12">
        <v>0</v>
      </c>
      <c r="EM12" t="s">
        <v>133</v>
      </c>
      <c r="EN12">
        <v>0</v>
      </c>
      <c r="EO12">
        <v>0</v>
      </c>
      <c r="EP12">
        <v>0</v>
      </c>
    </row>
    <row r="13" spans="1:146" x14ac:dyDescent="0.2">
      <c r="A13" t="s">
        <v>152</v>
      </c>
      <c r="C13">
        <v>1</v>
      </c>
      <c r="D13" t="str">
        <f t="shared" si="0"/>
        <v>yes</v>
      </c>
      <c r="E13" t="str">
        <f t="shared" si="1"/>
        <v>yes</v>
      </c>
      <c r="F13" t="str">
        <f t="shared" si="2"/>
        <v>yes</v>
      </c>
      <c r="G13" t="s">
        <v>132</v>
      </c>
      <c r="H13" t="str">
        <f t="shared" si="10"/>
        <v>yes</v>
      </c>
      <c r="I13" t="str">
        <f t="shared" si="3"/>
        <v>yes</v>
      </c>
      <c r="J13" t="str">
        <f t="shared" si="4"/>
        <v>yes</v>
      </c>
      <c r="K13">
        <v>1919</v>
      </c>
      <c r="L13">
        <v>0.27336042206689892</v>
      </c>
      <c r="M13" t="s">
        <v>146</v>
      </c>
      <c r="N13">
        <v>3</v>
      </c>
      <c r="O13">
        <v>2</v>
      </c>
      <c r="P13">
        <v>2</v>
      </c>
      <c r="Q13">
        <v>6</v>
      </c>
      <c r="R13">
        <v>99.827399987199996</v>
      </c>
      <c r="S13" s="2">
        <v>39.966872309999999</v>
      </c>
      <c r="T13" s="2">
        <v>2</v>
      </c>
      <c r="U13" s="2">
        <f t="shared" si="5"/>
        <v>5.4</v>
      </c>
      <c r="V13" s="2">
        <f t="shared" si="6"/>
        <v>215.82111047400002</v>
      </c>
      <c r="W13" s="2">
        <f t="shared" si="7"/>
        <v>39.930959994879998</v>
      </c>
      <c r="X13" s="2">
        <f t="shared" si="8"/>
        <v>175.89015047912002</v>
      </c>
      <c r="Y13" s="2" t="str" cm="1">
        <f t="array" ref="Y13">LOOKUP(2,1/EXACT(A21,[1]Sheet15!$HE$2:$HE$2475),[1]Sheet15!$I$2:$I$2475)</f>
        <v>satteldach</v>
      </c>
      <c r="Z13" s="2">
        <f t="shared" si="11"/>
        <v>115.27075251022072</v>
      </c>
      <c r="AA13">
        <v>51.548991910300003</v>
      </c>
      <c r="AB13">
        <v>7.2102853144000001</v>
      </c>
      <c r="AC13" t="s">
        <v>153</v>
      </c>
      <c r="AD13">
        <v>216</v>
      </c>
      <c r="AE13" t="s">
        <v>134</v>
      </c>
      <c r="AF13">
        <v>-151.30443923963099</v>
      </c>
      <c r="AG13">
        <v>46.973814393671901</v>
      </c>
      <c r="AH13">
        <v>59.567916870117202</v>
      </c>
      <c r="AI13" t="s">
        <v>133</v>
      </c>
      <c r="AJ13">
        <v>0</v>
      </c>
      <c r="AK13">
        <v>0</v>
      </c>
      <c r="AL13">
        <v>0</v>
      </c>
      <c r="AM13" t="s">
        <v>133</v>
      </c>
      <c r="AN13">
        <v>0</v>
      </c>
      <c r="AO13">
        <v>0</v>
      </c>
      <c r="AP13">
        <v>0</v>
      </c>
      <c r="AQ13" t="s">
        <v>133</v>
      </c>
      <c r="AR13">
        <v>0</v>
      </c>
      <c r="AS13">
        <v>0</v>
      </c>
      <c r="AT13">
        <v>0</v>
      </c>
      <c r="AU13" t="s">
        <v>133</v>
      </c>
      <c r="AV13">
        <v>0</v>
      </c>
      <c r="AW13">
        <v>0</v>
      </c>
      <c r="AX13">
        <v>0</v>
      </c>
      <c r="AY13" t="s">
        <v>133</v>
      </c>
      <c r="AZ13">
        <v>0</v>
      </c>
      <c r="BA13">
        <v>0</v>
      </c>
      <c r="BB13">
        <v>0</v>
      </c>
      <c r="BC13" t="s">
        <v>133</v>
      </c>
      <c r="BD13">
        <v>0</v>
      </c>
      <c r="BE13">
        <v>0</v>
      </c>
      <c r="BF13">
        <v>0</v>
      </c>
      <c r="BG13" t="s">
        <v>133</v>
      </c>
      <c r="BH13">
        <v>0</v>
      </c>
      <c r="BI13">
        <v>0</v>
      </c>
      <c r="BJ13">
        <v>0</v>
      </c>
      <c r="BK13" t="s">
        <v>133</v>
      </c>
      <c r="BL13">
        <v>0</v>
      </c>
      <c r="BM13">
        <v>0</v>
      </c>
      <c r="BN13">
        <v>0</v>
      </c>
      <c r="BO13" t="s">
        <v>133</v>
      </c>
      <c r="BP13">
        <v>0</v>
      </c>
      <c r="BQ13">
        <v>0</v>
      </c>
      <c r="BR13">
        <v>0</v>
      </c>
      <c r="BS13" t="s">
        <v>133</v>
      </c>
      <c r="BT13">
        <v>0</v>
      </c>
      <c r="BU13">
        <v>0</v>
      </c>
      <c r="BV13">
        <v>0</v>
      </c>
      <c r="BW13" t="s">
        <v>133</v>
      </c>
      <c r="BX13">
        <v>0</v>
      </c>
      <c r="BY13">
        <v>0</v>
      </c>
      <c r="BZ13">
        <v>0</v>
      </c>
      <c r="CA13" t="s">
        <v>133</v>
      </c>
      <c r="CB13">
        <v>0</v>
      </c>
      <c r="CC13">
        <v>0</v>
      </c>
      <c r="CD13">
        <v>0</v>
      </c>
      <c r="CE13" t="s">
        <v>133</v>
      </c>
      <c r="CF13">
        <v>0</v>
      </c>
      <c r="CG13">
        <v>0</v>
      </c>
      <c r="CH13">
        <v>0</v>
      </c>
      <c r="CI13" t="s">
        <v>133</v>
      </c>
      <c r="CJ13">
        <v>0</v>
      </c>
      <c r="CK13">
        <v>0</v>
      </c>
      <c r="CL13">
        <v>0</v>
      </c>
      <c r="CM13" t="s">
        <v>133</v>
      </c>
      <c r="CN13">
        <v>0</v>
      </c>
      <c r="CO13">
        <v>0</v>
      </c>
      <c r="CP13">
        <v>0</v>
      </c>
      <c r="CQ13" t="s">
        <v>133</v>
      </c>
      <c r="CR13">
        <v>0</v>
      </c>
      <c r="CS13">
        <v>0</v>
      </c>
      <c r="CT13">
        <v>0</v>
      </c>
      <c r="CU13" t="s">
        <v>133</v>
      </c>
      <c r="CV13">
        <v>0</v>
      </c>
      <c r="CW13">
        <v>0</v>
      </c>
      <c r="CX13">
        <v>0</v>
      </c>
      <c r="CY13" t="s">
        <v>133</v>
      </c>
      <c r="CZ13">
        <v>0</v>
      </c>
      <c r="DA13">
        <v>0</v>
      </c>
      <c r="DB13">
        <v>0</v>
      </c>
      <c r="DC13" t="s">
        <v>133</v>
      </c>
      <c r="DD13">
        <v>0</v>
      </c>
      <c r="DE13">
        <v>0</v>
      </c>
      <c r="DF13">
        <v>0</v>
      </c>
      <c r="DG13" t="s">
        <v>133</v>
      </c>
      <c r="DH13">
        <v>0</v>
      </c>
      <c r="DI13">
        <v>0</v>
      </c>
      <c r="DJ13">
        <v>0</v>
      </c>
      <c r="DK13" t="s">
        <v>133</v>
      </c>
      <c r="DL13">
        <v>0</v>
      </c>
      <c r="DM13">
        <v>0</v>
      </c>
      <c r="DN13">
        <v>0</v>
      </c>
      <c r="DO13" t="s">
        <v>133</v>
      </c>
      <c r="DP13">
        <v>0</v>
      </c>
      <c r="DQ13">
        <v>0</v>
      </c>
      <c r="DR13">
        <v>0</v>
      </c>
      <c r="DS13" t="s">
        <v>133</v>
      </c>
      <c r="DT13">
        <v>0</v>
      </c>
      <c r="DU13">
        <v>0</v>
      </c>
      <c r="DV13">
        <v>0</v>
      </c>
      <c r="DW13" t="s">
        <v>133</v>
      </c>
      <c r="DX13">
        <v>0</v>
      </c>
      <c r="DY13">
        <v>0</v>
      </c>
      <c r="DZ13">
        <v>0</v>
      </c>
      <c r="EA13" t="s">
        <v>133</v>
      </c>
      <c r="EB13">
        <v>0</v>
      </c>
      <c r="EC13">
        <v>0</v>
      </c>
      <c r="ED13">
        <v>0</v>
      </c>
      <c r="EE13" t="s">
        <v>133</v>
      </c>
      <c r="EF13">
        <v>0</v>
      </c>
      <c r="EG13">
        <v>0</v>
      </c>
      <c r="EH13">
        <v>0</v>
      </c>
      <c r="EI13" t="s">
        <v>133</v>
      </c>
      <c r="EJ13">
        <v>0</v>
      </c>
      <c r="EK13">
        <v>0</v>
      </c>
      <c r="EL13">
        <v>0</v>
      </c>
      <c r="EM13" t="s">
        <v>133</v>
      </c>
      <c r="EN13">
        <v>0</v>
      </c>
      <c r="EO13">
        <v>0</v>
      </c>
      <c r="EP13">
        <v>0</v>
      </c>
    </row>
    <row r="14" spans="1:146" x14ac:dyDescent="0.2">
      <c r="A14" t="s">
        <v>154</v>
      </c>
      <c r="C14">
        <v>1</v>
      </c>
      <c r="D14" t="str">
        <f t="shared" si="0"/>
        <v>yes</v>
      </c>
      <c r="E14" t="str">
        <f t="shared" si="1"/>
        <v>yes</v>
      </c>
      <c r="F14" t="str">
        <f t="shared" si="2"/>
        <v>yes</v>
      </c>
      <c r="G14" t="s">
        <v>132</v>
      </c>
      <c r="H14" t="str">
        <f t="shared" si="10"/>
        <v>yes</v>
      </c>
      <c r="I14" t="str">
        <f t="shared" si="3"/>
        <v>yes</v>
      </c>
      <c r="J14" t="str">
        <f t="shared" si="4"/>
        <v>yes</v>
      </c>
      <c r="K14">
        <v>1950</v>
      </c>
      <c r="L14">
        <v>0.44528371563497293</v>
      </c>
      <c r="M14" t="s">
        <v>146</v>
      </c>
      <c r="N14">
        <v>4</v>
      </c>
      <c r="O14">
        <v>1</v>
      </c>
      <c r="P14">
        <v>3</v>
      </c>
      <c r="Q14">
        <v>12</v>
      </c>
      <c r="R14">
        <v>122.271374471</v>
      </c>
      <c r="S14" s="2">
        <v>47.810247627199999</v>
      </c>
      <c r="T14" s="2">
        <v>1</v>
      </c>
      <c r="U14" s="2">
        <f t="shared" si="5"/>
        <v>2.7</v>
      </c>
      <c r="V14" s="2">
        <f t="shared" si="6"/>
        <v>129.08766859344001</v>
      </c>
      <c r="W14" s="2">
        <f t="shared" si="7"/>
        <v>24.454274894200001</v>
      </c>
      <c r="X14" s="2">
        <f t="shared" si="8"/>
        <v>104.63339369924002</v>
      </c>
      <c r="Y14" s="2" t="str" cm="1">
        <f t="array" ref="Y14">LOOKUP(2,1/EXACT(A22,[1]Sheet15!$HE$2:$HE$2475),[1]Sheet15!$I$2:$I$2475)</f>
        <v>satteldach</v>
      </c>
      <c r="Z14" s="2">
        <f t="shared" si="11"/>
        <v>141.18682193003477</v>
      </c>
      <c r="AA14">
        <v>51.549764687100001</v>
      </c>
      <c r="AB14">
        <v>7.2045455501999998</v>
      </c>
      <c r="AC14" t="s">
        <v>155</v>
      </c>
      <c r="AD14">
        <v>157</v>
      </c>
      <c r="AE14" t="s">
        <v>134</v>
      </c>
      <c r="AF14">
        <v>-27.370562663878399</v>
      </c>
      <c r="AG14">
        <v>0.37976224455749202</v>
      </c>
      <c r="AH14">
        <v>110.808311462402</v>
      </c>
      <c r="AI14" t="s">
        <v>133</v>
      </c>
      <c r="AJ14">
        <v>0</v>
      </c>
      <c r="AK14">
        <v>0</v>
      </c>
      <c r="AL14">
        <v>0</v>
      </c>
      <c r="AM14" t="s">
        <v>133</v>
      </c>
      <c r="AN14">
        <v>0</v>
      </c>
      <c r="AO14">
        <v>0</v>
      </c>
      <c r="AP14">
        <v>0</v>
      </c>
      <c r="AQ14" t="s">
        <v>133</v>
      </c>
      <c r="AR14">
        <v>0</v>
      </c>
      <c r="AS14">
        <v>0</v>
      </c>
      <c r="AT14">
        <v>0</v>
      </c>
      <c r="AU14" t="s">
        <v>133</v>
      </c>
      <c r="AV14">
        <v>0</v>
      </c>
      <c r="AW14">
        <v>0</v>
      </c>
      <c r="AX14">
        <v>0</v>
      </c>
      <c r="AY14" t="s">
        <v>133</v>
      </c>
      <c r="AZ14">
        <v>0</v>
      </c>
      <c r="BA14">
        <v>0</v>
      </c>
      <c r="BB14">
        <v>0</v>
      </c>
      <c r="BC14" t="s">
        <v>133</v>
      </c>
      <c r="BD14">
        <v>0</v>
      </c>
      <c r="BE14">
        <v>0</v>
      </c>
      <c r="BF14">
        <v>0</v>
      </c>
      <c r="BG14" t="s">
        <v>133</v>
      </c>
      <c r="BH14">
        <v>0</v>
      </c>
      <c r="BI14">
        <v>0</v>
      </c>
      <c r="BJ14">
        <v>0</v>
      </c>
      <c r="BK14" t="s">
        <v>133</v>
      </c>
      <c r="BL14">
        <v>0</v>
      </c>
      <c r="BM14">
        <v>0</v>
      </c>
      <c r="BN14">
        <v>0</v>
      </c>
      <c r="BO14" t="s">
        <v>133</v>
      </c>
      <c r="BP14">
        <v>0</v>
      </c>
      <c r="BQ14">
        <v>0</v>
      </c>
      <c r="BR14">
        <v>0</v>
      </c>
      <c r="BS14" t="s">
        <v>133</v>
      </c>
      <c r="BT14">
        <v>0</v>
      </c>
      <c r="BU14">
        <v>0</v>
      </c>
      <c r="BV14">
        <v>0</v>
      </c>
      <c r="BW14" t="s">
        <v>133</v>
      </c>
      <c r="BX14">
        <v>0</v>
      </c>
      <c r="BY14">
        <v>0</v>
      </c>
      <c r="BZ14">
        <v>0</v>
      </c>
      <c r="CA14" t="s">
        <v>133</v>
      </c>
      <c r="CB14">
        <v>0</v>
      </c>
      <c r="CC14">
        <v>0</v>
      </c>
      <c r="CD14">
        <v>0</v>
      </c>
      <c r="CE14" t="s">
        <v>133</v>
      </c>
      <c r="CF14">
        <v>0</v>
      </c>
      <c r="CG14">
        <v>0</v>
      </c>
      <c r="CH14">
        <v>0</v>
      </c>
      <c r="CI14" t="s">
        <v>133</v>
      </c>
      <c r="CJ14">
        <v>0</v>
      </c>
      <c r="CK14">
        <v>0</v>
      </c>
      <c r="CL14">
        <v>0</v>
      </c>
      <c r="CM14" t="s">
        <v>133</v>
      </c>
      <c r="CN14">
        <v>0</v>
      </c>
      <c r="CO14">
        <v>0</v>
      </c>
      <c r="CP14">
        <v>0</v>
      </c>
      <c r="CQ14" t="s">
        <v>133</v>
      </c>
      <c r="CR14">
        <v>0</v>
      </c>
      <c r="CS14">
        <v>0</v>
      </c>
      <c r="CT14">
        <v>0</v>
      </c>
      <c r="CU14" t="s">
        <v>133</v>
      </c>
      <c r="CV14">
        <v>0</v>
      </c>
      <c r="CW14">
        <v>0</v>
      </c>
      <c r="CX14">
        <v>0</v>
      </c>
      <c r="CY14" t="s">
        <v>133</v>
      </c>
      <c r="CZ14">
        <v>0</v>
      </c>
      <c r="DA14">
        <v>0</v>
      </c>
      <c r="DB14">
        <v>0</v>
      </c>
      <c r="DC14" t="s">
        <v>133</v>
      </c>
      <c r="DD14">
        <v>0</v>
      </c>
      <c r="DE14">
        <v>0</v>
      </c>
      <c r="DF14">
        <v>0</v>
      </c>
      <c r="DG14" t="s">
        <v>133</v>
      </c>
      <c r="DH14">
        <v>0</v>
      </c>
      <c r="DI14">
        <v>0</v>
      </c>
      <c r="DJ14">
        <v>0</v>
      </c>
      <c r="DK14" t="s">
        <v>133</v>
      </c>
      <c r="DL14">
        <v>0</v>
      </c>
      <c r="DM14">
        <v>0</v>
      </c>
      <c r="DN14">
        <v>0</v>
      </c>
      <c r="DO14" t="s">
        <v>133</v>
      </c>
      <c r="DP14">
        <v>0</v>
      </c>
      <c r="DQ14">
        <v>0</v>
      </c>
      <c r="DR14">
        <v>0</v>
      </c>
      <c r="DS14" t="s">
        <v>133</v>
      </c>
      <c r="DT14">
        <v>0</v>
      </c>
      <c r="DU14">
        <v>0</v>
      </c>
      <c r="DV14">
        <v>0</v>
      </c>
      <c r="DW14" t="s">
        <v>133</v>
      </c>
      <c r="DX14">
        <v>0</v>
      </c>
      <c r="DY14">
        <v>0</v>
      </c>
      <c r="DZ14">
        <v>0</v>
      </c>
      <c r="EA14" t="s">
        <v>133</v>
      </c>
      <c r="EB14">
        <v>0</v>
      </c>
      <c r="EC14">
        <v>0</v>
      </c>
      <c r="ED14">
        <v>0</v>
      </c>
      <c r="EE14" t="s">
        <v>133</v>
      </c>
      <c r="EF14">
        <v>0</v>
      </c>
      <c r="EG14">
        <v>0</v>
      </c>
      <c r="EH14">
        <v>0</v>
      </c>
      <c r="EI14" t="s">
        <v>133</v>
      </c>
      <c r="EJ14">
        <v>0</v>
      </c>
      <c r="EK14">
        <v>0</v>
      </c>
      <c r="EL14">
        <v>0</v>
      </c>
      <c r="EM14" t="s">
        <v>133</v>
      </c>
      <c r="EN14">
        <v>0</v>
      </c>
      <c r="EO14">
        <v>0</v>
      </c>
      <c r="EP14">
        <v>0</v>
      </c>
    </row>
    <row r="15" spans="1:146" x14ac:dyDescent="0.2">
      <c r="A15" t="s">
        <v>156</v>
      </c>
      <c r="C15">
        <v>1</v>
      </c>
      <c r="D15" t="str">
        <f t="shared" si="0"/>
        <v>yes</v>
      </c>
      <c r="E15" t="str">
        <f t="shared" si="1"/>
        <v>yes</v>
      </c>
      <c r="F15" t="str">
        <f t="shared" si="2"/>
        <v>yes</v>
      </c>
      <c r="G15" t="s">
        <v>132</v>
      </c>
      <c r="H15" t="str">
        <f t="shared" si="10"/>
        <v>yes</v>
      </c>
      <c r="I15" t="str">
        <f t="shared" si="3"/>
        <v>yes</v>
      </c>
      <c r="J15" t="str">
        <f t="shared" si="4"/>
        <v>yes</v>
      </c>
      <c r="K15">
        <v>2000</v>
      </c>
      <c r="L15">
        <v>0.9324224331437414</v>
      </c>
      <c r="M15" t="s">
        <v>146</v>
      </c>
      <c r="N15">
        <v>2</v>
      </c>
      <c r="O15">
        <v>2</v>
      </c>
      <c r="P15">
        <v>2</v>
      </c>
      <c r="Q15">
        <v>4</v>
      </c>
      <c r="R15">
        <v>85.052041982700004</v>
      </c>
      <c r="S15" s="2">
        <v>39.896768016599999</v>
      </c>
      <c r="T15" s="2">
        <v>2</v>
      </c>
      <c r="U15" s="2">
        <f t="shared" si="5"/>
        <v>5.4</v>
      </c>
      <c r="V15" s="2">
        <f t="shared" si="6"/>
        <v>215.44254728964</v>
      </c>
      <c r="W15" s="2">
        <f t="shared" si="7"/>
        <v>34.020816793080002</v>
      </c>
      <c r="X15" s="2">
        <f t="shared" si="8"/>
        <v>181.42173049656</v>
      </c>
      <c r="Y15" s="2" t="str" cm="1">
        <f t="array" ref="Y15">LOOKUP(2,1/EXACT(A23,[1]Sheet15!$HE$2:$HE$2475),[1]Sheet15!$I$2:$I$2475)</f>
        <v>satteldach</v>
      </c>
      <c r="Z15" s="2">
        <f t="shared" si="11"/>
        <v>98.209638667678391</v>
      </c>
      <c r="AA15">
        <v>51.548682812199999</v>
      </c>
      <c r="AB15">
        <v>7.2067045064000004</v>
      </c>
      <c r="AC15" t="s">
        <v>157</v>
      </c>
      <c r="AD15">
        <v>53</v>
      </c>
      <c r="AE15" t="s">
        <v>134</v>
      </c>
      <c r="AF15">
        <v>-126.829772631333</v>
      </c>
      <c r="AG15">
        <v>35.486144735008502</v>
      </c>
      <c r="AH15">
        <v>18.767440795898398</v>
      </c>
      <c r="AI15" t="s">
        <v>137</v>
      </c>
      <c r="AJ15">
        <v>-125.26621128742801</v>
      </c>
      <c r="AK15">
        <v>14.347763356490701</v>
      </c>
      <c r="AL15">
        <v>7.5389389991760298</v>
      </c>
      <c r="AM15" t="s">
        <v>137</v>
      </c>
      <c r="AN15">
        <v>-125.80068990420099</v>
      </c>
      <c r="AO15">
        <v>44.159151949775499</v>
      </c>
      <c r="AP15">
        <v>12.235593795776399</v>
      </c>
      <c r="AQ15" t="s">
        <v>137</v>
      </c>
      <c r="AR15">
        <v>-123.083684298582</v>
      </c>
      <c r="AS15">
        <v>5.2979269748988003</v>
      </c>
      <c r="AT15">
        <v>6.1354441642761204</v>
      </c>
      <c r="AU15" t="s">
        <v>133</v>
      </c>
      <c r="AV15">
        <v>0</v>
      </c>
      <c r="AW15">
        <v>0</v>
      </c>
      <c r="AX15">
        <v>0</v>
      </c>
      <c r="AY15" t="s">
        <v>133</v>
      </c>
      <c r="AZ15">
        <v>0</v>
      </c>
      <c r="BA15">
        <v>0</v>
      </c>
      <c r="BB15">
        <v>0</v>
      </c>
      <c r="BC15" t="s">
        <v>133</v>
      </c>
      <c r="BD15">
        <v>0</v>
      </c>
      <c r="BE15">
        <v>0</v>
      </c>
      <c r="BF15">
        <v>0</v>
      </c>
      <c r="BG15" t="s">
        <v>133</v>
      </c>
      <c r="BH15">
        <v>0</v>
      </c>
      <c r="BI15">
        <v>0</v>
      </c>
      <c r="BJ15">
        <v>0</v>
      </c>
      <c r="BK15" t="s">
        <v>133</v>
      </c>
      <c r="BL15">
        <v>0</v>
      </c>
      <c r="BM15">
        <v>0</v>
      </c>
      <c r="BN15">
        <v>0</v>
      </c>
      <c r="BO15" t="s">
        <v>133</v>
      </c>
      <c r="BP15">
        <v>0</v>
      </c>
      <c r="BQ15">
        <v>0</v>
      </c>
      <c r="BR15">
        <v>0</v>
      </c>
      <c r="BS15" t="s">
        <v>133</v>
      </c>
      <c r="BT15">
        <v>0</v>
      </c>
      <c r="BU15">
        <v>0</v>
      </c>
      <c r="BV15">
        <v>0</v>
      </c>
      <c r="BW15" t="s">
        <v>133</v>
      </c>
      <c r="BX15">
        <v>0</v>
      </c>
      <c r="BY15">
        <v>0</v>
      </c>
      <c r="BZ15">
        <v>0</v>
      </c>
      <c r="CA15" t="s">
        <v>133</v>
      </c>
      <c r="CB15">
        <v>0</v>
      </c>
      <c r="CC15">
        <v>0</v>
      </c>
      <c r="CD15">
        <v>0</v>
      </c>
      <c r="CE15" t="s">
        <v>133</v>
      </c>
      <c r="CF15">
        <v>0</v>
      </c>
      <c r="CG15">
        <v>0</v>
      </c>
      <c r="CH15">
        <v>0</v>
      </c>
      <c r="CI15" t="s">
        <v>133</v>
      </c>
      <c r="CJ15">
        <v>0</v>
      </c>
      <c r="CK15">
        <v>0</v>
      </c>
      <c r="CL15">
        <v>0</v>
      </c>
      <c r="CM15" t="s">
        <v>133</v>
      </c>
      <c r="CN15">
        <v>0</v>
      </c>
      <c r="CO15">
        <v>0</v>
      </c>
      <c r="CP15">
        <v>0</v>
      </c>
      <c r="CQ15" t="s">
        <v>133</v>
      </c>
      <c r="CR15">
        <v>0</v>
      </c>
      <c r="CS15">
        <v>0</v>
      </c>
      <c r="CT15">
        <v>0</v>
      </c>
      <c r="CU15" t="s">
        <v>133</v>
      </c>
      <c r="CV15">
        <v>0</v>
      </c>
      <c r="CW15">
        <v>0</v>
      </c>
      <c r="CX15">
        <v>0</v>
      </c>
      <c r="CY15" t="s">
        <v>133</v>
      </c>
      <c r="CZ15">
        <v>0</v>
      </c>
      <c r="DA15">
        <v>0</v>
      </c>
      <c r="DB15">
        <v>0</v>
      </c>
      <c r="DC15" t="s">
        <v>133</v>
      </c>
      <c r="DD15">
        <v>0</v>
      </c>
      <c r="DE15">
        <v>0</v>
      </c>
      <c r="DF15">
        <v>0</v>
      </c>
      <c r="DG15" t="s">
        <v>133</v>
      </c>
      <c r="DH15">
        <v>0</v>
      </c>
      <c r="DI15">
        <v>0</v>
      </c>
      <c r="DJ15">
        <v>0</v>
      </c>
      <c r="DK15" t="s">
        <v>133</v>
      </c>
      <c r="DL15">
        <v>0</v>
      </c>
      <c r="DM15">
        <v>0</v>
      </c>
      <c r="DN15">
        <v>0</v>
      </c>
      <c r="DO15" t="s">
        <v>133</v>
      </c>
      <c r="DP15">
        <v>0</v>
      </c>
      <c r="DQ15">
        <v>0</v>
      </c>
      <c r="DR15">
        <v>0</v>
      </c>
      <c r="DS15" t="s">
        <v>133</v>
      </c>
      <c r="DT15">
        <v>0</v>
      </c>
      <c r="DU15">
        <v>0</v>
      </c>
      <c r="DV15">
        <v>0</v>
      </c>
      <c r="DW15" t="s">
        <v>133</v>
      </c>
      <c r="DX15">
        <v>0</v>
      </c>
      <c r="DY15">
        <v>0</v>
      </c>
      <c r="DZ15">
        <v>0</v>
      </c>
      <c r="EA15" t="s">
        <v>133</v>
      </c>
      <c r="EB15">
        <v>0</v>
      </c>
      <c r="EC15">
        <v>0</v>
      </c>
      <c r="ED15">
        <v>0</v>
      </c>
      <c r="EE15" t="s">
        <v>133</v>
      </c>
      <c r="EF15">
        <v>0</v>
      </c>
      <c r="EG15">
        <v>0</v>
      </c>
      <c r="EH15">
        <v>0</v>
      </c>
      <c r="EI15" t="s">
        <v>133</v>
      </c>
      <c r="EJ15">
        <v>0</v>
      </c>
      <c r="EK15">
        <v>0</v>
      </c>
      <c r="EL15">
        <v>0</v>
      </c>
      <c r="EM15" t="s">
        <v>133</v>
      </c>
      <c r="EN15">
        <v>0</v>
      </c>
      <c r="EO15">
        <v>0</v>
      </c>
      <c r="EP15">
        <v>0</v>
      </c>
    </row>
    <row r="16" spans="1:146" x14ac:dyDescent="0.2">
      <c r="A16" t="s">
        <v>158</v>
      </c>
      <c r="C16">
        <v>1</v>
      </c>
      <c r="D16" t="str">
        <f t="shared" si="0"/>
        <v>yes</v>
      </c>
      <c r="E16" t="str">
        <f t="shared" si="1"/>
        <v>yes</v>
      </c>
      <c r="F16" t="str">
        <f t="shared" si="2"/>
        <v>yes</v>
      </c>
      <c r="G16" t="s">
        <v>132</v>
      </c>
      <c r="H16" t="str">
        <f t="shared" si="10"/>
        <v>yes</v>
      </c>
      <c r="I16" t="str">
        <f t="shared" si="3"/>
        <v>yes</v>
      </c>
      <c r="J16" t="str">
        <f t="shared" si="4"/>
        <v>yes</v>
      </c>
      <c r="K16">
        <v>1919</v>
      </c>
      <c r="L16">
        <v>0.30056143122345036</v>
      </c>
      <c r="M16" t="s">
        <v>146</v>
      </c>
      <c r="N16">
        <v>3</v>
      </c>
      <c r="O16">
        <v>2</v>
      </c>
      <c r="P16">
        <v>2</v>
      </c>
      <c r="Q16">
        <v>6</v>
      </c>
      <c r="R16">
        <v>73.310089954299997</v>
      </c>
      <c r="S16" s="2">
        <v>34.314216999099997</v>
      </c>
      <c r="T16" s="2">
        <v>2</v>
      </c>
      <c r="U16" s="2">
        <f t="shared" si="5"/>
        <v>5.4</v>
      </c>
      <c r="V16" s="2">
        <f t="shared" si="6"/>
        <v>185.29677179513999</v>
      </c>
      <c r="W16" s="2">
        <f t="shared" si="7"/>
        <v>29.324035981720002</v>
      </c>
      <c r="X16" s="2">
        <f t="shared" si="8"/>
        <v>155.97273581342</v>
      </c>
      <c r="Y16" s="2" t="str" cm="1">
        <f t="array" ref="Y16">LOOKUP(2,1/EXACT(A24,[1]Sheet15!$HE$2:$HE$2475),[1]Sheet15!$I$2:$I$2475)</f>
        <v>flachdach</v>
      </c>
      <c r="Z16" s="2">
        <f t="shared" si="11"/>
        <v>73.310089954299997</v>
      </c>
      <c r="AA16">
        <v>51.5482572827</v>
      </c>
      <c r="AB16">
        <v>7.2076827805999999</v>
      </c>
      <c r="AC16" t="s">
        <v>159</v>
      </c>
      <c r="AD16">
        <v>64</v>
      </c>
      <c r="AE16" t="s">
        <v>134</v>
      </c>
      <c r="AF16">
        <v>-124.750186691853</v>
      </c>
      <c r="AG16">
        <v>46.575449492644502</v>
      </c>
      <c r="AH16">
        <v>32.892917633056598</v>
      </c>
      <c r="AI16" t="s">
        <v>134</v>
      </c>
      <c r="AJ16">
        <v>145.525905066197</v>
      </c>
      <c r="AK16">
        <v>50.638251541367502</v>
      </c>
      <c r="AL16">
        <v>26.633735656738299</v>
      </c>
      <c r="AM16" t="s">
        <v>133</v>
      </c>
      <c r="AN16">
        <v>0</v>
      </c>
      <c r="AO16">
        <v>0</v>
      </c>
      <c r="AP16">
        <v>0</v>
      </c>
      <c r="AQ16" t="s">
        <v>133</v>
      </c>
      <c r="AR16">
        <v>0</v>
      </c>
      <c r="AS16">
        <v>0</v>
      </c>
      <c r="AT16">
        <v>0</v>
      </c>
      <c r="AU16" t="s">
        <v>133</v>
      </c>
      <c r="AV16">
        <v>0</v>
      </c>
      <c r="AW16">
        <v>0</v>
      </c>
      <c r="AX16">
        <v>0</v>
      </c>
      <c r="AY16" t="s">
        <v>133</v>
      </c>
      <c r="AZ16">
        <v>0</v>
      </c>
      <c r="BA16">
        <v>0</v>
      </c>
      <c r="BB16">
        <v>0</v>
      </c>
      <c r="BC16" t="s">
        <v>133</v>
      </c>
      <c r="BD16">
        <v>0</v>
      </c>
      <c r="BE16">
        <v>0</v>
      </c>
      <c r="BF16">
        <v>0</v>
      </c>
      <c r="BG16" t="s">
        <v>133</v>
      </c>
      <c r="BH16">
        <v>0</v>
      </c>
      <c r="BI16">
        <v>0</v>
      </c>
      <c r="BJ16">
        <v>0</v>
      </c>
      <c r="BK16" t="s">
        <v>133</v>
      </c>
      <c r="BL16">
        <v>0</v>
      </c>
      <c r="BM16">
        <v>0</v>
      </c>
      <c r="BN16">
        <v>0</v>
      </c>
      <c r="BO16" t="s">
        <v>133</v>
      </c>
      <c r="BP16">
        <v>0</v>
      </c>
      <c r="BQ16">
        <v>0</v>
      </c>
      <c r="BR16">
        <v>0</v>
      </c>
      <c r="BS16" t="s">
        <v>133</v>
      </c>
      <c r="BT16">
        <v>0</v>
      </c>
      <c r="BU16">
        <v>0</v>
      </c>
      <c r="BV16">
        <v>0</v>
      </c>
      <c r="BW16" t="s">
        <v>133</v>
      </c>
      <c r="BX16">
        <v>0</v>
      </c>
      <c r="BY16">
        <v>0</v>
      </c>
      <c r="BZ16">
        <v>0</v>
      </c>
      <c r="CA16" t="s">
        <v>133</v>
      </c>
      <c r="CB16">
        <v>0</v>
      </c>
      <c r="CC16">
        <v>0</v>
      </c>
      <c r="CD16">
        <v>0</v>
      </c>
      <c r="CE16" t="s">
        <v>133</v>
      </c>
      <c r="CF16">
        <v>0</v>
      </c>
      <c r="CG16">
        <v>0</v>
      </c>
      <c r="CH16">
        <v>0</v>
      </c>
      <c r="CI16" t="s">
        <v>133</v>
      </c>
      <c r="CJ16">
        <v>0</v>
      </c>
      <c r="CK16">
        <v>0</v>
      </c>
      <c r="CL16">
        <v>0</v>
      </c>
      <c r="CM16" t="s">
        <v>133</v>
      </c>
      <c r="CN16">
        <v>0</v>
      </c>
      <c r="CO16">
        <v>0</v>
      </c>
      <c r="CP16">
        <v>0</v>
      </c>
      <c r="CQ16" t="s">
        <v>133</v>
      </c>
      <c r="CR16">
        <v>0</v>
      </c>
      <c r="CS16">
        <v>0</v>
      </c>
      <c r="CT16">
        <v>0</v>
      </c>
      <c r="CU16" t="s">
        <v>133</v>
      </c>
      <c r="CV16">
        <v>0</v>
      </c>
      <c r="CW16">
        <v>0</v>
      </c>
      <c r="CX16">
        <v>0</v>
      </c>
      <c r="CY16" t="s">
        <v>133</v>
      </c>
      <c r="CZ16">
        <v>0</v>
      </c>
      <c r="DA16">
        <v>0</v>
      </c>
      <c r="DB16">
        <v>0</v>
      </c>
      <c r="DC16" t="s">
        <v>133</v>
      </c>
      <c r="DD16">
        <v>0</v>
      </c>
      <c r="DE16">
        <v>0</v>
      </c>
      <c r="DF16">
        <v>0</v>
      </c>
      <c r="DG16" t="s">
        <v>133</v>
      </c>
      <c r="DH16">
        <v>0</v>
      </c>
      <c r="DI16">
        <v>0</v>
      </c>
      <c r="DJ16">
        <v>0</v>
      </c>
      <c r="DK16" t="s">
        <v>133</v>
      </c>
      <c r="DL16">
        <v>0</v>
      </c>
      <c r="DM16">
        <v>0</v>
      </c>
      <c r="DN16">
        <v>0</v>
      </c>
      <c r="DO16" t="s">
        <v>133</v>
      </c>
      <c r="DP16">
        <v>0</v>
      </c>
      <c r="DQ16">
        <v>0</v>
      </c>
      <c r="DR16">
        <v>0</v>
      </c>
      <c r="DS16" t="s">
        <v>133</v>
      </c>
      <c r="DT16">
        <v>0</v>
      </c>
      <c r="DU16">
        <v>0</v>
      </c>
      <c r="DV16">
        <v>0</v>
      </c>
      <c r="DW16" t="s">
        <v>133</v>
      </c>
      <c r="DX16">
        <v>0</v>
      </c>
      <c r="DY16">
        <v>0</v>
      </c>
      <c r="DZ16">
        <v>0</v>
      </c>
      <c r="EA16" t="s">
        <v>133</v>
      </c>
      <c r="EB16">
        <v>0</v>
      </c>
      <c r="EC16">
        <v>0</v>
      </c>
      <c r="ED16">
        <v>0</v>
      </c>
      <c r="EE16" t="s">
        <v>133</v>
      </c>
      <c r="EF16">
        <v>0</v>
      </c>
      <c r="EG16">
        <v>0</v>
      </c>
      <c r="EH16">
        <v>0</v>
      </c>
      <c r="EI16" t="s">
        <v>133</v>
      </c>
      <c r="EJ16">
        <v>0</v>
      </c>
      <c r="EK16">
        <v>0</v>
      </c>
      <c r="EL16">
        <v>0</v>
      </c>
      <c r="EM16" t="s">
        <v>133</v>
      </c>
      <c r="EN16">
        <v>0</v>
      </c>
      <c r="EO16">
        <v>0</v>
      </c>
      <c r="EP16">
        <v>0</v>
      </c>
    </row>
    <row r="17" spans="1:146" x14ac:dyDescent="0.2">
      <c r="A17" t="s">
        <v>160</v>
      </c>
      <c r="C17">
        <v>1</v>
      </c>
      <c r="D17" t="str">
        <f t="shared" si="0"/>
        <v>yes</v>
      </c>
      <c r="E17" t="str">
        <f t="shared" si="1"/>
        <v>yes</v>
      </c>
      <c r="F17" t="str">
        <f t="shared" si="2"/>
        <v>yes</v>
      </c>
      <c r="G17" t="s">
        <v>132</v>
      </c>
      <c r="H17" t="str">
        <f t="shared" si="10"/>
        <v>yes</v>
      </c>
      <c r="I17" t="str">
        <f t="shared" si="3"/>
        <v>yes</v>
      </c>
      <c r="J17" t="str">
        <f t="shared" si="4"/>
        <v>yes</v>
      </c>
      <c r="K17">
        <v>1950</v>
      </c>
      <c r="L17">
        <v>0.48792963855256233</v>
      </c>
      <c r="M17" t="s">
        <v>146</v>
      </c>
      <c r="N17">
        <v>4</v>
      </c>
      <c r="O17">
        <v>2</v>
      </c>
      <c r="P17">
        <v>3</v>
      </c>
      <c r="Q17">
        <v>12</v>
      </c>
      <c r="R17">
        <v>119.916929534</v>
      </c>
      <c r="S17" s="2">
        <v>45.998283513600001</v>
      </c>
      <c r="T17" s="2">
        <v>2</v>
      </c>
      <c r="U17" s="2">
        <f t="shared" si="5"/>
        <v>5.4</v>
      </c>
      <c r="V17" s="2">
        <f t="shared" si="6"/>
        <v>248.39073097344001</v>
      </c>
      <c r="W17" s="2">
        <f t="shared" si="7"/>
        <v>47.966771813600005</v>
      </c>
      <c r="X17" s="2">
        <f t="shared" si="8"/>
        <v>200.42395915984002</v>
      </c>
      <c r="Y17" s="2" t="str" cm="1">
        <f t="array" ref="Y17">LOOKUP(2,1/EXACT(A25,[1]Sheet15!$HE$2:$HE$2475),[1]Sheet15!$I$2:$I$2475)</f>
        <v>walmdach</v>
      </c>
      <c r="Z17" s="2">
        <f t="shared" si="11"/>
        <v>138.46814309369657</v>
      </c>
      <c r="AA17">
        <v>51.547139464600001</v>
      </c>
      <c r="AB17">
        <v>7.2069199623999998</v>
      </c>
      <c r="AC17" t="s">
        <v>161</v>
      </c>
      <c r="AD17">
        <v>53</v>
      </c>
      <c r="AE17" t="s">
        <v>134</v>
      </c>
      <c r="AF17">
        <v>-120.803767303985</v>
      </c>
      <c r="AG17">
        <v>42.617050132064399</v>
      </c>
      <c r="AH17">
        <v>33.948238372802699</v>
      </c>
      <c r="AI17" t="s">
        <v>137</v>
      </c>
      <c r="AJ17">
        <v>-122.404291498204</v>
      </c>
      <c r="AK17">
        <v>25.932184441599201</v>
      </c>
      <c r="AL17">
        <v>7.1792435646057102</v>
      </c>
      <c r="AM17" t="s">
        <v>133</v>
      </c>
      <c r="AN17">
        <v>0</v>
      </c>
      <c r="AO17">
        <v>0</v>
      </c>
      <c r="AP17">
        <v>0</v>
      </c>
      <c r="AQ17" t="s">
        <v>133</v>
      </c>
      <c r="AR17">
        <v>0</v>
      </c>
      <c r="AS17">
        <v>0</v>
      </c>
      <c r="AT17">
        <v>0</v>
      </c>
      <c r="AU17" t="s">
        <v>133</v>
      </c>
      <c r="AV17">
        <v>0</v>
      </c>
      <c r="AW17">
        <v>0</v>
      </c>
      <c r="AX17">
        <v>0</v>
      </c>
      <c r="AY17" t="s">
        <v>133</v>
      </c>
      <c r="AZ17">
        <v>0</v>
      </c>
      <c r="BA17">
        <v>0</v>
      </c>
      <c r="BB17">
        <v>0</v>
      </c>
      <c r="BC17" t="s">
        <v>133</v>
      </c>
      <c r="BD17">
        <v>0</v>
      </c>
      <c r="BE17">
        <v>0</v>
      </c>
      <c r="BF17">
        <v>0</v>
      </c>
      <c r="BG17" t="s">
        <v>133</v>
      </c>
      <c r="BH17">
        <v>0</v>
      </c>
      <c r="BI17">
        <v>0</v>
      </c>
      <c r="BJ17">
        <v>0</v>
      </c>
      <c r="BK17" t="s">
        <v>133</v>
      </c>
      <c r="BL17">
        <v>0</v>
      </c>
      <c r="BM17">
        <v>0</v>
      </c>
      <c r="BN17">
        <v>0</v>
      </c>
      <c r="BO17" t="s">
        <v>133</v>
      </c>
      <c r="BP17">
        <v>0</v>
      </c>
      <c r="BQ17">
        <v>0</v>
      </c>
      <c r="BR17">
        <v>0</v>
      </c>
      <c r="BS17" t="s">
        <v>133</v>
      </c>
      <c r="BT17">
        <v>0</v>
      </c>
      <c r="BU17">
        <v>0</v>
      </c>
      <c r="BV17">
        <v>0</v>
      </c>
      <c r="BW17" t="s">
        <v>133</v>
      </c>
      <c r="BX17">
        <v>0</v>
      </c>
      <c r="BY17">
        <v>0</v>
      </c>
      <c r="BZ17">
        <v>0</v>
      </c>
      <c r="CA17" t="s">
        <v>133</v>
      </c>
      <c r="CB17">
        <v>0</v>
      </c>
      <c r="CC17">
        <v>0</v>
      </c>
      <c r="CD17">
        <v>0</v>
      </c>
      <c r="CE17" t="s">
        <v>133</v>
      </c>
      <c r="CF17">
        <v>0</v>
      </c>
      <c r="CG17">
        <v>0</v>
      </c>
      <c r="CH17">
        <v>0</v>
      </c>
      <c r="CI17" t="s">
        <v>133</v>
      </c>
      <c r="CJ17">
        <v>0</v>
      </c>
      <c r="CK17">
        <v>0</v>
      </c>
      <c r="CL17">
        <v>0</v>
      </c>
      <c r="CM17" t="s">
        <v>133</v>
      </c>
      <c r="CN17">
        <v>0</v>
      </c>
      <c r="CO17">
        <v>0</v>
      </c>
      <c r="CP17">
        <v>0</v>
      </c>
      <c r="CQ17" t="s">
        <v>133</v>
      </c>
      <c r="CR17">
        <v>0</v>
      </c>
      <c r="CS17">
        <v>0</v>
      </c>
      <c r="CT17">
        <v>0</v>
      </c>
      <c r="CU17" t="s">
        <v>133</v>
      </c>
      <c r="CV17">
        <v>0</v>
      </c>
      <c r="CW17">
        <v>0</v>
      </c>
      <c r="CX17">
        <v>0</v>
      </c>
      <c r="CY17" t="s">
        <v>133</v>
      </c>
      <c r="CZ17">
        <v>0</v>
      </c>
      <c r="DA17">
        <v>0</v>
      </c>
      <c r="DB17">
        <v>0</v>
      </c>
      <c r="DC17" t="s">
        <v>133</v>
      </c>
      <c r="DD17">
        <v>0</v>
      </c>
      <c r="DE17">
        <v>0</v>
      </c>
      <c r="DF17">
        <v>0</v>
      </c>
      <c r="DG17" t="s">
        <v>133</v>
      </c>
      <c r="DH17">
        <v>0</v>
      </c>
      <c r="DI17">
        <v>0</v>
      </c>
      <c r="DJ17">
        <v>0</v>
      </c>
      <c r="DK17" t="s">
        <v>133</v>
      </c>
      <c r="DL17">
        <v>0</v>
      </c>
      <c r="DM17">
        <v>0</v>
      </c>
      <c r="DN17">
        <v>0</v>
      </c>
      <c r="DO17" t="s">
        <v>133</v>
      </c>
      <c r="DP17">
        <v>0</v>
      </c>
      <c r="DQ17">
        <v>0</v>
      </c>
      <c r="DR17">
        <v>0</v>
      </c>
      <c r="DS17" t="s">
        <v>133</v>
      </c>
      <c r="DT17">
        <v>0</v>
      </c>
      <c r="DU17">
        <v>0</v>
      </c>
      <c r="DV17">
        <v>0</v>
      </c>
      <c r="DW17" t="s">
        <v>133</v>
      </c>
      <c r="DX17">
        <v>0</v>
      </c>
      <c r="DY17">
        <v>0</v>
      </c>
      <c r="DZ17">
        <v>0</v>
      </c>
      <c r="EA17" t="s">
        <v>133</v>
      </c>
      <c r="EB17">
        <v>0</v>
      </c>
      <c r="EC17">
        <v>0</v>
      </c>
      <c r="ED17">
        <v>0</v>
      </c>
      <c r="EE17" t="s">
        <v>133</v>
      </c>
      <c r="EF17">
        <v>0</v>
      </c>
      <c r="EG17">
        <v>0</v>
      </c>
      <c r="EH17">
        <v>0</v>
      </c>
      <c r="EI17" t="s">
        <v>133</v>
      </c>
      <c r="EJ17">
        <v>0</v>
      </c>
      <c r="EK17">
        <v>0</v>
      </c>
      <c r="EL17">
        <v>0</v>
      </c>
      <c r="EM17" t="s">
        <v>133</v>
      </c>
      <c r="EN17">
        <v>0</v>
      </c>
      <c r="EO17">
        <v>0</v>
      </c>
      <c r="EP17">
        <v>0</v>
      </c>
    </row>
    <row r="18" spans="1:146" x14ac:dyDescent="0.2">
      <c r="A18" t="s">
        <v>162</v>
      </c>
      <c r="C18">
        <v>1</v>
      </c>
      <c r="D18" t="str">
        <f t="shared" si="0"/>
        <v>yes</v>
      </c>
      <c r="E18" t="str">
        <f t="shared" si="1"/>
        <v>yes</v>
      </c>
      <c r="F18" t="str">
        <f t="shared" si="2"/>
        <v>yes</v>
      </c>
      <c r="G18" t="s">
        <v>132</v>
      </c>
      <c r="H18" t="str">
        <f t="shared" si="10"/>
        <v>yes</v>
      </c>
      <c r="I18" t="str">
        <f t="shared" si="3"/>
        <v>yes</v>
      </c>
      <c r="J18" t="str">
        <f t="shared" si="4"/>
        <v>yes</v>
      </c>
      <c r="K18">
        <v>1960</v>
      </c>
      <c r="L18">
        <v>0.54669962627772561</v>
      </c>
      <c r="M18" t="s">
        <v>146</v>
      </c>
      <c r="N18">
        <v>4</v>
      </c>
      <c r="O18">
        <v>1</v>
      </c>
      <c r="P18">
        <v>2</v>
      </c>
      <c r="Q18">
        <v>8</v>
      </c>
      <c r="R18">
        <v>152.384082044</v>
      </c>
      <c r="S18" s="2">
        <v>52.238176244999998</v>
      </c>
      <c r="T18" s="2">
        <v>1</v>
      </c>
      <c r="U18" s="2">
        <f t="shared" si="5"/>
        <v>2.7</v>
      </c>
      <c r="V18" s="2">
        <f t="shared" si="6"/>
        <v>141.0430758615</v>
      </c>
      <c r="W18" s="2">
        <f t="shared" si="7"/>
        <v>30.476816408800001</v>
      </c>
      <c r="X18" s="2">
        <f t="shared" si="8"/>
        <v>110.5662594527</v>
      </c>
      <c r="Y18" s="2" t="str" cm="1">
        <f t="array" ref="Y18">LOOKUP(2,1/EXACT(A26,[1]Sheet15!$HE$2:$HE$2475),[1]Sheet15!$I$2:$I$2475)</f>
        <v>flachdach</v>
      </c>
      <c r="Z18" s="2">
        <f t="shared" si="11"/>
        <v>152.384082044</v>
      </c>
      <c r="AA18">
        <v>51.554892400599996</v>
      </c>
      <c r="AB18">
        <v>7.2107430890000002</v>
      </c>
      <c r="AC18" t="s">
        <v>163</v>
      </c>
      <c r="AD18">
        <v>265</v>
      </c>
      <c r="AE18" t="s">
        <v>134</v>
      </c>
      <c r="AF18">
        <v>-106.767750435672</v>
      </c>
      <c r="AG18">
        <v>43.159312712730802</v>
      </c>
      <c r="AH18">
        <v>77.157882690429702</v>
      </c>
      <c r="AI18" t="s">
        <v>133</v>
      </c>
      <c r="AJ18">
        <v>0</v>
      </c>
      <c r="AK18">
        <v>0</v>
      </c>
      <c r="AL18">
        <v>0</v>
      </c>
      <c r="AM18" t="s">
        <v>133</v>
      </c>
      <c r="AN18">
        <v>0</v>
      </c>
      <c r="AO18">
        <v>0</v>
      </c>
      <c r="AP18">
        <v>0</v>
      </c>
      <c r="AQ18" t="s">
        <v>133</v>
      </c>
      <c r="AR18">
        <v>0</v>
      </c>
      <c r="AS18">
        <v>0</v>
      </c>
      <c r="AT18">
        <v>0</v>
      </c>
      <c r="AU18" t="s">
        <v>133</v>
      </c>
      <c r="AV18">
        <v>0</v>
      </c>
      <c r="AW18">
        <v>0</v>
      </c>
      <c r="AX18">
        <v>0</v>
      </c>
      <c r="AY18" t="s">
        <v>133</v>
      </c>
      <c r="AZ18">
        <v>0</v>
      </c>
      <c r="BA18">
        <v>0</v>
      </c>
      <c r="BB18">
        <v>0</v>
      </c>
      <c r="BC18" t="s">
        <v>133</v>
      </c>
      <c r="BD18">
        <v>0</v>
      </c>
      <c r="BE18">
        <v>0</v>
      </c>
      <c r="BF18">
        <v>0</v>
      </c>
      <c r="BG18" t="s">
        <v>133</v>
      </c>
      <c r="BH18">
        <v>0</v>
      </c>
      <c r="BI18">
        <v>0</v>
      </c>
      <c r="BJ18">
        <v>0</v>
      </c>
      <c r="BK18" t="s">
        <v>133</v>
      </c>
      <c r="BL18">
        <v>0</v>
      </c>
      <c r="BM18">
        <v>0</v>
      </c>
      <c r="BN18">
        <v>0</v>
      </c>
      <c r="BO18" t="s">
        <v>133</v>
      </c>
      <c r="BP18">
        <v>0</v>
      </c>
      <c r="BQ18">
        <v>0</v>
      </c>
      <c r="BR18">
        <v>0</v>
      </c>
      <c r="BS18" t="s">
        <v>133</v>
      </c>
      <c r="BT18">
        <v>0</v>
      </c>
      <c r="BU18">
        <v>0</v>
      </c>
      <c r="BV18">
        <v>0</v>
      </c>
      <c r="BW18" t="s">
        <v>133</v>
      </c>
      <c r="BX18">
        <v>0</v>
      </c>
      <c r="BY18">
        <v>0</v>
      </c>
      <c r="BZ18">
        <v>0</v>
      </c>
      <c r="CA18" t="s">
        <v>133</v>
      </c>
      <c r="CB18">
        <v>0</v>
      </c>
      <c r="CC18">
        <v>0</v>
      </c>
      <c r="CD18">
        <v>0</v>
      </c>
      <c r="CE18" t="s">
        <v>133</v>
      </c>
      <c r="CF18">
        <v>0</v>
      </c>
      <c r="CG18">
        <v>0</v>
      </c>
      <c r="CH18">
        <v>0</v>
      </c>
      <c r="CI18" t="s">
        <v>133</v>
      </c>
      <c r="CJ18">
        <v>0</v>
      </c>
      <c r="CK18">
        <v>0</v>
      </c>
      <c r="CL18">
        <v>0</v>
      </c>
      <c r="CM18" t="s">
        <v>133</v>
      </c>
      <c r="CN18">
        <v>0</v>
      </c>
      <c r="CO18">
        <v>0</v>
      </c>
      <c r="CP18">
        <v>0</v>
      </c>
      <c r="CQ18" t="s">
        <v>133</v>
      </c>
      <c r="CR18">
        <v>0</v>
      </c>
      <c r="CS18">
        <v>0</v>
      </c>
      <c r="CT18">
        <v>0</v>
      </c>
      <c r="CU18" t="s">
        <v>133</v>
      </c>
      <c r="CV18">
        <v>0</v>
      </c>
      <c r="CW18">
        <v>0</v>
      </c>
      <c r="CX18">
        <v>0</v>
      </c>
      <c r="CY18" t="s">
        <v>133</v>
      </c>
      <c r="CZ18">
        <v>0</v>
      </c>
      <c r="DA18">
        <v>0</v>
      </c>
      <c r="DB18">
        <v>0</v>
      </c>
      <c r="DC18" t="s">
        <v>133</v>
      </c>
      <c r="DD18">
        <v>0</v>
      </c>
      <c r="DE18">
        <v>0</v>
      </c>
      <c r="DF18">
        <v>0</v>
      </c>
      <c r="DG18" t="s">
        <v>133</v>
      </c>
      <c r="DH18">
        <v>0</v>
      </c>
      <c r="DI18">
        <v>0</v>
      </c>
      <c r="DJ18">
        <v>0</v>
      </c>
      <c r="DK18" t="s">
        <v>133</v>
      </c>
      <c r="DL18">
        <v>0</v>
      </c>
      <c r="DM18">
        <v>0</v>
      </c>
      <c r="DN18">
        <v>0</v>
      </c>
      <c r="DO18" t="s">
        <v>133</v>
      </c>
      <c r="DP18">
        <v>0</v>
      </c>
      <c r="DQ18">
        <v>0</v>
      </c>
      <c r="DR18">
        <v>0</v>
      </c>
      <c r="DS18" t="s">
        <v>133</v>
      </c>
      <c r="DT18">
        <v>0</v>
      </c>
      <c r="DU18">
        <v>0</v>
      </c>
      <c r="DV18">
        <v>0</v>
      </c>
      <c r="DW18" t="s">
        <v>133</v>
      </c>
      <c r="DX18">
        <v>0</v>
      </c>
      <c r="DY18">
        <v>0</v>
      </c>
      <c r="DZ18">
        <v>0</v>
      </c>
      <c r="EA18" t="s">
        <v>133</v>
      </c>
      <c r="EB18">
        <v>0</v>
      </c>
      <c r="EC18">
        <v>0</v>
      </c>
      <c r="ED18">
        <v>0</v>
      </c>
      <c r="EE18" t="s">
        <v>133</v>
      </c>
      <c r="EF18">
        <v>0</v>
      </c>
      <c r="EG18">
        <v>0</v>
      </c>
      <c r="EH18">
        <v>0</v>
      </c>
      <c r="EI18" t="s">
        <v>133</v>
      </c>
      <c r="EJ18">
        <v>0</v>
      </c>
      <c r="EK18">
        <v>0</v>
      </c>
      <c r="EL18">
        <v>0</v>
      </c>
      <c r="EM18" t="s">
        <v>133</v>
      </c>
      <c r="EN18">
        <v>0</v>
      </c>
      <c r="EO18">
        <v>0</v>
      </c>
      <c r="EP18">
        <v>0</v>
      </c>
    </row>
    <row r="19" spans="1:146" x14ac:dyDescent="0.2">
      <c r="A19" t="s">
        <v>164</v>
      </c>
      <c r="C19">
        <v>1</v>
      </c>
      <c r="D19" t="str">
        <f t="shared" si="0"/>
        <v>yes</v>
      </c>
      <c r="E19" t="str">
        <f t="shared" si="1"/>
        <v>yes</v>
      </c>
      <c r="F19" t="str">
        <f t="shared" si="2"/>
        <v>yes</v>
      </c>
      <c r="G19" t="s">
        <v>132</v>
      </c>
      <c r="H19" t="str">
        <f t="shared" si="10"/>
        <v>yes</v>
      </c>
      <c r="I19" t="str">
        <f t="shared" si="3"/>
        <v>yes</v>
      </c>
      <c r="J19" t="str">
        <f t="shared" si="4"/>
        <v>yes</v>
      </c>
      <c r="K19">
        <v>1960</v>
      </c>
      <c r="L19">
        <v>0.61091142849746261</v>
      </c>
      <c r="M19" t="s">
        <v>146</v>
      </c>
      <c r="N19">
        <v>4</v>
      </c>
      <c r="O19">
        <v>3</v>
      </c>
      <c r="P19">
        <v>1</v>
      </c>
      <c r="Q19">
        <v>4</v>
      </c>
      <c r="R19">
        <v>327.45231398999999</v>
      </c>
      <c r="S19" s="2">
        <v>81.839161739000005</v>
      </c>
      <c r="T19" s="2">
        <v>3</v>
      </c>
      <c r="U19" s="2">
        <f t="shared" si="5"/>
        <v>8.1000000000000014</v>
      </c>
      <c r="V19" s="2">
        <f t="shared" si="6"/>
        <v>662.89721008590016</v>
      </c>
      <c r="W19" s="2">
        <f t="shared" si="7"/>
        <v>196.47138839400003</v>
      </c>
      <c r="X19" s="2">
        <f t="shared" si="8"/>
        <v>466.42582169190013</v>
      </c>
      <c r="Y19" s="2" t="str" cm="1">
        <f t="array" ref="Y19">LOOKUP(2,1/EXACT(A27,[1]Sheet15!$HE$2:$HE$2475),[1]Sheet15!$I$2:$I$2475)</f>
        <v>satteldach</v>
      </c>
      <c r="Z19" s="2">
        <f t="shared" si="11"/>
        <v>378.10936325778471</v>
      </c>
      <c r="AA19">
        <v>51.551412906000003</v>
      </c>
      <c r="AB19">
        <v>7.2032981426999996</v>
      </c>
      <c r="AC19" t="s">
        <v>165</v>
      </c>
      <c r="AD19">
        <v>224</v>
      </c>
      <c r="AE19" t="s">
        <v>134</v>
      </c>
      <c r="AF19">
        <v>162.442833374222</v>
      </c>
      <c r="AG19">
        <v>30.101845927171698</v>
      </c>
      <c r="AH19">
        <v>180.28329467773401</v>
      </c>
      <c r="AI19" t="s">
        <v>133</v>
      </c>
      <c r="AJ19">
        <v>0</v>
      </c>
      <c r="AK19">
        <v>0</v>
      </c>
      <c r="AL19">
        <v>0</v>
      </c>
      <c r="AM19" t="s">
        <v>133</v>
      </c>
      <c r="AN19">
        <v>0</v>
      </c>
      <c r="AO19">
        <v>0</v>
      </c>
      <c r="AP19">
        <v>0</v>
      </c>
      <c r="AQ19" t="s">
        <v>133</v>
      </c>
      <c r="AR19">
        <v>0</v>
      </c>
      <c r="AS19">
        <v>0</v>
      </c>
      <c r="AT19">
        <v>0</v>
      </c>
      <c r="AU19" t="s">
        <v>133</v>
      </c>
      <c r="AV19">
        <v>0</v>
      </c>
      <c r="AW19">
        <v>0</v>
      </c>
      <c r="AX19">
        <v>0</v>
      </c>
      <c r="AY19" t="s">
        <v>133</v>
      </c>
      <c r="AZ19">
        <v>0</v>
      </c>
      <c r="BA19">
        <v>0</v>
      </c>
      <c r="BB19">
        <v>0</v>
      </c>
      <c r="BC19" t="s">
        <v>133</v>
      </c>
      <c r="BD19">
        <v>0</v>
      </c>
      <c r="BE19">
        <v>0</v>
      </c>
      <c r="BF19">
        <v>0</v>
      </c>
      <c r="BG19" t="s">
        <v>133</v>
      </c>
      <c r="BH19">
        <v>0</v>
      </c>
      <c r="BI19">
        <v>0</v>
      </c>
      <c r="BJ19">
        <v>0</v>
      </c>
      <c r="BK19" t="s">
        <v>133</v>
      </c>
      <c r="BL19">
        <v>0</v>
      </c>
      <c r="BM19">
        <v>0</v>
      </c>
      <c r="BN19">
        <v>0</v>
      </c>
      <c r="BO19" t="s">
        <v>133</v>
      </c>
      <c r="BP19">
        <v>0</v>
      </c>
      <c r="BQ19">
        <v>0</v>
      </c>
      <c r="BR19">
        <v>0</v>
      </c>
      <c r="BS19" t="s">
        <v>133</v>
      </c>
      <c r="BT19">
        <v>0</v>
      </c>
      <c r="BU19">
        <v>0</v>
      </c>
      <c r="BV19">
        <v>0</v>
      </c>
      <c r="BW19" t="s">
        <v>133</v>
      </c>
      <c r="BX19">
        <v>0</v>
      </c>
      <c r="BY19">
        <v>0</v>
      </c>
      <c r="BZ19">
        <v>0</v>
      </c>
      <c r="CA19" t="s">
        <v>133</v>
      </c>
      <c r="CB19">
        <v>0</v>
      </c>
      <c r="CC19">
        <v>0</v>
      </c>
      <c r="CD19">
        <v>0</v>
      </c>
      <c r="CE19" t="s">
        <v>133</v>
      </c>
      <c r="CF19">
        <v>0</v>
      </c>
      <c r="CG19">
        <v>0</v>
      </c>
      <c r="CH19">
        <v>0</v>
      </c>
      <c r="CI19" t="s">
        <v>133</v>
      </c>
      <c r="CJ19">
        <v>0</v>
      </c>
      <c r="CK19">
        <v>0</v>
      </c>
      <c r="CL19">
        <v>0</v>
      </c>
      <c r="CM19" t="s">
        <v>133</v>
      </c>
      <c r="CN19">
        <v>0</v>
      </c>
      <c r="CO19">
        <v>0</v>
      </c>
      <c r="CP19">
        <v>0</v>
      </c>
      <c r="CQ19" t="s">
        <v>133</v>
      </c>
      <c r="CR19">
        <v>0</v>
      </c>
      <c r="CS19">
        <v>0</v>
      </c>
      <c r="CT19">
        <v>0</v>
      </c>
      <c r="CU19" t="s">
        <v>133</v>
      </c>
      <c r="CV19">
        <v>0</v>
      </c>
      <c r="CW19">
        <v>0</v>
      </c>
      <c r="CX19">
        <v>0</v>
      </c>
      <c r="CY19" t="s">
        <v>133</v>
      </c>
      <c r="CZ19">
        <v>0</v>
      </c>
      <c r="DA19">
        <v>0</v>
      </c>
      <c r="DB19">
        <v>0</v>
      </c>
      <c r="DC19" t="s">
        <v>133</v>
      </c>
      <c r="DD19">
        <v>0</v>
      </c>
      <c r="DE19">
        <v>0</v>
      </c>
      <c r="DF19">
        <v>0</v>
      </c>
      <c r="DG19" t="s">
        <v>133</v>
      </c>
      <c r="DH19">
        <v>0</v>
      </c>
      <c r="DI19">
        <v>0</v>
      </c>
      <c r="DJ19">
        <v>0</v>
      </c>
      <c r="DK19" t="s">
        <v>133</v>
      </c>
      <c r="DL19">
        <v>0</v>
      </c>
      <c r="DM19">
        <v>0</v>
      </c>
      <c r="DN19">
        <v>0</v>
      </c>
      <c r="DO19" t="s">
        <v>133</v>
      </c>
      <c r="DP19">
        <v>0</v>
      </c>
      <c r="DQ19">
        <v>0</v>
      </c>
      <c r="DR19">
        <v>0</v>
      </c>
      <c r="DS19" t="s">
        <v>133</v>
      </c>
      <c r="DT19">
        <v>0</v>
      </c>
      <c r="DU19">
        <v>0</v>
      </c>
      <c r="DV19">
        <v>0</v>
      </c>
      <c r="DW19" t="s">
        <v>133</v>
      </c>
      <c r="DX19">
        <v>0</v>
      </c>
      <c r="DY19">
        <v>0</v>
      </c>
      <c r="DZ19">
        <v>0</v>
      </c>
      <c r="EA19" t="s">
        <v>133</v>
      </c>
      <c r="EB19">
        <v>0</v>
      </c>
      <c r="EC19">
        <v>0</v>
      </c>
      <c r="ED19">
        <v>0</v>
      </c>
      <c r="EE19" t="s">
        <v>133</v>
      </c>
      <c r="EF19">
        <v>0</v>
      </c>
      <c r="EG19">
        <v>0</v>
      </c>
      <c r="EH19">
        <v>0</v>
      </c>
      <c r="EI19" t="s">
        <v>133</v>
      </c>
      <c r="EJ19">
        <v>0</v>
      </c>
      <c r="EK19">
        <v>0</v>
      </c>
      <c r="EL19">
        <v>0</v>
      </c>
      <c r="EM19" t="s">
        <v>133</v>
      </c>
      <c r="EN19">
        <v>0</v>
      </c>
      <c r="EO19">
        <v>0</v>
      </c>
      <c r="EP19">
        <v>0</v>
      </c>
    </row>
    <row r="20" spans="1:146" x14ac:dyDescent="0.2">
      <c r="A20" t="s">
        <v>166</v>
      </c>
      <c r="C20">
        <v>1</v>
      </c>
      <c r="D20" t="str">
        <f t="shared" si="0"/>
        <v>yes</v>
      </c>
      <c r="E20" t="str">
        <f t="shared" si="1"/>
        <v>yes</v>
      </c>
      <c r="F20" t="str">
        <f t="shared" si="2"/>
        <v>yes</v>
      </c>
      <c r="G20" t="s">
        <v>132</v>
      </c>
      <c r="H20" t="str">
        <f t="shared" si="10"/>
        <v>yes</v>
      </c>
      <c r="I20" t="str">
        <f t="shared" si="3"/>
        <v>yes</v>
      </c>
      <c r="J20" t="str">
        <f t="shared" si="4"/>
        <v>yes</v>
      </c>
      <c r="K20">
        <v>1960</v>
      </c>
      <c r="L20">
        <v>0.63849677289286211</v>
      </c>
      <c r="M20" t="s">
        <v>167</v>
      </c>
      <c r="N20">
        <v>0</v>
      </c>
      <c r="O20">
        <v>2</v>
      </c>
      <c r="P20">
        <v>0</v>
      </c>
      <c r="Q20">
        <v>0</v>
      </c>
      <c r="R20">
        <v>138.16124997200001</v>
      </c>
      <c r="S20" s="2">
        <v>51.981661832100002</v>
      </c>
      <c r="T20" s="2">
        <v>2</v>
      </c>
      <c r="U20" s="2">
        <f t="shared" si="5"/>
        <v>5.4</v>
      </c>
      <c r="V20" s="2">
        <f t="shared" si="6"/>
        <v>280.70097389334001</v>
      </c>
      <c r="W20" s="2">
        <f t="shared" si="7"/>
        <v>55.264499988800004</v>
      </c>
      <c r="X20" s="2">
        <f t="shared" si="8"/>
        <v>225.43647390454001</v>
      </c>
      <c r="Y20" s="2" t="str" cm="1">
        <f t="array" ref="Y20">LOOKUP(2,1/EXACT(A28,[1]Sheet15!$HE$2:$HE$2475),[1]Sheet15!$I$2:$I$2475)</f>
        <v>flachdach</v>
      </c>
      <c r="Z20" s="2">
        <f t="shared" si="11"/>
        <v>138.16124997200001</v>
      </c>
      <c r="AA20">
        <v>51.5546933778</v>
      </c>
      <c r="AB20">
        <v>7.2066510498999996</v>
      </c>
      <c r="AC20" t="s">
        <v>168</v>
      </c>
      <c r="AD20">
        <v>66</v>
      </c>
      <c r="AE20" t="s">
        <v>134</v>
      </c>
      <c r="AF20">
        <v>-18.956169632784398</v>
      </c>
      <c r="AG20">
        <v>2.9211166751322399</v>
      </c>
      <c r="AH20">
        <v>113.260467529297</v>
      </c>
      <c r="AI20" t="s">
        <v>137</v>
      </c>
      <c r="AJ20">
        <v>-108.340949325417</v>
      </c>
      <c r="AK20">
        <v>51.539429375800502</v>
      </c>
      <c r="AL20">
        <v>6.1430182456970197</v>
      </c>
      <c r="AM20" t="s">
        <v>133</v>
      </c>
      <c r="AN20">
        <v>0</v>
      </c>
      <c r="AO20">
        <v>0</v>
      </c>
      <c r="AP20">
        <v>0</v>
      </c>
      <c r="AQ20" t="s">
        <v>133</v>
      </c>
      <c r="AR20">
        <v>0</v>
      </c>
      <c r="AS20">
        <v>0</v>
      </c>
      <c r="AT20">
        <v>0</v>
      </c>
      <c r="AU20" t="s">
        <v>133</v>
      </c>
      <c r="AV20">
        <v>0</v>
      </c>
      <c r="AW20">
        <v>0</v>
      </c>
      <c r="AX20">
        <v>0</v>
      </c>
      <c r="AY20" t="s">
        <v>133</v>
      </c>
      <c r="AZ20">
        <v>0</v>
      </c>
      <c r="BA20">
        <v>0</v>
      </c>
      <c r="BB20">
        <v>0</v>
      </c>
      <c r="BC20" t="s">
        <v>133</v>
      </c>
      <c r="BD20">
        <v>0</v>
      </c>
      <c r="BE20">
        <v>0</v>
      </c>
      <c r="BF20">
        <v>0</v>
      </c>
      <c r="BG20" t="s">
        <v>133</v>
      </c>
      <c r="BH20">
        <v>0</v>
      </c>
      <c r="BI20">
        <v>0</v>
      </c>
      <c r="BJ20">
        <v>0</v>
      </c>
      <c r="BK20" t="s">
        <v>133</v>
      </c>
      <c r="BL20">
        <v>0</v>
      </c>
      <c r="BM20">
        <v>0</v>
      </c>
      <c r="BN20">
        <v>0</v>
      </c>
      <c r="BO20" t="s">
        <v>133</v>
      </c>
      <c r="BP20">
        <v>0</v>
      </c>
      <c r="BQ20">
        <v>0</v>
      </c>
      <c r="BR20">
        <v>0</v>
      </c>
      <c r="BS20" t="s">
        <v>133</v>
      </c>
      <c r="BT20">
        <v>0</v>
      </c>
      <c r="BU20">
        <v>0</v>
      </c>
      <c r="BV20">
        <v>0</v>
      </c>
      <c r="BW20" t="s">
        <v>133</v>
      </c>
      <c r="BX20">
        <v>0</v>
      </c>
      <c r="BY20">
        <v>0</v>
      </c>
      <c r="BZ20">
        <v>0</v>
      </c>
      <c r="CA20" t="s">
        <v>133</v>
      </c>
      <c r="CB20">
        <v>0</v>
      </c>
      <c r="CC20">
        <v>0</v>
      </c>
      <c r="CD20">
        <v>0</v>
      </c>
      <c r="CE20" t="s">
        <v>133</v>
      </c>
      <c r="CF20">
        <v>0</v>
      </c>
      <c r="CG20">
        <v>0</v>
      </c>
      <c r="CH20">
        <v>0</v>
      </c>
      <c r="CI20" t="s">
        <v>133</v>
      </c>
      <c r="CJ20">
        <v>0</v>
      </c>
      <c r="CK20">
        <v>0</v>
      </c>
      <c r="CL20">
        <v>0</v>
      </c>
      <c r="CM20" t="s">
        <v>133</v>
      </c>
      <c r="CN20">
        <v>0</v>
      </c>
      <c r="CO20">
        <v>0</v>
      </c>
      <c r="CP20">
        <v>0</v>
      </c>
      <c r="CQ20" t="s">
        <v>133</v>
      </c>
      <c r="CR20">
        <v>0</v>
      </c>
      <c r="CS20">
        <v>0</v>
      </c>
      <c r="CT20">
        <v>0</v>
      </c>
      <c r="CU20" t="s">
        <v>133</v>
      </c>
      <c r="CV20">
        <v>0</v>
      </c>
      <c r="CW20">
        <v>0</v>
      </c>
      <c r="CX20">
        <v>0</v>
      </c>
      <c r="CY20" t="s">
        <v>133</v>
      </c>
      <c r="CZ20">
        <v>0</v>
      </c>
      <c r="DA20">
        <v>0</v>
      </c>
      <c r="DB20">
        <v>0</v>
      </c>
      <c r="DC20" t="s">
        <v>133</v>
      </c>
      <c r="DD20">
        <v>0</v>
      </c>
      <c r="DE20">
        <v>0</v>
      </c>
      <c r="DF20">
        <v>0</v>
      </c>
      <c r="DG20" t="s">
        <v>133</v>
      </c>
      <c r="DH20">
        <v>0</v>
      </c>
      <c r="DI20">
        <v>0</v>
      </c>
      <c r="DJ20">
        <v>0</v>
      </c>
      <c r="DK20" t="s">
        <v>133</v>
      </c>
      <c r="DL20">
        <v>0</v>
      </c>
      <c r="DM20">
        <v>0</v>
      </c>
      <c r="DN20">
        <v>0</v>
      </c>
      <c r="DO20" t="s">
        <v>133</v>
      </c>
      <c r="DP20">
        <v>0</v>
      </c>
      <c r="DQ20">
        <v>0</v>
      </c>
      <c r="DR20">
        <v>0</v>
      </c>
      <c r="DS20" t="s">
        <v>133</v>
      </c>
      <c r="DT20">
        <v>0</v>
      </c>
      <c r="DU20">
        <v>0</v>
      </c>
      <c r="DV20">
        <v>0</v>
      </c>
      <c r="DW20" t="s">
        <v>133</v>
      </c>
      <c r="DX20">
        <v>0</v>
      </c>
      <c r="DY20">
        <v>0</v>
      </c>
      <c r="DZ20">
        <v>0</v>
      </c>
      <c r="EA20" t="s">
        <v>133</v>
      </c>
      <c r="EB20">
        <v>0</v>
      </c>
      <c r="EC20">
        <v>0</v>
      </c>
      <c r="ED20">
        <v>0</v>
      </c>
      <c r="EE20" t="s">
        <v>133</v>
      </c>
      <c r="EF20">
        <v>0</v>
      </c>
      <c r="EG20">
        <v>0</v>
      </c>
      <c r="EH20">
        <v>0</v>
      </c>
      <c r="EI20" t="s">
        <v>133</v>
      </c>
      <c r="EJ20">
        <v>0</v>
      </c>
      <c r="EK20">
        <v>0</v>
      </c>
      <c r="EL20">
        <v>0</v>
      </c>
      <c r="EM20" t="s">
        <v>133</v>
      </c>
      <c r="EN20">
        <v>0</v>
      </c>
      <c r="EO20">
        <v>0</v>
      </c>
      <c r="EP20">
        <v>0</v>
      </c>
    </row>
    <row r="21" spans="1:146" x14ac:dyDescent="0.2">
      <c r="A21" t="s">
        <v>169</v>
      </c>
      <c r="C21">
        <v>1</v>
      </c>
      <c r="D21" t="str">
        <f t="shared" si="0"/>
        <v>yes</v>
      </c>
      <c r="E21" t="str">
        <f t="shared" si="1"/>
        <v>yes</v>
      </c>
      <c r="F21" t="str">
        <f t="shared" si="2"/>
        <v>yes</v>
      </c>
      <c r="G21" t="s">
        <v>132</v>
      </c>
      <c r="H21" t="str">
        <f t="shared" si="10"/>
        <v>yes</v>
      </c>
      <c r="I21" t="str">
        <f t="shared" si="3"/>
        <v>yes</v>
      </c>
      <c r="J21" t="str">
        <f t="shared" si="4"/>
        <v>yes</v>
      </c>
      <c r="K21">
        <v>1950</v>
      </c>
      <c r="L21">
        <v>0.41121530746610813</v>
      </c>
      <c r="M21" t="s">
        <v>146</v>
      </c>
      <c r="N21">
        <v>4</v>
      </c>
      <c r="O21">
        <v>2</v>
      </c>
      <c r="P21">
        <v>1</v>
      </c>
      <c r="Q21">
        <v>4</v>
      </c>
      <c r="R21">
        <v>164.123115066</v>
      </c>
      <c r="S21" s="2">
        <v>53.322082487300001</v>
      </c>
      <c r="T21" s="2">
        <v>2</v>
      </c>
      <c r="U21" s="2">
        <f t="shared" si="5"/>
        <v>5.4</v>
      </c>
      <c r="V21" s="2">
        <f t="shared" si="6"/>
        <v>287.93924543142003</v>
      </c>
      <c r="W21" s="2">
        <f t="shared" si="7"/>
        <v>65.649246026400007</v>
      </c>
      <c r="X21" s="2">
        <f t="shared" si="8"/>
        <v>222.28999940502001</v>
      </c>
      <c r="Y21" s="2" t="str" cm="1">
        <f t="array" ref="Y21">LOOKUP(2,1/EXACT(A29,[1]Sheet15!$HE$2:$HE$2475),[1]Sheet15!$I$2:$I$2475)</f>
        <v>flachdach</v>
      </c>
      <c r="Z21" s="2">
        <f t="shared" si="11"/>
        <v>164.123115066</v>
      </c>
      <c r="AA21">
        <v>51.548098847600002</v>
      </c>
      <c r="AB21">
        <v>7.2083624406000002</v>
      </c>
      <c r="AC21" t="s">
        <v>170</v>
      </c>
      <c r="AD21">
        <v>46</v>
      </c>
      <c r="AE21" t="s">
        <v>134</v>
      </c>
      <c r="AF21">
        <v>147.24527042860299</v>
      </c>
      <c r="AG21">
        <v>44.519028091370203</v>
      </c>
      <c r="AH21">
        <v>96.3804931640625</v>
      </c>
      <c r="AI21" t="s">
        <v>133</v>
      </c>
      <c r="AJ21">
        <v>0</v>
      </c>
      <c r="AK21">
        <v>0</v>
      </c>
      <c r="AL21">
        <v>0</v>
      </c>
      <c r="AM21" t="s">
        <v>133</v>
      </c>
      <c r="AN21">
        <v>0</v>
      </c>
      <c r="AO21">
        <v>0</v>
      </c>
      <c r="AP21">
        <v>0</v>
      </c>
      <c r="AQ21" t="s">
        <v>133</v>
      </c>
      <c r="AR21">
        <v>0</v>
      </c>
      <c r="AS21">
        <v>0</v>
      </c>
      <c r="AT21">
        <v>0</v>
      </c>
      <c r="AU21" t="s">
        <v>133</v>
      </c>
      <c r="AV21">
        <v>0</v>
      </c>
      <c r="AW21">
        <v>0</v>
      </c>
      <c r="AX21">
        <v>0</v>
      </c>
      <c r="AY21" t="s">
        <v>133</v>
      </c>
      <c r="AZ21">
        <v>0</v>
      </c>
      <c r="BA21">
        <v>0</v>
      </c>
      <c r="BB21">
        <v>0</v>
      </c>
      <c r="BC21" t="s">
        <v>133</v>
      </c>
      <c r="BD21">
        <v>0</v>
      </c>
      <c r="BE21">
        <v>0</v>
      </c>
      <c r="BF21">
        <v>0</v>
      </c>
      <c r="BG21" t="s">
        <v>133</v>
      </c>
      <c r="BH21">
        <v>0</v>
      </c>
      <c r="BI21">
        <v>0</v>
      </c>
      <c r="BJ21">
        <v>0</v>
      </c>
      <c r="BK21" t="s">
        <v>133</v>
      </c>
      <c r="BL21">
        <v>0</v>
      </c>
      <c r="BM21">
        <v>0</v>
      </c>
      <c r="BN21">
        <v>0</v>
      </c>
      <c r="BO21" t="s">
        <v>133</v>
      </c>
      <c r="BP21">
        <v>0</v>
      </c>
      <c r="BQ21">
        <v>0</v>
      </c>
      <c r="BR21">
        <v>0</v>
      </c>
      <c r="BS21" t="s">
        <v>133</v>
      </c>
      <c r="BT21">
        <v>0</v>
      </c>
      <c r="BU21">
        <v>0</v>
      </c>
      <c r="BV21">
        <v>0</v>
      </c>
      <c r="BW21" t="s">
        <v>133</v>
      </c>
      <c r="BX21">
        <v>0</v>
      </c>
      <c r="BY21">
        <v>0</v>
      </c>
      <c r="BZ21">
        <v>0</v>
      </c>
      <c r="CA21" t="s">
        <v>133</v>
      </c>
      <c r="CB21">
        <v>0</v>
      </c>
      <c r="CC21">
        <v>0</v>
      </c>
      <c r="CD21">
        <v>0</v>
      </c>
      <c r="CE21" t="s">
        <v>133</v>
      </c>
      <c r="CF21">
        <v>0</v>
      </c>
      <c r="CG21">
        <v>0</v>
      </c>
      <c r="CH21">
        <v>0</v>
      </c>
      <c r="CI21" t="s">
        <v>133</v>
      </c>
      <c r="CJ21">
        <v>0</v>
      </c>
      <c r="CK21">
        <v>0</v>
      </c>
      <c r="CL21">
        <v>0</v>
      </c>
      <c r="CM21" t="s">
        <v>133</v>
      </c>
      <c r="CN21">
        <v>0</v>
      </c>
      <c r="CO21">
        <v>0</v>
      </c>
      <c r="CP21">
        <v>0</v>
      </c>
      <c r="CQ21" t="s">
        <v>133</v>
      </c>
      <c r="CR21">
        <v>0</v>
      </c>
      <c r="CS21">
        <v>0</v>
      </c>
      <c r="CT21">
        <v>0</v>
      </c>
      <c r="CU21" t="s">
        <v>133</v>
      </c>
      <c r="CV21">
        <v>0</v>
      </c>
      <c r="CW21">
        <v>0</v>
      </c>
      <c r="CX21">
        <v>0</v>
      </c>
      <c r="CY21" t="s">
        <v>133</v>
      </c>
      <c r="CZ21">
        <v>0</v>
      </c>
      <c r="DA21">
        <v>0</v>
      </c>
      <c r="DB21">
        <v>0</v>
      </c>
      <c r="DC21" t="s">
        <v>133</v>
      </c>
      <c r="DD21">
        <v>0</v>
      </c>
      <c r="DE21">
        <v>0</v>
      </c>
      <c r="DF21">
        <v>0</v>
      </c>
      <c r="DG21" t="s">
        <v>133</v>
      </c>
      <c r="DH21">
        <v>0</v>
      </c>
      <c r="DI21">
        <v>0</v>
      </c>
      <c r="DJ21">
        <v>0</v>
      </c>
      <c r="DK21" t="s">
        <v>133</v>
      </c>
      <c r="DL21">
        <v>0</v>
      </c>
      <c r="DM21">
        <v>0</v>
      </c>
      <c r="DN21">
        <v>0</v>
      </c>
      <c r="DO21" t="s">
        <v>133</v>
      </c>
      <c r="DP21">
        <v>0</v>
      </c>
      <c r="DQ21">
        <v>0</v>
      </c>
      <c r="DR21">
        <v>0</v>
      </c>
      <c r="DS21" t="s">
        <v>133</v>
      </c>
      <c r="DT21">
        <v>0</v>
      </c>
      <c r="DU21">
        <v>0</v>
      </c>
      <c r="DV21">
        <v>0</v>
      </c>
      <c r="DW21" t="s">
        <v>133</v>
      </c>
      <c r="DX21">
        <v>0</v>
      </c>
      <c r="DY21">
        <v>0</v>
      </c>
      <c r="DZ21">
        <v>0</v>
      </c>
      <c r="EA21" t="s">
        <v>133</v>
      </c>
      <c r="EB21">
        <v>0</v>
      </c>
      <c r="EC21">
        <v>0</v>
      </c>
      <c r="ED21">
        <v>0</v>
      </c>
      <c r="EE21" t="s">
        <v>133</v>
      </c>
      <c r="EF21">
        <v>0</v>
      </c>
      <c r="EG21">
        <v>0</v>
      </c>
      <c r="EH21">
        <v>0</v>
      </c>
      <c r="EI21" t="s">
        <v>133</v>
      </c>
      <c r="EJ21">
        <v>0</v>
      </c>
      <c r="EK21">
        <v>0</v>
      </c>
      <c r="EL21">
        <v>0</v>
      </c>
      <c r="EM21" t="s">
        <v>133</v>
      </c>
      <c r="EN21">
        <v>0</v>
      </c>
      <c r="EO21">
        <v>0</v>
      </c>
      <c r="EP21">
        <v>0</v>
      </c>
    </row>
    <row r="22" spans="1:146" x14ac:dyDescent="0.2">
      <c r="A22" t="s">
        <v>171</v>
      </c>
      <c r="C22">
        <v>1</v>
      </c>
      <c r="D22" t="str">
        <f t="shared" si="0"/>
        <v>yes</v>
      </c>
      <c r="E22" t="str">
        <f t="shared" si="1"/>
        <v>yes</v>
      </c>
      <c r="F22" t="str">
        <f t="shared" si="2"/>
        <v>yes</v>
      </c>
      <c r="G22" t="s">
        <v>132</v>
      </c>
      <c r="H22" t="str">
        <f t="shared" si="10"/>
        <v>yes</v>
      </c>
      <c r="I22" t="str">
        <f t="shared" si="3"/>
        <v>yes</v>
      </c>
      <c r="J22" t="str">
        <f t="shared" si="4"/>
        <v>yes</v>
      </c>
      <c r="K22">
        <v>1900</v>
      </c>
      <c r="L22">
        <v>0.16256977628761005</v>
      </c>
      <c r="M22" t="s">
        <v>146</v>
      </c>
      <c r="N22">
        <v>3</v>
      </c>
      <c r="O22">
        <v>2</v>
      </c>
      <c r="P22">
        <v>1</v>
      </c>
      <c r="Q22">
        <v>3</v>
      </c>
      <c r="R22">
        <v>106.135379008</v>
      </c>
      <c r="S22" s="2">
        <v>42.810477061299999</v>
      </c>
      <c r="T22" s="2">
        <v>2</v>
      </c>
      <c r="U22" s="2">
        <f t="shared" si="5"/>
        <v>5.4</v>
      </c>
      <c r="V22" s="2">
        <f t="shared" si="6"/>
        <v>231.17657613102</v>
      </c>
      <c r="W22" s="2">
        <f t="shared" si="7"/>
        <v>42.454151603200003</v>
      </c>
      <c r="X22" s="2">
        <f t="shared" si="8"/>
        <v>188.72242452782001</v>
      </c>
      <c r="Y22" s="2" t="str" cm="1">
        <f t="array" ref="Y22">LOOKUP(2,1/EXACT(A30,[1]Sheet15!$HE$2:$HE$2475),[1]Sheet15!$I$2:$I$2475)</f>
        <v>satteldach</v>
      </c>
      <c r="Z22" s="2">
        <f t="shared" si="11"/>
        <v>122.5545792816235</v>
      </c>
      <c r="AA22">
        <v>51.547951592399997</v>
      </c>
      <c r="AB22">
        <v>7.2094313209000003</v>
      </c>
      <c r="AC22" t="s">
        <v>172</v>
      </c>
      <c r="AD22">
        <v>46</v>
      </c>
      <c r="AE22" t="s">
        <v>134</v>
      </c>
      <c r="AF22">
        <v>-122.660168823069</v>
      </c>
      <c r="AG22">
        <v>48.210878234539102</v>
      </c>
      <c r="AH22">
        <v>58.133358001708999</v>
      </c>
      <c r="AI22" t="s">
        <v>133</v>
      </c>
      <c r="AJ22">
        <v>0</v>
      </c>
      <c r="AK22">
        <v>0</v>
      </c>
      <c r="AL22">
        <v>0</v>
      </c>
      <c r="AM22" t="s">
        <v>133</v>
      </c>
      <c r="AN22">
        <v>0</v>
      </c>
      <c r="AO22">
        <v>0</v>
      </c>
      <c r="AP22">
        <v>0</v>
      </c>
      <c r="AQ22" t="s">
        <v>133</v>
      </c>
      <c r="AR22">
        <v>0</v>
      </c>
      <c r="AS22">
        <v>0</v>
      </c>
      <c r="AT22">
        <v>0</v>
      </c>
      <c r="AU22" t="s">
        <v>133</v>
      </c>
      <c r="AV22">
        <v>0</v>
      </c>
      <c r="AW22">
        <v>0</v>
      </c>
      <c r="AX22">
        <v>0</v>
      </c>
      <c r="AY22" t="s">
        <v>133</v>
      </c>
      <c r="AZ22">
        <v>0</v>
      </c>
      <c r="BA22">
        <v>0</v>
      </c>
      <c r="BB22">
        <v>0</v>
      </c>
      <c r="BC22" t="s">
        <v>133</v>
      </c>
      <c r="BD22">
        <v>0</v>
      </c>
      <c r="BE22">
        <v>0</v>
      </c>
      <c r="BF22">
        <v>0</v>
      </c>
      <c r="BG22" t="s">
        <v>133</v>
      </c>
      <c r="BH22">
        <v>0</v>
      </c>
      <c r="BI22">
        <v>0</v>
      </c>
      <c r="BJ22">
        <v>0</v>
      </c>
      <c r="BK22" t="s">
        <v>133</v>
      </c>
      <c r="BL22">
        <v>0</v>
      </c>
      <c r="BM22">
        <v>0</v>
      </c>
      <c r="BN22">
        <v>0</v>
      </c>
      <c r="BO22" t="s">
        <v>133</v>
      </c>
      <c r="BP22">
        <v>0</v>
      </c>
      <c r="BQ22">
        <v>0</v>
      </c>
      <c r="BR22">
        <v>0</v>
      </c>
      <c r="BS22" t="s">
        <v>133</v>
      </c>
      <c r="BT22">
        <v>0</v>
      </c>
      <c r="BU22">
        <v>0</v>
      </c>
      <c r="BV22">
        <v>0</v>
      </c>
      <c r="BW22" t="s">
        <v>133</v>
      </c>
      <c r="BX22">
        <v>0</v>
      </c>
      <c r="BY22">
        <v>0</v>
      </c>
      <c r="BZ22">
        <v>0</v>
      </c>
      <c r="CA22" t="s">
        <v>133</v>
      </c>
      <c r="CB22">
        <v>0</v>
      </c>
      <c r="CC22">
        <v>0</v>
      </c>
      <c r="CD22">
        <v>0</v>
      </c>
      <c r="CE22" t="s">
        <v>133</v>
      </c>
      <c r="CF22">
        <v>0</v>
      </c>
      <c r="CG22">
        <v>0</v>
      </c>
      <c r="CH22">
        <v>0</v>
      </c>
      <c r="CI22" t="s">
        <v>133</v>
      </c>
      <c r="CJ22">
        <v>0</v>
      </c>
      <c r="CK22">
        <v>0</v>
      </c>
      <c r="CL22">
        <v>0</v>
      </c>
      <c r="CM22" t="s">
        <v>133</v>
      </c>
      <c r="CN22">
        <v>0</v>
      </c>
      <c r="CO22">
        <v>0</v>
      </c>
      <c r="CP22">
        <v>0</v>
      </c>
      <c r="CQ22" t="s">
        <v>133</v>
      </c>
      <c r="CR22">
        <v>0</v>
      </c>
      <c r="CS22">
        <v>0</v>
      </c>
      <c r="CT22">
        <v>0</v>
      </c>
      <c r="CU22" t="s">
        <v>133</v>
      </c>
      <c r="CV22">
        <v>0</v>
      </c>
      <c r="CW22">
        <v>0</v>
      </c>
      <c r="CX22">
        <v>0</v>
      </c>
      <c r="CY22" t="s">
        <v>133</v>
      </c>
      <c r="CZ22">
        <v>0</v>
      </c>
      <c r="DA22">
        <v>0</v>
      </c>
      <c r="DB22">
        <v>0</v>
      </c>
      <c r="DC22" t="s">
        <v>133</v>
      </c>
      <c r="DD22">
        <v>0</v>
      </c>
      <c r="DE22">
        <v>0</v>
      </c>
      <c r="DF22">
        <v>0</v>
      </c>
      <c r="DG22" t="s">
        <v>133</v>
      </c>
      <c r="DH22">
        <v>0</v>
      </c>
      <c r="DI22">
        <v>0</v>
      </c>
      <c r="DJ22">
        <v>0</v>
      </c>
      <c r="DK22" t="s">
        <v>133</v>
      </c>
      <c r="DL22">
        <v>0</v>
      </c>
      <c r="DM22">
        <v>0</v>
      </c>
      <c r="DN22">
        <v>0</v>
      </c>
      <c r="DO22" t="s">
        <v>133</v>
      </c>
      <c r="DP22">
        <v>0</v>
      </c>
      <c r="DQ22">
        <v>0</v>
      </c>
      <c r="DR22">
        <v>0</v>
      </c>
      <c r="DS22" t="s">
        <v>133</v>
      </c>
      <c r="DT22">
        <v>0</v>
      </c>
      <c r="DU22">
        <v>0</v>
      </c>
      <c r="DV22">
        <v>0</v>
      </c>
      <c r="DW22" t="s">
        <v>133</v>
      </c>
      <c r="DX22">
        <v>0</v>
      </c>
      <c r="DY22">
        <v>0</v>
      </c>
      <c r="DZ22">
        <v>0</v>
      </c>
      <c r="EA22" t="s">
        <v>133</v>
      </c>
      <c r="EB22">
        <v>0</v>
      </c>
      <c r="EC22">
        <v>0</v>
      </c>
      <c r="ED22">
        <v>0</v>
      </c>
      <c r="EE22" t="s">
        <v>133</v>
      </c>
      <c r="EF22">
        <v>0</v>
      </c>
      <c r="EG22">
        <v>0</v>
      </c>
      <c r="EH22">
        <v>0</v>
      </c>
      <c r="EI22" t="s">
        <v>133</v>
      </c>
      <c r="EJ22">
        <v>0</v>
      </c>
      <c r="EK22">
        <v>0</v>
      </c>
      <c r="EL22">
        <v>0</v>
      </c>
      <c r="EM22" t="s">
        <v>133</v>
      </c>
      <c r="EN22">
        <v>0</v>
      </c>
      <c r="EO22">
        <v>0</v>
      </c>
      <c r="EP22">
        <v>0</v>
      </c>
    </row>
    <row r="23" spans="1:146" x14ac:dyDescent="0.2">
      <c r="A23" t="s">
        <v>173</v>
      </c>
      <c r="C23">
        <v>1</v>
      </c>
      <c r="D23" t="str">
        <f t="shared" si="0"/>
        <v>yes</v>
      </c>
      <c r="E23" t="str">
        <f t="shared" si="1"/>
        <v>yes</v>
      </c>
      <c r="F23" t="str">
        <f t="shared" si="2"/>
        <v>yes</v>
      </c>
      <c r="G23" t="s">
        <v>132</v>
      </c>
      <c r="H23" t="str">
        <f t="shared" si="10"/>
        <v>yes</v>
      </c>
      <c r="I23" t="str">
        <f t="shared" si="3"/>
        <v>yes</v>
      </c>
      <c r="J23" t="str">
        <f t="shared" si="4"/>
        <v>yes</v>
      </c>
      <c r="K23">
        <v>1990</v>
      </c>
      <c r="L23">
        <v>0.89301708234263699</v>
      </c>
      <c r="M23" t="s">
        <v>146</v>
      </c>
      <c r="N23">
        <v>3</v>
      </c>
      <c r="O23">
        <v>2</v>
      </c>
      <c r="P23">
        <v>4</v>
      </c>
      <c r="Q23">
        <v>12</v>
      </c>
      <c r="R23">
        <v>117.14722498899999</v>
      </c>
      <c r="S23" s="2">
        <v>50.193693128900001</v>
      </c>
      <c r="T23" s="2">
        <v>2</v>
      </c>
      <c r="U23" s="2">
        <f t="shared" si="5"/>
        <v>5.4</v>
      </c>
      <c r="V23" s="2">
        <f t="shared" si="6"/>
        <v>271.04594289606001</v>
      </c>
      <c r="W23" s="2">
        <f t="shared" si="7"/>
        <v>46.858889995600002</v>
      </c>
      <c r="X23" s="2">
        <f t="shared" si="8"/>
        <v>224.18705290046</v>
      </c>
      <c r="Y23" s="2" t="str" cm="1">
        <f t="array" ref="Y23">LOOKUP(2,1/EXACT(A31,[1]Sheet15!$HE$2:$HE$2475),[1]Sheet15!$I$2:$I$2475)</f>
        <v>flachdach</v>
      </c>
      <c r="Z23" s="2">
        <f t="shared" si="11"/>
        <v>117.14722498899999</v>
      </c>
      <c r="AA23">
        <v>51.548506789400001</v>
      </c>
      <c r="AB23">
        <v>7.2021681947999996</v>
      </c>
      <c r="AC23" t="s">
        <v>174</v>
      </c>
      <c r="AD23">
        <v>262</v>
      </c>
      <c r="AE23" t="s">
        <v>134</v>
      </c>
      <c r="AF23">
        <v>-122.678512848092</v>
      </c>
      <c r="AG23">
        <v>30.262576360768399</v>
      </c>
      <c r="AH23">
        <v>70.628730773925795</v>
      </c>
      <c r="AI23" t="s">
        <v>133</v>
      </c>
      <c r="AJ23">
        <v>0</v>
      </c>
      <c r="AK23">
        <v>0</v>
      </c>
      <c r="AL23">
        <v>0</v>
      </c>
      <c r="AM23" t="s">
        <v>133</v>
      </c>
      <c r="AN23">
        <v>0</v>
      </c>
      <c r="AO23">
        <v>0</v>
      </c>
      <c r="AP23">
        <v>0</v>
      </c>
      <c r="AQ23" t="s">
        <v>133</v>
      </c>
      <c r="AR23">
        <v>0</v>
      </c>
      <c r="AS23">
        <v>0</v>
      </c>
      <c r="AT23">
        <v>0</v>
      </c>
      <c r="AU23" t="s">
        <v>133</v>
      </c>
      <c r="AV23">
        <v>0</v>
      </c>
      <c r="AW23">
        <v>0</v>
      </c>
      <c r="AX23">
        <v>0</v>
      </c>
      <c r="AY23" t="s">
        <v>133</v>
      </c>
      <c r="AZ23">
        <v>0</v>
      </c>
      <c r="BA23">
        <v>0</v>
      </c>
      <c r="BB23">
        <v>0</v>
      </c>
      <c r="BC23" t="s">
        <v>133</v>
      </c>
      <c r="BD23">
        <v>0</v>
      </c>
      <c r="BE23">
        <v>0</v>
      </c>
      <c r="BF23">
        <v>0</v>
      </c>
      <c r="BG23" t="s">
        <v>133</v>
      </c>
      <c r="BH23">
        <v>0</v>
      </c>
      <c r="BI23">
        <v>0</v>
      </c>
      <c r="BJ23">
        <v>0</v>
      </c>
      <c r="BK23" t="s">
        <v>133</v>
      </c>
      <c r="BL23">
        <v>0</v>
      </c>
      <c r="BM23">
        <v>0</v>
      </c>
      <c r="BN23">
        <v>0</v>
      </c>
      <c r="BO23" t="s">
        <v>133</v>
      </c>
      <c r="BP23">
        <v>0</v>
      </c>
      <c r="BQ23">
        <v>0</v>
      </c>
      <c r="BR23">
        <v>0</v>
      </c>
      <c r="BS23" t="s">
        <v>133</v>
      </c>
      <c r="BT23">
        <v>0</v>
      </c>
      <c r="BU23">
        <v>0</v>
      </c>
      <c r="BV23">
        <v>0</v>
      </c>
      <c r="BW23" t="s">
        <v>133</v>
      </c>
      <c r="BX23">
        <v>0</v>
      </c>
      <c r="BY23">
        <v>0</v>
      </c>
      <c r="BZ23">
        <v>0</v>
      </c>
      <c r="CA23" t="s">
        <v>133</v>
      </c>
      <c r="CB23">
        <v>0</v>
      </c>
      <c r="CC23">
        <v>0</v>
      </c>
      <c r="CD23">
        <v>0</v>
      </c>
      <c r="CE23" t="s">
        <v>133</v>
      </c>
      <c r="CF23">
        <v>0</v>
      </c>
      <c r="CG23">
        <v>0</v>
      </c>
      <c r="CH23">
        <v>0</v>
      </c>
      <c r="CI23" t="s">
        <v>133</v>
      </c>
      <c r="CJ23">
        <v>0</v>
      </c>
      <c r="CK23">
        <v>0</v>
      </c>
      <c r="CL23">
        <v>0</v>
      </c>
      <c r="CM23" t="s">
        <v>133</v>
      </c>
      <c r="CN23">
        <v>0</v>
      </c>
      <c r="CO23">
        <v>0</v>
      </c>
      <c r="CP23">
        <v>0</v>
      </c>
      <c r="CQ23" t="s">
        <v>133</v>
      </c>
      <c r="CR23">
        <v>0</v>
      </c>
      <c r="CS23">
        <v>0</v>
      </c>
      <c r="CT23">
        <v>0</v>
      </c>
      <c r="CU23" t="s">
        <v>133</v>
      </c>
      <c r="CV23">
        <v>0</v>
      </c>
      <c r="CW23">
        <v>0</v>
      </c>
      <c r="CX23">
        <v>0</v>
      </c>
      <c r="CY23" t="s">
        <v>133</v>
      </c>
      <c r="CZ23">
        <v>0</v>
      </c>
      <c r="DA23">
        <v>0</v>
      </c>
      <c r="DB23">
        <v>0</v>
      </c>
      <c r="DC23" t="s">
        <v>133</v>
      </c>
      <c r="DD23">
        <v>0</v>
      </c>
      <c r="DE23">
        <v>0</v>
      </c>
      <c r="DF23">
        <v>0</v>
      </c>
      <c r="DG23" t="s">
        <v>133</v>
      </c>
      <c r="DH23">
        <v>0</v>
      </c>
      <c r="DI23">
        <v>0</v>
      </c>
      <c r="DJ23">
        <v>0</v>
      </c>
      <c r="DK23" t="s">
        <v>133</v>
      </c>
      <c r="DL23">
        <v>0</v>
      </c>
      <c r="DM23">
        <v>0</v>
      </c>
      <c r="DN23">
        <v>0</v>
      </c>
      <c r="DO23" t="s">
        <v>133</v>
      </c>
      <c r="DP23">
        <v>0</v>
      </c>
      <c r="DQ23">
        <v>0</v>
      </c>
      <c r="DR23">
        <v>0</v>
      </c>
      <c r="DS23" t="s">
        <v>133</v>
      </c>
      <c r="DT23">
        <v>0</v>
      </c>
      <c r="DU23">
        <v>0</v>
      </c>
      <c r="DV23">
        <v>0</v>
      </c>
      <c r="DW23" t="s">
        <v>133</v>
      </c>
      <c r="DX23">
        <v>0</v>
      </c>
      <c r="DY23">
        <v>0</v>
      </c>
      <c r="DZ23">
        <v>0</v>
      </c>
      <c r="EA23" t="s">
        <v>133</v>
      </c>
      <c r="EB23">
        <v>0</v>
      </c>
      <c r="EC23">
        <v>0</v>
      </c>
      <c r="ED23">
        <v>0</v>
      </c>
      <c r="EE23" t="s">
        <v>133</v>
      </c>
      <c r="EF23">
        <v>0</v>
      </c>
      <c r="EG23">
        <v>0</v>
      </c>
      <c r="EH23">
        <v>0</v>
      </c>
      <c r="EI23" t="s">
        <v>133</v>
      </c>
      <c r="EJ23">
        <v>0</v>
      </c>
      <c r="EK23">
        <v>0</v>
      </c>
      <c r="EL23">
        <v>0</v>
      </c>
      <c r="EM23" t="s">
        <v>133</v>
      </c>
      <c r="EN23">
        <v>0</v>
      </c>
      <c r="EO23">
        <v>0</v>
      </c>
      <c r="EP23">
        <v>0</v>
      </c>
    </row>
    <row r="24" spans="1:146" x14ac:dyDescent="0.2">
      <c r="A24" t="s">
        <v>175</v>
      </c>
      <c r="C24">
        <v>1</v>
      </c>
      <c r="D24" t="str">
        <f t="shared" si="0"/>
        <v>yes</v>
      </c>
      <c r="E24" t="str">
        <f t="shared" si="1"/>
        <v>yes</v>
      </c>
      <c r="F24" t="str">
        <f t="shared" si="2"/>
        <v>yes</v>
      </c>
      <c r="G24" t="s">
        <v>132</v>
      </c>
      <c r="H24" t="str">
        <f t="shared" si="10"/>
        <v>yes</v>
      </c>
      <c r="I24" t="str">
        <f t="shared" si="3"/>
        <v>yes</v>
      </c>
      <c r="J24" t="str">
        <f t="shared" si="4"/>
        <v>yes</v>
      </c>
      <c r="K24">
        <v>1919</v>
      </c>
      <c r="L24">
        <v>0.36969819275294691</v>
      </c>
      <c r="M24" t="s">
        <v>146</v>
      </c>
      <c r="N24">
        <v>3</v>
      </c>
      <c r="O24">
        <v>4</v>
      </c>
      <c r="P24">
        <v>2</v>
      </c>
      <c r="Q24">
        <v>6</v>
      </c>
      <c r="R24">
        <v>273.95095003400002</v>
      </c>
      <c r="S24" s="2">
        <v>73.218771764400003</v>
      </c>
      <c r="T24" s="2">
        <v>4</v>
      </c>
      <c r="U24" s="2">
        <f t="shared" si="5"/>
        <v>10.8</v>
      </c>
      <c r="V24" s="2">
        <f t="shared" si="6"/>
        <v>790.76273505552012</v>
      </c>
      <c r="W24" s="2">
        <f t="shared" si="7"/>
        <v>219.16076002720001</v>
      </c>
      <c r="X24" s="2">
        <f t="shared" si="8"/>
        <v>571.60197502832011</v>
      </c>
      <c r="Y24" s="2" t="str" cm="1">
        <f t="array" ref="Y24">LOOKUP(2,1/EXACT(A32,[1]Sheet15!$HE$2:$HE$2475),[1]Sheet15!$I$2:$I$2475)</f>
        <v>satteldach</v>
      </c>
      <c r="Z24" s="2">
        <f t="shared" si="11"/>
        <v>316.33130949376721</v>
      </c>
      <c r="AA24">
        <v>51.5549124044</v>
      </c>
      <c r="AB24">
        <v>7.208011784</v>
      </c>
      <c r="AC24" t="s">
        <v>176</v>
      </c>
      <c r="AD24">
        <v>91</v>
      </c>
      <c r="AE24" t="s">
        <v>134</v>
      </c>
      <c r="AF24">
        <v>-159.05533450331899</v>
      </c>
      <c r="AG24">
        <v>0.79210512812510803</v>
      </c>
      <c r="AH24">
        <v>66.980369567871094</v>
      </c>
      <c r="AI24" t="s">
        <v>137</v>
      </c>
      <c r="AJ24">
        <v>-79.794047763256799</v>
      </c>
      <c r="AK24">
        <v>0.287204207591087</v>
      </c>
      <c r="AL24">
        <v>19.482889175415</v>
      </c>
      <c r="AM24" t="s">
        <v>134</v>
      </c>
      <c r="AN24">
        <v>146.378406624528</v>
      </c>
      <c r="AO24">
        <v>0.37131513385047799</v>
      </c>
      <c r="AP24">
        <v>77.252609252929702</v>
      </c>
      <c r="AQ24" t="s">
        <v>133</v>
      </c>
      <c r="AR24">
        <v>0</v>
      </c>
      <c r="AS24">
        <v>0</v>
      </c>
      <c r="AT24">
        <v>0</v>
      </c>
      <c r="AU24" t="s">
        <v>133</v>
      </c>
      <c r="AV24">
        <v>0</v>
      </c>
      <c r="AW24">
        <v>0</v>
      </c>
      <c r="AX24">
        <v>0</v>
      </c>
      <c r="AY24" t="s">
        <v>133</v>
      </c>
      <c r="AZ24">
        <v>0</v>
      </c>
      <c r="BA24">
        <v>0</v>
      </c>
      <c r="BB24">
        <v>0</v>
      </c>
      <c r="BC24" t="s">
        <v>133</v>
      </c>
      <c r="BD24">
        <v>0</v>
      </c>
      <c r="BE24">
        <v>0</v>
      </c>
      <c r="BF24">
        <v>0</v>
      </c>
      <c r="BG24" t="s">
        <v>133</v>
      </c>
      <c r="BH24">
        <v>0</v>
      </c>
      <c r="BI24">
        <v>0</v>
      </c>
      <c r="BJ24">
        <v>0</v>
      </c>
      <c r="BK24" t="s">
        <v>133</v>
      </c>
      <c r="BL24">
        <v>0</v>
      </c>
      <c r="BM24">
        <v>0</v>
      </c>
      <c r="BN24">
        <v>0</v>
      </c>
      <c r="BO24" t="s">
        <v>133</v>
      </c>
      <c r="BP24">
        <v>0</v>
      </c>
      <c r="BQ24">
        <v>0</v>
      </c>
      <c r="BR24">
        <v>0</v>
      </c>
      <c r="BS24" t="s">
        <v>133</v>
      </c>
      <c r="BT24">
        <v>0</v>
      </c>
      <c r="BU24">
        <v>0</v>
      </c>
      <c r="BV24">
        <v>0</v>
      </c>
      <c r="BW24" t="s">
        <v>133</v>
      </c>
      <c r="BX24">
        <v>0</v>
      </c>
      <c r="BY24">
        <v>0</v>
      </c>
      <c r="BZ24">
        <v>0</v>
      </c>
      <c r="CA24" t="s">
        <v>133</v>
      </c>
      <c r="CB24">
        <v>0</v>
      </c>
      <c r="CC24">
        <v>0</v>
      </c>
      <c r="CD24">
        <v>0</v>
      </c>
      <c r="CE24" t="s">
        <v>133</v>
      </c>
      <c r="CF24">
        <v>0</v>
      </c>
      <c r="CG24">
        <v>0</v>
      </c>
      <c r="CH24">
        <v>0</v>
      </c>
      <c r="CI24" t="s">
        <v>133</v>
      </c>
      <c r="CJ24">
        <v>0</v>
      </c>
      <c r="CK24">
        <v>0</v>
      </c>
      <c r="CL24">
        <v>0</v>
      </c>
      <c r="CM24" t="s">
        <v>133</v>
      </c>
      <c r="CN24">
        <v>0</v>
      </c>
      <c r="CO24">
        <v>0</v>
      </c>
      <c r="CP24">
        <v>0</v>
      </c>
      <c r="CQ24" t="s">
        <v>133</v>
      </c>
      <c r="CR24">
        <v>0</v>
      </c>
      <c r="CS24">
        <v>0</v>
      </c>
      <c r="CT24">
        <v>0</v>
      </c>
      <c r="CU24" t="s">
        <v>133</v>
      </c>
      <c r="CV24">
        <v>0</v>
      </c>
      <c r="CW24">
        <v>0</v>
      </c>
      <c r="CX24">
        <v>0</v>
      </c>
      <c r="CY24" t="s">
        <v>133</v>
      </c>
      <c r="CZ24">
        <v>0</v>
      </c>
      <c r="DA24">
        <v>0</v>
      </c>
      <c r="DB24">
        <v>0</v>
      </c>
      <c r="DC24" t="s">
        <v>133</v>
      </c>
      <c r="DD24">
        <v>0</v>
      </c>
      <c r="DE24">
        <v>0</v>
      </c>
      <c r="DF24">
        <v>0</v>
      </c>
      <c r="DG24" t="s">
        <v>133</v>
      </c>
      <c r="DH24">
        <v>0</v>
      </c>
      <c r="DI24">
        <v>0</v>
      </c>
      <c r="DJ24">
        <v>0</v>
      </c>
      <c r="DK24" t="s">
        <v>133</v>
      </c>
      <c r="DL24">
        <v>0</v>
      </c>
      <c r="DM24">
        <v>0</v>
      </c>
      <c r="DN24">
        <v>0</v>
      </c>
      <c r="DO24" t="s">
        <v>133</v>
      </c>
      <c r="DP24">
        <v>0</v>
      </c>
      <c r="DQ24">
        <v>0</v>
      </c>
      <c r="DR24">
        <v>0</v>
      </c>
      <c r="DS24" t="s">
        <v>133</v>
      </c>
      <c r="DT24">
        <v>0</v>
      </c>
      <c r="DU24">
        <v>0</v>
      </c>
      <c r="DV24">
        <v>0</v>
      </c>
      <c r="DW24" t="s">
        <v>133</v>
      </c>
      <c r="DX24">
        <v>0</v>
      </c>
      <c r="DY24">
        <v>0</v>
      </c>
      <c r="DZ24">
        <v>0</v>
      </c>
      <c r="EA24" t="s">
        <v>133</v>
      </c>
      <c r="EB24">
        <v>0</v>
      </c>
      <c r="EC24">
        <v>0</v>
      </c>
      <c r="ED24">
        <v>0</v>
      </c>
      <c r="EE24" t="s">
        <v>133</v>
      </c>
      <c r="EF24">
        <v>0</v>
      </c>
      <c r="EG24">
        <v>0</v>
      </c>
      <c r="EH24">
        <v>0</v>
      </c>
      <c r="EI24" t="s">
        <v>133</v>
      </c>
      <c r="EJ24">
        <v>0</v>
      </c>
      <c r="EK24">
        <v>0</v>
      </c>
      <c r="EL24">
        <v>0</v>
      </c>
      <c r="EM24" t="s">
        <v>133</v>
      </c>
      <c r="EN24">
        <v>0</v>
      </c>
      <c r="EO24">
        <v>0</v>
      </c>
      <c r="EP24">
        <v>0</v>
      </c>
    </row>
    <row r="25" spans="1:146" x14ac:dyDescent="0.2">
      <c r="A25" t="s">
        <v>177</v>
      </c>
      <c r="C25">
        <v>1</v>
      </c>
      <c r="D25" t="str">
        <f t="shared" si="0"/>
        <v>yes</v>
      </c>
      <c r="E25" t="str">
        <f t="shared" si="1"/>
        <v>yes</v>
      </c>
      <c r="F25" t="str">
        <f t="shared" si="2"/>
        <v>yes</v>
      </c>
      <c r="G25" t="s">
        <v>132</v>
      </c>
      <c r="H25" t="str">
        <f t="shared" si="10"/>
        <v>yes</v>
      </c>
      <c r="I25" t="str">
        <f t="shared" si="3"/>
        <v>yes</v>
      </c>
      <c r="J25" t="str">
        <f t="shared" si="4"/>
        <v>yes</v>
      </c>
      <c r="K25">
        <v>1980</v>
      </c>
      <c r="L25">
        <v>0.86267370284465072</v>
      </c>
      <c r="M25" t="s">
        <v>146</v>
      </c>
      <c r="N25">
        <v>3</v>
      </c>
      <c r="O25">
        <v>1</v>
      </c>
      <c r="P25">
        <v>1</v>
      </c>
      <c r="Q25">
        <v>3</v>
      </c>
      <c r="R25">
        <v>184.95341399099999</v>
      </c>
      <c r="S25" s="2">
        <v>63.474995523099999</v>
      </c>
      <c r="T25" s="2">
        <v>1</v>
      </c>
      <c r="U25" s="2">
        <f t="shared" si="5"/>
        <v>2.7</v>
      </c>
      <c r="V25" s="2">
        <f t="shared" si="6"/>
        <v>171.38248791237001</v>
      </c>
      <c r="W25" s="2">
        <f t="shared" si="7"/>
        <v>36.990682798199998</v>
      </c>
      <c r="X25" s="2">
        <f t="shared" si="8"/>
        <v>134.39180511417001</v>
      </c>
      <c r="Y25" s="2" t="str" cm="1">
        <f t="array" ref="Y25">LOOKUP(2,1/EXACT(A33,[1]Sheet15!$HE$2:$HE$2475),[1]Sheet15!$I$2:$I$2475)</f>
        <v>satteldach</v>
      </c>
      <c r="Z25" s="2">
        <f t="shared" si="11"/>
        <v>213.56580671048826</v>
      </c>
      <c r="AA25">
        <v>51.549892736399997</v>
      </c>
      <c r="AB25">
        <v>7.2047830791000003</v>
      </c>
      <c r="AC25" t="s">
        <v>178</v>
      </c>
      <c r="AD25">
        <v>157</v>
      </c>
      <c r="AE25" t="s">
        <v>134</v>
      </c>
      <c r="AF25">
        <v>147.44510319893601</v>
      </c>
      <c r="AG25">
        <v>0.23332313974222901</v>
      </c>
      <c r="AH25">
        <v>171.84378051757801</v>
      </c>
      <c r="AI25" t="s">
        <v>133</v>
      </c>
      <c r="AJ25">
        <v>0</v>
      </c>
      <c r="AK25">
        <v>0</v>
      </c>
      <c r="AL25">
        <v>0</v>
      </c>
      <c r="AM25" t="s">
        <v>133</v>
      </c>
      <c r="AN25">
        <v>0</v>
      </c>
      <c r="AO25">
        <v>0</v>
      </c>
      <c r="AP25">
        <v>0</v>
      </c>
      <c r="AQ25" t="s">
        <v>133</v>
      </c>
      <c r="AR25">
        <v>0</v>
      </c>
      <c r="AS25">
        <v>0</v>
      </c>
      <c r="AT25">
        <v>0</v>
      </c>
      <c r="AU25" t="s">
        <v>133</v>
      </c>
      <c r="AV25">
        <v>0</v>
      </c>
      <c r="AW25">
        <v>0</v>
      </c>
      <c r="AX25">
        <v>0</v>
      </c>
      <c r="AY25" t="s">
        <v>133</v>
      </c>
      <c r="AZ25">
        <v>0</v>
      </c>
      <c r="BA25">
        <v>0</v>
      </c>
      <c r="BB25">
        <v>0</v>
      </c>
      <c r="BC25" t="s">
        <v>133</v>
      </c>
      <c r="BD25">
        <v>0</v>
      </c>
      <c r="BE25">
        <v>0</v>
      </c>
      <c r="BF25">
        <v>0</v>
      </c>
      <c r="BG25" t="s">
        <v>133</v>
      </c>
      <c r="BH25">
        <v>0</v>
      </c>
      <c r="BI25">
        <v>0</v>
      </c>
      <c r="BJ25">
        <v>0</v>
      </c>
      <c r="BK25" t="s">
        <v>133</v>
      </c>
      <c r="BL25">
        <v>0</v>
      </c>
      <c r="BM25">
        <v>0</v>
      </c>
      <c r="BN25">
        <v>0</v>
      </c>
      <c r="BO25" t="s">
        <v>133</v>
      </c>
      <c r="BP25">
        <v>0</v>
      </c>
      <c r="BQ25">
        <v>0</v>
      </c>
      <c r="BR25">
        <v>0</v>
      </c>
      <c r="BS25" t="s">
        <v>133</v>
      </c>
      <c r="BT25">
        <v>0</v>
      </c>
      <c r="BU25">
        <v>0</v>
      </c>
      <c r="BV25">
        <v>0</v>
      </c>
      <c r="BW25" t="s">
        <v>133</v>
      </c>
      <c r="BX25">
        <v>0</v>
      </c>
      <c r="BY25">
        <v>0</v>
      </c>
      <c r="BZ25">
        <v>0</v>
      </c>
      <c r="CA25" t="s">
        <v>133</v>
      </c>
      <c r="CB25">
        <v>0</v>
      </c>
      <c r="CC25">
        <v>0</v>
      </c>
      <c r="CD25">
        <v>0</v>
      </c>
      <c r="CE25" t="s">
        <v>133</v>
      </c>
      <c r="CF25">
        <v>0</v>
      </c>
      <c r="CG25">
        <v>0</v>
      </c>
      <c r="CH25">
        <v>0</v>
      </c>
      <c r="CI25" t="s">
        <v>133</v>
      </c>
      <c r="CJ25">
        <v>0</v>
      </c>
      <c r="CK25">
        <v>0</v>
      </c>
      <c r="CL25">
        <v>0</v>
      </c>
      <c r="CM25" t="s">
        <v>133</v>
      </c>
      <c r="CN25">
        <v>0</v>
      </c>
      <c r="CO25">
        <v>0</v>
      </c>
      <c r="CP25">
        <v>0</v>
      </c>
      <c r="CQ25" t="s">
        <v>133</v>
      </c>
      <c r="CR25">
        <v>0</v>
      </c>
      <c r="CS25">
        <v>0</v>
      </c>
      <c r="CT25">
        <v>0</v>
      </c>
      <c r="CU25" t="s">
        <v>133</v>
      </c>
      <c r="CV25">
        <v>0</v>
      </c>
      <c r="CW25">
        <v>0</v>
      </c>
      <c r="CX25">
        <v>0</v>
      </c>
      <c r="CY25" t="s">
        <v>133</v>
      </c>
      <c r="CZ25">
        <v>0</v>
      </c>
      <c r="DA25">
        <v>0</v>
      </c>
      <c r="DB25">
        <v>0</v>
      </c>
      <c r="DC25" t="s">
        <v>133</v>
      </c>
      <c r="DD25">
        <v>0</v>
      </c>
      <c r="DE25">
        <v>0</v>
      </c>
      <c r="DF25">
        <v>0</v>
      </c>
      <c r="DG25" t="s">
        <v>133</v>
      </c>
      <c r="DH25">
        <v>0</v>
      </c>
      <c r="DI25">
        <v>0</v>
      </c>
      <c r="DJ25">
        <v>0</v>
      </c>
      <c r="DK25" t="s">
        <v>133</v>
      </c>
      <c r="DL25">
        <v>0</v>
      </c>
      <c r="DM25">
        <v>0</v>
      </c>
      <c r="DN25">
        <v>0</v>
      </c>
      <c r="DO25" t="s">
        <v>133</v>
      </c>
      <c r="DP25">
        <v>0</v>
      </c>
      <c r="DQ25">
        <v>0</v>
      </c>
      <c r="DR25">
        <v>0</v>
      </c>
      <c r="DS25" t="s">
        <v>133</v>
      </c>
      <c r="DT25">
        <v>0</v>
      </c>
      <c r="DU25">
        <v>0</v>
      </c>
      <c r="DV25">
        <v>0</v>
      </c>
      <c r="DW25" t="s">
        <v>133</v>
      </c>
      <c r="DX25">
        <v>0</v>
      </c>
      <c r="DY25">
        <v>0</v>
      </c>
      <c r="DZ25">
        <v>0</v>
      </c>
      <c r="EA25" t="s">
        <v>133</v>
      </c>
      <c r="EB25">
        <v>0</v>
      </c>
      <c r="EC25">
        <v>0</v>
      </c>
      <c r="ED25">
        <v>0</v>
      </c>
      <c r="EE25" t="s">
        <v>133</v>
      </c>
      <c r="EF25">
        <v>0</v>
      </c>
      <c r="EG25">
        <v>0</v>
      </c>
      <c r="EH25">
        <v>0</v>
      </c>
      <c r="EI25" t="s">
        <v>133</v>
      </c>
      <c r="EJ25">
        <v>0</v>
      </c>
      <c r="EK25">
        <v>0</v>
      </c>
      <c r="EL25">
        <v>0</v>
      </c>
      <c r="EM25" t="s">
        <v>133</v>
      </c>
      <c r="EN25">
        <v>0</v>
      </c>
      <c r="EO25">
        <v>0</v>
      </c>
      <c r="EP25">
        <v>0</v>
      </c>
    </row>
    <row r="26" spans="1:146" x14ac:dyDescent="0.2">
      <c r="A26" t="s">
        <v>179</v>
      </c>
      <c r="C26">
        <v>1</v>
      </c>
      <c r="D26" t="str">
        <f t="shared" si="0"/>
        <v>yes</v>
      </c>
      <c r="E26" t="str">
        <f t="shared" si="1"/>
        <v>yes</v>
      </c>
      <c r="F26" t="str">
        <f t="shared" si="2"/>
        <v>yes</v>
      </c>
      <c r="G26" t="s">
        <v>132</v>
      </c>
      <c r="H26" t="str">
        <f t="shared" si="10"/>
        <v>yes</v>
      </c>
      <c r="I26" t="str">
        <f t="shared" si="3"/>
        <v>yes</v>
      </c>
      <c r="J26" t="str">
        <f t="shared" si="4"/>
        <v>yes</v>
      </c>
      <c r="K26">
        <v>1950</v>
      </c>
      <c r="L26">
        <v>0.45764041168330916</v>
      </c>
      <c r="M26" t="s">
        <v>146</v>
      </c>
      <c r="N26">
        <v>4</v>
      </c>
      <c r="O26">
        <v>3</v>
      </c>
      <c r="P26">
        <v>3</v>
      </c>
      <c r="Q26">
        <v>12</v>
      </c>
      <c r="R26">
        <v>52.6460860201</v>
      </c>
      <c r="S26" s="2">
        <v>32.431182463100001</v>
      </c>
      <c r="T26" s="2">
        <v>3</v>
      </c>
      <c r="U26" s="2">
        <f t="shared" si="5"/>
        <v>8.1000000000000014</v>
      </c>
      <c r="V26" s="2">
        <f t="shared" si="6"/>
        <v>262.69257795111002</v>
      </c>
      <c r="W26" s="2">
        <f t="shared" si="7"/>
        <v>31.587651612060004</v>
      </c>
      <c r="X26" s="2">
        <f t="shared" si="8"/>
        <v>231.10492633905002</v>
      </c>
      <c r="Y26" s="2" t="str" cm="1">
        <f t="array" ref="Y26">LOOKUP(2,1/EXACT(A34,[1]Sheet15!$HE$2:$HE$2475),[1]Sheet15!$I$2:$I$2475)</f>
        <v>satteldach</v>
      </c>
      <c r="Z26" s="2">
        <f t="shared" si="11"/>
        <v>60.790463870969852</v>
      </c>
      <c r="AA26">
        <v>51.549611856200002</v>
      </c>
      <c r="AB26">
        <v>7.2077187548000001</v>
      </c>
      <c r="AC26" t="s">
        <v>180</v>
      </c>
      <c r="AD26">
        <v>129</v>
      </c>
      <c r="AE26" t="s">
        <v>134</v>
      </c>
      <c r="AF26">
        <v>-39.810093785317498</v>
      </c>
      <c r="AG26">
        <v>7.2861765013820499</v>
      </c>
      <c r="AH26">
        <v>48.062179565429702</v>
      </c>
      <c r="AI26" t="s">
        <v>133</v>
      </c>
      <c r="AJ26">
        <v>0</v>
      </c>
      <c r="AK26">
        <v>0</v>
      </c>
      <c r="AL26">
        <v>0</v>
      </c>
      <c r="AM26" t="s">
        <v>133</v>
      </c>
      <c r="AN26">
        <v>0</v>
      </c>
      <c r="AO26">
        <v>0</v>
      </c>
      <c r="AP26">
        <v>0</v>
      </c>
      <c r="AQ26" t="s">
        <v>133</v>
      </c>
      <c r="AR26">
        <v>0</v>
      </c>
      <c r="AS26">
        <v>0</v>
      </c>
      <c r="AT26">
        <v>0</v>
      </c>
      <c r="AU26" t="s">
        <v>133</v>
      </c>
      <c r="AV26">
        <v>0</v>
      </c>
      <c r="AW26">
        <v>0</v>
      </c>
      <c r="AX26">
        <v>0</v>
      </c>
      <c r="AY26" t="s">
        <v>133</v>
      </c>
      <c r="AZ26">
        <v>0</v>
      </c>
      <c r="BA26">
        <v>0</v>
      </c>
      <c r="BB26">
        <v>0</v>
      </c>
      <c r="BC26" t="s">
        <v>133</v>
      </c>
      <c r="BD26">
        <v>0</v>
      </c>
      <c r="BE26">
        <v>0</v>
      </c>
      <c r="BF26">
        <v>0</v>
      </c>
      <c r="BG26" t="s">
        <v>133</v>
      </c>
      <c r="BH26">
        <v>0</v>
      </c>
      <c r="BI26">
        <v>0</v>
      </c>
      <c r="BJ26">
        <v>0</v>
      </c>
      <c r="BK26" t="s">
        <v>133</v>
      </c>
      <c r="BL26">
        <v>0</v>
      </c>
      <c r="BM26">
        <v>0</v>
      </c>
      <c r="BN26">
        <v>0</v>
      </c>
      <c r="BO26" t="s">
        <v>133</v>
      </c>
      <c r="BP26">
        <v>0</v>
      </c>
      <c r="BQ26">
        <v>0</v>
      </c>
      <c r="BR26">
        <v>0</v>
      </c>
      <c r="BS26" t="s">
        <v>133</v>
      </c>
      <c r="BT26">
        <v>0</v>
      </c>
      <c r="BU26">
        <v>0</v>
      </c>
      <c r="BV26">
        <v>0</v>
      </c>
      <c r="BW26" t="s">
        <v>133</v>
      </c>
      <c r="BX26">
        <v>0</v>
      </c>
      <c r="BY26">
        <v>0</v>
      </c>
      <c r="BZ26">
        <v>0</v>
      </c>
      <c r="CA26" t="s">
        <v>133</v>
      </c>
      <c r="CB26">
        <v>0</v>
      </c>
      <c r="CC26">
        <v>0</v>
      </c>
      <c r="CD26">
        <v>0</v>
      </c>
      <c r="CE26" t="s">
        <v>133</v>
      </c>
      <c r="CF26">
        <v>0</v>
      </c>
      <c r="CG26">
        <v>0</v>
      </c>
      <c r="CH26">
        <v>0</v>
      </c>
      <c r="CI26" t="s">
        <v>133</v>
      </c>
      <c r="CJ26">
        <v>0</v>
      </c>
      <c r="CK26">
        <v>0</v>
      </c>
      <c r="CL26">
        <v>0</v>
      </c>
      <c r="CM26" t="s">
        <v>133</v>
      </c>
      <c r="CN26">
        <v>0</v>
      </c>
      <c r="CO26">
        <v>0</v>
      </c>
      <c r="CP26">
        <v>0</v>
      </c>
      <c r="CQ26" t="s">
        <v>133</v>
      </c>
      <c r="CR26">
        <v>0</v>
      </c>
      <c r="CS26">
        <v>0</v>
      </c>
      <c r="CT26">
        <v>0</v>
      </c>
      <c r="CU26" t="s">
        <v>133</v>
      </c>
      <c r="CV26">
        <v>0</v>
      </c>
      <c r="CW26">
        <v>0</v>
      </c>
      <c r="CX26">
        <v>0</v>
      </c>
      <c r="CY26" t="s">
        <v>133</v>
      </c>
      <c r="CZ26">
        <v>0</v>
      </c>
      <c r="DA26">
        <v>0</v>
      </c>
      <c r="DB26">
        <v>0</v>
      </c>
      <c r="DC26" t="s">
        <v>133</v>
      </c>
      <c r="DD26">
        <v>0</v>
      </c>
      <c r="DE26">
        <v>0</v>
      </c>
      <c r="DF26">
        <v>0</v>
      </c>
      <c r="DG26" t="s">
        <v>133</v>
      </c>
      <c r="DH26">
        <v>0</v>
      </c>
      <c r="DI26">
        <v>0</v>
      </c>
      <c r="DJ26">
        <v>0</v>
      </c>
      <c r="DK26" t="s">
        <v>133</v>
      </c>
      <c r="DL26">
        <v>0</v>
      </c>
      <c r="DM26">
        <v>0</v>
      </c>
      <c r="DN26">
        <v>0</v>
      </c>
      <c r="DO26" t="s">
        <v>133</v>
      </c>
      <c r="DP26">
        <v>0</v>
      </c>
      <c r="DQ26">
        <v>0</v>
      </c>
      <c r="DR26">
        <v>0</v>
      </c>
      <c r="DS26" t="s">
        <v>133</v>
      </c>
      <c r="DT26">
        <v>0</v>
      </c>
      <c r="DU26">
        <v>0</v>
      </c>
      <c r="DV26">
        <v>0</v>
      </c>
      <c r="DW26" t="s">
        <v>133</v>
      </c>
      <c r="DX26">
        <v>0</v>
      </c>
      <c r="DY26">
        <v>0</v>
      </c>
      <c r="DZ26">
        <v>0</v>
      </c>
      <c r="EA26" t="s">
        <v>133</v>
      </c>
      <c r="EB26">
        <v>0</v>
      </c>
      <c r="EC26">
        <v>0</v>
      </c>
      <c r="ED26">
        <v>0</v>
      </c>
      <c r="EE26" t="s">
        <v>133</v>
      </c>
      <c r="EF26">
        <v>0</v>
      </c>
      <c r="EG26">
        <v>0</v>
      </c>
      <c r="EH26">
        <v>0</v>
      </c>
      <c r="EI26" t="s">
        <v>133</v>
      </c>
      <c r="EJ26">
        <v>0</v>
      </c>
      <c r="EK26">
        <v>0</v>
      </c>
      <c r="EL26">
        <v>0</v>
      </c>
      <c r="EM26" t="s">
        <v>133</v>
      </c>
      <c r="EN26">
        <v>0</v>
      </c>
      <c r="EO26">
        <v>0</v>
      </c>
      <c r="EP26">
        <v>0</v>
      </c>
    </row>
    <row r="27" spans="1:146" x14ac:dyDescent="0.2">
      <c r="A27" t="s">
        <v>181</v>
      </c>
      <c r="C27">
        <v>1</v>
      </c>
      <c r="D27" t="str">
        <f t="shared" si="0"/>
        <v>yes</v>
      </c>
      <c r="E27" t="str">
        <f t="shared" si="1"/>
        <v>yes</v>
      </c>
      <c r="F27" t="str">
        <f t="shared" si="2"/>
        <v>yes</v>
      </c>
      <c r="G27" t="s">
        <v>132</v>
      </c>
      <c r="H27" t="str">
        <f t="shared" si="10"/>
        <v>yes</v>
      </c>
      <c r="I27" t="str">
        <f t="shared" si="3"/>
        <v>yes</v>
      </c>
      <c r="J27" t="str">
        <f t="shared" si="4"/>
        <v>yes</v>
      </c>
      <c r="K27">
        <v>1960</v>
      </c>
      <c r="L27">
        <v>0.58087045186950947</v>
      </c>
      <c r="M27" t="s">
        <v>146</v>
      </c>
      <c r="N27">
        <v>4</v>
      </c>
      <c r="O27">
        <v>1</v>
      </c>
      <c r="P27">
        <v>3</v>
      </c>
      <c r="Q27">
        <v>12</v>
      </c>
      <c r="R27">
        <v>143.41504598099999</v>
      </c>
      <c r="S27" s="2">
        <v>51.313673090100004</v>
      </c>
      <c r="T27" s="2">
        <v>1</v>
      </c>
      <c r="U27" s="2">
        <f t="shared" si="5"/>
        <v>2.7</v>
      </c>
      <c r="V27" s="2">
        <f t="shared" si="6"/>
        <v>138.54691734327002</v>
      </c>
      <c r="W27" s="2">
        <f t="shared" si="7"/>
        <v>28.6830091962</v>
      </c>
      <c r="X27" s="2">
        <f t="shared" si="8"/>
        <v>109.86390814707002</v>
      </c>
      <c r="Y27" s="2" t="str" cm="1">
        <f t="array" ref="Y27">LOOKUP(2,1/EXACT(A35,[1]Sheet15!$HE$2:$HE$2475),[1]Sheet15!$I$2:$I$2475)</f>
        <v>satteldach</v>
      </c>
      <c r="Z27" s="2">
        <f t="shared" si="11"/>
        <v>165.6014308059458</v>
      </c>
      <c r="AA27">
        <v>51.550173405199999</v>
      </c>
      <c r="AB27">
        <v>7.2033228742000004</v>
      </c>
      <c r="AC27" t="s">
        <v>182</v>
      </c>
      <c r="AD27">
        <v>157</v>
      </c>
      <c r="AE27" t="s">
        <v>134</v>
      </c>
      <c r="AF27">
        <v>153.94885762849501</v>
      </c>
      <c r="AG27">
        <v>48.950518904856899</v>
      </c>
      <c r="AH27">
        <v>22.608396530151399</v>
      </c>
      <c r="AI27" t="s">
        <v>133</v>
      </c>
      <c r="AJ27">
        <v>0</v>
      </c>
      <c r="AK27">
        <v>0</v>
      </c>
      <c r="AL27">
        <v>0</v>
      </c>
      <c r="AM27" t="s">
        <v>133</v>
      </c>
      <c r="AN27">
        <v>0</v>
      </c>
      <c r="AO27">
        <v>0</v>
      </c>
      <c r="AP27">
        <v>0</v>
      </c>
      <c r="AQ27" t="s">
        <v>133</v>
      </c>
      <c r="AR27">
        <v>0</v>
      </c>
      <c r="AS27">
        <v>0</v>
      </c>
      <c r="AT27">
        <v>0</v>
      </c>
      <c r="AU27" t="s">
        <v>133</v>
      </c>
      <c r="AV27">
        <v>0</v>
      </c>
      <c r="AW27">
        <v>0</v>
      </c>
      <c r="AX27">
        <v>0</v>
      </c>
      <c r="AY27" t="s">
        <v>133</v>
      </c>
      <c r="AZ27">
        <v>0</v>
      </c>
      <c r="BA27">
        <v>0</v>
      </c>
      <c r="BB27">
        <v>0</v>
      </c>
      <c r="BC27" t="s">
        <v>133</v>
      </c>
      <c r="BD27">
        <v>0</v>
      </c>
      <c r="BE27">
        <v>0</v>
      </c>
      <c r="BF27">
        <v>0</v>
      </c>
      <c r="BG27" t="s">
        <v>133</v>
      </c>
      <c r="BH27">
        <v>0</v>
      </c>
      <c r="BI27">
        <v>0</v>
      </c>
      <c r="BJ27">
        <v>0</v>
      </c>
      <c r="BK27" t="s">
        <v>133</v>
      </c>
      <c r="BL27">
        <v>0</v>
      </c>
      <c r="BM27">
        <v>0</v>
      </c>
      <c r="BN27">
        <v>0</v>
      </c>
      <c r="BO27" t="s">
        <v>133</v>
      </c>
      <c r="BP27">
        <v>0</v>
      </c>
      <c r="BQ27">
        <v>0</v>
      </c>
      <c r="BR27">
        <v>0</v>
      </c>
      <c r="BS27" t="s">
        <v>133</v>
      </c>
      <c r="BT27">
        <v>0</v>
      </c>
      <c r="BU27">
        <v>0</v>
      </c>
      <c r="BV27">
        <v>0</v>
      </c>
      <c r="BW27" t="s">
        <v>133</v>
      </c>
      <c r="BX27">
        <v>0</v>
      </c>
      <c r="BY27">
        <v>0</v>
      </c>
      <c r="BZ27">
        <v>0</v>
      </c>
      <c r="CA27" t="s">
        <v>133</v>
      </c>
      <c r="CB27">
        <v>0</v>
      </c>
      <c r="CC27">
        <v>0</v>
      </c>
      <c r="CD27">
        <v>0</v>
      </c>
      <c r="CE27" t="s">
        <v>133</v>
      </c>
      <c r="CF27">
        <v>0</v>
      </c>
      <c r="CG27">
        <v>0</v>
      </c>
      <c r="CH27">
        <v>0</v>
      </c>
      <c r="CI27" t="s">
        <v>133</v>
      </c>
      <c r="CJ27">
        <v>0</v>
      </c>
      <c r="CK27">
        <v>0</v>
      </c>
      <c r="CL27">
        <v>0</v>
      </c>
      <c r="CM27" t="s">
        <v>133</v>
      </c>
      <c r="CN27">
        <v>0</v>
      </c>
      <c r="CO27">
        <v>0</v>
      </c>
      <c r="CP27">
        <v>0</v>
      </c>
      <c r="CQ27" t="s">
        <v>133</v>
      </c>
      <c r="CR27">
        <v>0</v>
      </c>
      <c r="CS27">
        <v>0</v>
      </c>
      <c r="CT27">
        <v>0</v>
      </c>
      <c r="CU27" t="s">
        <v>133</v>
      </c>
      <c r="CV27">
        <v>0</v>
      </c>
      <c r="CW27">
        <v>0</v>
      </c>
      <c r="CX27">
        <v>0</v>
      </c>
      <c r="CY27" t="s">
        <v>133</v>
      </c>
      <c r="CZ27">
        <v>0</v>
      </c>
      <c r="DA27">
        <v>0</v>
      </c>
      <c r="DB27">
        <v>0</v>
      </c>
      <c r="DC27" t="s">
        <v>133</v>
      </c>
      <c r="DD27">
        <v>0</v>
      </c>
      <c r="DE27">
        <v>0</v>
      </c>
      <c r="DF27">
        <v>0</v>
      </c>
      <c r="DG27" t="s">
        <v>133</v>
      </c>
      <c r="DH27">
        <v>0</v>
      </c>
      <c r="DI27">
        <v>0</v>
      </c>
      <c r="DJ27">
        <v>0</v>
      </c>
      <c r="DK27" t="s">
        <v>133</v>
      </c>
      <c r="DL27">
        <v>0</v>
      </c>
      <c r="DM27">
        <v>0</v>
      </c>
      <c r="DN27">
        <v>0</v>
      </c>
      <c r="DO27" t="s">
        <v>133</v>
      </c>
      <c r="DP27">
        <v>0</v>
      </c>
      <c r="DQ27">
        <v>0</v>
      </c>
      <c r="DR27">
        <v>0</v>
      </c>
      <c r="DS27" t="s">
        <v>133</v>
      </c>
      <c r="DT27">
        <v>0</v>
      </c>
      <c r="DU27">
        <v>0</v>
      </c>
      <c r="DV27">
        <v>0</v>
      </c>
      <c r="DW27" t="s">
        <v>133</v>
      </c>
      <c r="DX27">
        <v>0</v>
      </c>
      <c r="DY27">
        <v>0</v>
      </c>
      <c r="DZ27">
        <v>0</v>
      </c>
      <c r="EA27" t="s">
        <v>133</v>
      </c>
      <c r="EB27">
        <v>0</v>
      </c>
      <c r="EC27">
        <v>0</v>
      </c>
      <c r="ED27">
        <v>0</v>
      </c>
      <c r="EE27" t="s">
        <v>133</v>
      </c>
      <c r="EF27">
        <v>0</v>
      </c>
      <c r="EG27">
        <v>0</v>
      </c>
      <c r="EH27">
        <v>0</v>
      </c>
      <c r="EI27" t="s">
        <v>133</v>
      </c>
      <c r="EJ27">
        <v>0</v>
      </c>
      <c r="EK27">
        <v>0</v>
      </c>
      <c r="EL27">
        <v>0</v>
      </c>
      <c r="EM27" t="s">
        <v>133</v>
      </c>
      <c r="EN27">
        <v>0</v>
      </c>
      <c r="EO27">
        <v>0</v>
      </c>
      <c r="EP27">
        <v>0</v>
      </c>
    </row>
    <row r="28" spans="1:146" x14ac:dyDescent="0.2">
      <c r="A28" t="s">
        <v>183</v>
      </c>
      <c r="C28">
        <v>1</v>
      </c>
      <c r="D28" t="str">
        <f t="shared" si="0"/>
        <v>yes</v>
      </c>
      <c r="E28" t="str">
        <f t="shared" si="1"/>
        <v>yes</v>
      </c>
      <c r="F28" t="str">
        <f t="shared" si="2"/>
        <v>yes</v>
      </c>
      <c r="G28" t="s">
        <v>132</v>
      </c>
      <c r="H28" t="str">
        <f t="shared" si="10"/>
        <v>yes</v>
      </c>
      <c r="I28" t="str">
        <f t="shared" si="3"/>
        <v>yes</v>
      </c>
      <c r="J28" t="str">
        <f t="shared" si="4"/>
        <v>yes</v>
      </c>
      <c r="K28">
        <v>1900</v>
      </c>
      <c r="L28">
        <v>6.1296703503125771E-2</v>
      </c>
      <c r="M28" t="s">
        <v>146</v>
      </c>
      <c r="N28">
        <v>3</v>
      </c>
      <c r="O28">
        <v>4</v>
      </c>
      <c r="P28">
        <v>3</v>
      </c>
      <c r="Q28">
        <v>9</v>
      </c>
      <c r="R28">
        <v>164.39869046999999</v>
      </c>
      <c r="S28" s="2">
        <v>65.505976510799997</v>
      </c>
      <c r="T28" s="2">
        <v>4</v>
      </c>
      <c r="U28" s="2">
        <f t="shared" si="5"/>
        <v>10.8</v>
      </c>
      <c r="V28" s="2">
        <f t="shared" si="6"/>
        <v>707.46454631664005</v>
      </c>
      <c r="W28" s="2">
        <f t="shared" si="7"/>
        <v>131.51895237599999</v>
      </c>
      <c r="X28" s="2">
        <f t="shared" si="8"/>
        <v>575.94559394064004</v>
      </c>
      <c r="Y28" s="2" t="str" cm="1">
        <f t="array" ref="Y28">LOOKUP(2,1/EXACT(A36,[1]Sheet15!$HE$2:$HE$2475),[1]Sheet15!$I$2:$I$2475)</f>
        <v>flachdach</v>
      </c>
      <c r="Z28" s="2">
        <f t="shared" si="11"/>
        <v>164.39869046999999</v>
      </c>
      <c r="AA28">
        <v>51.547374695899997</v>
      </c>
      <c r="AB28">
        <v>7.2040989712999997</v>
      </c>
      <c r="AC28" t="s">
        <v>184</v>
      </c>
      <c r="AD28">
        <v>121</v>
      </c>
      <c r="AE28" t="s">
        <v>134</v>
      </c>
      <c r="AF28">
        <v>45.7542797983875</v>
      </c>
      <c r="AG28">
        <v>0.47651754285224501</v>
      </c>
      <c r="AH28">
        <v>77.622276306152301</v>
      </c>
      <c r="AI28" t="s">
        <v>137</v>
      </c>
      <c r="AJ28">
        <v>0.20317566692429401</v>
      </c>
      <c r="AK28">
        <v>2.0030916635239202</v>
      </c>
      <c r="AL28">
        <v>24.182563781738299</v>
      </c>
      <c r="AM28" t="s">
        <v>133</v>
      </c>
      <c r="AN28">
        <v>0</v>
      </c>
      <c r="AO28">
        <v>0</v>
      </c>
      <c r="AP28">
        <v>0</v>
      </c>
      <c r="AQ28" t="s">
        <v>133</v>
      </c>
      <c r="AR28">
        <v>0</v>
      </c>
      <c r="AS28">
        <v>0</v>
      </c>
      <c r="AT28">
        <v>0</v>
      </c>
      <c r="AU28" t="s">
        <v>133</v>
      </c>
      <c r="AV28">
        <v>0</v>
      </c>
      <c r="AW28">
        <v>0</v>
      </c>
      <c r="AX28">
        <v>0</v>
      </c>
      <c r="AY28" t="s">
        <v>133</v>
      </c>
      <c r="AZ28">
        <v>0</v>
      </c>
      <c r="BA28">
        <v>0</v>
      </c>
      <c r="BB28">
        <v>0</v>
      </c>
      <c r="BC28" t="s">
        <v>133</v>
      </c>
      <c r="BD28">
        <v>0</v>
      </c>
      <c r="BE28">
        <v>0</v>
      </c>
      <c r="BF28">
        <v>0</v>
      </c>
      <c r="BG28" t="s">
        <v>133</v>
      </c>
      <c r="BH28">
        <v>0</v>
      </c>
      <c r="BI28">
        <v>0</v>
      </c>
      <c r="BJ28">
        <v>0</v>
      </c>
      <c r="BK28" t="s">
        <v>133</v>
      </c>
      <c r="BL28">
        <v>0</v>
      </c>
      <c r="BM28">
        <v>0</v>
      </c>
      <c r="BN28">
        <v>0</v>
      </c>
      <c r="BO28" t="s">
        <v>133</v>
      </c>
      <c r="BP28">
        <v>0</v>
      </c>
      <c r="BQ28">
        <v>0</v>
      </c>
      <c r="BR28">
        <v>0</v>
      </c>
      <c r="BS28" t="s">
        <v>133</v>
      </c>
      <c r="BT28">
        <v>0</v>
      </c>
      <c r="BU28">
        <v>0</v>
      </c>
      <c r="BV28">
        <v>0</v>
      </c>
      <c r="BW28" t="s">
        <v>133</v>
      </c>
      <c r="BX28">
        <v>0</v>
      </c>
      <c r="BY28">
        <v>0</v>
      </c>
      <c r="BZ28">
        <v>0</v>
      </c>
      <c r="CA28" t="s">
        <v>133</v>
      </c>
      <c r="CB28">
        <v>0</v>
      </c>
      <c r="CC28">
        <v>0</v>
      </c>
      <c r="CD28">
        <v>0</v>
      </c>
      <c r="CE28" t="s">
        <v>133</v>
      </c>
      <c r="CF28">
        <v>0</v>
      </c>
      <c r="CG28">
        <v>0</v>
      </c>
      <c r="CH28">
        <v>0</v>
      </c>
      <c r="CI28" t="s">
        <v>133</v>
      </c>
      <c r="CJ28">
        <v>0</v>
      </c>
      <c r="CK28">
        <v>0</v>
      </c>
      <c r="CL28">
        <v>0</v>
      </c>
      <c r="CM28" t="s">
        <v>133</v>
      </c>
      <c r="CN28">
        <v>0</v>
      </c>
      <c r="CO28">
        <v>0</v>
      </c>
      <c r="CP28">
        <v>0</v>
      </c>
      <c r="CQ28" t="s">
        <v>133</v>
      </c>
      <c r="CR28">
        <v>0</v>
      </c>
      <c r="CS28">
        <v>0</v>
      </c>
      <c r="CT28">
        <v>0</v>
      </c>
      <c r="CU28" t="s">
        <v>133</v>
      </c>
      <c r="CV28">
        <v>0</v>
      </c>
      <c r="CW28">
        <v>0</v>
      </c>
      <c r="CX28">
        <v>0</v>
      </c>
      <c r="CY28" t="s">
        <v>133</v>
      </c>
      <c r="CZ28">
        <v>0</v>
      </c>
      <c r="DA28">
        <v>0</v>
      </c>
      <c r="DB28">
        <v>0</v>
      </c>
      <c r="DC28" t="s">
        <v>133</v>
      </c>
      <c r="DD28">
        <v>0</v>
      </c>
      <c r="DE28">
        <v>0</v>
      </c>
      <c r="DF28">
        <v>0</v>
      </c>
      <c r="DG28" t="s">
        <v>133</v>
      </c>
      <c r="DH28">
        <v>0</v>
      </c>
      <c r="DI28">
        <v>0</v>
      </c>
      <c r="DJ28">
        <v>0</v>
      </c>
      <c r="DK28" t="s">
        <v>133</v>
      </c>
      <c r="DL28">
        <v>0</v>
      </c>
      <c r="DM28">
        <v>0</v>
      </c>
      <c r="DN28">
        <v>0</v>
      </c>
      <c r="DO28" t="s">
        <v>133</v>
      </c>
      <c r="DP28">
        <v>0</v>
      </c>
      <c r="DQ28">
        <v>0</v>
      </c>
      <c r="DR28">
        <v>0</v>
      </c>
      <c r="DS28" t="s">
        <v>133</v>
      </c>
      <c r="DT28">
        <v>0</v>
      </c>
      <c r="DU28">
        <v>0</v>
      </c>
      <c r="DV28">
        <v>0</v>
      </c>
      <c r="DW28" t="s">
        <v>133</v>
      </c>
      <c r="DX28">
        <v>0</v>
      </c>
      <c r="DY28">
        <v>0</v>
      </c>
      <c r="DZ28">
        <v>0</v>
      </c>
      <c r="EA28" t="s">
        <v>133</v>
      </c>
      <c r="EB28">
        <v>0</v>
      </c>
      <c r="EC28">
        <v>0</v>
      </c>
      <c r="ED28">
        <v>0</v>
      </c>
      <c r="EE28" t="s">
        <v>133</v>
      </c>
      <c r="EF28">
        <v>0</v>
      </c>
      <c r="EG28">
        <v>0</v>
      </c>
      <c r="EH28">
        <v>0</v>
      </c>
      <c r="EI28" t="s">
        <v>133</v>
      </c>
      <c r="EJ28">
        <v>0</v>
      </c>
      <c r="EK28">
        <v>0</v>
      </c>
      <c r="EL28">
        <v>0</v>
      </c>
      <c r="EM28" t="s">
        <v>133</v>
      </c>
      <c r="EN28">
        <v>0</v>
      </c>
      <c r="EO28">
        <v>0</v>
      </c>
      <c r="EP28">
        <v>0</v>
      </c>
    </row>
    <row r="29" spans="1:146" x14ac:dyDescent="0.2">
      <c r="A29" t="s">
        <v>185</v>
      </c>
      <c r="C29">
        <v>1</v>
      </c>
      <c r="D29" t="str">
        <f t="shared" si="0"/>
        <v>yes</v>
      </c>
      <c r="E29" t="str">
        <f t="shared" si="1"/>
        <v>yes</v>
      </c>
      <c r="F29" t="str">
        <f t="shared" si="2"/>
        <v>yes</v>
      </c>
      <c r="G29" t="s">
        <v>132</v>
      </c>
      <c r="H29" t="str">
        <f t="shared" si="10"/>
        <v>yes</v>
      </c>
      <c r="I29" t="str">
        <f t="shared" si="3"/>
        <v>yes</v>
      </c>
      <c r="J29" t="str">
        <f t="shared" si="4"/>
        <v>yes</v>
      </c>
      <c r="K29">
        <v>1960</v>
      </c>
      <c r="L29">
        <v>0.59892749881011909</v>
      </c>
      <c r="M29" t="s">
        <v>146</v>
      </c>
      <c r="N29">
        <v>4</v>
      </c>
      <c r="O29">
        <v>1</v>
      </c>
      <c r="P29">
        <v>3</v>
      </c>
      <c r="Q29">
        <v>12</v>
      </c>
      <c r="R29">
        <v>157.69911447699999</v>
      </c>
      <c r="S29" s="2">
        <v>57.716376685599997</v>
      </c>
      <c r="T29" s="2">
        <v>1</v>
      </c>
      <c r="U29" s="2">
        <f t="shared" si="5"/>
        <v>2.7</v>
      </c>
      <c r="V29" s="2">
        <f t="shared" si="6"/>
        <v>155.83421705111999</v>
      </c>
      <c r="W29" s="2">
        <f t="shared" si="7"/>
        <v>31.5398228954</v>
      </c>
      <c r="X29" s="2">
        <f t="shared" si="8"/>
        <v>124.29439415572</v>
      </c>
      <c r="Y29" s="2" t="str" cm="1">
        <f t="array" ref="Y29">LOOKUP(2,1/EXACT(A37,[1]Sheet15!$HE$2:$HE$2475),[1]Sheet15!$I$2:$I$2475)</f>
        <v>satteldach</v>
      </c>
      <c r="Z29" s="2">
        <f t="shared" si="11"/>
        <v>182.09525238852311</v>
      </c>
      <c r="AA29">
        <v>51.551143531100003</v>
      </c>
      <c r="AB29">
        <v>7.198503895</v>
      </c>
      <c r="AC29" t="s">
        <v>186</v>
      </c>
      <c r="AD29">
        <v>121</v>
      </c>
      <c r="AE29" t="s">
        <v>134</v>
      </c>
      <c r="AF29">
        <v>91.051180748557101</v>
      </c>
      <c r="AG29">
        <v>0.99432139211446702</v>
      </c>
      <c r="AH29">
        <v>144.27056884765599</v>
      </c>
      <c r="AI29" t="s">
        <v>133</v>
      </c>
      <c r="AJ29">
        <v>0</v>
      </c>
      <c r="AK29">
        <v>0</v>
      </c>
      <c r="AL29">
        <v>0</v>
      </c>
      <c r="AM29" t="s">
        <v>133</v>
      </c>
      <c r="AN29">
        <v>0</v>
      </c>
      <c r="AO29">
        <v>0</v>
      </c>
      <c r="AP29">
        <v>0</v>
      </c>
      <c r="AQ29" t="s">
        <v>133</v>
      </c>
      <c r="AR29">
        <v>0</v>
      </c>
      <c r="AS29">
        <v>0</v>
      </c>
      <c r="AT29">
        <v>0</v>
      </c>
      <c r="AU29" t="s">
        <v>133</v>
      </c>
      <c r="AV29">
        <v>0</v>
      </c>
      <c r="AW29">
        <v>0</v>
      </c>
      <c r="AX29">
        <v>0</v>
      </c>
      <c r="AY29" t="s">
        <v>133</v>
      </c>
      <c r="AZ29">
        <v>0</v>
      </c>
      <c r="BA29">
        <v>0</v>
      </c>
      <c r="BB29">
        <v>0</v>
      </c>
      <c r="BC29" t="s">
        <v>133</v>
      </c>
      <c r="BD29">
        <v>0</v>
      </c>
      <c r="BE29">
        <v>0</v>
      </c>
      <c r="BF29">
        <v>0</v>
      </c>
      <c r="BG29" t="s">
        <v>133</v>
      </c>
      <c r="BH29">
        <v>0</v>
      </c>
      <c r="BI29">
        <v>0</v>
      </c>
      <c r="BJ29">
        <v>0</v>
      </c>
      <c r="BK29" t="s">
        <v>133</v>
      </c>
      <c r="BL29">
        <v>0</v>
      </c>
      <c r="BM29">
        <v>0</v>
      </c>
      <c r="BN29">
        <v>0</v>
      </c>
      <c r="BO29" t="s">
        <v>133</v>
      </c>
      <c r="BP29">
        <v>0</v>
      </c>
      <c r="BQ29">
        <v>0</v>
      </c>
      <c r="BR29">
        <v>0</v>
      </c>
      <c r="BS29" t="s">
        <v>133</v>
      </c>
      <c r="BT29">
        <v>0</v>
      </c>
      <c r="BU29">
        <v>0</v>
      </c>
      <c r="BV29">
        <v>0</v>
      </c>
      <c r="BW29" t="s">
        <v>133</v>
      </c>
      <c r="BX29">
        <v>0</v>
      </c>
      <c r="BY29">
        <v>0</v>
      </c>
      <c r="BZ29">
        <v>0</v>
      </c>
      <c r="CA29" t="s">
        <v>133</v>
      </c>
      <c r="CB29">
        <v>0</v>
      </c>
      <c r="CC29">
        <v>0</v>
      </c>
      <c r="CD29">
        <v>0</v>
      </c>
      <c r="CE29" t="s">
        <v>133</v>
      </c>
      <c r="CF29">
        <v>0</v>
      </c>
      <c r="CG29">
        <v>0</v>
      </c>
      <c r="CH29">
        <v>0</v>
      </c>
      <c r="CI29" t="s">
        <v>133</v>
      </c>
      <c r="CJ29">
        <v>0</v>
      </c>
      <c r="CK29">
        <v>0</v>
      </c>
      <c r="CL29">
        <v>0</v>
      </c>
      <c r="CM29" t="s">
        <v>133</v>
      </c>
      <c r="CN29">
        <v>0</v>
      </c>
      <c r="CO29">
        <v>0</v>
      </c>
      <c r="CP29">
        <v>0</v>
      </c>
      <c r="CQ29" t="s">
        <v>133</v>
      </c>
      <c r="CR29">
        <v>0</v>
      </c>
      <c r="CS29">
        <v>0</v>
      </c>
      <c r="CT29">
        <v>0</v>
      </c>
      <c r="CU29" t="s">
        <v>133</v>
      </c>
      <c r="CV29">
        <v>0</v>
      </c>
      <c r="CW29">
        <v>0</v>
      </c>
      <c r="CX29">
        <v>0</v>
      </c>
      <c r="CY29" t="s">
        <v>133</v>
      </c>
      <c r="CZ29">
        <v>0</v>
      </c>
      <c r="DA29">
        <v>0</v>
      </c>
      <c r="DB29">
        <v>0</v>
      </c>
      <c r="DC29" t="s">
        <v>133</v>
      </c>
      <c r="DD29">
        <v>0</v>
      </c>
      <c r="DE29">
        <v>0</v>
      </c>
      <c r="DF29">
        <v>0</v>
      </c>
      <c r="DG29" t="s">
        <v>133</v>
      </c>
      <c r="DH29">
        <v>0</v>
      </c>
      <c r="DI29">
        <v>0</v>
      </c>
      <c r="DJ29">
        <v>0</v>
      </c>
      <c r="DK29" t="s">
        <v>133</v>
      </c>
      <c r="DL29">
        <v>0</v>
      </c>
      <c r="DM29">
        <v>0</v>
      </c>
      <c r="DN29">
        <v>0</v>
      </c>
      <c r="DO29" t="s">
        <v>133</v>
      </c>
      <c r="DP29">
        <v>0</v>
      </c>
      <c r="DQ29">
        <v>0</v>
      </c>
      <c r="DR29">
        <v>0</v>
      </c>
      <c r="DS29" t="s">
        <v>133</v>
      </c>
      <c r="DT29">
        <v>0</v>
      </c>
      <c r="DU29">
        <v>0</v>
      </c>
      <c r="DV29">
        <v>0</v>
      </c>
      <c r="DW29" t="s">
        <v>133</v>
      </c>
      <c r="DX29">
        <v>0</v>
      </c>
      <c r="DY29">
        <v>0</v>
      </c>
      <c r="DZ29">
        <v>0</v>
      </c>
      <c r="EA29" t="s">
        <v>133</v>
      </c>
      <c r="EB29">
        <v>0</v>
      </c>
      <c r="EC29">
        <v>0</v>
      </c>
      <c r="ED29">
        <v>0</v>
      </c>
      <c r="EE29" t="s">
        <v>133</v>
      </c>
      <c r="EF29">
        <v>0</v>
      </c>
      <c r="EG29">
        <v>0</v>
      </c>
      <c r="EH29">
        <v>0</v>
      </c>
      <c r="EI29" t="s">
        <v>133</v>
      </c>
      <c r="EJ29">
        <v>0</v>
      </c>
      <c r="EK29">
        <v>0</v>
      </c>
      <c r="EL29">
        <v>0</v>
      </c>
      <c r="EM29" t="s">
        <v>133</v>
      </c>
      <c r="EN29">
        <v>0</v>
      </c>
      <c r="EO29">
        <v>0</v>
      </c>
      <c r="EP29">
        <v>0</v>
      </c>
    </row>
    <row r="30" spans="1:146" x14ac:dyDescent="0.2">
      <c r="A30" t="s">
        <v>187</v>
      </c>
      <c r="C30">
        <v>1</v>
      </c>
      <c r="D30" t="str">
        <f t="shared" si="0"/>
        <v>yes</v>
      </c>
      <c r="E30" t="str">
        <f t="shared" si="1"/>
        <v>yes</v>
      </c>
      <c r="F30" t="str">
        <f t="shared" si="2"/>
        <v>yes</v>
      </c>
      <c r="G30" t="s">
        <v>132</v>
      </c>
      <c r="H30" t="str">
        <f t="shared" si="10"/>
        <v>yes</v>
      </c>
      <c r="I30" t="str">
        <f t="shared" si="3"/>
        <v>yes</v>
      </c>
      <c r="J30" t="str">
        <f t="shared" si="4"/>
        <v>yes</v>
      </c>
      <c r="K30">
        <v>1960</v>
      </c>
      <c r="L30">
        <v>0.53019991227030938</v>
      </c>
      <c r="M30" t="s">
        <v>146</v>
      </c>
      <c r="N30">
        <v>4</v>
      </c>
      <c r="O30">
        <v>2</v>
      </c>
      <c r="P30">
        <v>4</v>
      </c>
      <c r="Q30">
        <v>16</v>
      </c>
      <c r="R30">
        <v>127.338224982</v>
      </c>
      <c r="S30" s="2">
        <v>46.216655455100003</v>
      </c>
      <c r="T30" s="2">
        <v>2</v>
      </c>
      <c r="U30" s="2">
        <f t="shared" si="5"/>
        <v>5.4</v>
      </c>
      <c r="V30" s="2">
        <f t="shared" si="6"/>
        <v>249.56993945754004</v>
      </c>
      <c r="W30" s="2">
        <f t="shared" si="7"/>
        <v>50.935289992800001</v>
      </c>
      <c r="X30" s="2">
        <f t="shared" si="8"/>
        <v>198.63464946474005</v>
      </c>
      <c r="Y30" s="2" t="str" cm="1">
        <f t="array" ref="Y30">LOOKUP(2,1/EXACT(A38,[1]Sheet15!$HE$2:$HE$2475),[1]Sheet15!$I$2:$I$2475)</f>
        <v>satteldach</v>
      </c>
      <c r="Z30" s="2">
        <f t="shared" si="11"/>
        <v>147.03751694297364</v>
      </c>
      <c r="AA30">
        <v>51.547566435699999</v>
      </c>
      <c r="AB30">
        <v>7.2064607329000001</v>
      </c>
      <c r="AC30" t="s">
        <v>188</v>
      </c>
      <c r="AD30">
        <v>53</v>
      </c>
      <c r="AE30" t="s">
        <v>134</v>
      </c>
      <c r="AF30">
        <v>-123.49153195113701</v>
      </c>
      <c r="AG30">
        <v>27.769186017865401</v>
      </c>
      <c r="AH30">
        <v>33.268512725830099</v>
      </c>
      <c r="AI30" t="s">
        <v>137</v>
      </c>
      <c r="AJ30">
        <v>-121.959263309656</v>
      </c>
      <c r="AK30">
        <v>44.117848538336901</v>
      </c>
      <c r="AL30">
        <v>8.3787879943847692</v>
      </c>
      <c r="AM30" t="s">
        <v>137</v>
      </c>
      <c r="AN30">
        <v>-121.959263309656</v>
      </c>
      <c r="AO30">
        <v>44.117848538336901</v>
      </c>
      <c r="AP30">
        <v>6.9209122657775897</v>
      </c>
      <c r="AQ30" t="s">
        <v>133</v>
      </c>
      <c r="AR30">
        <v>0</v>
      </c>
      <c r="AS30">
        <v>0</v>
      </c>
      <c r="AT30">
        <v>0</v>
      </c>
      <c r="AU30" t="s">
        <v>133</v>
      </c>
      <c r="AV30">
        <v>0</v>
      </c>
      <c r="AW30">
        <v>0</v>
      </c>
      <c r="AX30">
        <v>0</v>
      </c>
      <c r="AY30" t="s">
        <v>133</v>
      </c>
      <c r="AZ30">
        <v>0</v>
      </c>
      <c r="BA30">
        <v>0</v>
      </c>
      <c r="BB30">
        <v>0</v>
      </c>
      <c r="BC30" t="s">
        <v>133</v>
      </c>
      <c r="BD30">
        <v>0</v>
      </c>
      <c r="BE30">
        <v>0</v>
      </c>
      <c r="BF30">
        <v>0</v>
      </c>
      <c r="BG30" t="s">
        <v>133</v>
      </c>
      <c r="BH30">
        <v>0</v>
      </c>
      <c r="BI30">
        <v>0</v>
      </c>
      <c r="BJ30">
        <v>0</v>
      </c>
      <c r="BK30" t="s">
        <v>133</v>
      </c>
      <c r="BL30">
        <v>0</v>
      </c>
      <c r="BM30">
        <v>0</v>
      </c>
      <c r="BN30">
        <v>0</v>
      </c>
      <c r="BO30" t="s">
        <v>133</v>
      </c>
      <c r="BP30">
        <v>0</v>
      </c>
      <c r="BQ30">
        <v>0</v>
      </c>
      <c r="BR30">
        <v>0</v>
      </c>
      <c r="BS30" t="s">
        <v>133</v>
      </c>
      <c r="BT30">
        <v>0</v>
      </c>
      <c r="BU30">
        <v>0</v>
      </c>
      <c r="BV30">
        <v>0</v>
      </c>
      <c r="BW30" t="s">
        <v>133</v>
      </c>
      <c r="BX30">
        <v>0</v>
      </c>
      <c r="BY30">
        <v>0</v>
      </c>
      <c r="BZ30">
        <v>0</v>
      </c>
      <c r="CA30" t="s">
        <v>133</v>
      </c>
      <c r="CB30">
        <v>0</v>
      </c>
      <c r="CC30">
        <v>0</v>
      </c>
      <c r="CD30">
        <v>0</v>
      </c>
      <c r="CE30" t="s">
        <v>133</v>
      </c>
      <c r="CF30">
        <v>0</v>
      </c>
      <c r="CG30">
        <v>0</v>
      </c>
      <c r="CH30">
        <v>0</v>
      </c>
      <c r="CI30" t="s">
        <v>133</v>
      </c>
      <c r="CJ30">
        <v>0</v>
      </c>
      <c r="CK30">
        <v>0</v>
      </c>
      <c r="CL30">
        <v>0</v>
      </c>
      <c r="CM30" t="s">
        <v>133</v>
      </c>
      <c r="CN30">
        <v>0</v>
      </c>
      <c r="CO30">
        <v>0</v>
      </c>
      <c r="CP30">
        <v>0</v>
      </c>
      <c r="CQ30" t="s">
        <v>133</v>
      </c>
      <c r="CR30">
        <v>0</v>
      </c>
      <c r="CS30">
        <v>0</v>
      </c>
      <c r="CT30">
        <v>0</v>
      </c>
      <c r="CU30" t="s">
        <v>133</v>
      </c>
      <c r="CV30">
        <v>0</v>
      </c>
      <c r="CW30">
        <v>0</v>
      </c>
      <c r="CX30">
        <v>0</v>
      </c>
      <c r="CY30" t="s">
        <v>133</v>
      </c>
      <c r="CZ30">
        <v>0</v>
      </c>
      <c r="DA30">
        <v>0</v>
      </c>
      <c r="DB30">
        <v>0</v>
      </c>
      <c r="DC30" t="s">
        <v>133</v>
      </c>
      <c r="DD30">
        <v>0</v>
      </c>
      <c r="DE30">
        <v>0</v>
      </c>
      <c r="DF30">
        <v>0</v>
      </c>
      <c r="DG30" t="s">
        <v>133</v>
      </c>
      <c r="DH30">
        <v>0</v>
      </c>
      <c r="DI30">
        <v>0</v>
      </c>
      <c r="DJ30">
        <v>0</v>
      </c>
      <c r="DK30" t="s">
        <v>133</v>
      </c>
      <c r="DL30">
        <v>0</v>
      </c>
      <c r="DM30">
        <v>0</v>
      </c>
      <c r="DN30">
        <v>0</v>
      </c>
      <c r="DO30" t="s">
        <v>133</v>
      </c>
      <c r="DP30">
        <v>0</v>
      </c>
      <c r="DQ30">
        <v>0</v>
      </c>
      <c r="DR30">
        <v>0</v>
      </c>
      <c r="DS30" t="s">
        <v>133</v>
      </c>
      <c r="DT30">
        <v>0</v>
      </c>
      <c r="DU30">
        <v>0</v>
      </c>
      <c r="DV30">
        <v>0</v>
      </c>
      <c r="DW30" t="s">
        <v>133</v>
      </c>
      <c r="DX30">
        <v>0</v>
      </c>
      <c r="DY30">
        <v>0</v>
      </c>
      <c r="DZ30">
        <v>0</v>
      </c>
      <c r="EA30" t="s">
        <v>133</v>
      </c>
      <c r="EB30">
        <v>0</v>
      </c>
      <c r="EC30">
        <v>0</v>
      </c>
      <c r="ED30">
        <v>0</v>
      </c>
      <c r="EE30" t="s">
        <v>133</v>
      </c>
      <c r="EF30">
        <v>0</v>
      </c>
      <c r="EG30">
        <v>0</v>
      </c>
      <c r="EH30">
        <v>0</v>
      </c>
      <c r="EI30" t="s">
        <v>133</v>
      </c>
      <c r="EJ30">
        <v>0</v>
      </c>
      <c r="EK30">
        <v>0</v>
      </c>
      <c r="EL30">
        <v>0</v>
      </c>
      <c r="EM30" t="s">
        <v>133</v>
      </c>
      <c r="EN30">
        <v>0</v>
      </c>
      <c r="EO30">
        <v>0</v>
      </c>
      <c r="EP30">
        <v>0</v>
      </c>
    </row>
    <row r="31" spans="1:146" x14ac:dyDescent="0.2">
      <c r="A31" t="s">
        <v>189</v>
      </c>
      <c r="C31">
        <v>1</v>
      </c>
      <c r="D31" t="str">
        <f t="shared" si="0"/>
        <v>yes</v>
      </c>
      <c r="E31" t="str">
        <f t="shared" si="1"/>
        <v>yes</v>
      </c>
      <c r="F31" t="str">
        <f t="shared" si="2"/>
        <v>yes</v>
      </c>
      <c r="G31" t="s">
        <v>132</v>
      </c>
      <c r="H31" t="str">
        <f t="shared" si="10"/>
        <v>yes</v>
      </c>
      <c r="I31" t="str">
        <f t="shared" si="3"/>
        <v>yes</v>
      </c>
      <c r="J31" t="str">
        <f t="shared" si="4"/>
        <v>yes</v>
      </c>
      <c r="K31">
        <v>1900</v>
      </c>
      <c r="L31">
        <v>0.15558705364627146</v>
      </c>
      <c r="M31" t="s">
        <v>146</v>
      </c>
      <c r="N31">
        <v>3</v>
      </c>
      <c r="O31">
        <v>1</v>
      </c>
      <c r="P31">
        <v>5</v>
      </c>
      <c r="Q31">
        <v>15</v>
      </c>
      <c r="R31">
        <v>445.04071008300002</v>
      </c>
      <c r="S31" s="2">
        <v>85.200730684899995</v>
      </c>
      <c r="T31" s="2">
        <v>1</v>
      </c>
      <c r="U31" s="2">
        <f t="shared" si="5"/>
        <v>2.7</v>
      </c>
      <c r="V31" s="2">
        <f t="shared" si="6"/>
        <v>230.04197284923001</v>
      </c>
      <c r="W31" s="2">
        <f t="shared" si="7"/>
        <v>89.008142016600004</v>
      </c>
      <c r="X31" s="2">
        <f t="shared" si="8"/>
        <v>141.03383083263</v>
      </c>
      <c r="Y31" s="2" t="str" cm="1">
        <f t="array" ref="Y31">LOOKUP(2,1/EXACT(A39,[1]Sheet15!$HE$2:$HE$2475),[1]Sheet15!$I$2:$I$2475)</f>
        <v>flachdach</v>
      </c>
      <c r="Z31" s="2">
        <f t="shared" si="11"/>
        <v>445.04071008300002</v>
      </c>
      <c r="AA31">
        <v>51.549955423599997</v>
      </c>
      <c r="AB31">
        <v>7.2028061727999999</v>
      </c>
      <c r="AC31" t="s">
        <v>190</v>
      </c>
      <c r="AD31">
        <v>157</v>
      </c>
      <c r="AE31" t="s">
        <v>137</v>
      </c>
      <c r="AF31">
        <v>59.976224505407799</v>
      </c>
      <c r="AG31">
        <v>0.96375999944741997</v>
      </c>
      <c r="AH31">
        <v>17.269140243530298</v>
      </c>
      <c r="AI31" t="s">
        <v>133</v>
      </c>
      <c r="AJ31">
        <v>0</v>
      </c>
      <c r="AK31">
        <v>0</v>
      </c>
      <c r="AL31">
        <v>0</v>
      </c>
      <c r="AM31" t="s">
        <v>133</v>
      </c>
      <c r="AN31">
        <v>0</v>
      </c>
      <c r="AO31">
        <v>0</v>
      </c>
      <c r="AP31">
        <v>0</v>
      </c>
      <c r="AQ31" t="s">
        <v>133</v>
      </c>
      <c r="AR31">
        <v>0</v>
      </c>
      <c r="AS31">
        <v>0</v>
      </c>
      <c r="AT31">
        <v>0</v>
      </c>
      <c r="AU31" t="s">
        <v>133</v>
      </c>
      <c r="AV31">
        <v>0</v>
      </c>
      <c r="AW31">
        <v>0</v>
      </c>
      <c r="AX31">
        <v>0</v>
      </c>
      <c r="AY31" t="s">
        <v>133</v>
      </c>
      <c r="AZ31">
        <v>0</v>
      </c>
      <c r="BA31">
        <v>0</v>
      </c>
      <c r="BB31">
        <v>0</v>
      </c>
      <c r="BC31" t="s">
        <v>133</v>
      </c>
      <c r="BD31">
        <v>0</v>
      </c>
      <c r="BE31">
        <v>0</v>
      </c>
      <c r="BF31">
        <v>0</v>
      </c>
      <c r="BG31" t="s">
        <v>133</v>
      </c>
      <c r="BH31">
        <v>0</v>
      </c>
      <c r="BI31">
        <v>0</v>
      </c>
      <c r="BJ31">
        <v>0</v>
      </c>
      <c r="BK31" t="s">
        <v>133</v>
      </c>
      <c r="BL31">
        <v>0</v>
      </c>
      <c r="BM31">
        <v>0</v>
      </c>
      <c r="BN31">
        <v>0</v>
      </c>
      <c r="BO31" t="s">
        <v>133</v>
      </c>
      <c r="BP31">
        <v>0</v>
      </c>
      <c r="BQ31">
        <v>0</v>
      </c>
      <c r="BR31">
        <v>0</v>
      </c>
      <c r="BS31" t="s">
        <v>133</v>
      </c>
      <c r="BT31">
        <v>0</v>
      </c>
      <c r="BU31">
        <v>0</v>
      </c>
      <c r="BV31">
        <v>0</v>
      </c>
      <c r="BW31" t="s">
        <v>133</v>
      </c>
      <c r="BX31">
        <v>0</v>
      </c>
      <c r="BY31">
        <v>0</v>
      </c>
      <c r="BZ31">
        <v>0</v>
      </c>
      <c r="CA31" t="s">
        <v>133</v>
      </c>
      <c r="CB31">
        <v>0</v>
      </c>
      <c r="CC31">
        <v>0</v>
      </c>
      <c r="CD31">
        <v>0</v>
      </c>
      <c r="CE31" t="s">
        <v>133</v>
      </c>
      <c r="CF31">
        <v>0</v>
      </c>
      <c r="CG31">
        <v>0</v>
      </c>
      <c r="CH31">
        <v>0</v>
      </c>
      <c r="CI31" t="s">
        <v>133</v>
      </c>
      <c r="CJ31">
        <v>0</v>
      </c>
      <c r="CK31">
        <v>0</v>
      </c>
      <c r="CL31">
        <v>0</v>
      </c>
      <c r="CM31" t="s">
        <v>133</v>
      </c>
      <c r="CN31">
        <v>0</v>
      </c>
      <c r="CO31">
        <v>0</v>
      </c>
      <c r="CP31">
        <v>0</v>
      </c>
      <c r="CQ31" t="s">
        <v>133</v>
      </c>
      <c r="CR31">
        <v>0</v>
      </c>
      <c r="CS31">
        <v>0</v>
      </c>
      <c r="CT31">
        <v>0</v>
      </c>
      <c r="CU31" t="s">
        <v>133</v>
      </c>
      <c r="CV31">
        <v>0</v>
      </c>
      <c r="CW31">
        <v>0</v>
      </c>
      <c r="CX31">
        <v>0</v>
      </c>
      <c r="CY31" t="s">
        <v>133</v>
      </c>
      <c r="CZ31">
        <v>0</v>
      </c>
      <c r="DA31">
        <v>0</v>
      </c>
      <c r="DB31">
        <v>0</v>
      </c>
      <c r="DC31" t="s">
        <v>133</v>
      </c>
      <c r="DD31">
        <v>0</v>
      </c>
      <c r="DE31">
        <v>0</v>
      </c>
      <c r="DF31">
        <v>0</v>
      </c>
      <c r="DG31" t="s">
        <v>133</v>
      </c>
      <c r="DH31">
        <v>0</v>
      </c>
      <c r="DI31">
        <v>0</v>
      </c>
      <c r="DJ31">
        <v>0</v>
      </c>
      <c r="DK31" t="s">
        <v>133</v>
      </c>
      <c r="DL31">
        <v>0</v>
      </c>
      <c r="DM31">
        <v>0</v>
      </c>
      <c r="DN31">
        <v>0</v>
      </c>
      <c r="DO31" t="s">
        <v>133</v>
      </c>
      <c r="DP31">
        <v>0</v>
      </c>
      <c r="DQ31">
        <v>0</v>
      </c>
      <c r="DR31">
        <v>0</v>
      </c>
      <c r="DS31" t="s">
        <v>133</v>
      </c>
      <c r="DT31">
        <v>0</v>
      </c>
      <c r="DU31">
        <v>0</v>
      </c>
      <c r="DV31">
        <v>0</v>
      </c>
      <c r="DW31" t="s">
        <v>133</v>
      </c>
      <c r="DX31">
        <v>0</v>
      </c>
      <c r="DY31">
        <v>0</v>
      </c>
      <c r="DZ31">
        <v>0</v>
      </c>
      <c r="EA31" t="s">
        <v>133</v>
      </c>
      <c r="EB31">
        <v>0</v>
      </c>
      <c r="EC31">
        <v>0</v>
      </c>
      <c r="ED31">
        <v>0</v>
      </c>
      <c r="EE31" t="s">
        <v>133</v>
      </c>
      <c r="EF31">
        <v>0</v>
      </c>
      <c r="EG31">
        <v>0</v>
      </c>
      <c r="EH31">
        <v>0</v>
      </c>
      <c r="EI31" t="s">
        <v>133</v>
      </c>
      <c r="EJ31">
        <v>0</v>
      </c>
      <c r="EK31">
        <v>0</v>
      </c>
      <c r="EL31">
        <v>0</v>
      </c>
      <c r="EM31" t="s">
        <v>133</v>
      </c>
      <c r="EN31">
        <v>0</v>
      </c>
      <c r="EO31">
        <v>0</v>
      </c>
      <c r="EP31">
        <v>0</v>
      </c>
    </row>
    <row r="32" spans="1:146" x14ac:dyDescent="0.2">
      <c r="A32" t="s">
        <v>191</v>
      </c>
      <c r="C32">
        <v>1</v>
      </c>
      <c r="D32" t="str">
        <f t="shared" si="0"/>
        <v>yes</v>
      </c>
      <c r="E32" t="str">
        <f t="shared" si="1"/>
        <v>yes</v>
      </c>
      <c r="F32" t="str">
        <f t="shared" si="2"/>
        <v>yes</v>
      </c>
      <c r="G32" t="s">
        <v>132</v>
      </c>
      <c r="H32" t="str">
        <f t="shared" si="10"/>
        <v>yes</v>
      </c>
      <c r="I32" t="str">
        <f t="shared" si="3"/>
        <v>yes</v>
      </c>
      <c r="J32" t="str">
        <f t="shared" si="4"/>
        <v>yes</v>
      </c>
      <c r="K32">
        <v>2000</v>
      </c>
      <c r="L32">
        <v>0.92967654046762604</v>
      </c>
      <c r="M32" t="s">
        <v>146</v>
      </c>
      <c r="N32">
        <v>2</v>
      </c>
      <c r="O32">
        <v>1</v>
      </c>
      <c r="P32">
        <v>5</v>
      </c>
      <c r="Q32">
        <v>10</v>
      </c>
      <c r="R32">
        <v>130.483025005</v>
      </c>
      <c r="S32" s="2">
        <v>48.625658258400001</v>
      </c>
      <c r="T32" s="2">
        <v>1</v>
      </c>
      <c r="U32" s="2">
        <f t="shared" si="5"/>
        <v>2.7</v>
      </c>
      <c r="V32" s="2">
        <f t="shared" si="6"/>
        <v>131.28927729768</v>
      </c>
      <c r="W32" s="2">
        <f t="shared" si="7"/>
        <v>26.096605001</v>
      </c>
      <c r="X32" s="2">
        <f t="shared" si="8"/>
        <v>105.19267229668</v>
      </c>
      <c r="Y32" s="2" t="str" cm="1">
        <f t="array" ref="Y32">LOOKUP(2,1/EXACT(A40,[1]Sheet15!$HE$2:$HE$2475),[1]Sheet15!$I$2:$I$2475)</f>
        <v>flachdach</v>
      </c>
      <c r="Z32" s="2">
        <f t="shared" si="11"/>
        <v>130.483025005</v>
      </c>
      <c r="AA32">
        <v>51.555097668800002</v>
      </c>
      <c r="AB32">
        <v>7.2115930339999998</v>
      </c>
      <c r="AC32" t="s">
        <v>192</v>
      </c>
      <c r="AD32">
        <v>265</v>
      </c>
      <c r="AE32" t="s">
        <v>134</v>
      </c>
      <c r="AF32">
        <v>-116.507653923749</v>
      </c>
      <c r="AG32">
        <v>37.040805267244203</v>
      </c>
      <c r="AH32">
        <v>70.358871459960895</v>
      </c>
      <c r="AI32" t="s">
        <v>133</v>
      </c>
      <c r="AJ32">
        <v>0</v>
      </c>
      <c r="AK32">
        <v>0</v>
      </c>
      <c r="AL32">
        <v>0</v>
      </c>
      <c r="AM32" t="s">
        <v>133</v>
      </c>
      <c r="AN32">
        <v>0</v>
      </c>
      <c r="AO32">
        <v>0</v>
      </c>
      <c r="AP32">
        <v>0</v>
      </c>
      <c r="AQ32" t="s">
        <v>133</v>
      </c>
      <c r="AR32">
        <v>0</v>
      </c>
      <c r="AS32">
        <v>0</v>
      </c>
      <c r="AT32">
        <v>0</v>
      </c>
      <c r="AU32" t="s">
        <v>133</v>
      </c>
      <c r="AV32">
        <v>0</v>
      </c>
      <c r="AW32">
        <v>0</v>
      </c>
      <c r="AX32">
        <v>0</v>
      </c>
      <c r="AY32" t="s">
        <v>133</v>
      </c>
      <c r="AZ32">
        <v>0</v>
      </c>
      <c r="BA32">
        <v>0</v>
      </c>
      <c r="BB32">
        <v>0</v>
      </c>
      <c r="BC32" t="s">
        <v>133</v>
      </c>
      <c r="BD32">
        <v>0</v>
      </c>
      <c r="BE32">
        <v>0</v>
      </c>
      <c r="BF32">
        <v>0</v>
      </c>
      <c r="BG32" t="s">
        <v>133</v>
      </c>
      <c r="BH32">
        <v>0</v>
      </c>
      <c r="BI32">
        <v>0</v>
      </c>
      <c r="BJ32">
        <v>0</v>
      </c>
      <c r="BK32" t="s">
        <v>133</v>
      </c>
      <c r="BL32">
        <v>0</v>
      </c>
      <c r="BM32">
        <v>0</v>
      </c>
      <c r="BN32">
        <v>0</v>
      </c>
      <c r="BO32" t="s">
        <v>133</v>
      </c>
      <c r="BP32">
        <v>0</v>
      </c>
      <c r="BQ32">
        <v>0</v>
      </c>
      <c r="BR32">
        <v>0</v>
      </c>
      <c r="BS32" t="s">
        <v>133</v>
      </c>
      <c r="BT32">
        <v>0</v>
      </c>
      <c r="BU32">
        <v>0</v>
      </c>
      <c r="BV32">
        <v>0</v>
      </c>
      <c r="BW32" t="s">
        <v>133</v>
      </c>
      <c r="BX32">
        <v>0</v>
      </c>
      <c r="BY32">
        <v>0</v>
      </c>
      <c r="BZ32">
        <v>0</v>
      </c>
      <c r="CA32" t="s">
        <v>133</v>
      </c>
      <c r="CB32">
        <v>0</v>
      </c>
      <c r="CC32">
        <v>0</v>
      </c>
      <c r="CD32">
        <v>0</v>
      </c>
      <c r="CE32" t="s">
        <v>133</v>
      </c>
      <c r="CF32">
        <v>0</v>
      </c>
      <c r="CG32">
        <v>0</v>
      </c>
      <c r="CH32">
        <v>0</v>
      </c>
      <c r="CI32" t="s">
        <v>133</v>
      </c>
      <c r="CJ32">
        <v>0</v>
      </c>
      <c r="CK32">
        <v>0</v>
      </c>
      <c r="CL32">
        <v>0</v>
      </c>
      <c r="CM32" t="s">
        <v>133</v>
      </c>
      <c r="CN32">
        <v>0</v>
      </c>
      <c r="CO32">
        <v>0</v>
      </c>
      <c r="CP32">
        <v>0</v>
      </c>
      <c r="CQ32" t="s">
        <v>133</v>
      </c>
      <c r="CR32">
        <v>0</v>
      </c>
      <c r="CS32">
        <v>0</v>
      </c>
      <c r="CT32">
        <v>0</v>
      </c>
      <c r="CU32" t="s">
        <v>133</v>
      </c>
      <c r="CV32">
        <v>0</v>
      </c>
      <c r="CW32">
        <v>0</v>
      </c>
      <c r="CX32">
        <v>0</v>
      </c>
      <c r="CY32" t="s">
        <v>133</v>
      </c>
      <c r="CZ32">
        <v>0</v>
      </c>
      <c r="DA32">
        <v>0</v>
      </c>
      <c r="DB32">
        <v>0</v>
      </c>
      <c r="DC32" t="s">
        <v>133</v>
      </c>
      <c r="DD32">
        <v>0</v>
      </c>
      <c r="DE32">
        <v>0</v>
      </c>
      <c r="DF32">
        <v>0</v>
      </c>
      <c r="DG32" t="s">
        <v>133</v>
      </c>
      <c r="DH32">
        <v>0</v>
      </c>
      <c r="DI32">
        <v>0</v>
      </c>
      <c r="DJ32">
        <v>0</v>
      </c>
      <c r="DK32" t="s">
        <v>133</v>
      </c>
      <c r="DL32">
        <v>0</v>
      </c>
      <c r="DM32">
        <v>0</v>
      </c>
      <c r="DN32">
        <v>0</v>
      </c>
      <c r="DO32" t="s">
        <v>133</v>
      </c>
      <c r="DP32">
        <v>0</v>
      </c>
      <c r="DQ32">
        <v>0</v>
      </c>
      <c r="DR32">
        <v>0</v>
      </c>
      <c r="DS32" t="s">
        <v>133</v>
      </c>
      <c r="DT32">
        <v>0</v>
      </c>
      <c r="DU32">
        <v>0</v>
      </c>
      <c r="DV32">
        <v>0</v>
      </c>
      <c r="DW32" t="s">
        <v>133</v>
      </c>
      <c r="DX32">
        <v>0</v>
      </c>
      <c r="DY32">
        <v>0</v>
      </c>
      <c r="DZ32">
        <v>0</v>
      </c>
      <c r="EA32" t="s">
        <v>133</v>
      </c>
      <c r="EB32">
        <v>0</v>
      </c>
      <c r="EC32">
        <v>0</v>
      </c>
      <c r="ED32">
        <v>0</v>
      </c>
      <c r="EE32" t="s">
        <v>133</v>
      </c>
      <c r="EF32">
        <v>0</v>
      </c>
      <c r="EG32">
        <v>0</v>
      </c>
      <c r="EH32">
        <v>0</v>
      </c>
      <c r="EI32" t="s">
        <v>133</v>
      </c>
      <c r="EJ32">
        <v>0</v>
      </c>
      <c r="EK32">
        <v>0</v>
      </c>
      <c r="EL32">
        <v>0</v>
      </c>
      <c r="EM32" t="s">
        <v>133</v>
      </c>
      <c r="EN32">
        <v>0</v>
      </c>
      <c r="EO32">
        <v>0</v>
      </c>
      <c r="EP32">
        <v>0</v>
      </c>
    </row>
    <row r="33" spans="1:146" x14ac:dyDescent="0.2">
      <c r="A33" t="s">
        <v>193</v>
      </c>
      <c r="C33">
        <v>1</v>
      </c>
      <c r="D33" t="str">
        <f t="shared" si="0"/>
        <v>yes</v>
      </c>
      <c r="E33" t="str">
        <f t="shared" si="1"/>
        <v>yes</v>
      </c>
      <c r="F33" t="str">
        <f t="shared" si="2"/>
        <v>yes</v>
      </c>
      <c r="G33" t="s">
        <v>132</v>
      </c>
      <c r="H33" t="str">
        <f t="shared" si="10"/>
        <v>yes</v>
      </c>
      <c r="I33" t="str">
        <f t="shared" si="3"/>
        <v>yes</v>
      </c>
      <c r="J33" t="str">
        <f t="shared" si="4"/>
        <v>yes</v>
      </c>
      <c r="K33">
        <v>1919</v>
      </c>
      <c r="L33">
        <v>0.26949355331388991</v>
      </c>
      <c r="M33" t="s">
        <v>146</v>
      </c>
      <c r="N33">
        <v>3</v>
      </c>
      <c r="O33">
        <v>2</v>
      </c>
      <c r="P33">
        <v>3</v>
      </c>
      <c r="Q33">
        <v>9</v>
      </c>
      <c r="R33">
        <v>122.61423750599999</v>
      </c>
      <c r="S33" s="2">
        <v>44.836915726900003</v>
      </c>
      <c r="T33" s="2">
        <v>2</v>
      </c>
      <c r="U33" s="2">
        <f t="shared" si="5"/>
        <v>5.4</v>
      </c>
      <c r="V33" s="2">
        <f t="shared" si="6"/>
        <v>242.11934492526004</v>
      </c>
      <c r="W33" s="2">
        <f t="shared" si="7"/>
        <v>49.045695002400002</v>
      </c>
      <c r="X33" s="2">
        <f t="shared" si="8"/>
        <v>193.07364992286003</v>
      </c>
      <c r="Y33" s="2" t="str" cm="1">
        <f t="array" ref="Y33">LOOKUP(2,1/EXACT(tool!A41,[1]Sheet15!$HE$2:$HE$2475),[1]Sheet15!$I$2:$I$2475)</f>
        <v>satteldach</v>
      </c>
      <c r="Z33" s="2">
        <f t="shared" si="11"/>
        <v>141.5827260611396</v>
      </c>
      <c r="AA33">
        <v>51.550928854799999</v>
      </c>
      <c r="AB33">
        <v>7.2043677881999999</v>
      </c>
      <c r="AC33" t="s">
        <v>194</v>
      </c>
      <c r="AD33">
        <v>224</v>
      </c>
      <c r="AE33" t="s">
        <v>137</v>
      </c>
      <c r="AF33">
        <v>152.154468734982</v>
      </c>
      <c r="AG33">
        <v>46.581806035153399</v>
      </c>
      <c r="AH33">
        <v>12.362221717834499</v>
      </c>
      <c r="AI33" t="s">
        <v>133</v>
      </c>
      <c r="AJ33">
        <v>0</v>
      </c>
      <c r="AK33">
        <v>0</v>
      </c>
      <c r="AL33">
        <v>0</v>
      </c>
      <c r="AM33" t="s">
        <v>133</v>
      </c>
      <c r="AN33">
        <v>0</v>
      </c>
      <c r="AO33">
        <v>0</v>
      </c>
      <c r="AP33">
        <v>0</v>
      </c>
      <c r="AQ33" t="s">
        <v>133</v>
      </c>
      <c r="AR33">
        <v>0</v>
      </c>
      <c r="AS33">
        <v>0</v>
      </c>
      <c r="AT33">
        <v>0</v>
      </c>
      <c r="AU33" t="s">
        <v>133</v>
      </c>
      <c r="AV33">
        <v>0</v>
      </c>
      <c r="AW33">
        <v>0</v>
      </c>
      <c r="AX33">
        <v>0</v>
      </c>
      <c r="AY33" t="s">
        <v>133</v>
      </c>
      <c r="AZ33">
        <v>0</v>
      </c>
      <c r="BA33">
        <v>0</v>
      </c>
      <c r="BB33">
        <v>0</v>
      </c>
      <c r="BC33" t="s">
        <v>133</v>
      </c>
      <c r="BD33">
        <v>0</v>
      </c>
      <c r="BE33">
        <v>0</v>
      </c>
      <c r="BF33">
        <v>0</v>
      </c>
      <c r="BG33" t="s">
        <v>133</v>
      </c>
      <c r="BH33">
        <v>0</v>
      </c>
      <c r="BI33">
        <v>0</v>
      </c>
      <c r="BJ33">
        <v>0</v>
      </c>
      <c r="BK33" t="s">
        <v>133</v>
      </c>
      <c r="BL33">
        <v>0</v>
      </c>
      <c r="BM33">
        <v>0</v>
      </c>
      <c r="BN33">
        <v>0</v>
      </c>
      <c r="BO33" t="s">
        <v>133</v>
      </c>
      <c r="BP33">
        <v>0</v>
      </c>
      <c r="BQ33">
        <v>0</v>
      </c>
      <c r="BR33">
        <v>0</v>
      </c>
      <c r="BS33" t="s">
        <v>133</v>
      </c>
      <c r="BT33">
        <v>0</v>
      </c>
      <c r="BU33">
        <v>0</v>
      </c>
      <c r="BV33">
        <v>0</v>
      </c>
      <c r="BW33" t="s">
        <v>133</v>
      </c>
      <c r="BX33">
        <v>0</v>
      </c>
      <c r="BY33">
        <v>0</v>
      </c>
      <c r="BZ33">
        <v>0</v>
      </c>
      <c r="CA33" t="s">
        <v>133</v>
      </c>
      <c r="CB33">
        <v>0</v>
      </c>
      <c r="CC33">
        <v>0</v>
      </c>
      <c r="CD33">
        <v>0</v>
      </c>
      <c r="CE33" t="s">
        <v>133</v>
      </c>
      <c r="CF33">
        <v>0</v>
      </c>
      <c r="CG33">
        <v>0</v>
      </c>
      <c r="CH33">
        <v>0</v>
      </c>
      <c r="CI33" t="s">
        <v>133</v>
      </c>
      <c r="CJ33">
        <v>0</v>
      </c>
      <c r="CK33">
        <v>0</v>
      </c>
      <c r="CL33">
        <v>0</v>
      </c>
      <c r="CM33" t="s">
        <v>133</v>
      </c>
      <c r="CN33">
        <v>0</v>
      </c>
      <c r="CO33">
        <v>0</v>
      </c>
      <c r="CP33">
        <v>0</v>
      </c>
      <c r="CQ33" t="s">
        <v>133</v>
      </c>
      <c r="CR33">
        <v>0</v>
      </c>
      <c r="CS33">
        <v>0</v>
      </c>
      <c r="CT33">
        <v>0</v>
      </c>
      <c r="CU33" t="s">
        <v>133</v>
      </c>
      <c r="CV33">
        <v>0</v>
      </c>
      <c r="CW33">
        <v>0</v>
      </c>
      <c r="CX33">
        <v>0</v>
      </c>
      <c r="CY33" t="s">
        <v>133</v>
      </c>
      <c r="CZ33">
        <v>0</v>
      </c>
      <c r="DA33">
        <v>0</v>
      </c>
      <c r="DB33">
        <v>0</v>
      </c>
      <c r="DC33" t="s">
        <v>133</v>
      </c>
      <c r="DD33">
        <v>0</v>
      </c>
      <c r="DE33">
        <v>0</v>
      </c>
      <c r="DF33">
        <v>0</v>
      </c>
      <c r="DG33" t="s">
        <v>133</v>
      </c>
      <c r="DH33">
        <v>0</v>
      </c>
      <c r="DI33">
        <v>0</v>
      </c>
      <c r="DJ33">
        <v>0</v>
      </c>
      <c r="DK33" t="s">
        <v>133</v>
      </c>
      <c r="DL33">
        <v>0</v>
      </c>
      <c r="DM33">
        <v>0</v>
      </c>
      <c r="DN33">
        <v>0</v>
      </c>
      <c r="DO33" t="s">
        <v>133</v>
      </c>
      <c r="DP33">
        <v>0</v>
      </c>
      <c r="DQ33">
        <v>0</v>
      </c>
      <c r="DR33">
        <v>0</v>
      </c>
      <c r="DS33" t="s">
        <v>133</v>
      </c>
      <c r="DT33">
        <v>0</v>
      </c>
      <c r="DU33">
        <v>0</v>
      </c>
      <c r="DV33">
        <v>0</v>
      </c>
      <c r="DW33" t="s">
        <v>133</v>
      </c>
      <c r="DX33">
        <v>0</v>
      </c>
      <c r="DY33">
        <v>0</v>
      </c>
      <c r="DZ33">
        <v>0</v>
      </c>
      <c r="EA33" t="s">
        <v>133</v>
      </c>
      <c r="EB33">
        <v>0</v>
      </c>
      <c r="EC33">
        <v>0</v>
      </c>
      <c r="ED33">
        <v>0</v>
      </c>
      <c r="EE33" t="s">
        <v>133</v>
      </c>
      <c r="EF33">
        <v>0</v>
      </c>
      <c r="EG33">
        <v>0</v>
      </c>
      <c r="EH33">
        <v>0</v>
      </c>
      <c r="EI33" t="s">
        <v>133</v>
      </c>
      <c r="EJ33">
        <v>0</v>
      </c>
      <c r="EK33">
        <v>0</v>
      </c>
      <c r="EL33">
        <v>0</v>
      </c>
      <c r="EM33" t="s">
        <v>133</v>
      </c>
      <c r="EN33">
        <v>0</v>
      </c>
      <c r="EO33">
        <v>0</v>
      </c>
      <c r="EP33">
        <v>0</v>
      </c>
    </row>
    <row r="34" spans="1:146" x14ac:dyDescent="0.2">
      <c r="A34" t="s">
        <v>195</v>
      </c>
      <c r="C34">
        <v>1</v>
      </c>
      <c r="D34" t="str">
        <f t="shared" si="0"/>
        <v>yes</v>
      </c>
      <c r="E34" t="str">
        <f t="shared" si="1"/>
        <v>yes</v>
      </c>
      <c r="F34" t="str">
        <f t="shared" si="2"/>
        <v>yes</v>
      </c>
      <c r="G34" t="s">
        <v>132</v>
      </c>
      <c r="H34" t="str">
        <f t="shared" si="10"/>
        <v>yes</v>
      </c>
      <c r="I34" t="str">
        <f t="shared" si="3"/>
        <v>yes</v>
      </c>
      <c r="J34" t="str">
        <f t="shared" si="4"/>
        <v>yes</v>
      </c>
      <c r="K34">
        <v>1900</v>
      </c>
      <c r="L34">
        <v>0.10420060032699963</v>
      </c>
      <c r="M34" t="s">
        <v>146</v>
      </c>
      <c r="N34">
        <v>3</v>
      </c>
      <c r="O34">
        <v>1</v>
      </c>
      <c r="P34">
        <v>2</v>
      </c>
      <c r="Q34">
        <v>6</v>
      </c>
      <c r="R34">
        <v>86.179426953100005</v>
      </c>
      <c r="S34" s="2">
        <v>42.669835640300001</v>
      </c>
      <c r="T34" s="2">
        <v>1</v>
      </c>
      <c r="U34" s="2">
        <f t="shared" si="5"/>
        <v>2.7</v>
      </c>
      <c r="V34" s="2">
        <f t="shared" si="6"/>
        <v>115.20855622881001</v>
      </c>
      <c r="W34" s="2">
        <f t="shared" si="7"/>
        <v>17.235885390620002</v>
      </c>
      <c r="X34" s="2">
        <f t="shared" si="8"/>
        <v>97.972670838190012</v>
      </c>
      <c r="Y34" s="2" t="str" cm="1">
        <f t="array" ref="Y34">LOOKUP(2,1/EXACT(tool!A42,[1]Sheet15!$HE$2:$HE$2475),[1]Sheet15!$I$2:$I$2475)</f>
        <v>flachdach</v>
      </c>
      <c r="Z34" s="2">
        <f t="shared" si="11"/>
        <v>86.179426953100005</v>
      </c>
      <c r="AA34">
        <v>51.555016829400003</v>
      </c>
      <c r="AB34">
        <v>7.2116408004999997</v>
      </c>
      <c r="AC34" t="s">
        <v>192</v>
      </c>
      <c r="AD34">
        <v>265</v>
      </c>
      <c r="AE34" t="s">
        <v>134</v>
      </c>
      <c r="AF34">
        <v>-116.622252334652</v>
      </c>
      <c r="AG34">
        <v>46.420872602528199</v>
      </c>
      <c r="AH34">
        <v>40.643913269042997</v>
      </c>
      <c r="AI34" t="s">
        <v>133</v>
      </c>
      <c r="AJ34">
        <v>0</v>
      </c>
      <c r="AK34">
        <v>0</v>
      </c>
      <c r="AL34">
        <v>0</v>
      </c>
      <c r="AM34" t="s">
        <v>133</v>
      </c>
      <c r="AN34">
        <v>0</v>
      </c>
      <c r="AO34">
        <v>0</v>
      </c>
      <c r="AP34">
        <v>0</v>
      </c>
      <c r="AQ34" t="s">
        <v>133</v>
      </c>
      <c r="AR34">
        <v>0</v>
      </c>
      <c r="AS34">
        <v>0</v>
      </c>
      <c r="AT34">
        <v>0</v>
      </c>
      <c r="AU34" t="s">
        <v>133</v>
      </c>
      <c r="AV34">
        <v>0</v>
      </c>
      <c r="AW34">
        <v>0</v>
      </c>
      <c r="AX34">
        <v>0</v>
      </c>
      <c r="AY34" t="s">
        <v>133</v>
      </c>
      <c r="AZ34">
        <v>0</v>
      </c>
      <c r="BA34">
        <v>0</v>
      </c>
      <c r="BB34">
        <v>0</v>
      </c>
      <c r="BC34" t="s">
        <v>133</v>
      </c>
      <c r="BD34">
        <v>0</v>
      </c>
      <c r="BE34">
        <v>0</v>
      </c>
      <c r="BF34">
        <v>0</v>
      </c>
      <c r="BG34" t="s">
        <v>133</v>
      </c>
      <c r="BH34">
        <v>0</v>
      </c>
      <c r="BI34">
        <v>0</v>
      </c>
      <c r="BJ34">
        <v>0</v>
      </c>
      <c r="BK34" t="s">
        <v>133</v>
      </c>
      <c r="BL34">
        <v>0</v>
      </c>
      <c r="BM34">
        <v>0</v>
      </c>
      <c r="BN34">
        <v>0</v>
      </c>
      <c r="BO34" t="s">
        <v>133</v>
      </c>
      <c r="BP34">
        <v>0</v>
      </c>
      <c r="BQ34">
        <v>0</v>
      </c>
      <c r="BR34">
        <v>0</v>
      </c>
      <c r="BS34" t="s">
        <v>133</v>
      </c>
      <c r="BT34">
        <v>0</v>
      </c>
      <c r="BU34">
        <v>0</v>
      </c>
      <c r="BV34">
        <v>0</v>
      </c>
      <c r="BW34" t="s">
        <v>133</v>
      </c>
      <c r="BX34">
        <v>0</v>
      </c>
      <c r="BY34">
        <v>0</v>
      </c>
      <c r="BZ34">
        <v>0</v>
      </c>
      <c r="CA34" t="s">
        <v>133</v>
      </c>
      <c r="CB34">
        <v>0</v>
      </c>
      <c r="CC34">
        <v>0</v>
      </c>
      <c r="CD34">
        <v>0</v>
      </c>
      <c r="CE34" t="s">
        <v>133</v>
      </c>
      <c r="CF34">
        <v>0</v>
      </c>
      <c r="CG34">
        <v>0</v>
      </c>
      <c r="CH34">
        <v>0</v>
      </c>
      <c r="CI34" t="s">
        <v>133</v>
      </c>
      <c r="CJ34">
        <v>0</v>
      </c>
      <c r="CK34">
        <v>0</v>
      </c>
      <c r="CL34">
        <v>0</v>
      </c>
      <c r="CM34" t="s">
        <v>133</v>
      </c>
      <c r="CN34">
        <v>0</v>
      </c>
      <c r="CO34">
        <v>0</v>
      </c>
      <c r="CP34">
        <v>0</v>
      </c>
      <c r="CQ34" t="s">
        <v>133</v>
      </c>
      <c r="CR34">
        <v>0</v>
      </c>
      <c r="CS34">
        <v>0</v>
      </c>
      <c r="CT34">
        <v>0</v>
      </c>
      <c r="CU34" t="s">
        <v>133</v>
      </c>
      <c r="CV34">
        <v>0</v>
      </c>
      <c r="CW34">
        <v>0</v>
      </c>
      <c r="CX34">
        <v>0</v>
      </c>
      <c r="CY34" t="s">
        <v>133</v>
      </c>
      <c r="CZ34">
        <v>0</v>
      </c>
      <c r="DA34">
        <v>0</v>
      </c>
      <c r="DB34">
        <v>0</v>
      </c>
      <c r="DC34" t="s">
        <v>133</v>
      </c>
      <c r="DD34">
        <v>0</v>
      </c>
      <c r="DE34">
        <v>0</v>
      </c>
      <c r="DF34">
        <v>0</v>
      </c>
      <c r="DG34" t="s">
        <v>133</v>
      </c>
      <c r="DH34">
        <v>0</v>
      </c>
      <c r="DI34">
        <v>0</v>
      </c>
      <c r="DJ34">
        <v>0</v>
      </c>
      <c r="DK34" t="s">
        <v>133</v>
      </c>
      <c r="DL34">
        <v>0</v>
      </c>
      <c r="DM34">
        <v>0</v>
      </c>
      <c r="DN34">
        <v>0</v>
      </c>
      <c r="DO34" t="s">
        <v>133</v>
      </c>
      <c r="DP34">
        <v>0</v>
      </c>
      <c r="DQ34">
        <v>0</v>
      </c>
      <c r="DR34">
        <v>0</v>
      </c>
      <c r="DS34" t="s">
        <v>133</v>
      </c>
      <c r="DT34">
        <v>0</v>
      </c>
      <c r="DU34">
        <v>0</v>
      </c>
      <c r="DV34">
        <v>0</v>
      </c>
      <c r="DW34" t="s">
        <v>133</v>
      </c>
      <c r="DX34">
        <v>0</v>
      </c>
      <c r="DY34">
        <v>0</v>
      </c>
      <c r="DZ34">
        <v>0</v>
      </c>
      <c r="EA34" t="s">
        <v>133</v>
      </c>
      <c r="EB34">
        <v>0</v>
      </c>
      <c r="EC34">
        <v>0</v>
      </c>
      <c r="ED34">
        <v>0</v>
      </c>
      <c r="EE34" t="s">
        <v>133</v>
      </c>
      <c r="EF34">
        <v>0</v>
      </c>
      <c r="EG34">
        <v>0</v>
      </c>
      <c r="EH34">
        <v>0</v>
      </c>
      <c r="EI34" t="s">
        <v>133</v>
      </c>
      <c r="EJ34">
        <v>0</v>
      </c>
      <c r="EK34">
        <v>0</v>
      </c>
      <c r="EL34">
        <v>0</v>
      </c>
      <c r="EM34" t="s">
        <v>133</v>
      </c>
      <c r="EN34">
        <v>0</v>
      </c>
      <c r="EO34">
        <v>0</v>
      </c>
      <c r="EP34">
        <v>0</v>
      </c>
    </row>
    <row r="35" spans="1:146" x14ac:dyDescent="0.2">
      <c r="A35" t="s">
        <v>196</v>
      </c>
      <c r="C35">
        <v>1</v>
      </c>
      <c r="D35" t="str">
        <f t="shared" si="0"/>
        <v>yes</v>
      </c>
      <c r="E35" t="str">
        <f t="shared" si="1"/>
        <v>yes</v>
      </c>
      <c r="F35" t="str">
        <f t="shared" si="2"/>
        <v>yes</v>
      </c>
      <c r="G35" t="s">
        <v>132</v>
      </c>
      <c r="H35" t="str">
        <f t="shared" si="10"/>
        <v>yes</v>
      </c>
      <c r="I35" t="str">
        <f t="shared" si="3"/>
        <v>yes</v>
      </c>
      <c r="J35" t="str">
        <f t="shared" si="4"/>
        <v>yes</v>
      </c>
      <c r="K35">
        <v>1970</v>
      </c>
      <c r="L35">
        <v>0.7367819798003209</v>
      </c>
      <c r="M35" t="s">
        <v>146</v>
      </c>
      <c r="N35">
        <v>4</v>
      </c>
      <c r="O35">
        <v>1</v>
      </c>
      <c r="P35">
        <v>4</v>
      </c>
      <c r="Q35">
        <v>16</v>
      </c>
      <c r="R35">
        <v>108.63910898499999</v>
      </c>
      <c r="S35" s="2">
        <v>42.496728824999998</v>
      </c>
      <c r="T35" s="2">
        <v>1</v>
      </c>
      <c r="U35" s="2">
        <f t="shared" si="5"/>
        <v>2.7</v>
      </c>
      <c r="V35" s="2">
        <f t="shared" si="6"/>
        <v>114.74116782750001</v>
      </c>
      <c r="W35" s="2">
        <f t="shared" si="7"/>
        <v>21.727821797000001</v>
      </c>
      <c r="X35" s="2">
        <f t="shared" si="8"/>
        <v>93.013346030500003</v>
      </c>
      <c r="Y35" s="2" t="str" cm="1">
        <f t="array" ref="Y35">LOOKUP(2,1/EXACT(tool!A43,[1]Sheet15!$HE$2:$HE$2475),[1]Sheet15!$I$2:$I$2475)</f>
        <v>satteldach</v>
      </c>
      <c r="Z35" s="2">
        <f t="shared" si="11"/>
        <v>125.44563763402167</v>
      </c>
      <c r="AA35">
        <v>51.554255962799999</v>
      </c>
      <c r="AB35">
        <v>7.2107025252000003</v>
      </c>
      <c r="AC35" t="s">
        <v>197</v>
      </c>
      <c r="AD35">
        <v>110</v>
      </c>
      <c r="AE35" t="s">
        <v>137</v>
      </c>
      <c r="AF35">
        <v>-8.7022238631066209</v>
      </c>
      <c r="AG35">
        <v>0.91199407394205301</v>
      </c>
      <c r="AH35">
        <v>22.7661437988281</v>
      </c>
      <c r="AI35" t="s">
        <v>133</v>
      </c>
      <c r="AJ35">
        <v>0</v>
      </c>
      <c r="AK35">
        <v>0</v>
      </c>
      <c r="AL35">
        <v>0</v>
      </c>
      <c r="AM35" t="s">
        <v>133</v>
      </c>
      <c r="AN35">
        <v>0</v>
      </c>
      <c r="AO35">
        <v>0</v>
      </c>
      <c r="AP35">
        <v>0</v>
      </c>
      <c r="AQ35" t="s">
        <v>133</v>
      </c>
      <c r="AR35">
        <v>0</v>
      </c>
      <c r="AS35">
        <v>0</v>
      </c>
      <c r="AT35">
        <v>0</v>
      </c>
      <c r="AU35" t="s">
        <v>133</v>
      </c>
      <c r="AV35">
        <v>0</v>
      </c>
      <c r="AW35">
        <v>0</v>
      </c>
      <c r="AX35">
        <v>0</v>
      </c>
      <c r="AY35" t="s">
        <v>133</v>
      </c>
      <c r="AZ35">
        <v>0</v>
      </c>
      <c r="BA35">
        <v>0</v>
      </c>
      <c r="BB35">
        <v>0</v>
      </c>
      <c r="BC35" t="s">
        <v>133</v>
      </c>
      <c r="BD35">
        <v>0</v>
      </c>
      <c r="BE35">
        <v>0</v>
      </c>
      <c r="BF35">
        <v>0</v>
      </c>
      <c r="BG35" t="s">
        <v>133</v>
      </c>
      <c r="BH35">
        <v>0</v>
      </c>
      <c r="BI35">
        <v>0</v>
      </c>
      <c r="BJ35">
        <v>0</v>
      </c>
      <c r="BK35" t="s">
        <v>133</v>
      </c>
      <c r="BL35">
        <v>0</v>
      </c>
      <c r="BM35">
        <v>0</v>
      </c>
      <c r="BN35">
        <v>0</v>
      </c>
      <c r="BO35" t="s">
        <v>133</v>
      </c>
      <c r="BP35">
        <v>0</v>
      </c>
      <c r="BQ35">
        <v>0</v>
      </c>
      <c r="BR35">
        <v>0</v>
      </c>
      <c r="BS35" t="s">
        <v>133</v>
      </c>
      <c r="BT35">
        <v>0</v>
      </c>
      <c r="BU35">
        <v>0</v>
      </c>
      <c r="BV35">
        <v>0</v>
      </c>
      <c r="BW35" t="s">
        <v>133</v>
      </c>
      <c r="BX35">
        <v>0</v>
      </c>
      <c r="BY35">
        <v>0</v>
      </c>
      <c r="BZ35">
        <v>0</v>
      </c>
      <c r="CA35" t="s">
        <v>133</v>
      </c>
      <c r="CB35">
        <v>0</v>
      </c>
      <c r="CC35">
        <v>0</v>
      </c>
      <c r="CD35">
        <v>0</v>
      </c>
      <c r="CE35" t="s">
        <v>133</v>
      </c>
      <c r="CF35">
        <v>0</v>
      </c>
      <c r="CG35">
        <v>0</v>
      </c>
      <c r="CH35">
        <v>0</v>
      </c>
      <c r="CI35" t="s">
        <v>133</v>
      </c>
      <c r="CJ35">
        <v>0</v>
      </c>
      <c r="CK35">
        <v>0</v>
      </c>
      <c r="CL35">
        <v>0</v>
      </c>
      <c r="CM35" t="s">
        <v>133</v>
      </c>
      <c r="CN35">
        <v>0</v>
      </c>
      <c r="CO35">
        <v>0</v>
      </c>
      <c r="CP35">
        <v>0</v>
      </c>
      <c r="CQ35" t="s">
        <v>133</v>
      </c>
      <c r="CR35">
        <v>0</v>
      </c>
      <c r="CS35">
        <v>0</v>
      </c>
      <c r="CT35">
        <v>0</v>
      </c>
      <c r="CU35" t="s">
        <v>133</v>
      </c>
      <c r="CV35">
        <v>0</v>
      </c>
      <c r="CW35">
        <v>0</v>
      </c>
      <c r="CX35">
        <v>0</v>
      </c>
      <c r="CY35" t="s">
        <v>133</v>
      </c>
      <c r="CZ35">
        <v>0</v>
      </c>
      <c r="DA35">
        <v>0</v>
      </c>
      <c r="DB35">
        <v>0</v>
      </c>
      <c r="DC35" t="s">
        <v>133</v>
      </c>
      <c r="DD35">
        <v>0</v>
      </c>
      <c r="DE35">
        <v>0</v>
      </c>
      <c r="DF35">
        <v>0</v>
      </c>
      <c r="DG35" t="s">
        <v>133</v>
      </c>
      <c r="DH35">
        <v>0</v>
      </c>
      <c r="DI35">
        <v>0</v>
      </c>
      <c r="DJ35">
        <v>0</v>
      </c>
      <c r="DK35" t="s">
        <v>133</v>
      </c>
      <c r="DL35">
        <v>0</v>
      </c>
      <c r="DM35">
        <v>0</v>
      </c>
      <c r="DN35">
        <v>0</v>
      </c>
      <c r="DO35" t="s">
        <v>133</v>
      </c>
      <c r="DP35">
        <v>0</v>
      </c>
      <c r="DQ35">
        <v>0</v>
      </c>
      <c r="DR35">
        <v>0</v>
      </c>
      <c r="DS35" t="s">
        <v>133</v>
      </c>
      <c r="DT35">
        <v>0</v>
      </c>
      <c r="DU35">
        <v>0</v>
      </c>
      <c r="DV35">
        <v>0</v>
      </c>
      <c r="DW35" t="s">
        <v>133</v>
      </c>
      <c r="DX35">
        <v>0</v>
      </c>
      <c r="DY35">
        <v>0</v>
      </c>
      <c r="DZ35">
        <v>0</v>
      </c>
      <c r="EA35" t="s">
        <v>133</v>
      </c>
      <c r="EB35">
        <v>0</v>
      </c>
      <c r="EC35">
        <v>0</v>
      </c>
      <c r="ED35">
        <v>0</v>
      </c>
      <c r="EE35" t="s">
        <v>133</v>
      </c>
      <c r="EF35">
        <v>0</v>
      </c>
      <c r="EG35">
        <v>0</v>
      </c>
      <c r="EH35">
        <v>0</v>
      </c>
      <c r="EI35" t="s">
        <v>133</v>
      </c>
      <c r="EJ35">
        <v>0</v>
      </c>
      <c r="EK35">
        <v>0</v>
      </c>
      <c r="EL35">
        <v>0</v>
      </c>
      <c r="EM35" t="s">
        <v>133</v>
      </c>
      <c r="EN35">
        <v>0</v>
      </c>
      <c r="EO35">
        <v>0</v>
      </c>
      <c r="EP35">
        <v>0</v>
      </c>
    </row>
    <row r="36" spans="1:146" x14ac:dyDescent="0.2">
      <c r="A36" t="s">
        <v>198</v>
      </c>
      <c r="C36">
        <v>1</v>
      </c>
      <c r="D36" t="str">
        <f t="shared" si="0"/>
        <v>yes</v>
      </c>
      <c r="E36" t="str">
        <f t="shared" si="1"/>
        <v>yes</v>
      </c>
      <c r="F36" t="str">
        <f t="shared" si="2"/>
        <v>yes</v>
      </c>
      <c r="G36" t="s">
        <v>132</v>
      </c>
      <c r="H36" t="str">
        <f t="shared" si="10"/>
        <v>yes</v>
      </c>
      <c r="I36" t="str">
        <f t="shared" si="3"/>
        <v>yes</v>
      </c>
      <c r="J36" t="str">
        <f t="shared" si="4"/>
        <v>yes</v>
      </c>
      <c r="K36">
        <v>1919</v>
      </c>
      <c r="L36">
        <v>0.22045875396854819</v>
      </c>
      <c r="M36" t="s">
        <v>146</v>
      </c>
      <c r="N36">
        <v>3</v>
      </c>
      <c r="O36">
        <v>1</v>
      </c>
      <c r="P36">
        <v>2</v>
      </c>
      <c r="Q36">
        <v>6</v>
      </c>
      <c r="R36">
        <v>198.46975500400001</v>
      </c>
      <c r="S36" s="2">
        <v>56.641681548800001</v>
      </c>
      <c r="T36" s="2">
        <v>1</v>
      </c>
      <c r="U36" s="2">
        <f t="shared" si="5"/>
        <v>2.7</v>
      </c>
      <c r="V36" s="2">
        <f t="shared" si="6"/>
        <v>152.93254018176</v>
      </c>
      <c r="W36" s="2">
        <f t="shared" si="7"/>
        <v>39.693951000800006</v>
      </c>
      <c r="X36" s="2">
        <f t="shared" si="8"/>
        <v>113.23858918095999</v>
      </c>
      <c r="Y36" s="2" t="str" cm="1">
        <f t="array" ref="Y36">LOOKUP(2,1/EXACT(tool!A44,[1]Sheet15!$HE$2:$HE$2475),[1]Sheet15!$I$2:$I$2475)</f>
        <v>flachdach</v>
      </c>
      <c r="Z36" s="2">
        <f t="shared" si="11"/>
        <v>198.46975500400001</v>
      </c>
      <c r="AA36">
        <v>51.550690152900003</v>
      </c>
      <c r="AB36">
        <v>7.1987075397</v>
      </c>
      <c r="AC36" t="s">
        <v>199</v>
      </c>
      <c r="AD36">
        <v>121</v>
      </c>
      <c r="AE36" t="s">
        <v>134</v>
      </c>
      <c r="AF36">
        <v>-31.3305400241934</v>
      </c>
      <c r="AG36">
        <v>1.64852111976392</v>
      </c>
      <c r="AH36">
        <v>145.96083068847699</v>
      </c>
      <c r="AI36" t="s">
        <v>137</v>
      </c>
      <c r="AJ36">
        <v>174.73219487365199</v>
      </c>
      <c r="AK36">
        <v>51.520763190774097</v>
      </c>
      <c r="AL36">
        <v>9.4557733535766602</v>
      </c>
      <c r="AM36" t="s">
        <v>137</v>
      </c>
      <c r="AN36">
        <v>156.90105422882201</v>
      </c>
      <c r="AO36">
        <v>16.603544827607202</v>
      </c>
      <c r="AP36">
        <v>6.7214822769165004</v>
      </c>
      <c r="AQ36" t="s">
        <v>137</v>
      </c>
      <c r="AR36">
        <v>174.70692648554601</v>
      </c>
      <c r="AS36">
        <v>57.873281983186203</v>
      </c>
      <c r="AT36">
        <v>6.8201665878295898</v>
      </c>
      <c r="AU36" t="s">
        <v>133</v>
      </c>
      <c r="AV36">
        <v>0</v>
      </c>
      <c r="AW36">
        <v>0</v>
      </c>
      <c r="AX36">
        <v>0</v>
      </c>
      <c r="AY36" t="s">
        <v>133</v>
      </c>
      <c r="AZ36">
        <v>0</v>
      </c>
      <c r="BA36">
        <v>0</v>
      </c>
      <c r="BB36">
        <v>0</v>
      </c>
      <c r="BC36" t="s">
        <v>133</v>
      </c>
      <c r="BD36">
        <v>0</v>
      </c>
      <c r="BE36">
        <v>0</v>
      </c>
      <c r="BF36">
        <v>0</v>
      </c>
      <c r="BG36" t="s">
        <v>133</v>
      </c>
      <c r="BH36">
        <v>0</v>
      </c>
      <c r="BI36">
        <v>0</v>
      </c>
      <c r="BJ36">
        <v>0</v>
      </c>
      <c r="BK36" t="s">
        <v>133</v>
      </c>
      <c r="BL36">
        <v>0</v>
      </c>
      <c r="BM36">
        <v>0</v>
      </c>
      <c r="BN36">
        <v>0</v>
      </c>
      <c r="BO36" t="s">
        <v>133</v>
      </c>
      <c r="BP36">
        <v>0</v>
      </c>
      <c r="BQ36">
        <v>0</v>
      </c>
      <c r="BR36">
        <v>0</v>
      </c>
      <c r="BS36" t="s">
        <v>133</v>
      </c>
      <c r="BT36">
        <v>0</v>
      </c>
      <c r="BU36">
        <v>0</v>
      </c>
      <c r="BV36">
        <v>0</v>
      </c>
      <c r="BW36" t="s">
        <v>133</v>
      </c>
      <c r="BX36">
        <v>0</v>
      </c>
      <c r="BY36">
        <v>0</v>
      </c>
      <c r="BZ36">
        <v>0</v>
      </c>
      <c r="CA36" t="s">
        <v>133</v>
      </c>
      <c r="CB36">
        <v>0</v>
      </c>
      <c r="CC36">
        <v>0</v>
      </c>
      <c r="CD36">
        <v>0</v>
      </c>
      <c r="CE36" t="s">
        <v>133</v>
      </c>
      <c r="CF36">
        <v>0</v>
      </c>
      <c r="CG36">
        <v>0</v>
      </c>
      <c r="CH36">
        <v>0</v>
      </c>
      <c r="CI36" t="s">
        <v>133</v>
      </c>
      <c r="CJ36">
        <v>0</v>
      </c>
      <c r="CK36">
        <v>0</v>
      </c>
      <c r="CL36">
        <v>0</v>
      </c>
      <c r="CM36" t="s">
        <v>133</v>
      </c>
      <c r="CN36">
        <v>0</v>
      </c>
      <c r="CO36">
        <v>0</v>
      </c>
      <c r="CP36">
        <v>0</v>
      </c>
      <c r="CQ36" t="s">
        <v>133</v>
      </c>
      <c r="CR36">
        <v>0</v>
      </c>
      <c r="CS36">
        <v>0</v>
      </c>
      <c r="CT36">
        <v>0</v>
      </c>
      <c r="CU36" t="s">
        <v>133</v>
      </c>
      <c r="CV36">
        <v>0</v>
      </c>
      <c r="CW36">
        <v>0</v>
      </c>
      <c r="CX36">
        <v>0</v>
      </c>
      <c r="CY36" t="s">
        <v>133</v>
      </c>
      <c r="CZ36">
        <v>0</v>
      </c>
      <c r="DA36">
        <v>0</v>
      </c>
      <c r="DB36">
        <v>0</v>
      </c>
      <c r="DC36" t="s">
        <v>133</v>
      </c>
      <c r="DD36">
        <v>0</v>
      </c>
      <c r="DE36">
        <v>0</v>
      </c>
      <c r="DF36">
        <v>0</v>
      </c>
      <c r="DG36" t="s">
        <v>133</v>
      </c>
      <c r="DH36">
        <v>0</v>
      </c>
      <c r="DI36">
        <v>0</v>
      </c>
      <c r="DJ36">
        <v>0</v>
      </c>
      <c r="DK36" t="s">
        <v>133</v>
      </c>
      <c r="DL36">
        <v>0</v>
      </c>
      <c r="DM36">
        <v>0</v>
      </c>
      <c r="DN36">
        <v>0</v>
      </c>
      <c r="DO36" t="s">
        <v>133</v>
      </c>
      <c r="DP36">
        <v>0</v>
      </c>
      <c r="DQ36">
        <v>0</v>
      </c>
      <c r="DR36">
        <v>0</v>
      </c>
      <c r="DS36" t="s">
        <v>133</v>
      </c>
      <c r="DT36">
        <v>0</v>
      </c>
      <c r="DU36">
        <v>0</v>
      </c>
      <c r="DV36">
        <v>0</v>
      </c>
      <c r="DW36" t="s">
        <v>133</v>
      </c>
      <c r="DX36">
        <v>0</v>
      </c>
      <c r="DY36">
        <v>0</v>
      </c>
      <c r="DZ36">
        <v>0</v>
      </c>
      <c r="EA36" t="s">
        <v>133</v>
      </c>
      <c r="EB36">
        <v>0</v>
      </c>
      <c r="EC36">
        <v>0</v>
      </c>
      <c r="ED36">
        <v>0</v>
      </c>
      <c r="EE36" t="s">
        <v>133</v>
      </c>
      <c r="EF36">
        <v>0</v>
      </c>
      <c r="EG36">
        <v>0</v>
      </c>
      <c r="EH36">
        <v>0</v>
      </c>
      <c r="EI36" t="s">
        <v>133</v>
      </c>
      <c r="EJ36">
        <v>0</v>
      </c>
      <c r="EK36">
        <v>0</v>
      </c>
      <c r="EL36">
        <v>0</v>
      </c>
      <c r="EM36" t="s">
        <v>133</v>
      </c>
      <c r="EN36">
        <v>0</v>
      </c>
      <c r="EO36">
        <v>0</v>
      </c>
      <c r="EP36">
        <v>0</v>
      </c>
    </row>
    <row r="37" spans="1:146" x14ac:dyDescent="0.2">
      <c r="A37" t="s">
        <v>200</v>
      </c>
      <c r="C37">
        <v>1</v>
      </c>
      <c r="D37" t="str">
        <f t="shared" si="0"/>
        <v>yes</v>
      </c>
      <c r="E37" t="str">
        <f t="shared" si="1"/>
        <v>yes</v>
      </c>
      <c r="F37" t="str">
        <f t="shared" si="2"/>
        <v>yes</v>
      </c>
      <c r="G37" t="s">
        <v>132</v>
      </c>
      <c r="H37" t="str">
        <f t="shared" si="10"/>
        <v>yes</v>
      </c>
      <c r="I37" t="str">
        <f t="shared" si="3"/>
        <v>yes</v>
      </c>
      <c r="J37" t="str">
        <f t="shared" si="4"/>
        <v>yes</v>
      </c>
      <c r="K37">
        <v>1980</v>
      </c>
      <c r="L37">
        <v>0.84217934489998592</v>
      </c>
      <c r="M37" t="s">
        <v>146</v>
      </c>
      <c r="N37">
        <v>3</v>
      </c>
      <c r="O37">
        <v>2</v>
      </c>
      <c r="P37">
        <v>3</v>
      </c>
      <c r="Q37">
        <v>9</v>
      </c>
      <c r="R37">
        <v>135.809453029</v>
      </c>
      <c r="S37" s="2">
        <v>50.402997902000003</v>
      </c>
      <c r="T37" s="2">
        <v>2</v>
      </c>
      <c r="U37" s="2">
        <f t="shared" si="5"/>
        <v>5.4</v>
      </c>
      <c r="V37" s="2">
        <f t="shared" si="6"/>
        <v>272.17618867080006</v>
      </c>
      <c r="W37" s="2">
        <f t="shared" si="7"/>
        <v>54.3237812116</v>
      </c>
      <c r="X37" s="2">
        <f t="shared" si="8"/>
        <v>217.85240745920007</v>
      </c>
      <c r="Y37" s="2" t="str" cm="1">
        <f t="array" ref="Y37">LOOKUP(2,1/EXACT(tool!A45,[1]Sheet15!$HE$2:$HE$2475),[1]Sheet15!$I$2:$I$2475)</f>
        <v>krüppelwalmdach</v>
      </c>
      <c r="Z37" s="2">
        <f t="shared" si="11"/>
        <v>156.81924852957795</v>
      </c>
      <c r="AA37">
        <v>51.550491608000002</v>
      </c>
      <c r="AB37">
        <v>7.2039762132999998</v>
      </c>
      <c r="AC37" t="s">
        <v>201</v>
      </c>
      <c r="AD37">
        <v>157</v>
      </c>
      <c r="AE37" t="s">
        <v>134</v>
      </c>
      <c r="AF37">
        <v>151.247370803759</v>
      </c>
      <c r="AG37">
        <v>10.811506513954701</v>
      </c>
      <c r="AH37">
        <v>24.950849533081101</v>
      </c>
      <c r="AI37" t="s">
        <v>134</v>
      </c>
      <c r="AJ37">
        <v>151.074957191533</v>
      </c>
      <c r="AK37">
        <v>43.321957253852098</v>
      </c>
      <c r="AL37">
        <v>21.192560195922901</v>
      </c>
      <c r="AM37" t="s">
        <v>137</v>
      </c>
      <c r="AN37">
        <v>151.074957191533</v>
      </c>
      <c r="AO37">
        <v>43.321957253852098</v>
      </c>
      <c r="AP37">
        <v>11.951897621154799</v>
      </c>
      <c r="AQ37" t="s">
        <v>133</v>
      </c>
      <c r="AR37">
        <v>0</v>
      </c>
      <c r="AS37">
        <v>0</v>
      </c>
      <c r="AT37">
        <v>0</v>
      </c>
      <c r="AU37" t="s">
        <v>133</v>
      </c>
      <c r="AV37">
        <v>0</v>
      </c>
      <c r="AW37">
        <v>0</v>
      </c>
      <c r="AX37">
        <v>0</v>
      </c>
      <c r="AY37" t="s">
        <v>133</v>
      </c>
      <c r="AZ37">
        <v>0</v>
      </c>
      <c r="BA37">
        <v>0</v>
      </c>
      <c r="BB37">
        <v>0</v>
      </c>
      <c r="BC37" t="s">
        <v>133</v>
      </c>
      <c r="BD37">
        <v>0</v>
      </c>
      <c r="BE37">
        <v>0</v>
      </c>
      <c r="BF37">
        <v>0</v>
      </c>
      <c r="BG37" t="s">
        <v>133</v>
      </c>
      <c r="BH37">
        <v>0</v>
      </c>
      <c r="BI37">
        <v>0</v>
      </c>
      <c r="BJ37">
        <v>0</v>
      </c>
      <c r="BK37" t="s">
        <v>133</v>
      </c>
      <c r="BL37">
        <v>0</v>
      </c>
      <c r="BM37">
        <v>0</v>
      </c>
      <c r="BN37">
        <v>0</v>
      </c>
      <c r="BO37" t="s">
        <v>133</v>
      </c>
      <c r="BP37">
        <v>0</v>
      </c>
      <c r="BQ37">
        <v>0</v>
      </c>
      <c r="BR37">
        <v>0</v>
      </c>
      <c r="BS37" t="s">
        <v>133</v>
      </c>
      <c r="BT37">
        <v>0</v>
      </c>
      <c r="BU37">
        <v>0</v>
      </c>
      <c r="BV37">
        <v>0</v>
      </c>
      <c r="BW37" t="s">
        <v>133</v>
      </c>
      <c r="BX37">
        <v>0</v>
      </c>
      <c r="BY37">
        <v>0</v>
      </c>
      <c r="BZ37">
        <v>0</v>
      </c>
      <c r="CA37" t="s">
        <v>133</v>
      </c>
      <c r="CB37">
        <v>0</v>
      </c>
      <c r="CC37">
        <v>0</v>
      </c>
      <c r="CD37">
        <v>0</v>
      </c>
      <c r="CE37" t="s">
        <v>133</v>
      </c>
      <c r="CF37">
        <v>0</v>
      </c>
      <c r="CG37">
        <v>0</v>
      </c>
      <c r="CH37">
        <v>0</v>
      </c>
      <c r="CI37" t="s">
        <v>133</v>
      </c>
      <c r="CJ37">
        <v>0</v>
      </c>
      <c r="CK37">
        <v>0</v>
      </c>
      <c r="CL37">
        <v>0</v>
      </c>
      <c r="CM37" t="s">
        <v>133</v>
      </c>
      <c r="CN37">
        <v>0</v>
      </c>
      <c r="CO37">
        <v>0</v>
      </c>
      <c r="CP37">
        <v>0</v>
      </c>
      <c r="CQ37" t="s">
        <v>133</v>
      </c>
      <c r="CR37">
        <v>0</v>
      </c>
      <c r="CS37">
        <v>0</v>
      </c>
      <c r="CT37">
        <v>0</v>
      </c>
      <c r="CU37" t="s">
        <v>133</v>
      </c>
      <c r="CV37">
        <v>0</v>
      </c>
      <c r="CW37">
        <v>0</v>
      </c>
      <c r="CX37">
        <v>0</v>
      </c>
      <c r="CY37" t="s">
        <v>133</v>
      </c>
      <c r="CZ37">
        <v>0</v>
      </c>
      <c r="DA37">
        <v>0</v>
      </c>
      <c r="DB37">
        <v>0</v>
      </c>
      <c r="DC37" t="s">
        <v>133</v>
      </c>
      <c r="DD37">
        <v>0</v>
      </c>
      <c r="DE37">
        <v>0</v>
      </c>
      <c r="DF37">
        <v>0</v>
      </c>
      <c r="DG37" t="s">
        <v>133</v>
      </c>
      <c r="DH37">
        <v>0</v>
      </c>
      <c r="DI37">
        <v>0</v>
      </c>
      <c r="DJ37">
        <v>0</v>
      </c>
      <c r="DK37" t="s">
        <v>133</v>
      </c>
      <c r="DL37">
        <v>0</v>
      </c>
      <c r="DM37">
        <v>0</v>
      </c>
      <c r="DN37">
        <v>0</v>
      </c>
      <c r="DO37" t="s">
        <v>133</v>
      </c>
      <c r="DP37">
        <v>0</v>
      </c>
      <c r="DQ37">
        <v>0</v>
      </c>
      <c r="DR37">
        <v>0</v>
      </c>
      <c r="DS37" t="s">
        <v>133</v>
      </c>
      <c r="DT37">
        <v>0</v>
      </c>
      <c r="DU37">
        <v>0</v>
      </c>
      <c r="DV37">
        <v>0</v>
      </c>
      <c r="DW37" t="s">
        <v>133</v>
      </c>
      <c r="DX37">
        <v>0</v>
      </c>
      <c r="DY37">
        <v>0</v>
      </c>
      <c r="DZ37">
        <v>0</v>
      </c>
      <c r="EA37" t="s">
        <v>133</v>
      </c>
      <c r="EB37">
        <v>0</v>
      </c>
      <c r="EC37">
        <v>0</v>
      </c>
      <c r="ED37">
        <v>0</v>
      </c>
      <c r="EE37" t="s">
        <v>133</v>
      </c>
      <c r="EF37">
        <v>0</v>
      </c>
      <c r="EG37">
        <v>0</v>
      </c>
      <c r="EH37">
        <v>0</v>
      </c>
      <c r="EI37" t="s">
        <v>133</v>
      </c>
      <c r="EJ37">
        <v>0</v>
      </c>
      <c r="EK37">
        <v>0</v>
      </c>
      <c r="EL37">
        <v>0</v>
      </c>
      <c r="EM37" t="s">
        <v>133</v>
      </c>
      <c r="EN37">
        <v>0</v>
      </c>
      <c r="EO37">
        <v>0</v>
      </c>
      <c r="EP37">
        <v>0</v>
      </c>
    </row>
    <row r="38" spans="1:146" x14ac:dyDescent="0.2">
      <c r="A38" t="s">
        <v>202</v>
      </c>
      <c r="C38">
        <v>1</v>
      </c>
      <c r="D38" t="str">
        <f t="shared" si="0"/>
        <v>yes</v>
      </c>
      <c r="E38" t="str">
        <f t="shared" si="1"/>
        <v>yes</v>
      </c>
      <c r="F38" t="str">
        <f t="shared" si="2"/>
        <v>yes</v>
      </c>
      <c r="G38" t="s">
        <v>132</v>
      </c>
      <c r="H38" t="str">
        <f t="shared" si="10"/>
        <v>yes</v>
      </c>
      <c r="I38" t="str">
        <f t="shared" si="3"/>
        <v>yes</v>
      </c>
      <c r="J38" t="str">
        <f t="shared" si="4"/>
        <v>yes</v>
      </c>
      <c r="K38">
        <v>1960</v>
      </c>
      <c r="L38">
        <v>0.65578413325173224</v>
      </c>
      <c r="M38" t="s">
        <v>146</v>
      </c>
      <c r="N38">
        <v>4</v>
      </c>
      <c r="O38">
        <v>3</v>
      </c>
      <c r="P38">
        <v>3</v>
      </c>
      <c r="Q38">
        <v>12</v>
      </c>
      <c r="R38">
        <v>189.670045028</v>
      </c>
      <c r="S38" s="2">
        <v>59.299347986000001</v>
      </c>
      <c r="T38" s="2">
        <v>3</v>
      </c>
      <c r="U38" s="2">
        <f t="shared" si="5"/>
        <v>8.1000000000000014</v>
      </c>
      <c r="V38" s="2">
        <f t="shared" si="6"/>
        <v>480.32471868660008</v>
      </c>
      <c r="W38" s="2">
        <f t="shared" si="7"/>
        <v>113.80202701680003</v>
      </c>
      <c r="X38" s="2">
        <f t="shared" si="8"/>
        <v>366.52269166980005</v>
      </c>
      <c r="Y38" s="2" t="str" cm="1">
        <f t="array" ref="Y38">LOOKUP(2,1/EXACT(tool!A46,[1]Sheet15!$HE$2:$HE$2475),[1]Sheet15!$I$2:$I$2475)</f>
        <v>satteldach</v>
      </c>
      <c r="Z38" s="2">
        <f t="shared" si="11"/>
        <v>219.01210310824848</v>
      </c>
      <c r="AA38">
        <v>51.546476047900001</v>
      </c>
      <c r="AB38">
        <v>7.2047470096000001</v>
      </c>
      <c r="AC38" t="s">
        <v>203</v>
      </c>
      <c r="AD38">
        <v>215</v>
      </c>
      <c r="AE38" t="s">
        <v>134</v>
      </c>
      <c r="AF38">
        <v>-111.236035729303</v>
      </c>
      <c r="AG38">
        <v>41.132141956347397</v>
      </c>
      <c r="AH38">
        <v>118.395622253418</v>
      </c>
      <c r="AI38" t="s">
        <v>137</v>
      </c>
      <c r="AJ38">
        <v>162.084568524156</v>
      </c>
      <c r="AK38">
        <v>47.491392666857699</v>
      </c>
      <c r="AL38">
        <v>8.3593072891235405</v>
      </c>
      <c r="AM38" t="s">
        <v>133</v>
      </c>
      <c r="AN38">
        <v>0</v>
      </c>
      <c r="AO38">
        <v>0</v>
      </c>
      <c r="AP38">
        <v>0</v>
      </c>
      <c r="AQ38" t="s">
        <v>133</v>
      </c>
      <c r="AR38">
        <v>0</v>
      </c>
      <c r="AS38">
        <v>0</v>
      </c>
      <c r="AT38">
        <v>0</v>
      </c>
      <c r="AU38" t="s">
        <v>133</v>
      </c>
      <c r="AV38">
        <v>0</v>
      </c>
      <c r="AW38">
        <v>0</v>
      </c>
      <c r="AX38">
        <v>0</v>
      </c>
      <c r="AY38" t="s">
        <v>133</v>
      </c>
      <c r="AZ38">
        <v>0</v>
      </c>
      <c r="BA38">
        <v>0</v>
      </c>
      <c r="BB38">
        <v>0</v>
      </c>
      <c r="BC38" t="s">
        <v>133</v>
      </c>
      <c r="BD38">
        <v>0</v>
      </c>
      <c r="BE38">
        <v>0</v>
      </c>
      <c r="BF38">
        <v>0</v>
      </c>
      <c r="BG38" t="s">
        <v>133</v>
      </c>
      <c r="BH38">
        <v>0</v>
      </c>
      <c r="BI38">
        <v>0</v>
      </c>
      <c r="BJ38">
        <v>0</v>
      </c>
      <c r="BK38" t="s">
        <v>133</v>
      </c>
      <c r="BL38">
        <v>0</v>
      </c>
      <c r="BM38">
        <v>0</v>
      </c>
      <c r="BN38">
        <v>0</v>
      </c>
      <c r="BO38" t="s">
        <v>133</v>
      </c>
      <c r="BP38">
        <v>0</v>
      </c>
      <c r="BQ38">
        <v>0</v>
      </c>
      <c r="BR38">
        <v>0</v>
      </c>
      <c r="BS38" t="s">
        <v>133</v>
      </c>
      <c r="BT38">
        <v>0</v>
      </c>
      <c r="BU38">
        <v>0</v>
      </c>
      <c r="BV38">
        <v>0</v>
      </c>
      <c r="BW38" t="s">
        <v>133</v>
      </c>
      <c r="BX38">
        <v>0</v>
      </c>
      <c r="BY38">
        <v>0</v>
      </c>
      <c r="BZ38">
        <v>0</v>
      </c>
      <c r="CA38" t="s">
        <v>133</v>
      </c>
      <c r="CB38">
        <v>0</v>
      </c>
      <c r="CC38">
        <v>0</v>
      </c>
      <c r="CD38">
        <v>0</v>
      </c>
      <c r="CE38" t="s">
        <v>133</v>
      </c>
      <c r="CF38">
        <v>0</v>
      </c>
      <c r="CG38">
        <v>0</v>
      </c>
      <c r="CH38">
        <v>0</v>
      </c>
      <c r="CI38" t="s">
        <v>133</v>
      </c>
      <c r="CJ38">
        <v>0</v>
      </c>
      <c r="CK38">
        <v>0</v>
      </c>
      <c r="CL38">
        <v>0</v>
      </c>
      <c r="CM38" t="s">
        <v>133</v>
      </c>
      <c r="CN38">
        <v>0</v>
      </c>
      <c r="CO38">
        <v>0</v>
      </c>
      <c r="CP38">
        <v>0</v>
      </c>
      <c r="CQ38" t="s">
        <v>133</v>
      </c>
      <c r="CR38">
        <v>0</v>
      </c>
      <c r="CS38">
        <v>0</v>
      </c>
      <c r="CT38">
        <v>0</v>
      </c>
      <c r="CU38" t="s">
        <v>133</v>
      </c>
      <c r="CV38">
        <v>0</v>
      </c>
      <c r="CW38">
        <v>0</v>
      </c>
      <c r="CX38">
        <v>0</v>
      </c>
      <c r="CY38" t="s">
        <v>133</v>
      </c>
      <c r="CZ38">
        <v>0</v>
      </c>
      <c r="DA38">
        <v>0</v>
      </c>
      <c r="DB38">
        <v>0</v>
      </c>
      <c r="DC38" t="s">
        <v>133</v>
      </c>
      <c r="DD38">
        <v>0</v>
      </c>
      <c r="DE38">
        <v>0</v>
      </c>
      <c r="DF38">
        <v>0</v>
      </c>
      <c r="DG38" t="s">
        <v>133</v>
      </c>
      <c r="DH38">
        <v>0</v>
      </c>
      <c r="DI38">
        <v>0</v>
      </c>
      <c r="DJ38">
        <v>0</v>
      </c>
      <c r="DK38" t="s">
        <v>133</v>
      </c>
      <c r="DL38">
        <v>0</v>
      </c>
      <c r="DM38">
        <v>0</v>
      </c>
      <c r="DN38">
        <v>0</v>
      </c>
      <c r="DO38" t="s">
        <v>133</v>
      </c>
      <c r="DP38">
        <v>0</v>
      </c>
      <c r="DQ38">
        <v>0</v>
      </c>
      <c r="DR38">
        <v>0</v>
      </c>
      <c r="DS38" t="s">
        <v>133</v>
      </c>
      <c r="DT38">
        <v>0</v>
      </c>
      <c r="DU38">
        <v>0</v>
      </c>
      <c r="DV38">
        <v>0</v>
      </c>
      <c r="DW38" t="s">
        <v>133</v>
      </c>
      <c r="DX38">
        <v>0</v>
      </c>
      <c r="DY38">
        <v>0</v>
      </c>
      <c r="DZ38">
        <v>0</v>
      </c>
      <c r="EA38" t="s">
        <v>133</v>
      </c>
      <c r="EB38">
        <v>0</v>
      </c>
      <c r="EC38">
        <v>0</v>
      </c>
      <c r="ED38">
        <v>0</v>
      </c>
      <c r="EE38" t="s">
        <v>133</v>
      </c>
      <c r="EF38">
        <v>0</v>
      </c>
      <c r="EG38">
        <v>0</v>
      </c>
      <c r="EH38">
        <v>0</v>
      </c>
      <c r="EI38" t="s">
        <v>133</v>
      </c>
      <c r="EJ38">
        <v>0</v>
      </c>
      <c r="EK38">
        <v>0</v>
      </c>
      <c r="EL38">
        <v>0</v>
      </c>
      <c r="EM38" t="s">
        <v>133</v>
      </c>
      <c r="EN38">
        <v>0</v>
      </c>
      <c r="EO38">
        <v>0</v>
      </c>
      <c r="EP38">
        <v>0</v>
      </c>
    </row>
    <row r="39" spans="1:146" x14ac:dyDescent="0.2">
      <c r="A39" t="s">
        <v>204</v>
      </c>
      <c r="C39">
        <v>1</v>
      </c>
      <c r="D39" t="str">
        <f t="shared" si="0"/>
        <v>yes</v>
      </c>
      <c r="E39" t="str">
        <f t="shared" si="1"/>
        <v>yes</v>
      </c>
      <c r="F39" t="str">
        <f t="shared" si="2"/>
        <v>yes</v>
      </c>
      <c r="G39" t="s">
        <v>132</v>
      </c>
      <c r="H39" t="str">
        <f t="shared" si="10"/>
        <v>yes</v>
      </c>
      <c r="I39" t="str">
        <f t="shared" si="3"/>
        <v>yes</v>
      </c>
      <c r="J39" t="str">
        <f t="shared" si="4"/>
        <v>yes</v>
      </c>
      <c r="K39">
        <v>1970</v>
      </c>
      <c r="L39">
        <v>0.67054030122493136</v>
      </c>
      <c r="M39" t="s">
        <v>167</v>
      </c>
      <c r="N39">
        <v>0</v>
      </c>
      <c r="O39">
        <v>2</v>
      </c>
      <c r="P39">
        <v>0</v>
      </c>
      <c r="Q39">
        <v>0</v>
      </c>
      <c r="R39">
        <v>210.756671512</v>
      </c>
      <c r="S39" s="2">
        <v>60.993850608000002</v>
      </c>
      <c r="T39" s="2">
        <v>2</v>
      </c>
      <c r="U39" s="2">
        <f t="shared" si="5"/>
        <v>5.4</v>
      </c>
      <c r="V39" s="2">
        <f t="shared" si="6"/>
        <v>329.36679328320002</v>
      </c>
      <c r="W39" s="2">
        <f t="shared" si="7"/>
        <v>84.302668604800004</v>
      </c>
      <c r="X39" s="2">
        <f t="shared" si="8"/>
        <v>245.06412467840002</v>
      </c>
      <c r="Y39" s="2" t="str" cm="1">
        <f t="array" ref="Y39">LOOKUP(2,1/EXACT(tool!A47,[1]Sheet15!$HE$2:$HE$2475),[1]Sheet15!$I$2:$I$2475)</f>
        <v>flachdach</v>
      </c>
      <c r="Z39" s="2">
        <f t="shared" si="11"/>
        <v>210.756671512</v>
      </c>
      <c r="AA39">
        <v>51.557157246899997</v>
      </c>
      <c r="AB39">
        <v>7.2066711398000001</v>
      </c>
      <c r="AC39" t="s">
        <v>205</v>
      </c>
      <c r="AD39">
        <v>173</v>
      </c>
      <c r="AE39" t="s">
        <v>134</v>
      </c>
      <c r="AF39">
        <v>-82.470584488933994</v>
      </c>
      <c r="AG39">
        <v>1.1857509339036101</v>
      </c>
      <c r="AH39">
        <v>165.42642211914099</v>
      </c>
      <c r="AI39" t="s">
        <v>137</v>
      </c>
      <c r="AJ39">
        <v>161.84050950517101</v>
      </c>
      <c r="AK39">
        <v>22.9945304309785</v>
      </c>
      <c r="AL39">
        <v>6.4073128700256303</v>
      </c>
      <c r="AM39" t="s">
        <v>133</v>
      </c>
      <c r="AN39">
        <v>0</v>
      </c>
      <c r="AO39">
        <v>0</v>
      </c>
      <c r="AP39">
        <v>0</v>
      </c>
      <c r="AQ39" t="s">
        <v>133</v>
      </c>
      <c r="AR39">
        <v>0</v>
      </c>
      <c r="AS39">
        <v>0</v>
      </c>
      <c r="AT39">
        <v>0</v>
      </c>
      <c r="AU39" t="s">
        <v>133</v>
      </c>
      <c r="AV39">
        <v>0</v>
      </c>
      <c r="AW39">
        <v>0</v>
      </c>
      <c r="AX39">
        <v>0</v>
      </c>
      <c r="AY39" t="s">
        <v>133</v>
      </c>
      <c r="AZ39">
        <v>0</v>
      </c>
      <c r="BA39">
        <v>0</v>
      </c>
      <c r="BB39">
        <v>0</v>
      </c>
      <c r="BC39" t="s">
        <v>133</v>
      </c>
      <c r="BD39">
        <v>0</v>
      </c>
      <c r="BE39">
        <v>0</v>
      </c>
      <c r="BF39">
        <v>0</v>
      </c>
      <c r="BG39" t="s">
        <v>133</v>
      </c>
      <c r="BH39">
        <v>0</v>
      </c>
      <c r="BI39">
        <v>0</v>
      </c>
      <c r="BJ39">
        <v>0</v>
      </c>
      <c r="BK39" t="s">
        <v>133</v>
      </c>
      <c r="BL39">
        <v>0</v>
      </c>
      <c r="BM39">
        <v>0</v>
      </c>
      <c r="BN39">
        <v>0</v>
      </c>
      <c r="BO39" t="s">
        <v>133</v>
      </c>
      <c r="BP39">
        <v>0</v>
      </c>
      <c r="BQ39">
        <v>0</v>
      </c>
      <c r="BR39">
        <v>0</v>
      </c>
      <c r="BS39" t="s">
        <v>133</v>
      </c>
      <c r="BT39">
        <v>0</v>
      </c>
      <c r="BU39">
        <v>0</v>
      </c>
      <c r="BV39">
        <v>0</v>
      </c>
      <c r="BW39" t="s">
        <v>133</v>
      </c>
      <c r="BX39">
        <v>0</v>
      </c>
      <c r="BY39">
        <v>0</v>
      </c>
      <c r="BZ39">
        <v>0</v>
      </c>
      <c r="CA39" t="s">
        <v>133</v>
      </c>
      <c r="CB39">
        <v>0</v>
      </c>
      <c r="CC39">
        <v>0</v>
      </c>
      <c r="CD39">
        <v>0</v>
      </c>
      <c r="CE39" t="s">
        <v>133</v>
      </c>
      <c r="CF39">
        <v>0</v>
      </c>
      <c r="CG39">
        <v>0</v>
      </c>
      <c r="CH39">
        <v>0</v>
      </c>
      <c r="CI39" t="s">
        <v>133</v>
      </c>
      <c r="CJ39">
        <v>0</v>
      </c>
      <c r="CK39">
        <v>0</v>
      </c>
      <c r="CL39">
        <v>0</v>
      </c>
      <c r="CM39" t="s">
        <v>133</v>
      </c>
      <c r="CN39">
        <v>0</v>
      </c>
      <c r="CO39">
        <v>0</v>
      </c>
      <c r="CP39">
        <v>0</v>
      </c>
      <c r="CQ39" t="s">
        <v>133</v>
      </c>
      <c r="CR39">
        <v>0</v>
      </c>
      <c r="CS39">
        <v>0</v>
      </c>
      <c r="CT39">
        <v>0</v>
      </c>
      <c r="CU39" t="s">
        <v>133</v>
      </c>
      <c r="CV39">
        <v>0</v>
      </c>
      <c r="CW39">
        <v>0</v>
      </c>
      <c r="CX39">
        <v>0</v>
      </c>
      <c r="CY39" t="s">
        <v>133</v>
      </c>
      <c r="CZ39">
        <v>0</v>
      </c>
      <c r="DA39">
        <v>0</v>
      </c>
      <c r="DB39">
        <v>0</v>
      </c>
      <c r="DC39" t="s">
        <v>133</v>
      </c>
      <c r="DD39">
        <v>0</v>
      </c>
      <c r="DE39">
        <v>0</v>
      </c>
      <c r="DF39">
        <v>0</v>
      </c>
      <c r="DG39" t="s">
        <v>133</v>
      </c>
      <c r="DH39">
        <v>0</v>
      </c>
      <c r="DI39">
        <v>0</v>
      </c>
      <c r="DJ39">
        <v>0</v>
      </c>
      <c r="DK39" t="s">
        <v>133</v>
      </c>
      <c r="DL39">
        <v>0</v>
      </c>
      <c r="DM39">
        <v>0</v>
      </c>
      <c r="DN39">
        <v>0</v>
      </c>
      <c r="DO39" t="s">
        <v>133</v>
      </c>
      <c r="DP39">
        <v>0</v>
      </c>
      <c r="DQ39">
        <v>0</v>
      </c>
      <c r="DR39">
        <v>0</v>
      </c>
      <c r="DS39" t="s">
        <v>133</v>
      </c>
      <c r="DT39">
        <v>0</v>
      </c>
      <c r="DU39">
        <v>0</v>
      </c>
      <c r="DV39">
        <v>0</v>
      </c>
      <c r="DW39" t="s">
        <v>133</v>
      </c>
      <c r="DX39">
        <v>0</v>
      </c>
      <c r="DY39">
        <v>0</v>
      </c>
      <c r="DZ39">
        <v>0</v>
      </c>
      <c r="EA39" t="s">
        <v>133</v>
      </c>
      <c r="EB39">
        <v>0</v>
      </c>
      <c r="EC39">
        <v>0</v>
      </c>
      <c r="ED39">
        <v>0</v>
      </c>
      <c r="EE39" t="s">
        <v>133</v>
      </c>
      <c r="EF39">
        <v>0</v>
      </c>
      <c r="EG39">
        <v>0</v>
      </c>
      <c r="EH39">
        <v>0</v>
      </c>
      <c r="EI39" t="s">
        <v>133</v>
      </c>
      <c r="EJ39">
        <v>0</v>
      </c>
      <c r="EK39">
        <v>0</v>
      </c>
      <c r="EL39">
        <v>0</v>
      </c>
      <c r="EM39" t="s">
        <v>133</v>
      </c>
      <c r="EN39">
        <v>0</v>
      </c>
      <c r="EO39">
        <v>0</v>
      </c>
      <c r="EP39">
        <v>0</v>
      </c>
    </row>
    <row r="40" spans="1:146" x14ac:dyDescent="0.2">
      <c r="A40" t="s">
        <v>206</v>
      </c>
      <c r="C40">
        <v>1</v>
      </c>
      <c r="D40" t="str">
        <f t="shared" si="0"/>
        <v>yes</v>
      </c>
      <c r="E40" t="str">
        <f t="shared" si="1"/>
        <v>yes</v>
      </c>
      <c r="F40" t="str">
        <f t="shared" si="2"/>
        <v>yes</v>
      </c>
      <c r="G40" t="s">
        <v>132</v>
      </c>
      <c r="H40" t="str">
        <f t="shared" si="10"/>
        <v>yes</v>
      </c>
      <c r="I40" t="str">
        <f t="shared" si="3"/>
        <v>yes</v>
      </c>
      <c r="J40" t="str">
        <f t="shared" si="4"/>
        <v>yes</v>
      </c>
      <c r="K40">
        <v>1970</v>
      </c>
      <c r="L40">
        <v>0.73755090870677775</v>
      </c>
      <c r="M40" t="s">
        <v>146</v>
      </c>
      <c r="N40">
        <v>4</v>
      </c>
      <c r="O40">
        <v>2</v>
      </c>
      <c r="P40">
        <v>2</v>
      </c>
      <c r="Q40">
        <v>8</v>
      </c>
      <c r="R40">
        <v>85.151739524000007</v>
      </c>
      <c r="S40" s="2">
        <v>43.1607846044</v>
      </c>
      <c r="T40" s="2">
        <v>2</v>
      </c>
      <c r="U40" s="2">
        <f t="shared" si="5"/>
        <v>5.4</v>
      </c>
      <c r="V40" s="2">
        <f t="shared" si="6"/>
        <v>233.06823686376001</v>
      </c>
      <c r="W40" s="2">
        <f t="shared" si="7"/>
        <v>34.060695809600006</v>
      </c>
      <c r="X40" s="2">
        <f t="shared" si="8"/>
        <v>199.00754105416001</v>
      </c>
      <c r="Y40" s="2" t="str" cm="1">
        <f t="array" ref="Y40">LOOKUP(2,1/EXACT(tool!A48,[1]Sheet15!$HE$2:$HE$2475),[1]Sheet15!$I$2:$I$2475)</f>
        <v>walmdach</v>
      </c>
      <c r="Z40" s="2">
        <f t="shared" si="11"/>
        <v>98.324759472292598</v>
      </c>
      <c r="AA40">
        <v>51.555103092800003</v>
      </c>
      <c r="AB40">
        <v>7.2093425143000003</v>
      </c>
      <c r="AC40" t="s">
        <v>176</v>
      </c>
      <c r="AD40">
        <v>91</v>
      </c>
      <c r="AE40" t="s">
        <v>134</v>
      </c>
      <c r="AF40">
        <v>174.241739830104</v>
      </c>
      <c r="AG40">
        <v>0.26480901305118199</v>
      </c>
      <c r="AH40">
        <v>77.624893188476605</v>
      </c>
      <c r="AI40" t="s">
        <v>133</v>
      </c>
      <c r="AJ40">
        <v>0</v>
      </c>
      <c r="AK40">
        <v>0</v>
      </c>
      <c r="AL40">
        <v>0</v>
      </c>
      <c r="AM40" t="s">
        <v>133</v>
      </c>
      <c r="AN40">
        <v>0</v>
      </c>
      <c r="AO40">
        <v>0</v>
      </c>
      <c r="AP40">
        <v>0</v>
      </c>
      <c r="AQ40" t="s">
        <v>133</v>
      </c>
      <c r="AR40">
        <v>0</v>
      </c>
      <c r="AS40">
        <v>0</v>
      </c>
      <c r="AT40">
        <v>0</v>
      </c>
      <c r="AU40" t="s">
        <v>133</v>
      </c>
      <c r="AV40">
        <v>0</v>
      </c>
      <c r="AW40">
        <v>0</v>
      </c>
      <c r="AX40">
        <v>0</v>
      </c>
      <c r="AY40" t="s">
        <v>133</v>
      </c>
      <c r="AZ40">
        <v>0</v>
      </c>
      <c r="BA40">
        <v>0</v>
      </c>
      <c r="BB40">
        <v>0</v>
      </c>
      <c r="BC40" t="s">
        <v>133</v>
      </c>
      <c r="BD40">
        <v>0</v>
      </c>
      <c r="BE40">
        <v>0</v>
      </c>
      <c r="BF40">
        <v>0</v>
      </c>
      <c r="BG40" t="s">
        <v>133</v>
      </c>
      <c r="BH40">
        <v>0</v>
      </c>
      <c r="BI40">
        <v>0</v>
      </c>
      <c r="BJ40">
        <v>0</v>
      </c>
      <c r="BK40" t="s">
        <v>133</v>
      </c>
      <c r="BL40">
        <v>0</v>
      </c>
      <c r="BM40">
        <v>0</v>
      </c>
      <c r="BN40">
        <v>0</v>
      </c>
      <c r="BO40" t="s">
        <v>133</v>
      </c>
      <c r="BP40">
        <v>0</v>
      </c>
      <c r="BQ40">
        <v>0</v>
      </c>
      <c r="BR40">
        <v>0</v>
      </c>
      <c r="BS40" t="s">
        <v>133</v>
      </c>
      <c r="BT40">
        <v>0</v>
      </c>
      <c r="BU40">
        <v>0</v>
      </c>
      <c r="BV40">
        <v>0</v>
      </c>
      <c r="BW40" t="s">
        <v>133</v>
      </c>
      <c r="BX40">
        <v>0</v>
      </c>
      <c r="BY40">
        <v>0</v>
      </c>
      <c r="BZ40">
        <v>0</v>
      </c>
      <c r="CA40" t="s">
        <v>133</v>
      </c>
      <c r="CB40">
        <v>0</v>
      </c>
      <c r="CC40">
        <v>0</v>
      </c>
      <c r="CD40">
        <v>0</v>
      </c>
      <c r="CE40" t="s">
        <v>133</v>
      </c>
      <c r="CF40">
        <v>0</v>
      </c>
      <c r="CG40">
        <v>0</v>
      </c>
      <c r="CH40">
        <v>0</v>
      </c>
      <c r="CI40" t="s">
        <v>133</v>
      </c>
      <c r="CJ40">
        <v>0</v>
      </c>
      <c r="CK40">
        <v>0</v>
      </c>
      <c r="CL40">
        <v>0</v>
      </c>
      <c r="CM40" t="s">
        <v>133</v>
      </c>
      <c r="CN40">
        <v>0</v>
      </c>
      <c r="CO40">
        <v>0</v>
      </c>
      <c r="CP40">
        <v>0</v>
      </c>
      <c r="CQ40" t="s">
        <v>133</v>
      </c>
      <c r="CR40">
        <v>0</v>
      </c>
      <c r="CS40">
        <v>0</v>
      </c>
      <c r="CT40">
        <v>0</v>
      </c>
      <c r="CU40" t="s">
        <v>133</v>
      </c>
      <c r="CV40">
        <v>0</v>
      </c>
      <c r="CW40">
        <v>0</v>
      </c>
      <c r="CX40">
        <v>0</v>
      </c>
      <c r="CY40" t="s">
        <v>133</v>
      </c>
      <c r="CZ40">
        <v>0</v>
      </c>
      <c r="DA40">
        <v>0</v>
      </c>
      <c r="DB40">
        <v>0</v>
      </c>
      <c r="DC40" t="s">
        <v>133</v>
      </c>
      <c r="DD40">
        <v>0</v>
      </c>
      <c r="DE40">
        <v>0</v>
      </c>
      <c r="DF40">
        <v>0</v>
      </c>
      <c r="DG40" t="s">
        <v>133</v>
      </c>
      <c r="DH40">
        <v>0</v>
      </c>
      <c r="DI40">
        <v>0</v>
      </c>
      <c r="DJ40">
        <v>0</v>
      </c>
      <c r="DK40" t="s">
        <v>133</v>
      </c>
      <c r="DL40">
        <v>0</v>
      </c>
      <c r="DM40">
        <v>0</v>
      </c>
      <c r="DN40">
        <v>0</v>
      </c>
      <c r="DO40" t="s">
        <v>133</v>
      </c>
      <c r="DP40">
        <v>0</v>
      </c>
      <c r="DQ40">
        <v>0</v>
      </c>
      <c r="DR40">
        <v>0</v>
      </c>
      <c r="DS40" t="s">
        <v>133</v>
      </c>
      <c r="DT40">
        <v>0</v>
      </c>
      <c r="DU40">
        <v>0</v>
      </c>
      <c r="DV40">
        <v>0</v>
      </c>
      <c r="DW40" t="s">
        <v>133</v>
      </c>
      <c r="DX40">
        <v>0</v>
      </c>
      <c r="DY40">
        <v>0</v>
      </c>
      <c r="DZ40">
        <v>0</v>
      </c>
      <c r="EA40" t="s">
        <v>133</v>
      </c>
      <c r="EB40">
        <v>0</v>
      </c>
      <c r="EC40">
        <v>0</v>
      </c>
      <c r="ED40">
        <v>0</v>
      </c>
      <c r="EE40" t="s">
        <v>133</v>
      </c>
      <c r="EF40">
        <v>0</v>
      </c>
      <c r="EG40">
        <v>0</v>
      </c>
      <c r="EH40">
        <v>0</v>
      </c>
      <c r="EI40" t="s">
        <v>133</v>
      </c>
      <c r="EJ40">
        <v>0</v>
      </c>
      <c r="EK40">
        <v>0</v>
      </c>
      <c r="EL40">
        <v>0</v>
      </c>
      <c r="EM40" t="s">
        <v>133</v>
      </c>
      <c r="EN40">
        <v>0</v>
      </c>
      <c r="EO40">
        <v>0</v>
      </c>
      <c r="EP40">
        <v>0</v>
      </c>
    </row>
    <row r="41" spans="1:146" x14ac:dyDescent="0.2">
      <c r="A41" t="s">
        <v>207</v>
      </c>
      <c r="C41">
        <v>1</v>
      </c>
      <c r="D41" t="str">
        <f t="shared" si="0"/>
        <v>yes</v>
      </c>
      <c r="E41" t="str">
        <f t="shared" si="1"/>
        <v>yes</v>
      </c>
      <c r="F41" t="str">
        <f t="shared" si="2"/>
        <v>yes</v>
      </c>
      <c r="G41" t="s">
        <v>132</v>
      </c>
      <c r="H41" t="str">
        <f t="shared" si="10"/>
        <v>yes</v>
      </c>
      <c r="I41" t="str">
        <f t="shared" si="3"/>
        <v>yes</v>
      </c>
      <c r="J41" t="str">
        <f t="shared" si="4"/>
        <v>yes</v>
      </c>
      <c r="K41">
        <v>2000</v>
      </c>
      <c r="L41">
        <v>0.93100588401755124</v>
      </c>
      <c r="M41" t="s">
        <v>146</v>
      </c>
      <c r="N41">
        <v>2</v>
      </c>
      <c r="O41">
        <v>4</v>
      </c>
      <c r="P41">
        <v>1</v>
      </c>
      <c r="Q41">
        <v>2</v>
      </c>
      <c r="R41">
        <v>203.57327505000001</v>
      </c>
      <c r="S41" s="2">
        <v>61.0588036065</v>
      </c>
      <c r="T41" s="2">
        <v>4</v>
      </c>
      <c r="U41" s="2">
        <f t="shared" si="5"/>
        <v>10.8</v>
      </c>
      <c r="V41" s="2">
        <f t="shared" si="6"/>
        <v>659.43507895020002</v>
      </c>
      <c r="W41" s="2">
        <f t="shared" si="7"/>
        <v>162.85862004000001</v>
      </c>
      <c r="X41" s="2">
        <f t="shared" si="8"/>
        <v>496.57645891020002</v>
      </c>
      <c r="Y41" s="2" t="str" cm="1">
        <f t="array" ref="Y41">LOOKUP(2,1/EXACT(A49,[1]Sheet15!$HE$2:$HE$2475),[1]Sheet15!$I$2:$I$2475)</f>
        <v>satteldach</v>
      </c>
      <c r="Z41" s="2">
        <f t="shared" si="11"/>
        <v>235.06617029986245</v>
      </c>
      <c r="AA41">
        <v>51.549974760200001</v>
      </c>
      <c r="AB41">
        <v>7.2013450071999996</v>
      </c>
      <c r="AC41" t="s">
        <v>208</v>
      </c>
      <c r="AD41">
        <v>79</v>
      </c>
      <c r="AE41" t="s">
        <v>134</v>
      </c>
      <c r="AF41">
        <v>-113.514404327313</v>
      </c>
      <c r="AG41">
        <v>13.506509751883501</v>
      </c>
      <c r="AH41">
        <v>32.117183685302699</v>
      </c>
      <c r="AI41" t="s">
        <v>133</v>
      </c>
      <c r="AJ41">
        <v>0</v>
      </c>
      <c r="AK41">
        <v>0</v>
      </c>
      <c r="AL41">
        <v>0</v>
      </c>
      <c r="AM41" t="s">
        <v>133</v>
      </c>
      <c r="AN41">
        <v>0</v>
      </c>
      <c r="AO41">
        <v>0</v>
      </c>
      <c r="AP41">
        <v>0</v>
      </c>
      <c r="AQ41" t="s">
        <v>133</v>
      </c>
      <c r="AR41">
        <v>0</v>
      </c>
      <c r="AS41">
        <v>0</v>
      </c>
      <c r="AT41">
        <v>0</v>
      </c>
      <c r="AU41" t="s">
        <v>133</v>
      </c>
      <c r="AV41">
        <v>0</v>
      </c>
      <c r="AW41">
        <v>0</v>
      </c>
      <c r="AX41">
        <v>0</v>
      </c>
      <c r="AY41" t="s">
        <v>133</v>
      </c>
      <c r="AZ41">
        <v>0</v>
      </c>
      <c r="BA41">
        <v>0</v>
      </c>
      <c r="BB41">
        <v>0</v>
      </c>
      <c r="BC41" t="s">
        <v>133</v>
      </c>
      <c r="BD41">
        <v>0</v>
      </c>
      <c r="BE41">
        <v>0</v>
      </c>
      <c r="BF41">
        <v>0</v>
      </c>
      <c r="BG41" t="s">
        <v>133</v>
      </c>
      <c r="BH41">
        <v>0</v>
      </c>
      <c r="BI41">
        <v>0</v>
      </c>
      <c r="BJ41">
        <v>0</v>
      </c>
      <c r="BK41" t="s">
        <v>133</v>
      </c>
      <c r="BL41">
        <v>0</v>
      </c>
      <c r="BM41">
        <v>0</v>
      </c>
      <c r="BN41">
        <v>0</v>
      </c>
      <c r="BO41" t="s">
        <v>133</v>
      </c>
      <c r="BP41">
        <v>0</v>
      </c>
      <c r="BQ41">
        <v>0</v>
      </c>
      <c r="BR41">
        <v>0</v>
      </c>
      <c r="BS41" t="s">
        <v>133</v>
      </c>
      <c r="BT41">
        <v>0</v>
      </c>
      <c r="BU41">
        <v>0</v>
      </c>
      <c r="BV41">
        <v>0</v>
      </c>
      <c r="BW41" t="s">
        <v>133</v>
      </c>
      <c r="BX41">
        <v>0</v>
      </c>
      <c r="BY41">
        <v>0</v>
      </c>
      <c r="BZ41">
        <v>0</v>
      </c>
      <c r="CA41" t="s">
        <v>133</v>
      </c>
      <c r="CB41">
        <v>0</v>
      </c>
      <c r="CC41">
        <v>0</v>
      </c>
      <c r="CD41">
        <v>0</v>
      </c>
      <c r="CE41" t="s">
        <v>133</v>
      </c>
      <c r="CF41">
        <v>0</v>
      </c>
      <c r="CG41">
        <v>0</v>
      </c>
      <c r="CH41">
        <v>0</v>
      </c>
      <c r="CI41" t="s">
        <v>133</v>
      </c>
      <c r="CJ41">
        <v>0</v>
      </c>
      <c r="CK41">
        <v>0</v>
      </c>
      <c r="CL41">
        <v>0</v>
      </c>
      <c r="CM41" t="s">
        <v>133</v>
      </c>
      <c r="CN41">
        <v>0</v>
      </c>
      <c r="CO41">
        <v>0</v>
      </c>
      <c r="CP41">
        <v>0</v>
      </c>
      <c r="CQ41" t="s">
        <v>133</v>
      </c>
      <c r="CR41">
        <v>0</v>
      </c>
      <c r="CS41">
        <v>0</v>
      </c>
      <c r="CT41">
        <v>0</v>
      </c>
      <c r="CU41" t="s">
        <v>133</v>
      </c>
      <c r="CV41">
        <v>0</v>
      </c>
      <c r="CW41">
        <v>0</v>
      </c>
      <c r="CX41">
        <v>0</v>
      </c>
      <c r="CY41" t="s">
        <v>133</v>
      </c>
      <c r="CZ41">
        <v>0</v>
      </c>
      <c r="DA41">
        <v>0</v>
      </c>
      <c r="DB41">
        <v>0</v>
      </c>
      <c r="DC41" t="s">
        <v>133</v>
      </c>
      <c r="DD41">
        <v>0</v>
      </c>
      <c r="DE41">
        <v>0</v>
      </c>
      <c r="DF41">
        <v>0</v>
      </c>
      <c r="DG41" t="s">
        <v>133</v>
      </c>
      <c r="DH41">
        <v>0</v>
      </c>
      <c r="DI41">
        <v>0</v>
      </c>
      <c r="DJ41">
        <v>0</v>
      </c>
      <c r="DK41" t="s">
        <v>133</v>
      </c>
      <c r="DL41">
        <v>0</v>
      </c>
      <c r="DM41">
        <v>0</v>
      </c>
      <c r="DN41">
        <v>0</v>
      </c>
      <c r="DO41" t="s">
        <v>133</v>
      </c>
      <c r="DP41">
        <v>0</v>
      </c>
      <c r="DQ41">
        <v>0</v>
      </c>
      <c r="DR41">
        <v>0</v>
      </c>
      <c r="DS41" t="s">
        <v>133</v>
      </c>
      <c r="DT41">
        <v>0</v>
      </c>
      <c r="DU41">
        <v>0</v>
      </c>
      <c r="DV41">
        <v>0</v>
      </c>
      <c r="DW41" t="s">
        <v>133</v>
      </c>
      <c r="DX41">
        <v>0</v>
      </c>
      <c r="DY41">
        <v>0</v>
      </c>
      <c r="DZ41">
        <v>0</v>
      </c>
      <c r="EA41" t="s">
        <v>133</v>
      </c>
      <c r="EB41">
        <v>0</v>
      </c>
      <c r="EC41">
        <v>0</v>
      </c>
      <c r="ED41">
        <v>0</v>
      </c>
      <c r="EE41" t="s">
        <v>133</v>
      </c>
      <c r="EF41">
        <v>0</v>
      </c>
      <c r="EG41">
        <v>0</v>
      </c>
      <c r="EH41">
        <v>0</v>
      </c>
      <c r="EI41" t="s">
        <v>133</v>
      </c>
      <c r="EJ41">
        <v>0</v>
      </c>
      <c r="EK41">
        <v>0</v>
      </c>
      <c r="EL41">
        <v>0</v>
      </c>
      <c r="EM41" t="s">
        <v>133</v>
      </c>
      <c r="EN41">
        <v>0</v>
      </c>
      <c r="EO41">
        <v>0</v>
      </c>
      <c r="EP41">
        <v>0</v>
      </c>
    </row>
    <row r="42" spans="1:146" x14ac:dyDescent="0.2">
      <c r="A42" t="s">
        <v>209</v>
      </c>
      <c r="C42">
        <v>0</v>
      </c>
      <c r="D42" t="str">
        <f t="shared" si="0"/>
        <v>yes</v>
      </c>
      <c r="E42" t="str">
        <f t="shared" si="1"/>
        <v>yes</v>
      </c>
      <c r="F42" t="str">
        <f t="shared" si="2"/>
        <v>yes</v>
      </c>
      <c r="G42" t="s">
        <v>132</v>
      </c>
      <c r="H42" t="str">
        <f t="shared" si="10"/>
        <v>yes</v>
      </c>
      <c r="I42" t="str">
        <f t="shared" si="3"/>
        <v>yes</v>
      </c>
      <c r="J42" t="str">
        <f t="shared" si="4"/>
        <v>yes</v>
      </c>
      <c r="K42">
        <v>1900</v>
      </c>
      <c r="L42">
        <v>0.15387059306996187</v>
      </c>
      <c r="M42" t="s">
        <v>146</v>
      </c>
      <c r="N42">
        <v>3</v>
      </c>
      <c r="O42">
        <v>3</v>
      </c>
      <c r="P42">
        <v>3</v>
      </c>
      <c r="Q42">
        <v>9</v>
      </c>
      <c r="R42">
        <v>183.13512750199999</v>
      </c>
      <c r="S42" s="2">
        <v>62.209399321100001</v>
      </c>
      <c r="T42" s="2">
        <v>3</v>
      </c>
      <c r="U42" s="2">
        <f t="shared" si="5"/>
        <v>8.1000000000000014</v>
      </c>
      <c r="V42" s="2">
        <f t="shared" si="6"/>
        <v>503.89613450091008</v>
      </c>
      <c r="W42" s="2">
        <f t="shared" si="7"/>
        <v>109.88107650120001</v>
      </c>
      <c r="X42" s="2">
        <f t="shared" si="8"/>
        <v>394.01505799971005</v>
      </c>
      <c r="Y42" s="2" t="str" cm="1">
        <f t="array" ref="Y42">LOOKUP(2,1/EXACT(A50,[1]Sheet15!$HE$2:$HE$2475),[1]Sheet15!$I$2:$I$2475)</f>
        <v>mischform</v>
      </c>
      <c r="Z42" s="2">
        <f t="shared" si="11"/>
        <v>211.46623032271225</v>
      </c>
      <c r="AA42">
        <v>51.546222316600002</v>
      </c>
      <c r="AB42">
        <v>7.2049179487000004</v>
      </c>
      <c r="AC42" t="s">
        <v>210</v>
      </c>
      <c r="AD42">
        <v>215</v>
      </c>
      <c r="AE42" t="s">
        <v>134</v>
      </c>
      <c r="AF42">
        <v>-101.54049774599</v>
      </c>
      <c r="AG42">
        <v>22.147703946002</v>
      </c>
      <c r="AH42">
        <v>13.593581199646</v>
      </c>
      <c r="AI42" t="s">
        <v>134</v>
      </c>
      <c r="AJ42">
        <v>-107.63781738422701</v>
      </c>
      <c r="AK42">
        <v>35.3433072659479</v>
      </c>
      <c r="AL42">
        <v>37.462440490722699</v>
      </c>
      <c r="AM42" t="s">
        <v>134</v>
      </c>
      <c r="AN42">
        <v>145.685013554698</v>
      </c>
      <c r="AO42">
        <v>20.724806637397698</v>
      </c>
      <c r="AP42">
        <v>18.508314132690401</v>
      </c>
      <c r="AQ42" t="s">
        <v>137</v>
      </c>
      <c r="AR42">
        <v>157.30846840904499</v>
      </c>
      <c r="AS42">
        <v>57.604815097842703</v>
      </c>
      <c r="AT42">
        <v>9.0909042358398402</v>
      </c>
      <c r="AU42" t="s">
        <v>133</v>
      </c>
      <c r="AV42">
        <v>0</v>
      </c>
      <c r="AW42">
        <v>0</v>
      </c>
      <c r="AX42">
        <v>0</v>
      </c>
      <c r="AY42" t="s">
        <v>133</v>
      </c>
      <c r="AZ42">
        <v>0</v>
      </c>
      <c r="BA42">
        <v>0</v>
      </c>
      <c r="BB42">
        <v>0</v>
      </c>
      <c r="BC42" t="s">
        <v>133</v>
      </c>
      <c r="BD42">
        <v>0</v>
      </c>
      <c r="BE42">
        <v>0</v>
      </c>
      <c r="BF42">
        <v>0</v>
      </c>
      <c r="BG42" t="s">
        <v>133</v>
      </c>
      <c r="BH42">
        <v>0</v>
      </c>
      <c r="BI42">
        <v>0</v>
      </c>
      <c r="BJ42">
        <v>0</v>
      </c>
      <c r="BK42" t="s">
        <v>133</v>
      </c>
      <c r="BL42">
        <v>0</v>
      </c>
      <c r="BM42">
        <v>0</v>
      </c>
      <c r="BN42">
        <v>0</v>
      </c>
      <c r="BO42" t="s">
        <v>133</v>
      </c>
      <c r="BP42">
        <v>0</v>
      </c>
      <c r="BQ42">
        <v>0</v>
      </c>
      <c r="BR42">
        <v>0</v>
      </c>
      <c r="BS42" t="s">
        <v>133</v>
      </c>
      <c r="BT42">
        <v>0</v>
      </c>
      <c r="BU42">
        <v>0</v>
      </c>
      <c r="BV42">
        <v>0</v>
      </c>
      <c r="BW42" t="s">
        <v>133</v>
      </c>
      <c r="BX42">
        <v>0</v>
      </c>
      <c r="BY42">
        <v>0</v>
      </c>
      <c r="BZ42">
        <v>0</v>
      </c>
      <c r="CA42" t="s">
        <v>133</v>
      </c>
      <c r="CB42">
        <v>0</v>
      </c>
      <c r="CC42">
        <v>0</v>
      </c>
      <c r="CD42">
        <v>0</v>
      </c>
      <c r="CE42" t="s">
        <v>133</v>
      </c>
      <c r="CF42">
        <v>0</v>
      </c>
      <c r="CG42">
        <v>0</v>
      </c>
      <c r="CH42">
        <v>0</v>
      </c>
      <c r="CI42" t="s">
        <v>133</v>
      </c>
      <c r="CJ42">
        <v>0</v>
      </c>
      <c r="CK42">
        <v>0</v>
      </c>
      <c r="CL42">
        <v>0</v>
      </c>
      <c r="CM42" t="s">
        <v>133</v>
      </c>
      <c r="CN42">
        <v>0</v>
      </c>
      <c r="CO42">
        <v>0</v>
      </c>
      <c r="CP42">
        <v>0</v>
      </c>
      <c r="CQ42" t="s">
        <v>133</v>
      </c>
      <c r="CR42">
        <v>0</v>
      </c>
      <c r="CS42">
        <v>0</v>
      </c>
      <c r="CT42">
        <v>0</v>
      </c>
      <c r="CU42" t="s">
        <v>133</v>
      </c>
      <c r="CV42">
        <v>0</v>
      </c>
      <c r="CW42">
        <v>0</v>
      </c>
      <c r="CX42">
        <v>0</v>
      </c>
      <c r="CY42" t="s">
        <v>133</v>
      </c>
      <c r="CZ42">
        <v>0</v>
      </c>
      <c r="DA42">
        <v>0</v>
      </c>
      <c r="DB42">
        <v>0</v>
      </c>
      <c r="DC42" t="s">
        <v>133</v>
      </c>
      <c r="DD42">
        <v>0</v>
      </c>
      <c r="DE42">
        <v>0</v>
      </c>
      <c r="DF42">
        <v>0</v>
      </c>
      <c r="DG42" t="s">
        <v>133</v>
      </c>
      <c r="DH42">
        <v>0</v>
      </c>
      <c r="DI42">
        <v>0</v>
      </c>
      <c r="DJ42">
        <v>0</v>
      </c>
      <c r="DK42" t="s">
        <v>133</v>
      </c>
      <c r="DL42">
        <v>0</v>
      </c>
      <c r="DM42">
        <v>0</v>
      </c>
      <c r="DN42">
        <v>0</v>
      </c>
      <c r="DO42" t="s">
        <v>133</v>
      </c>
      <c r="DP42">
        <v>0</v>
      </c>
      <c r="DQ42">
        <v>0</v>
      </c>
      <c r="DR42">
        <v>0</v>
      </c>
      <c r="DS42" t="s">
        <v>133</v>
      </c>
      <c r="DT42">
        <v>0</v>
      </c>
      <c r="DU42">
        <v>0</v>
      </c>
      <c r="DV42">
        <v>0</v>
      </c>
      <c r="DW42" t="s">
        <v>133</v>
      </c>
      <c r="DX42">
        <v>0</v>
      </c>
      <c r="DY42">
        <v>0</v>
      </c>
      <c r="DZ42">
        <v>0</v>
      </c>
      <c r="EA42" t="s">
        <v>133</v>
      </c>
      <c r="EB42">
        <v>0</v>
      </c>
      <c r="EC42">
        <v>0</v>
      </c>
      <c r="ED42">
        <v>0</v>
      </c>
      <c r="EE42" t="s">
        <v>133</v>
      </c>
      <c r="EF42">
        <v>0</v>
      </c>
      <c r="EG42">
        <v>0</v>
      </c>
      <c r="EH42">
        <v>0</v>
      </c>
      <c r="EI42" t="s">
        <v>133</v>
      </c>
      <c r="EJ42">
        <v>0</v>
      </c>
      <c r="EK42">
        <v>0</v>
      </c>
      <c r="EL42">
        <v>0</v>
      </c>
      <c r="EM42" t="s">
        <v>133</v>
      </c>
      <c r="EN42">
        <v>0</v>
      </c>
      <c r="EO42">
        <v>0</v>
      </c>
      <c r="EP42">
        <v>0</v>
      </c>
    </row>
    <row r="43" spans="1:146" x14ac:dyDescent="0.2">
      <c r="A43" t="s">
        <v>211</v>
      </c>
      <c r="C43">
        <v>0</v>
      </c>
      <c r="D43" t="str">
        <f t="shared" si="0"/>
        <v>yes</v>
      </c>
      <c r="E43" t="str">
        <f t="shared" si="1"/>
        <v>yes</v>
      </c>
      <c r="F43" t="str">
        <f t="shared" si="2"/>
        <v>yes</v>
      </c>
      <c r="G43" t="s">
        <v>132</v>
      </c>
      <c r="H43" t="str">
        <f t="shared" si="10"/>
        <v>yes</v>
      </c>
      <c r="I43" t="str">
        <f t="shared" si="3"/>
        <v>yes</v>
      </c>
      <c r="J43" t="str">
        <f t="shared" si="4"/>
        <v>yes</v>
      </c>
      <c r="K43">
        <v>1919</v>
      </c>
      <c r="L43">
        <v>0.31118842125863666</v>
      </c>
      <c r="M43" t="s">
        <v>146</v>
      </c>
      <c r="N43">
        <v>3</v>
      </c>
      <c r="O43">
        <v>2</v>
      </c>
      <c r="P43">
        <v>3</v>
      </c>
      <c r="Q43">
        <v>9</v>
      </c>
      <c r="R43">
        <v>86.0440459788</v>
      </c>
      <c r="S43" s="2">
        <v>40.528582391500002</v>
      </c>
      <c r="T43" s="2">
        <v>2</v>
      </c>
      <c r="U43" s="2">
        <f t="shared" si="5"/>
        <v>5.4</v>
      </c>
      <c r="V43" s="2">
        <f t="shared" si="6"/>
        <v>218.85434491410004</v>
      </c>
      <c r="W43" s="2">
        <f t="shared" si="7"/>
        <v>34.417618391520001</v>
      </c>
      <c r="X43" s="2">
        <f t="shared" si="8"/>
        <v>184.43672652258005</v>
      </c>
      <c r="Y43" s="2" t="str" cm="1">
        <f t="array" ref="Y43">LOOKUP(2,1/EXACT(A51,[1]Sheet15!$HE$2:$HE$2475),[1]Sheet15!$I$2:$I$2475)</f>
        <v>flachdach</v>
      </c>
      <c r="Z43" s="2">
        <f t="shared" si="11"/>
        <v>86.0440459788</v>
      </c>
      <c r="AA43">
        <v>51.548957946500003</v>
      </c>
      <c r="AB43">
        <v>7.2072708586000003</v>
      </c>
      <c r="AC43" t="s">
        <v>212</v>
      </c>
      <c r="AD43">
        <v>64</v>
      </c>
      <c r="AE43" t="s">
        <v>134</v>
      </c>
      <c r="AF43">
        <v>139.19461749243001</v>
      </c>
      <c r="AG43">
        <v>24.0169032483882</v>
      </c>
      <c r="AH43">
        <v>25.601291656494102</v>
      </c>
      <c r="AI43" t="s">
        <v>134</v>
      </c>
      <c r="AJ43">
        <v>140.78455751452</v>
      </c>
      <c r="AK43">
        <v>42.284818909380903</v>
      </c>
      <c r="AL43">
        <v>18.34938621521</v>
      </c>
      <c r="AM43" t="s">
        <v>137</v>
      </c>
      <c r="AN43">
        <v>-126.079767995994</v>
      </c>
      <c r="AO43">
        <v>26.435617538958098</v>
      </c>
      <c r="AP43">
        <v>11.6311025619507</v>
      </c>
      <c r="AQ43" t="s">
        <v>133</v>
      </c>
      <c r="AR43">
        <v>0</v>
      </c>
      <c r="AS43">
        <v>0</v>
      </c>
      <c r="AT43">
        <v>0</v>
      </c>
      <c r="AU43" t="s">
        <v>133</v>
      </c>
      <c r="AV43">
        <v>0</v>
      </c>
      <c r="AW43">
        <v>0</v>
      </c>
      <c r="AX43">
        <v>0</v>
      </c>
      <c r="AY43" t="s">
        <v>133</v>
      </c>
      <c r="AZ43">
        <v>0</v>
      </c>
      <c r="BA43">
        <v>0</v>
      </c>
      <c r="BB43">
        <v>0</v>
      </c>
      <c r="BC43" t="s">
        <v>133</v>
      </c>
      <c r="BD43">
        <v>0</v>
      </c>
      <c r="BE43">
        <v>0</v>
      </c>
      <c r="BF43">
        <v>0</v>
      </c>
      <c r="BG43" t="s">
        <v>133</v>
      </c>
      <c r="BH43">
        <v>0</v>
      </c>
      <c r="BI43">
        <v>0</v>
      </c>
      <c r="BJ43">
        <v>0</v>
      </c>
      <c r="BK43" t="s">
        <v>133</v>
      </c>
      <c r="BL43">
        <v>0</v>
      </c>
      <c r="BM43">
        <v>0</v>
      </c>
      <c r="BN43">
        <v>0</v>
      </c>
      <c r="BO43" t="s">
        <v>133</v>
      </c>
      <c r="BP43">
        <v>0</v>
      </c>
      <c r="BQ43">
        <v>0</v>
      </c>
      <c r="BR43">
        <v>0</v>
      </c>
      <c r="BS43" t="s">
        <v>133</v>
      </c>
      <c r="BT43">
        <v>0</v>
      </c>
      <c r="BU43">
        <v>0</v>
      </c>
      <c r="BV43">
        <v>0</v>
      </c>
      <c r="BW43" t="s">
        <v>133</v>
      </c>
      <c r="BX43">
        <v>0</v>
      </c>
      <c r="BY43">
        <v>0</v>
      </c>
      <c r="BZ43">
        <v>0</v>
      </c>
      <c r="CA43" t="s">
        <v>133</v>
      </c>
      <c r="CB43">
        <v>0</v>
      </c>
      <c r="CC43">
        <v>0</v>
      </c>
      <c r="CD43">
        <v>0</v>
      </c>
      <c r="CE43" t="s">
        <v>133</v>
      </c>
      <c r="CF43">
        <v>0</v>
      </c>
      <c r="CG43">
        <v>0</v>
      </c>
      <c r="CH43">
        <v>0</v>
      </c>
      <c r="CI43" t="s">
        <v>133</v>
      </c>
      <c r="CJ43">
        <v>0</v>
      </c>
      <c r="CK43">
        <v>0</v>
      </c>
      <c r="CL43">
        <v>0</v>
      </c>
      <c r="CM43" t="s">
        <v>133</v>
      </c>
      <c r="CN43">
        <v>0</v>
      </c>
      <c r="CO43">
        <v>0</v>
      </c>
      <c r="CP43">
        <v>0</v>
      </c>
      <c r="CQ43" t="s">
        <v>133</v>
      </c>
      <c r="CR43">
        <v>0</v>
      </c>
      <c r="CS43">
        <v>0</v>
      </c>
      <c r="CT43">
        <v>0</v>
      </c>
      <c r="CU43" t="s">
        <v>133</v>
      </c>
      <c r="CV43">
        <v>0</v>
      </c>
      <c r="CW43">
        <v>0</v>
      </c>
      <c r="CX43">
        <v>0</v>
      </c>
      <c r="CY43" t="s">
        <v>133</v>
      </c>
      <c r="CZ43">
        <v>0</v>
      </c>
      <c r="DA43">
        <v>0</v>
      </c>
      <c r="DB43">
        <v>0</v>
      </c>
      <c r="DC43" t="s">
        <v>133</v>
      </c>
      <c r="DD43">
        <v>0</v>
      </c>
      <c r="DE43">
        <v>0</v>
      </c>
      <c r="DF43">
        <v>0</v>
      </c>
      <c r="DG43" t="s">
        <v>133</v>
      </c>
      <c r="DH43">
        <v>0</v>
      </c>
      <c r="DI43">
        <v>0</v>
      </c>
      <c r="DJ43">
        <v>0</v>
      </c>
      <c r="DK43" t="s">
        <v>133</v>
      </c>
      <c r="DL43">
        <v>0</v>
      </c>
      <c r="DM43">
        <v>0</v>
      </c>
      <c r="DN43">
        <v>0</v>
      </c>
      <c r="DO43" t="s">
        <v>133</v>
      </c>
      <c r="DP43">
        <v>0</v>
      </c>
      <c r="DQ43">
        <v>0</v>
      </c>
      <c r="DR43">
        <v>0</v>
      </c>
      <c r="DS43" t="s">
        <v>133</v>
      </c>
      <c r="DT43">
        <v>0</v>
      </c>
      <c r="DU43">
        <v>0</v>
      </c>
      <c r="DV43">
        <v>0</v>
      </c>
      <c r="DW43" t="s">
        <v>133</v>
      </c>
      <c r="DX43">
        <v>0</v>
      </c>
      <c r="DY43">
        <v>0</v>
      </c>
      <c r="DZ43">
        <v>0</v>
      </c>
      <c r="EA43" t="s">
        <v>133</v>
      </c>
      <c r="EB43">
        <v>0</v>
      </c>
      <c r="EC43">
        <v>0</v>
      </c>
      <c r="ED43">
        <v>0</v>
      </c>
      <c r="EE43" t="s">
        <v>133</v>
      </c>
      <c r="EF43">
        <v>0</v>
      </c>
      <c r="EG43">
        <v>0</v>
      </c>
      <c r="EH43">
        <v>0</v>
      </c>
      <c r="EI43" t="s">
        <v>133</v>
      </c>
      <c r="EJ43">
        <v>0</v>
      </c>
      <c r="EK43">
        <v>0</v>
      </c>
      <c r="EL43">
        <v>0</v>
      </c>
      <c r="EM43" t="s">
        <v>133</v>
      </c>
      <c r="EN43">
        <v>0</v>
      </c>
      <c r="EO43">
        <v>0</v>
      </c>
      <c r="EP43">
        <v>0</v>
      </c>
    </row>
    <row r="44" spans="1:146" x14ac:dyDescent="0.2">
      <c r="A44" t="s">
        <v>213</v>
      </c>
      <c r="C44">
        <v>0</v>
      </c>
      <c r="D44" t="str">
        <f t="shared" si="0"/>
        <v>yes</v>
      </c>
      <c r="E44" t="str">
        <f t="shared" si="1"/>
        <v>yes</v>
      </c>
      <c r="F44" t="str">
        <f t="shared" si="2"/>
        <v>yes</v>
      </c>
      <c r="G44" t="s">
        <v>132</v>
      </c>
      <c r="H44" t="str">
        <f t="shared" si="10"/>
        <v>yes</v>
      </c>
      <c r="I44" t="str">
        <f t="shared" si="3"/>
        <v>yes</v>
      </c>
      <c r="J44" t="str">
        <f t="shared" si="4"/>
        <v>yes</v>
      </c>
      <c r="K44">
        <v>1900</v>
      </c>
      <c r="L44">
        <v>0.15997988210867908</v>
      </c>
      <c r="M44" t="s">
        <v>214</v>
      </c>
      <c r="N44">
        <v>0</v>
      </c>
      <c r="O44">
        <v>2</v>
      </c>
      <c r="P44">
        <v>0</v>
      </c>
      <c r="Q44">
        <v>0</v>
      </c>
      <c r="R44">
        <v>604.33305958300002</v>
      </c>
      <c r="S44" s="2">
        <v>100.279213193</v>
      </c>
      <c r="T44" s="2">
        <v>2</v>
      </c>
      <c r="U44" s="2">
        <f t="shared" si="5"/>
        <v>5.4</v>
      </c>
      <c r="V44" s="2">
        <f t="shared" si="6"/>
        <v>541.50775124220002</v>
      </c>
      <c r="W44" s="2">
        <f t="shared" si="7"/>
        <v>241.73322383320001</v>
      </c>
      <c r="X44" s="2">
        <f t="shared" si="8"/>
        <v>299.77452740900003</v>
      </c>
      <c r="Y44" s="2" t="str" cm="1">
        <f t="array" ref="Y44">LOOKUP(2,1/EXACT(A52,[1]Sheet15!$HE$2:$HE$2475),[1]Sheet15!$I$2:$I$2475)</f>
        <v>satteldach</v>
      </c>
      <c r="Z44" s="2">
        <f t="shared" si="11"/>
        <v>697.82370926087037</v>
      </c>
      <c r="AA44">
        <v>51.5560861481</v>
      </c>
      <c r="AB44">
        <v>7.2062087099000003</v>
      </c>
      <c r="AC44" t="s">
        <v>215</v>
      </c>
      <c r="AD44">
        <v>139</v>
      </c>
      <c r="AE44" t="s">
        <v>134</v>
      </c>
      <c r="AF44">
        <v>-20.3647513834478</v>
      </c>
      <c r="AG44">
        <v>2.7099321754951302</v>
      </c>
      <c r="AH44">
        <v>187.46504211425801</v>
      </c>
      <c r="AI44" t="s">
        <v>134</v>
      </c>
      <c r="AJ44">
        <v>173.78854899058899</v>
      </c>
      <c r="AK44">
        <v>2.3840817768642499</v>
      </c>
      <c r="AL44">
        <v>398.72552490234398</v>
      </c>
      <c r="AM44" t="s">
        <v>133</v>
      </c>
      <c r="AN44">
        <v>0</v>
      </c>
      <c r="AO44">
        <v>0</v>
      </c>
      <c r="AP44">
        <v>0</v>
      </c>
      <c r="AQ44" t="s">
        <v>133</v>
      </c>
      <c r="AR44">
        <v>0</v>
      </c>
      <c r="AS44">
        <v>0</v>
      </c>
      <c r="AT44">
        <v>0</v>
      </c>
      <c r="AU44" t="s">
        <v>133</v>
      </c>
      <c r="AV44">
        <v>0</v>
      </c>
      <c r="AW44">
        <v>0</v>
      </c>
      <c r="AX44">
        <v>0</v>
      </c>
      <c r="AY44" t="s">
        <v>133</v>
      </c>
      <c r="AZ44">
        <v>0</v>
      </c>
      <c r="BA44">
        <v>0</v>
      </c>
      <c r="BB44">
        <v>0</v>
      </c>
      <c r="BC44" t="s">
        <v>133</v>
      </c>
      <c r="BD44">
        <v>0</v>
      </c>
      <c r="BE44">
        <v>0</v>
      </c>
      <c r="BF44">
        <v>0</v>
      </c>
      <c r="BG44" t="s">
        <v>133</v>
      </c>
      <c r="BH44">
        <v>0</v>
      </c>
      <c r="BI44">
        <v>0</v>
      </c>
      <c r="BJ44">
        <v>0</v>
      </c>
      <c r="BK44" t="s">
        <v>133</v>
      </c>
      <c r="BL44">
        <v>0</v>
      </c>
      <c r="BM44">
        <v>0</v>
      </c>
      <c r="BN44">
        <v>0</v>
      </c>
      <c r="BO44" t="s">
        <v>133</v>
      </c>
      <c r="BP44">
        <v>0</v>
      </c>
      <c r="BQ44">
        <v>0</v>
      </c>
      <c r="BR44">
        <v>0</v>
      </c>
      <c r="BS44" t="s">
        <v>133</v>
      </c>
      <c r="BT44">
        <v>0</v>
      </c>
      <c r="BU44">
        <v>0</v>
      </c>
      <c r="BV44">
        <v>0</v>
      </c>
      <c r="BW44" t="s">
        <v>133</v>
      </c>
      <c r="BX44">
        <v>0</v>
      </c>
      <c r="BY44">
        <v>0</v>
      </c>
      <c r="BZ44">
        <v>0</v>
      </c>
      <c r="CA44" t="s">
        <v>133</v>
      </c>
      <c r="CB44">
        <v>0</v>
      </c>
      <c r="CC44">
        <v>0</v>
      </c>
      <c r="CD44">
        <v>0</v>
      </c>
      <c r="CE44" t="s">
        <v>133</v>
      </c>
      <c r="CF44">
        <v>0</v>
      </c>
      <c r="CG44">
        <v>0</v>
      </c>
      <c r="CH44">
        <v>0</v>
      </c>
      <c r="CI44" t="s">
        <v>133</v>
      </c>
      <c r="CJ44">
        <v>0</v>
      </c>
      <c r="CK44">
        <v>0</v>
      </c>
      <c r="CL44">
        <v>0</v>
      </c>
      <c r="CM44" t="s">
        <v>133</v>
      </c>
      <c r="CN44">
        <v>0</v>
      </c>
      <c r="CO44">
        <v>0</v>
      </c>
      <c r="CP44">
        <v>0</v>
      </c>
      <c r="CQ44" t="s">
        <v>133</v>
      </c>
      <c r="CR44">
        <v>0</v>
      </c>
      <c r="CS44">
        <v>0</v>
      </c>
      <c r="CT44">
        <v>0</v>
      </c>
      <c r="CU44" t="s">
        <v>133</v>
      </c>
      <c r="CV44">
        <v>0</v>
      </c>
      <c r="CW44">
        <v>0</v>
      </c>
      <c r="CX44">
        <v>0</v>
      </c>
      <c r="CY44" t="s">
        <v>133</v>
      </c>
      <c r="CZ44">
        <v>0</v>
      </c>
      <c r="DA44">
        <v>0</v>
      </c>
      <c r="DB44">
        <v>0</v>
      </c>
      <c r="DC44" t="s">
        <v>133</v>
      </c>
      <c r="DD44">
        <v>0</v>
      </c>
      <c r="DE44">
        <v>0</v>
      </c>
      <c r="DF44">
        <v>0</v>
      </c>
      <c r="DG44" t="s">
        <v>133</v>
      </c>
      <c r="DH44">
        <v>0</v>
      </c>
      <c r="DI44">
        <v>0</v>
      </c>
      <c r="DJ44">
        <v>0</v>
      </c>
      <c r="DK44" t="s">
        <v>133</v>
      </c>
      <c r="DL44">
        <v>0</v>
      </c>
      <c r="DM44">
        <v>0</v>
      </c>
      <c r="DN44">
        <v>0</v>
      </c>
      <c r="DO44" t="s">
        <v>133</v>
      </c>
      <c r="DP44">
        <v>0</v>
      </c>
      <c r="DQ44">
        <v>0</v>
      </c>
      <c r="DR44">
        <v>0</v>
      </c>
      <c r="DS44" t="s">
        <v>133</v>
      </c>
      <c r="DT44">
        <v>0</v>
      </c>
      <c r="DU44">
        <v>0</v>
      </c>
      <c r="DV44">
        <v>0</v>
      </c>
      <c r="DW44" t="s">
        <v>133</v>
      </c>
      <c r="DX44">
        <v>0</v>
      </c>
      <c r="DY44">
        <v>0</v>
      </c>
      <c r="DZ44">
        <v>0</v>
      </c>
      <c r="EA44" t="s">
        <v>133</v>
      </c>
      <c r="EB44">
        <v>0</v>
      </c>
      <c r="EC44">
        <v>0</v>
      </c>
      <c r="ED44">
        <v>0</v>
      </c>
      <c r="EE44" t="s">
        <v>133</v>
      </c>
      <c r="EF44">
        <v>0</v>
      </c>
      <c r="EG44">
        <v>0</v>
      </c>
      <c r="EH44">
        <v>0</v>
      </c>
      <c r="EI44" t="s">
        <v>133</v>
      </c>
      <c r="EJ44">
        <v>0</v>
      </c>
      <c r="EK44">
        <v>0</v>
      </c>
      <c r="EL44">
        <v>0</v>
      </c>
      <c r="EM44" t="s">
        <v>133</v>
      </c>
      <c r="EN44">
        <v>0</v>
      </c>
      <c r="EO44">
        <v>0</v>
      </c>
      <c r="EP44">
        <v>0</v>
      </c>
    </row>
    <row r="45" spans="1:146" x14ac:dyDescent="0.2">
      <c r="A45" t="s">
        <v>216</v>
      </c>
      <c r="C45">
        <v>0</v>
      </c>
      <c r="D45" t="str">
        <f t="shared" si="0"/>
        <v>yes</v>
      </c>
      <c r="E45" t="str">
        <f t="shared" si="1"/>
        <v>yes</v>
      </c>
      <c r="F45" t="str">
        <f t="shared" si="2"/>
        <v>yes</v>
      </c>
      <c r="G45" t="s">
        <v>132</v>
      </c>
      <c r="H45" t="str">
        <f t="shared" si="10"/>
        <v>yes</v>
      </c>
      <c r="I45" t="str">
        <f t="shared" si="3"/>
        <v>yes</v>
      </c>
      <c r="J45" t="str">
        <f t="shared" si="4"/>
        <v>yes</v>
      </c>
      <c r="K45">
        <v>1980</v>
      </c>
      <c r="L45">
        <v>0.76174913545318823</v>
      </c>
      <c r="M45" t="s">
        <v>146</v>
      </c>
      <c r="N45">
        <v>3</v>
      </c>
      <c r="O45">
        <v>3</v>
      </c>
      <c r="P45">
        <v>5</v>
      </c>
      <c r="Q45">
        <v>15</v>
      </c>
      <c r="R45">
        <v>193.44814550000001</v>
      </c>
      <c r="S45" s="2">
        <v>57.028592427</v>
      </c>
      <c r="T45" s="2">
        <v>3</v>
      </c>
      <c r="U45" s="2">
        <f t="shared" si="5"/>
        <v>8.1000000000000014</v>
      </c>
      <c r="V45" s="2">
        <f t="shared" si="6"/>
        <v>461.93159865870007</v>
      </c>
      <c r="W45" s="2">
        <f t="shared" si="7"/>
        <v>116.06888730000003</v>
      </c>
      <c r="X45" s="2">
        <f t="shared" si="8"/>
        <v>345.86271135870004</v>
      </c>
      <c r="Y45" s="2" t="str" cm="1">
        <f t="array" ref="Y45">LOOKUP(2,1/EXACT(A53,[1]Sheet15!$HE$2:$HE$2475),[1]Sheet15!$I$2:$I$2475)</f>
        <v>satteldach</v>
      </c>
      <c r="Z45" s="2">
        <f t="shared" si="11"/>
        <v>223.37467775731778</v>
      </c>
      <c r="AA45">
        <v>51.550705930699998</v>
      </c>
      <c r="AB45">
        <v>7.2047866481999998</v>
      </c>
      <c r="AC45" t="s">
        <v>217</v>
      </c>
      <c r="AD45">
        <v>157</v>
      </c>
      <c r="AE45" t="s">
        <v>134</v>
      </c>
      <c r="AF45">
        <v>-118.777840484118</v>
      </c>
      <c r="AG45">
        <v>39.941609707766503</v>
      </c>
      <c r="AH45">
        <v>25.358585357666001</v>
      </c>
      <c r="AI45" t="s">
        <v>134</v>
      </c>
      <c r="AJ45">
        <v>153.088557526263</v>
      </c>
      <c r="AK45">
        <v>43.493376396784903</v>
      </c>
      <c r="AL45">
        <v>45.680915832519503</v>
      </c>
      <c r="AM45" t="s">
        <v>137</v>
      </c>
      <c r="AN45">
        <v>53.260778794976702</v>
      </c>
      <c r="AO45">
        <v>8.1805645985835707</v>
      </c>
      <c r="AP45">
        <v>10.3783206939697</v>
      </c>
      <c r="AQ45" t="s">
        <v>133</v>
      </c>
      <c r="AR45">
        <v>0</v>
      </c>
      <c r="AS45">
        <v>0</v>
      </c>
      <c r="AT45">
        <v>0</v>
      </c>
      <c r="AU45" t="s">
        <v>133</v>
      </c>
      <c r="AV45">
        <v>0</v>
      </c>
      <c r="AW45">
        <v>0</v>
      </c>
      <c r="AX45">
        <v>0</v>
      </c>
      <c r="AY45" t="s">
        <v>133</v>
      </c>
      <c r="AZ45">
        <v>0</v>
      </c>
      <c r="BA45">
        <v>0</v>
      </c>
      <c r="BB45">
        <v>0</v>
      </c>
      <c r="BC45" t="s">
        <v>133</v>
      </c>
      <c r="BD45">
        <v>0</v>
      </c>
      <c r="BE45">
        <v>0</v>
      </c>
      <c r="BF45">
        <v>0</v>
      </c>
      <c r="BG45" t="s">
        <v>133</v>
      </c>
      <c r="BH45">
        <v>0</v>
      </c>
      <c r="BI45">
        <v>0</v>
      </c>
      <c r="BJ45">
        <v>0</v>
      </c>
      <c r="BK45" t="s">
        <v>133</v>
      </c>
      <c r="BL45">
        <v>0</v>
      </c>
      <c r="BM45">
        <v>0</v>
      </c>
      <c r="BN45">
        <v>0</v>
      </c>
      <c r="BO45" t="s">
        <v>133</v>
      </c>
      <c r="BP45">
        <v>0</v>
      </c>
      <c r="BQ45">
        <v>0</v>
      </c>
      <c r="BR45">
        <v>0</v>
      </c>
      <c r="BS45" t="s">
        <v>133</v>
      </c>
      <c r="BT45">
        <v>0</v>
      </c>
      <c r="BU45">
        <v>0</v>
      </c>
      <c r="BV45">
        <v>0</v>
      </c>
      <c r="BW45" t="s">
        <v>133</v>
      </c>
      <c r="BX45">
        <v>0</v>
      </c>
      <c r="BY45">
        <v>0</v>
      </c>
      <c r="BZ45">
        <v>0</v>
      </c>
      <c r="CA45" t="s">
        <v>133</v>
      </c>
      <c r="CB45">
        <v>0</v>
      </c>
      <c r="CC45">
        <v>0</v>
      </c>
      <c r="CD45">
        <v>0</v>
      </c>
      <c r="CE45" t="s">
        <v>133</v>
      </c>
      <c r="CF45">
        <v>0</v>
      </c>
      <c r="CG45">
        <v>0</v>
      </c>
      <c r="CH45">
        <v>0</v>
      </c>
      <c r="CI45" t="s">
        <v>133</v>
      </c>
      <c r="CJ45">
        <v>0</v>
      </c>
      <c r="CK45">
        <v>0</v>
      </c>
      <c r="CL45">
        <v>0</v>
      </c>
      <c r="CM45" t="s">
        <v>133</v>
      </c>
      <c r="CN45">
        <v>0</v>
      </c>
      <c r="CO45">
        <v>0</v>
      </c>
      <c r="CP45">
        <v>0</v>
      </c>
      <c r="CQ45" t="s">
        <v>133</v>
      </c>
      <c r="CR45">
        <v>0</v>
      </c>
      <c r="CS45">
        <v>0</v>
      </c>
      <c r="CT45">
        <v>0</v>
      </c>
      <c r="CU45" t="s">
        <v>133</v>
      </c>
      <c r="CV45">
        <v>0</v>
      </c>
      <c r="CW45">
        <v>0</v>
      </c>
      <c r="CX45">
        <v>0</v>
      </c>
      <c r="CY45" t="s">
        <v>133</v>
      </c>
      <c r="CZ45">
        <v>0</v>
      </c>
      <c r="DA45">
        <v>0</v>
      </c>
      <c r="DB45">
        <v>0</v>
      </c>
      <c r="DC45" t="s">
        <v>133</v>
      </c>
      <c r="DD45">
        <v>0</v>
      </c>
      <c r="DE45">
        <v>0</v>
      </c>
      <c r="DF45">
        <v>0</v>
      </c>
      <c r="DG45" t="s">
        <v>133</v>
      </c>
      <c r="DH45">
        <v>0</v>
      </c>
      <c r="DI45">
        <v>0</v>
      </c>
      <c r="DJ45">
        <v>0</v>
      </c>
      <c r="DK45" t="s">
        <v>133</v>
      </c>
      <c r="DL45">
        <v>0</v>
      </c>
      <c r="DM45">
        <v>0</v>
      </c>
      <c r="DN45">
        <v>0</v>
      </c>
      <c r="DO45" t="s">
        <v>133</v>
      </c>
      <c r="DP45">
        <v>0</v>
      </c>
      <c r="DQ45">
        <v>0</v>
      </c>
      <c r="DR45">
        <v>0</v>
      </c>
      <c r="DS45" t="s">
        <v>133</v>
      </c>
      <c r="DT45">
        <v>0</v>
      </c>
      <c r="DU45">
        <v>0</v>
      </c>
      <c r="DV45">
        <v>0</v>
      </c>
      <c r="DW45" t="s">
        <v>133</v>
      </c>
      <c r="DX45">
        <v>0</v>
      </c>
      <c r="DY45">
        <v>0</v>
      </c>
      <c r="DZ45">
        <v>0</v>
      </c>
      <c r="EA45" t="s">
        <v>133</v>
      </c>
      <c r="EB45">
        <v>0</v>
      </c>
      <c r="EC45">
        <v>0</v>
      </c>
      <c r="ED45">
        <v>0</v>
      </c>
      <c r="EE45" t="s">
        <v>133</v>
      </c>
      <c r="EF45">
        <v>0</v>
      </c>
      <c r="EG45">
        <v>0</v>
      </c>
      <c r="EH45">
        <v>0</v>
      </c>
      <c r="EI45" t="s">
        <v>133</v>
      </c>
      <c r="EJ45">
        <v>0</v>
      </c>
      <c r="EK45">
        <v>0</v>
      </c>
      <c r="EL45">
        <v>0</v>
      </c>
      <c r="EM45" t="s">
        <v>133</v>
      </c>
      <c r="EN45">
        <v>0</v>
      </c>
      <c r="EO45">
        <v>0</v>
      </c>
      <c r="EP45">
        <v>0</v>
      </c>
    </row>
    <row r="46" spans="1:146" x14ac:dyDescent="0.2">
      <c r="A46" t="s">
        <v>218</v>
      </c>
      <c r="C46">
        <v>0</v>
      </c>
      <c r="D46" t="str">
        <f t="shared" si="0"/>
        <v>yes</v>
      </c>
      <c r="E46" t="str">
        <f t="shared" si="1"/>
        <v>yes</v>
      </c>
      <c r="F46" t="str">
        <f t="shared" si="2"/>
        <v>yes</v>
      </c>
      <c r="G46" t="s">
        <v>132</v>
      </c>
      <c r="H46" t="str">
        <f t="shared" si="10"/>
        <v>yes</v>
      </c>
      <c r="I46" t="str">
        <f t="shared" si="3"/>
        <v>yes</v>
      </c>
      <c r="J46" t="str">
        <f t="shared" si="4"/>
        <v>yes</v>
      </c>
      <c r="K46">
        <v>2000</v>
      </c>
      <c r="L46">
        <v>0.96086764417117598</v>
      </c>
      <c r="M46" t="s">
        <v>146</v>
      </c>
      <c r="N46">
        <v>2</v>
      </c>
      <c r="O46">
        <v>2</v>
      </c>
      <c r="P46">
        <v>5</v>
      </c>
      <c r="Q46">
        <v>10</v>
      </c>
      <c r="R46">
        <v>224.474884989</v>
      </c>
      <c r="S46" s="2">
        <v>62.9737815899</v>
      </c>
      <c r="T46" s="2">
        <v>2</v>
      </c>
      <c r="U46" s="2">
        <f t="shared" si="5"/>
        <v>5.4</v>
      </c>
      <c r="V46" s="2">
        <f t="shared" si="6"/>
        <v>340.05842058546</v>
      </c>
      <c r="W46" s="2">
        <f t="shared" si="7"/>
        <v>89.789953995600001</v>
      </c>
      <c r="X46" s="2">
        <f t="shared" si="8"/>
        <v>250.26846658986</v>
      </c>
      <c r="Y46" s="2" t="str" cm="1">
        <f t="array" ref="Y46">LOOKUP(2,1/EXACT(A54,[1]Sheet15!$HE$2:$HE$2475),[1]Sheet15!$I$2:$I$2475)</f>
        <v>satteldach</v>
      </c>
      <c r="Z46" s="2">
        <f t="shared" si="11"/>
        <v>259.20127054941884</v>
      </c>
      <c r="AA46">
        <v>51.549908912799999</v>
      </c>
      <c r="AB46">
        <v>7.1985937986000001</v>
      </c>
      <c r="AC46" t="s">
        <v>219</v>
      </c>
      <c r="AD46">
        <v>291</v>
      </c>
      <c r="AE46" t="s">
        <v>134</v>
      </c>
      <c r="AF46">
        <v>156.33966430502201</v>
      </c>
      <c r="AG46">
        <v>19.873024810133799</v>
      </c>
      <c r="AH46">
        <v>45.056831359863303</v>
      </c>
      <c r="AI46" t="s">
        <v>133</v>
      </c>
      <c r="AJ46">
        <v>0</v>
      </c>
      <c r="AK46">
        <v>0</v>
      </c>
      <c r="AL46">
        <v>0</v>
      </c>
      <c r="AM46" t="s">
        <v>133</v>
      </c>
      <c r="AN46">
        <v>0</v>
      </c>
      <c r="AO46">
        <v>0</v>
      </c>
      <c r="AP46">
        <v>0</v>
      </c>
      <c r="AQ46" t="s">
        <v>133</v>
      </c>
      <c r="AR46">
        <v>0</v>
      </c>
      <c r="AS46">
        <v>0</v>
      </c>
      <c r="AT46">
        <v>0</v>
      </c>
      <c r="AU46" t="s">
        <v>133</v>
      </c>
      <c r="AV46">
        <v>0</v>
      </c>
      <c r="AW46">
        <v>0</v>
      </c>
      <c r="AX46">
        <v>0</v>
      </c>
      <c r="AY46" t="s">
        <v>133</v>
      </c>
      <c r="AZ46">
        <v>0</v>
      </c>
      <c r="BA46">
        <v>0</v>
      </c>
      <c r="BB46">
        <v>0</v>
      </c>
      <c r="BC46" t="s">
        <v>133</v>
      </c>
      <c r="BD46">
        <v>0</v>
      </c>
      <c r="BE46">
        <v>0</v>
      </c>
      <c r="BF46">
        <v>0</v>
      </c>
      <c r="BG46" t="s">
        <v>133</v>
      </c>
      <c r="BH46">
        <v>0</v>
      </c>
      <c r="BI46">
        <v>0</v>
      </c>
      <c r="BJ46">
        <v>0</v>
      </c>
      <c r="BK46" t="s">
        <v>133</v>
      </c>
      <c r="BL46">
        <v>0</v>
      </c>
      <c r="BM46">
        <v>0</v>
      </c>
      <c r="BN46">
        <v>0</v>
      </c>
      <c r="BO46" t="s">
        <v>133</v>
      </c>
      <c r="BP46">
        <v>0</v>
      </c>
      <c r="BQ46">
        <v>0</v>
      </c>
      <c r="BR46">
        <v>0</v>
      </c>
      <c r="BS46" t="s">
        <v>133</v>
      </c>
      <c r="BT46">
        <v>0</v>
      </c>
      <c r="BU46">
        <v>0</v>
      </c>
      <c r="BV46">
        <v>0</v>
      </c>
      <c r="BW46" t="s">
        <v>133</v>
      </c>
      <c r="BX46">
        <v>0</v>
      </c>
      <c r="BY46">
        <v>0</v>
      </c>
      <c r="BZ46">
        <v>0</v>
      </c>
      <c r="CA46" t="s">
        <v>133</v>
      </c>
      <c r="CB46">
        <v>0</v>
      </c>
      <c r="CC46">
        <v>0</v>
      </c>
      <c r="CD46">
        <v>0</v>
      </c>
      <c r="CE46" t="s">
        <v>133</v>
      </c>
      <c r="CF46">
        <v>0</v>
      </c>
      <c r="CG46">
        <v>0</v>
      </c>
      <c r="CH46">
        <v>0</v>
      </c>
      <c r="CI46" t="s">
        <v>133</v>
      </c>
      <c r="CJ46">
        <v>0</v>
      </c>
      <c r="CK46">
        <v>0</v>
      </c>
      <c r="CL46">
        <v>0</v>
      </c>
      <c r="CM46" t="s">
        <v>133</v>
      </c>
      <c r="CN46">
        <v>0</v>
      </c>
      <c r="CO46">
        <v>0</v>
      </c>
      <c r="CP46">
        <v>0</v>
      </c>
      <c r="CQ46" t="s">
        <v>133</v>
      </c>
      <c r="CR46">
        <v>0</v>
      </c>
      <c r="CS46">
        <v>0</v>
      </c>
      <c r="CT46">
        <v>0</v>
      </c>
      <c r="CU46" t="s">
        <v>133</v>
      </c>
      <c r="CV46">
        <v>0</v>
      </c>
      <c r="CW46">
        <v>0</v>
      </c>
      <c r="CX46">
        <v>0</v>
      </c>
      <c r="CY46" t="s">
        <v>133</v>
      </c>
      <c r="CZ46">
        <v>0</v>
      </c>
      <c r="DA46">
        <v>0</v>
      </c>
      <c r="DB46">
        <v>0</v>
      </c>
      <c r="DC46" t="s">
        <v>133</v>
      </c>
      <c r="DD46">
        <v>0</v>
      </c>
      <c r="DE46">
        <v>0</v>
      </c>
      <c r="DF46">
        <v>0</v>
      </c>
      <c r="DG46" t="s">
        <v>133</v>
      </c>
      <c r="DH46">
        <v>0</v>
      </c>
      <c r="DI46">
        <v>0</v>
      </c>
      <c r="DJ46">
        <v>0</v>
      </c>
      <c r="DK46" t="s">
        <v>133</v>
      </c>
      <c r="DL46">
        <v>0</v>
      </c>
      <c r="DM46">
        <v>0</v>
      </c>
      <c r="DN46">
        <v>0</v>
      </c>
      <c r="DO46" t="s">
        <v>133</v>
      </c>
      <c r="DP46">
        <v>0</v>
      </c>
      <c r="DQ46">
        <v>0</v>
      </c>
      <c r="DR46">
        <v>0</v>
      </c>
      <c r="DS46" t="s">
        <v>133</v>
      </c>
      <c r="DT46">
        <v>0</v>
      </c>
      <c r="DU46">
        <v>0</v>
      </c>
      <c r="DV46">
        <v>0</v>
      </c>
      <c r="DW46" t="s">
        <v>133</v>
      </c>
      <c r="DX46">
        <v>0</v>
      </c>
      <c r="DY46">
        <v>0</v>
      </c>
      <c r="DZ46">
        <v>0</v>
      </c>
      <c r="EA46" t="s">
        <v>133</v>
      </c>
      <c r="EB46">
        <v>0</v>
      </c>
      <c r="EC46">
        <v>0</v>
      </c>
      <c r="ED46">
        <v>0</v>
      </c>
      <c r="EE46" t="s">
        <v>133</v>
      </c>
      <c r="EF46">
        <v>0</v>
      </c>
      <c r="EG46">
        <v>0</v>
      </c>
      <c r="EH46">
        <v>0</v>
      </c>
      <c r="EI46" t="s">
        <v>133</v>
      </c>
      <c r="EJ46">
        <v>0</v>
      </c>
      <c r="EK46">
        <v>0</v>
      </c>
      <c r="EL46">
        <v>0</v>
      </c>
      <c r="EM46" t="s">
        <v>133</v>
      </c>
      <c r="EN46">
        <v>0</v>
      </c>
      <c r="EO46">
        <v>0</v>
      </c>
      <c r="EP46">
        <v>0</v>
      </c>
    </row>
    <row r="47" spans="1:146" x14ac:dyDescent="0.2">
      <c r="A47" t="s">
        <v>220</v>
      </c>
      <c r="C47">
        <v>0</v>
      </c>
      <c r="D47" t="str">
        <f t="shared" si="0"/>
        <v>yes</v>
      </c>
      <c r="E47" t="str">
        <f t="shared" si="1"/>
        <v>yes</v>
      </c>
      <c r="F47" t="str">
        <f t="shared" si="2"/>
        <v>yes</v>
      </c>
      <c r="G47" t="s">
        <v>132</v>
      </c>
      <c r="H47" t="str">
        <f t="shared" si="10"/>
        <v>yes</v>
      </c>
      <c r="I47" t="str">
        <f t="shared" si="3"/>
        <v>yes</v>
      </c>
      <c r="J47" t="str">
        <f t="shared" si="4"/>
        <v>yes</v>
      </c>
      <c r="K47">
        <v>1960</v>
      </c>
      <c r="L47">
        <v>0.60635965416618232</v>
      </c>
      <c r="M47" t="s">
        <v>146</v>
      </c>
      <c r="N47">
        <v>4</v>
      </c>
      <c r="O47">
        <v>1</v>
      </c>
      <c r="P47">
        <v>2</v>
      </c>
      <c r="Q47">
        <v>8</v>
      </c>
      <c r="R47">
        <v>57.875399009100001</v>
      </c>
      <c r="S47" s="2">
        <v>35.443730397099998</v>
      </c>
      <c r="T47" s="2">
        <v>1</v>
      </c>
      <c r="U47" s="2">
        <f t="shared" si="5"/>
        <v>2.7</v>
      </c>
      <c r="V47" s="2">
        <f t="shared" si="6"/>
        <v>95.698072072170007</v>
      </c>
      <c r="W47" s="2">
        <f t="shared" si="7"/>
        <v>11.575079801820001</v>
      </c>
      <c r="X47" s="2">
        <f t="shared" si="8"/>
        <v>84.122992270350011</v>
      </c>
      <c r="Y47" s="2" t="str" cm="1">
        <f t="array" ref="Y47">LOOKUP(2,1/EXACT(A55,[1]Sheet15!$HE$2:$HE$2475),[1]Sheet15!$I$2:$I$2475)</f>
        <v>walmdach</v>
      </c>
      <c r="Z47" s="2">
        <f t="shared" si="11"/>
        <v>66.82875439472177</v>
      </c>
      <c r="AA47">
        <v>51.555542003399999</v>
      </c>
      <c r="AB47">
        <v>7.2100822738000003</v>
      </c>
      <c r="AC47" t="s">
        <v>221</v>
      </c>
      <c r="AD47">
        <v>233</v>
      </c>
      <c r="AE47" t="s">
        <v>134</v>
      </c>
      <c r="AF47">
        <v>-115.678134668338</v>
      </c>
      <c r="AG47">
        <v>48.675234295651897</v>
      </c>
      <c r="AH47">
        <v>65.378334045410199</v>
      </c>
      <c r="AI47" t="s">
        <v>134</v>
      </c>
      <c r="AJ47">
        <v>-115.888069127468</v>
      </c>
      <c r="AK47">
        <v>24.986619983590799</v>
      </c>
      <c r="AL47">
        <v>13.7149143218994</v>
      </c>
      <c r="AM47" t="s">
        <v>133</v>
      </c>
      <c r="AN47">
        <v>0</v>
      </c>
      <c r="AO47">
        <v>0</v>
      </c>
      <c r="AP47">
        <v>0</v>
      </c>
      <c r="AQ47" t="s">
        <v>133</v>
      </c>
      <c r="AR47">
        <v>0</v>
      </c>
      <c r="AS47">
        <v>0</v>
      </c>
      <c r="AT47">
        <v>0</v>
      </c>
      <c r="AU47" t="s">
        <v>133</v>
      </c>
      <c r="AV47">
        <v>0</v>
      </c>
      <c r="AW47">
        <v>0</v>
      </c>
      <c r="AX47">
        <v>0</v>
      </c>
      <c r="AY47" t="s">
        <v>133</v>
      </c>
      <c r="AZ47">
        <v>0</v>
      </c>
      <c r="BA47">
        <v>0</v>
      </c>
      <c r="BB47">
        <v>0</v>
      </c>
      <c r="BC47" t="s">
        <v>133</v>
      </c>
      <c r="BD47">
        <v>0</v>
      </c>
      <c r="BE47">
        <v>0</v>
      </c>
      <c r="BF47">
        <v>0</v>
      </c>
      <c r="BG47" t="s">
        <v>133</v>
      </c>
      <c r="BH47">
        <v>0</v>
      </c>
      <c r="BI47">
        <v>0</v>
      </c>
      <c r="BJ47">
        <v>0</v>
      </c>
      <c r="BK47" t="s">
        <v>133</v>
      </c>
      <c r="BL47">
        <v>0</v>
      </c>
      <c r="BM47">
        <v>0</v>
      </c>
      <c r="BN47">
        <v>0</v>
      </c>
      <c r="BO47" t="s">
        <v>133</v>
      </c>
      <c r="BP47">
        <v>0</v>
      </c>
      <c r="BQ47">
        <v>0</v>
      </c>
      <c r="BR47">
        <v>0</v>
      </c>
      <c r="BS47" t="s">
        <v>133</v>
      </c>
      <c r="BT47">
        <v>0</v>
      </c>
      <c r="BU47">
        <v>0</v>
      </c>
      <c r="BV47">
        <v>0</v>
      </c>
      <c r="BW47" t="s">
        <v>133</v>
      </c>
      <c r="BX47">
        <v>0</v>
      </c>
      <c r="BY47">
        <v>0</v>
      </c>
      <c r="BZ47">
        <v>0</v>
      </c>
      <c r="CA47" t="s">
        <v>133</v>
      </c>
      <c r="CB47">
        <v>0</v>
      </c>
      <c r="CC47">
        <v>0</v>
      </c>
      <c r="CD47">
        <v>0</v>
      </c>
      <c r="CE47" t="s">
        <v>133</v>
      </c>
      <c r="CF47">
        <v>0</v>
      </c>
      <c r="CG47">
        <v>0</v>
      </c>
      <c r="CH47">
        <v>0</v>
      </c>
      <c r="CI47" t="s">
        <v>133</v>
      </c>
      <c r="CJ47">
        <v>0</v>
      </c>
      <c r="CK47">
        <v>0</v>
      </c>
      <c r="CL47">
        <v>0</v>
      </c>
      <c r="CM47" t="s">
        <v>133</v>
      </c>
      <c r="CN47">
        <v>0</v>
      </c>
      <c r="CO47">
        <v>0</v>
      </c>
      <c r="CP47">
        <v>0</v>
      </c>
      <c r="CQ47" t="s">
        <v>133</v>
      </c>
      <c r="CR47">
        <v>0</v>
      </c>
      <c r="CS47">
        <v>0</v>
      </c>
      <c r="CT47">
        <v>0</v>
      </c>
      <c r="CU47" t="s">
        <v>133</v>
      </c>
      <c r="CV47">
        <v>0</v>
      </c>
      <c r="CW47">
        <v>0</v>
      </c>
      <c r="CX47">
        <v>0</v>
      </c>
      <c r="CY47" t="s">
        <v>133</v>
      </c>
      <c r="CZ47">
        <v>0</v>
      </c>
      <c r="DA47">
        <v>0</v>
      </c>
      <c r="DB47">
        <v>0</v>
      </c>
      <c r="DC47" t="s">
        <v>133</v>
      </c>
      <c r="DD47">
        <v>0</v>
      </c>
      <c r="DE47">
        <v>0</v>
      </c>
      <c r="DF47">
        <v>0</v>
      </c>
      <c r="DG47" t="s">
        <v>133</v>
      </c>
      <c r="DH47">
        <v>0</v>
      </c>
      <c r="DI47">
        <v>0</v>
      </c>
      <c r="DJ47">
        <v>0</v>
      </c>
      <c r="DK47" t="s">
        <v>133</v>
      </c>
      <c r="DL47">
        <v>0</v>
      </c>
      <c r="DM47">
        <v>0</v>
      </c>
      <c r="DN47">
        <v>0</v>
      </c>
      <c r="DO47" t="s">
        <v>133</v>
      </c>
      <c r="DP47">
        <v>0</v>
      </c>
      <c r="DQ47">
        <v>0</v>
      </c>
      <c r="DR47">
        <v>0</v>
      </c>
      <c r="DS47" t="s">
        <v>133</v>
      </c>
      <c r="DT47">
        <v>0</v>
      </c>
      <c r="DU47">
        <v>0</v>
      </c>
      <c r="DV47">
        <v>0</v>
      </c>
      <c r="DW47" t="s">
        <v>133</v>
      </c>
      <c r="DX47">
        <v>0</v>
      </c>
      <c r="DY47">
        <v>0</v>
      </c>
      <c r="DZ47">
        <v>0</v>
      </c>
      <c r="EA47" t="s">
        <v>133</v>
      </c>
      <c r="EB47">
        <v>0</v>
      </c>
      <c r="EC47">
        <v>0</v>
      </c>
      <c r="ED47">
        <v>0</v>
      </c>
      <c r="EE47" t="s">
        <v>133</v>
      </c>
      <c r="EF47">
        <v>0</v>
      </c>
      <c r="EG47">
        <v>0</v>
      </c>
      <c r="EH47">
        <v>0</v>
      </c>
      <c r="EI47" t="s">
        <v>133</v>
      </c>
      <c r="EJ47">
        <v>0</v>
      </c>
      <c r="EK47">
        <v>0</v>
      </c>
      <c r="EL47">
        <v>0</v>
      </c>
      <c r="EM47" t="s">
        <v>133</v>
      </c>
      <c r="EN47">
        <v>0</v>
      </c>
      <c r="EO47">
        <v>0</v>
      </c>
      <c r="EP47">
        <v>0</v>
      </c>
    </row>
    <row r="48" spans="1:146" x14ac:dyDescent="0.2">
      <c r="A48" t="s">
        <v>222</v>
      </c>
      <c r="C48">
        <v>0</v>
      </c>
      <c r="D48" t="str">
        <f t="shared" si="0"/>
        <v>yes</v>
      </c>
      <c r="E48" t="str">
        <f t="shared" si="1"/>
        <v>yes</v>
      </c>
      <c r="F48" t="str">
        <f t="shared" si="2"/>
        <v>yes</v>
      </c>
      <c r="G48" t="s">
        <v>132</v>
      </c>
      <c r="H48" t="str">
        <f t="shared" si="10"/>
        <v>yes</v>
      </c>
      <c r="I48" t="str">
        <f t="shared" si="3"/>
        <v>yes</v>
      </c>
      <c r="J48" t="str">
        <f t="shared" si="4"/>
        <v>yes</v>
      </c>
      <c r="K48">
        <v>1980</v>
      </c>
      <c r="L48">
        <v>0.85109621415387415</v>
      </c>
      <c r="M48" t="s">
        <v>146</v>
      </c>
      <c r="N48">
        <v>3</v>
      </c>
      <c r="O48">
        <v>1</v>
      </c>
      <c r="P48">
        <v>4</v>
      </c>
      <c r="Q48">
        <v>12</v>
      </c>
      <c r="R48">
        <v>174.56069897500001</v>
      </c>
      <c r="S48" s="2">
        <v>69.713346867300004</v>
      </c>
      <c r="T48" s="2">
        <v>1</v>
      </c>
      <c r="U48" s="2">
        <f t="shared" si="5"/>
        <v>2.7</v>
      </c>
      <c r="V48" s="2">
        <f t="shared" si="6"/>
        <v>188.22603654171002</v>
      </c>
      <c r="W48" s="2">
        <f t="shared" si="7"/>
        <v>34.912139795000002</v>
      </c>
      <c r="X48" s="2">
        <f t="shared" si="8"/>
        <v>153.31389674671001</v>
      </c>
      <c r="Y48" s="2" t="str" cm="1">
        <f t="array" ref="Y48">LOOKUP(2,1/EXACT(A56,[1]Sheet15!$HE$2:$HE$2475),[1]Sheet15!$I$2:$I$2475)</f>
        <v>flachdach</v>
      </c>
      <c r="Z48" s="2">
        <f t="shared" si="11"/>
        <v>174.56069897500001</v>
      </c>
      <c r="AA48">
        <v>51.5500159857</v>
      </c>
      <c r="AB48">
        <v>7.2050375518000003</v>
      </c>
      <c r="AC48" t="s">
        <v>223</v>
      </c>
      <c r="AD48">
        <v>157</v>
      </c>
      <c r="AE48" t="s">
        <v>134</v>
      </c>
      <c r="AF48">
        <v>145.25082444120599</v>
      </c>
      <c r="AG48">
        <v>25.894497808562502</v>
      </c>
      <c r="AH48">
        <v>42.753692626953097</v>
      </c>
      <c r="AI48" t="s">
        <v>134</v>
      </c>
      <c r="AJ48">
        <v>-127.401666407889</v>
      </c>
      <c r="AK48">
        <v>37.332793541668501</v>
      </c>
      <c r="AL48">
        <v>13.235567092895501</v>
      </c>
      <c r="AM48" t="s">
        <v>137</v>
      </c>
      <c r="AN48">
        <v>-149.36410379426201</v>
      </c>
      <c r="AO48">
        <v>26.761714242365201</v>
      </c>
      <c r="AP48">
        <v>7.0216436386108398</v>
      </c>
      <c r="AQ48" t="s">
        <v>137</v>
      </c>
      <c r="AR48">
        <v>-125.36461764844999</v>
      </c>
      <c r="AS48">
        <v>37.4499106003639</v>
      </c>
      <c r="AT48">
        <v>7.5760517120361301</v>
      </c>
      <c r="AU48" t="s">
        <v>133</v>
      </c>
      <c r="AV48">
        <v>0</v>
      </c>
      <c r="AW48">
        <v>0</v>
      </c>
      <c r="AX48">
        <v>0</v>
      </c>
      <c r="AY48" t="s">
        <v>133</v>
      </c>
      <c r="AZ48">
        <v>0</v>
      </c>
      <c r="BA48">
        <v>0</v>
      </c>
      <c r="BB48">
        <v>0</v>
      </c>
      <c r="BC48" t="s">
        <v>133</v>
      </c>
      <c r="BD48">
        <v>0</v>
      </c>
      <c r="BE48">
        <v>0</v>
      </c>
      <c r="BF48">
        <v>0</v>
      </c>
      <c r="BG48" t="s">
        <v>133</v>
      </c>
      <c r="BH48">
        <v>0</v>
      </c>
      <c r="BI48">
        <v>0</v>
      </c>
      <c r="BJ48">
        <v>0</v>
      </c>
      <c r="BK48" t="s">
        <v>133</v>
      </c>
      <c r="BL48">
        <v>0</v>
      </c>
      <c r="BM48">
        <v>0</v>
      </c>
      <c r="BN48">
        <v>0</v>
      </c>
      <c r="BO48" t="s">
        <v>133</v>
      </c>
      <c r="BP48">
        <v>0</v>
      </c>
      <c r="BQ48">
        <v>0</v>
      </c>
      <c r="BR48">
        <v>0</v>
      </c>
      <c r="BS48" t="s">
        <v>133</v>
      </c>
      <c r="BT48">
        <v>0</v>
      </c>
      <c r="BU48">
        <v>0</v>
      </c>
      <c r="BV48">
        <v>0</v>
      </c>
      <c r="BW48" t="s">
        <v>133</v>
      </c>
      <c r="BX48">
        <v>0</v>
      </c>
      <c r="BY48">
        <v>0</v>
      </c>
      <c r="BZ48">
        <v>0</v>
      </c>
      <c r="CA48" t="s">
        <v>133</v>
      </c>
      <c r="CB48">
        <v>0</v>
      </c>
      <c r="CC48">
        <v>0</v>
      </c>
      <c r="CD48">
        <v>0</v>
      </c>
      <c r="CE48" t="s">
        <v>133</v>
      </c>
      <c r="CF48">
        <v>0</v>
      </c>
      <c r="CG48">
        <v>0</v>
      </c>
      <c r="CH48">
        <v>0</v>
      </c>
      <c r="CI48" t="s">
        <v>133</v>
      </c>
      <c r="CJ48">
        <v>0</v>
      </c>
      <c r="CK48">
        <v>0</v>
      </c>
      <c r="CL48">
        <v>0</v>
      </c>
      <c r="CM48" t="s">
        <v>133</v>
      </c>
      <c r="CN48">
        <v>0</v>
      </c>
      <c r="CO48">
        <v>0</v>
      </c>
      <c r="CP48">
        <v>0</v>
      </c>
      <c r="CQ48" t="s">
        <v>133</v>
      </c>
      <c r="CR48">
        <v>0</v>
      </c>
      <c r="CS48">
        <v>0</v>
      </c>
      <c r="CT48">
        <v>0</v>
      </c>
      <c r="CU48" t="s">
        <v>133</v>
      </c>
      <c r="CV48">
        <v>0</v>
      </c>
      <c r="CW48">
        <v>0</v>
      </c>
      <c r="CX48">
        <v>0</v>
      </c>
      <c r="CY48" t="s">
        <v>133</v>
      </c>
      <c r="CZ48">
        <v>0</v>
      </c>
      <c r="DA48">
        <v>0</v>
      </c>
      <c r="DB48">
        <v>0</v>
      </c>
      <c r="DC48" t="s">
        <v>133</v>
      </c>
      <c r="DD48">
        <v>0</v>
      </c>
      <c r="DE48">
        <v>0</v>
      </c>
      <c r="DF48">
        <v>0</v>
      </c>
      <c r="DG48" t="s">
        <v>133</v>
      </c>
      <c r="DH48">
        <v>0</v>
      </c>
      <c r="DI48">
        <v>0</v>
      </c>
      <c r="DJ48">
        <v>0</v>
      </c>
      <c r="DK48" t="s">
        <v>133</v>
      </c>
      <c r="DL48">
        <v>0</v>
      </c>
      <c r="DM48">
        <v>0</v>
      </c>
      <c r="DN48">
        <v>0</v>
      </c>
      <c r="DO48" t="s">
        <v>133</v>
      </c>
      <c r="DP48">
        <v>0</v>
      </c>
      <c r="DQ48">
        <v>0</v>
      </c>
      <c r="DR48">
        <v>0</v>
      </c>
      <c r="DS48" t="s">
        <v>133</v>
      </c>
      <c r="DT48">
        <v>0</v>
      </c>
      <c r="DU48">
        <v>0</v>
      </c>
      <c r="DV48">
        <v>0</v>
      </c>
      <c r="DW48" t="s">
        <v>133</v>
      </c>
      <c r="DX48">
        <v>0</v>
      </c>
      <c r="DY48">
        <v>0</v>
      </c>
      <c r="DZ48">
        <v>0</v>
      </c>
      <c r="EA48" t="s">
        <v>133</v>
      </c>
      <c r="EB48">
        <v>0</v>
      </c>
      <c r="EC48">
        <v>0</v>
      </c>
      <c r="ED48">
        <v>0</v>
      </c>
      <c r="EE48" t="s">
        <v>133</v>
      </c>
      <c r="EF48">
        <v>0</v>
      </c>
      <c r="EG48">
        <v>0</v>
      </c>
      <c r="EH48">
        <v>0</v>
      </c>
      <c r="EI48" t="s">
        <v>133</v>
      </c>
      <c r="EJ48">
        <v>0</v>
      </c>
      <c r="EK48">
        <v>0</v>
      </c>
      <c r="EL48">
        <v>0</v>
      </c>
      <c r="EM48" t="s">
        <v>133</v>
      </c>
      <c r="EN48">
        <v>0</v>
      </c>
      <c r="EO48">
        <v>0</v>
      </c>
      <c r="EP48">
        <v>0</v>
      </c>
    </row>
    <row r="49" spans="1:146" x14ac:dyDescent="0.2">
      <c r="A49" t="s">
        <v>224</v>
      </c>
      <c r="C49">
        <v>0</v>
      </c>
      <c r="D49" t="str">
        <f t="shared" si="0"/>
        <v>yes</v>
      </c>
      <c r="E49" t="str">
        <f t="shared" si="1"/>
        <v>yes</v>
      </c>
      <c r="F49" t="str">
        <f t="shared" si="2"/>
        <v>yes</v>
      </c>
      <c r="G49" t="s">
        <v>132</v>
      </c>
      <c r="H49" t="str">
        <f t="shared" si="10"/>
        <v>yes</v>
      </c>
      <c r="I49" t="str">
        <f t="shared" si="3"/>
        <v>yes</v>
      </c>
      <c r="J49" t="str">
        <f t="shared" si="4"/>
        <v>yes</v>
      </c>
      <c r="K49">
        <v>1919</v>
      </c>
      <c r="L49">
        <v>0.32990600757174726</v>
      </c>
      <c r="M49" t="s">
        <v>146</v>
      </c>
      <c r="N49">
        <v>3</v>
      </c>
      <c r="O49">
        <v>2</v>
      </c>
      <c r="P49">
        <v>5</v>
      </c>
      <c r="Q49">
        <v>15</v>
      </c>
      <c r="R49">
        <v>187.548211006</v>
      </c>
      <c r="S49" s="2">
        <v>75.414000203499995</v>
      </c>
      <c r="T49" s="2">
        <v>2</v>
      </c>
      <c r="U49" s="2">
        <f t="shared" si="5"/>
        <v>5.4</v>
      </c>
      <c r="V49" s="2">
        <f t="shared" si="6"/>
        <v>407.23560109890002</v>
      </c>
      <c r="W49" s="2">
        <f t="shared" si="7"/>
        <v>75.019284402400004</v>
      </c>
      <c r="X49" s="2">
        <f t="shared" si="8"/>
        <v>332.21631669650003</v>
      </c>
      <c r="Y49" s="2" t="str" cm="1">
        <f t="array" ref="Y49">LOOKUP(2,1/EXACT(A57,[1]Sheet15!$HE$2:$HE$2475),[1]Sheet15!$I$2:$I$2475)</f>
        <v>satteldach</v>
      </c>
      <c r="Z49" s="2">
        <f t="shared" si="11"/>
        <v>216.56202022069365</v>
      </c>
      <c r="AA49">
        <v>51.550012378399998</v>
      </c>
      <c r="AB49">
        <v>7.2066472345000001</v>
      </c>
      <c r="AC49" t="s">
        <v>225</v>
      </c>
      <c r="AD49">
        <v>129</v>
      </c>
      <c r="AE49" t="s">
        <v>134</v>
      </c>
      <c r="AF49">
        <v>143.55101358280899</v>
      </c>
      <c r="AG49">
        <v>47.4571616502609</v>
      </c>
      <c r="AH49">
        <v>56.8253173828125</v>
      </c>
      <c r="AI49" t="s">
        <v>137</v>
      </c>
      <c r="AJ49">
        <v>-129.28940687255101</v>
      </c>
      <c r="AK49">
        <v>45.371778507252301</v>
      </c>
      <c r="AL49">
        <v>8.3865776062011701</v>
      </c>
      <c r="AM49" t="s">
        <v>133</v>
      </c>
      <c r="AN49">
        <v>0</v>
      </c>
      <c r="AO49">
        <v>0</v>
      </c>
      <c r="AP49">
        <v>0</v>
      </c>
      <c r="AQ49" t="s">
        <v>133</v>
      </c>
      <c r="AR49">
        <v>0</v>
      </c>
      <c r="AS49">
        <v>0</v>
      </c>
      <c r="AT49">
        <v>0</v>
      </c>
      <c r="AU49" t="s">
        <v>133</v>
      </c>
      <c r="AV49">
        <v>0</v>
      </c>
      <c r="AW49">
        <v>0</v>
      </c>
      <c r="AX49">
        <v>0</v>
      </c>
      <c r="AY49" t="s">
        <v>133</v>
      </c>
      <c r="AZ49">
        <v>0</v>
      </c>
      <c r="BA49">
        <v>0</v>
      </c>
      <c r="BB49">
        <v>0</v>
      </c>
      <c r="BC49" t="s">
        <v>133</v>
      </c>
      <c r="BD49">
        <v>0</v>
      </c>
      <c r="BE49">
        <v>0</v>
      </c>
      <c r="BF49">
        <v>0</v>
      </c>
      <c r="BG49" t="s">
        <v>133</v>
      </c>
      <c r="BH49">
        <v>0</v>
      </c>
      <c r="BI49">
        <v>0</v>
      </c>
      <c r="BJ49">
        <v>0</v>
      </c>
      <c r="BK49" t="s">
        <v>133</v>
      </c>
      <c r="BL49">
        <v>0</v>
      </c>
      <c r="BM49">
        <v>0</v>
      </c>
      <c r="BN49">
        <v>0</v>
      </c>
      <c r="BO49" t="s">
        <v>133</v>
      </c>
      <c r="BP49">
        <v>0</v>
      </c>
      <c r="BQ49">
        <v>0</v>
      </c>
      <c r="BR49">
        <v>0</v>
      </c>
      <c r="BS49" t="s">
        <v>133</v>
      </c>
      <c r="BT49">
        <v>0</v>
      </c>
      <c r="BU49">
        <v>0</v>
      </c>
      <c r="BV49">
        <v>0</v>
      </c>
      <c r="BW49" t="s">
        <v>133</v>
      </c>
      <c r="BX49">
        <v>0</v>
      </c>
      <c r="BY49">
        <v>0</v>
      </c>
      <c r="BZ49">
        <v>0</v>
      </c>
      <c r="CA49" t="s">
        <v>133</v>
      </c>
      <c r="CB49">
        <v>0</v>
      </c>
      <c r="CC49">
        <v>0</v>
      </c>
      <c r="CD49">
        <v>0</v>
      </c>
      <c r="CE49" t="s">
        <v>133</v>
      </c>
      <c r="CF49">
        <v>0</v>
      </c>
      <c r="CG49">
        <v>0</v>
      </c>
      <c r="CH49">
        <v>0</v>
      </c>
      <c r="CI49" t="s">
        <v>133</v>
      </c>
      <c r="CJ49">
        <v>0</v>
      </c>
      <c r="CK49">
        <v>0</v>
      </c>
      <c r="CL49">
        <v>0</v>
      </c>
      <c r="CM49" t="s">
        <v>133</v>
      </c>
      <c r="CN49">
        <v>0</v>
      </c>
      <c r="CO49">
        <v>0</v>
      </c>
      <c r="CP49">
        <v>0</v>
      </c>
      <c r="CQ49" t="s">
        <v>133</v>
      </c>
      <c r="CR49">
        <v>0</v>
      </c>
      <c r="CS49">
        <v>0</v>
      </c>
      <c r="CT49">
        <v>0</v>
      </c>
      <c r="CU49" t="s">
        <v>133</v>
      </c>
      <c r="CV49">
        <v>0</v>
      </c>
      <c r="CW49">
        <v>0</v>
      </c>
      <c r="CX49">
        <v>0</v>
      </c>
      <c r="CY49" t="s">
        <v>133</v>
      </c>
      <c r="CZ49">
        <v>0</v>
      </c>
      <c r="DA49">
        <v>0</v>
      </c>
      <c r="DB49">
        <v>0</v>
      </c>
      <c r="DC49" t="s">
        <v>133</v>
      </c>
      <c r="DD49">
        <v>0</v>
      </c>
      <c r="DE49">
        <v>0</v>
      </c>
      <c r="DF49">
        <v>0</v>
      </c>
      <c r="DG49" t="s">
        <v>133</v>
      </c>
      <c r="DH49">
        <v>0</v>
      </c>
      <c r="DI49">
        <v>0</v>
      </c>
      <c r="DJ49">
        <v>0</v>
      </c>
      <c r="DK49" t="s">
        <v>133</v>
      </c>
      <c r="DL49">
        <v>0</v>
      </c>
      <c r="DM49">
        <v>0</v>
      </c>
      <c r="DN49">
        <v>0</v>
      </c>
      <c r="DO49" t="s">
        <v>133</v>
      </c>
      <c r="DP49">
        <v>0</v>
      </c>
      <c r="DQ49">
        <v>0</v>
      </c>
      <c r="DR49">
        <v>0</v>
      </c>
      <c r="DS49" t="s">
        <v>133</v>
      </c>
      <c r="DT49">
        <v>0</v>
      </c>
      <c r="DU49">
        <v>0</v>
      </c>
      <c r="DV49">
        <v>0</v>
      </c>
      <c r="DW49" t="s">
        <v>133</v>
      </c>
      <c r="DX49">
        <v>0</v>
      </c>
      <c r="DY49">
        <v>0</v>
      </c>
      <c r="DZ49">
        <v>0</v>
      </c>
      <c r="EA49" t="s">
        <v>133</v>
      </c>
      <c r="EB49">
        <v>0</v>
      </c>
      <c r="EC49">
        <v>0</v>
      </c>
      <c r="ED49">
        <v>0</v>
      </c>
      <c r="EE49" t="s">
        <v>133</v>
      </c>
      <c r="EF49">
        <v>0</v>
      </c>
      <c r="EG49">
        <v>0</v>
      </c>
      <c r="EH49">
        <v>0</v>
      </c>
      <c r="EI49" t="s">
        <v>133</v>
      </c>
      <c r="EJ49">
        <v>0</v>
      </c>
      <c r="EK49">
        <v>0</v>
      </c>
      <c r="EL49">
        <v>0</v>
      </c>
      <c r="EM49" t="s">
        <v>133</v>
      </c>
      <c r="EN49">
        <v>0</v>
      </c>
      <c r="EO49">
        <v>0</v>
      </c>
      <c r="EP49">
        <v>0</v>
      </c>
    </row>
    <row r="50" spans="1:146" x14ac:dyDescent="0.2">
      <c r="A50" t="s">
        <v>226</v>
      </c>
      <c r="C50">
        <v>0</v>
      </c>
      <c r="D50" t="str">
        <f t="shared" si="0"/>
        <v>yes</v>
      </c>
      <c r="E50" t="str">
        <f t="shared" si="1"/>
        <v>yes</v>
      </c>
      <c r="F50" t="str">
        <f t="shared" si="2"/>
        <v>yes</v>
      </c>
      <c r="G50" t="s">
        <v>132</v>
      </c>
      <c r="H50" t="str">
        <f t="shared" si="10"/>
        <v>yes</v>
      </c>
      <c r="I50" t="str">
        <f t="shared" si="3"/>
        <v>yes</v>
      </c>
      <c r="J50" t="str">
        <f t="shared" si="4"/>
        <v>yes</v>
      </c>
      <c r="K50">
        <v>1900</v>
      </c>
      <c r="L50">
        <v>2.6665416938608688E-2</v>
      </c>
      <c r="M50" t="s">
        <v>146</v>
      </c>
      <c r="N50">
        <v>3</v>
      </c>
      <c r="O50">
        <v>3</v>
      </c>
      <c r="P50">
        <v>3</v>
      </c>
      <c r="Q50">
        <v>9</v>
      </c>
      <c r="R50">
        <v>110.642162504</v>
      </c>
      <c r="S50" s="2">
        <v>42.4414380081</v>
      </c>
      <c r="T50" s="2">
        <v>3</v>
      </c>
      <c r="U50" s="2">
        <f t="shared" si="5"/>
        <v>8.1000000000000014</v>
      </c>
      <c r="V50" s="2">
        <f t="shared" si="6"/>
        <v>343.77564786561004</v>
      </c>
      <c r="W50" s="2">
        <f t="shared" si="7"/>
        <v>66.385297502400007</v>
      </c>
      <c r="X50" s="2">
        <f t="shared" si="8"/>
        <v>277.39035036321002</v>
      </c>
      <c r="Y50" s="2" t="str" cm="1">
        <f t="array" ref="Y50">LOOKUP(2,1/EXACT(A58,[1]Sheet15!$HE$2:$HE$2475),[1]Sheet15!$I$2:$I$2475)</f>
        <v>mischform</v>
      </c>
      <c r="Z50" s="2">
        <f t="shared" si="11"/>
        <v>127.75856461081342</v>
      </c>
      <c r="AA50">
        <v>51.549549927800001</v>
      </c>
      <c r="AB50">
        <v>7.2021375305999999</v>
      </c>
      <c r="AC50" t="s">
        <v>227</v>
      </c>
      <c r="AD50">
        <v>262</v>
      </c>
      <c r="AE50" t="s">
        <v>134</v>
      </c>
      <c r="AF50">
        <v>150.95888689408</v>
      </c>
      <c r="AG50">
        <v>35.337870265671299</v>
      </c>
      <c r="AH50">
        <v>24.185371398925799</v>
      </c>
      <c r="AI50" t="s">
        <v>137</v>
      </c>
      <c r="AJ50">
        <v>-127.570647642257</v>
      </c>
      <c r="AK50">
        <v>32.556393015167799</v>
      </c>
      <c r="AL50">
        <v>5.1523618698120099</v>
      </c>
      <c r="AM50" t="s">
        <v>133</v>
      </c>
      <c r="AN50">
        <v>0</v>
      </c>
      <c r="AO50">
        <v>0</v>
      </c>
      <c r="AP50">
        <v>0</v>
      </c>
      <c r="AQ50" t="s">
        <v>133</v>
      </c>
      <c r="AR50">
        <v>0</v>
      </c>
      <c r="AS50">
        <v>0</v>
      </c>
      <c r="AT50">
        <v>0</v>
      </c>
      <c r="AU50" t="s">
        <v>133</v>
      </c>
      <c r="AV50">
        <v>0</v>
      </c>
      <c r="AW50">
        <v>0</v>
      </c>
      <c r="AX50">
        <v>0</v>
      </c>
      <c r="AY50" t="s">
        <v>133</v>
      </c>
      <c r="AZ50">
        <v>0</v>
      </c>
      <c r="BA50">
        <v>0</v>
      </c>
      <c r="BB50">
        <v>0</v>
      </c>
      <c r="BC50" t="s">
        <v>133</v>
      </c>
      <c r="BD50">
        <v>0</v>
      </c>
      <c r="BE50">
        <v>0</v>
      </c>
      <c r="BF50">
        <v>0</v>
      </c>
      <c r="BG50" t="s">
        <v>133</v>
      </c>
      <c r="BH50">
        <v>0</v>
      </c>
      <c r="BI50">
        <v>0</v>
      </c>
      <c r="BJ50">
        <v>0</v>
      </c>
      <c r="BK50" t="s">
        <v>133</v>
      </c>
      <c r="BL50">
        <v>0</v>
      </c>
      <c r="BM50">
        <v>0</v>
      </c>
      <c r="BN50">
        <v>0</v>
      </c>
      <c r="BO50" t="s">
        <v>133</v>
      </c>
      <c r="BP50">
        <v>0</v>
      </c>
      <c r="BQ50">
        <v>0</v>
      </c>
      <c r="BR50">
        <v>0</v>
      </c>
      <c r="BS50" t="s">
        <v>133</v>
      </c>
      <c r="BT50">
        <v>0</v>
      </c>
      <c r="BU50">
        <v>0</v>
      </c>
      <c r="BV50">
        <v>0</v>
      </c>
      <c r="BW50" t="s">
        <v>133</v>
      </c>
      <c r="BX50">
        <v>0</v>
      </c>
      <c r="BY50">
        <v>0</v>
      </c>
      <c r="BZ50">
        <v>0</v>
      </c>
      <c r="CA50" t="s">
        <v>133</v>
      </c>
      <c r="CB50">
        <v>0</v>
      </c>
      <c r="CC50">
        <v>0</v>
      </c>
      <c r="CD50">
        <v>0</v>
      </c>
      <c r="CE50" t="s">
        <v>133</v>
      </c>
      <c r="CF50">
        <v>0</v>
      </c>
      <c r="CG50">
        <v>0</v>
      </c>
      <c r="CH50">
        <v>0</v>
      </c>
      <c r="CI50" t="s">
        <v>133</v>
      </c>
      <c r="CJ50">
        <v>0</v>
      </c>
      <c r="CK50">
        <v>0</v>
      </c>
      <c r="CL50">
        <v>0</v>
      </c>
      <c r="CM50" t="s">
        <v>133</v>
      </c>
      <c r="CN50">
        <v>0</v>
      </c>
      <c r="CO50">
        <v>0</v>
      </c>
      <c r="CP50">
        <v>0</v>
      </c>
      <c r="CQ50" t="s">
        <v>133</v>
      </c>
      <c r="CR50">
        <v>0</v>
      </c>
      <c r="CS50">
        <v>0</v>
      </c>
      <c r="CT50">
        <v>0</v>
      </c>
      <c r="CU50" t="s">
        <v>133</v>
      </c>
      <c r="CV50">
        <v>0</v>
      </c>
      <c r="CW50">
        <v>0</v>
      </c>
      <c r="CX50">
        <v>0</v>
      </c>
      <c r="CY50" t="s">
        <v>133</v>
      </c>
      <c r="CZ50">
        <v>0</v>
      </c>
      <c r="DA50">
        <v>0</v>
      </c>
      <c r="DB50">
        <v>0</v>
      </c>
      <c r="DC50" t="s">
        <v>133</v>
      </c>
      <c r="DD50">
        <v>0</v>
      </c>
      <c r="DE50">
        <v>0</v>
      </c>
      <c r="DF50">
        <v>0</v>
      </c>
      <c r="DG50" t="s">
        <v>133</v>
      </c>
      <c r="DH50">
        <v>0</v>
      </c>
      <c r="DI50">
        <v>0</v>
      </c>
      <c r="DJ50">
        <v>0</v>
      </c>
      <c r="DK50" t="s">
        <v>133</v>
      </c>
      <c r="DL50">
        <v>0</v>
      </c>
      <c r="DM50">
        <v>0</v>
      </c>
      <c r="DN50">
        <v>0</v>
      </c>
      <c r="DO50" t="s">
        <v>133</v>
      </c>
      <c r="DP50">
        <v>0</v>
      </c>
      <c r="DQ50">
        <v>0</v>
      </c>
      <c r="DR50">
        <v>0</v>
      </c>
      <c r="DS50" t="s">
        <v>133</v>
      </c>
      <c r="DT50">
        <v>0</v>
      </c>
      <c r="DU50">
        <v>0</v>
      </c>
      <c r="DV50">
        <v>0</v>
      </c>
      <c r="DW50" t="s">
        <v>133</v>
      </c>
      <c r="DX50">
        <v>0</v>
      </c>
      <c r="DY50">
        <v>0</v>
      </c>
      <c r="DZ50">
        <v>0</v>
      </c>
      <c r="EA50" t="s">
        <v>133</v>
      </c>
      <c r="EB50">
        <v>0</v>
      </c>
      <c r="EC50">
        <v>0</v>
      </c>
      <c r="ED50">
        <v>0</v>
      </c>
      <c r="EE50" t="s">
        <v>133</v>
      </c>
      <c r="EF50">
        <v>0</v>
      </c>
      <c r="EG50">
        <v>0</v>
      </c>
      <c r="EH50">
        <v>0</v>
      </c>
      <c r="EI50" t="s">
        <v>133</v>
      </c>
      <c r="EJ50">
        <v>0</v>
      </c>
      <c r="EK50">
        <v>0</v>
      </c>
      <c r="EL50">
        <v>0</v>
      </c>
      <c r="EM50" t="s">
        <v>133</v>
      </c>
      <c r="EN50">
        <v>0</v>
      </c>
      <c r="EO50">
        <v>0</v>
      </c>
      <c r="EP50">
        <v>0</v>
      </c>
    </row>
    <row r="51" spans="1:146" x14ac:dyDescent="0.2">
      <c r="A51" t="s">
        <v>228</v>
      </c>
      <c r="C51">
        <v>0</v>
      </c>
      <c r="D51" t="str">
        <f t="shared" si="0"/>
        <v>yes</v>
      </c>
      <c r="E51" t="str">
        <f t="shared" si="1"/>
        <v>yes</v>
      </c>
      <c r="F51" t="str">
        <f t="shared" si="2"/>
        <v>yes</v>
      </c>
      <c r="G51" t="s">
        <v>132</v>
      </c>
      <c r="H51" t="str">
        <f t="shared" si="10"/>
        <v>yes</v>
      </c>
      <c r="I51" t="str">
        <f t="shared" si="3"/>
        <v>yes</v>
      </c>
      <c r="J51" t="str">
        <f t="shared" si="4"/>
        <v>yes</v>
      </c>
      <c r="K51">
        <v>2000</v>
      </c>
      <c r="L51">
        <v>0.94082754293057491</v>
      </c>
      <c r="M51" t="s">
        <v>146</v>
      </c>
      <c r="N51">
        <v>2</v>
      </c>
      <c r="O51">
        <v>2</v>
      </c>
      <c r="P51">
        <v>5</v>
      </c>
      <c r="Q51">
        <v>10</v>
      </c>
      <c r="R51">
        <v>226.717237998</v>
      </c>
      <c r="S51" s="2">
        <v>61.840842910500001</v>
      </c>
      <c r="T51" s="2">
        <v>2</v>
      </c>
      <c r="U51" s="2">
        <f t="shared" si="5"/>
        <v>5.4</v>
      </c>
      <c r="V51" s="2">
        <f t="shared" si="6"/>
        <v>333.94055171670004</v>
      </c>
      <c r="W51" s="2">
        <f t="shared" si="7"/>
        <v>90.686895199200009</v>
      </c>
      <c r="X51" s="2">
        <f t="shared" si="8"/>
        <v>243.25365651750002</v>
      </c>
      <c r="Y51" s="2" t="str" cm="1">
        <f t="array" ref="Y51">LOOKUP(2,1/EXACT(A59,[1]Sheet15!$HE$2:$HE$2475),[1]Sheet15!$I$2:$I$2475)</f>
        <v>krüppelwalmdach</v>
      </c>
      <c r="Z51" s="2">
        <f t="shared" si="11"/>
        <v>261.79051677614751</v>
      </c>
      <c r="AA51">
        <v>51.5500922449</v>
      </c>
      <c r="AB51">
        <v>7.2029738764999998</v>
      </c>
      <c r="AC51" t="s">
        <v>190</v>
      </c>
      <c r="AD51">
        <v>157</v>
      </c>
      <c r="AE51" t="s">
        <v>134</v>
      </c>
      <c r="AF51">
        <v>-100.470032521503</v>
      </c>
      <c r="AG51">
        <v>0.99112214013370403</v>
      </c>
      <c r="AH51">
        <v>184.17304992675801</v>
      </c>
      <c r="AI51" t="s">
        <v>134</v>
      </c>
      <c r="AJ51">
        <v>147.445944026082</v>
      </c>
      <c r="AK51">
        <v>33.6831811958778</v>
      </c>
      <c r="AL51">
        <v>99.523361206054702</v>
      </c>
      <c r="AM51" t="s">
        <v>137</v>
      </c>
      <c r="AN51">
        <v>-120.93711891566601</v>
      </c>
      <c r="AO51">
        <v>42.2534958959329</v>
      </c>
      <c r="AP51">
        <v>9.0429658889770508</v>
      </c>
      <c r="AQ51" t="s">
        <v>137</v>
      </c>
      <c r="AR51">
        <v>-33.346159404951898</v>
      </c>
      <c r="AS51">
        <v>3.0528402316380201</v>
      </c>
      <c r="AT51">
        <v>9.0848302841186506</v>
      </c>
      <c r="AU51" t="s">
        <v>133</v>
      </c>
      <c r="AV51">
        <v>0</v>
      </c>
      <c r="AW51">
        <v>0</v>
      </c>
      <c r="AX51">
        <v>0</v>
      </c>
      <c r="AY51" t="s">
        <v>133</v>
      </c>
      <c r="AZ51">
        <v>0</v>
      </c>
      <c r="BA51">
        <v>0</v>
      </c>
      <c r="BB51">
        <v>0</v>
      </c>
      <c r="BC51" t="s">
        <v>133</v>
      </c>
      <c r="BD51">
        <v>0</v>
      </c>
      <c r="BE51">
        <v>0</v>
      </c>
      <c r="BF51">
        <v>0</v>
      </c>
      <c r="BG51" t="s">
        <v>133</v>
      </c>
      <c r="BH51">
        <v>0</v>
      </c>
      <c r="BI51">
        <v>0</v>
      </c>
      <c r="BJ51">
        <v>0</v>
      </c>
      <c r="BK51" t="s">
        <v>133</v>
      </c>
      <c r="BL51">
        <v>0</v>
      </c>
      <c r="BM51">
        <v>0</v>
      </c>
      <c r="BN51">
        <v>0</v>
      </c>
      <c r="BO51" t="s">
        <v>133</v>
      </c>
      <c r="BP51">
        <v>0</v>
      </c>
      <c r="BQ51">
        <v>0</v>
      </c>
      <c r="BR51">
        <v>0</v>
      </c>
      <c r="BS51" t="s">
        <v>133</v>
      </c>
      <c r="BT51">
        <v>0</v>
      </c>
      <c r="BU51">
        <v>0</v>
      </c>
      <c r="BV51">
        <v>0</v>
      </c>
      <c r="BW51" t="s">
        <v>133</v>
      </c>
      <c r="BX51">
        <v>0</v>
      </c>
      <c r="BY51">
        <v>0</v>
      </c>
      <c r="BZ51">
        <v>0</v>
      </c>
      <c r="CA51" t="s">
        <v>133</v>
      </c>
      <c r="CB51">
        <v>0</v>
      </c>
      <c r="CC51">
        <v>0</v>
      </c>
      <c r="CD51">
        <v>0</v>
      </c>
      <c r="CE51" t="s">
        <v>133</v>
      </c>
      <c r="CF51">
        <v>0</v>
      </c>
      <c r="CG51">
        <v>0</v>
      </c>
      <c r="CH51">
        <v>0</v>
      </c>
      <c r="CI51" t="s">
        <v>133</v>
      </c>
      <c r="CJ51">
        <v>0</v>
      </c>
      <c r="CK51">
        <v>0</v>
      </c>
      <c r="CL51">
        <v>0</v>
      </c>
      <c r="CM51" t="s">
        <v>133</v>
      </c>
      <c r="CN51">
        <v>0</v>
      </c>
      <c r="CO51">
        <v>0</v>
      </c>
      <c r="CP51">
        <v>0</v>
      </c>
      <c r="CQ51" t="s">
        <v>133</v>
      </c>
      <c r="CR51">
        <v>0</v>
      </c>
      <c r="CS51">
        <v>0</v>
      </c>
      <c r="CT51">
        <v>0</v>
      </c>
      <c r="CU51" t="s">
        <v>133</v>
      </c>
      <c r="CV51">
        <v>0</v>
      </c>
      <c r="CW51">
        <v>0</v>
      </c>
      <c r="CX51">
        <v>0</v>
      </c>
      <c r="CY51" t="s">
        <v>133</v>
      </c>
      <c r="CZ51">
        <v>0</v>
      </c>
      <c r="DA51">
        <v>0</v>
      </c>
      <c r="DB51">
        <v>0</v>
      </c>
      <c r="DC51" t="s">
        <v>133</v>
      </c>
      <c r="DD51">
        <v>0</v>
      </c>
      <c r="DE51">
        <v>0</v>
      </c>
      <c r="DF51">
        <v>0</v>
      </c>
      <c r="DG51" t="s">
        <v>133</v>
      </c>
      <c r="DH51">
        <v>0</v>
      </c>
      <c r="DI51">
        <v>0</v>
      </c>
      <c r="DJ51">
        <v>0</v>
      </c>
      <c r="DK51" t="s">
        <v>133</v>
      </c>
      <c r="DL51">
        <v>0</v>
      </c>
      <c r="DM51">
        <v>0</v>
      </c>
      <c r="DN51">
        <v>0</v>
      </c>
      <c r="DO51" t="s">
        <v>133</v>
      </c>
      <c r="DP51">
        <v>0</v>
      </c>
      <c r="DQ51">
        <v>0</v>
      </c>
      <c r="DR51">
        <v>0</v>
      </c>
      <c r="DS51" t="s">
        <v>133</v>
      </c>
      <c r="DT51">
        <v>0</v>
      </c>
      <c r="DU51">
        <v>0</v>
      </c>
      <c r="DV51">
        <v>0</v>
      </c>
      <c r="DW51" t="s">
        <v>133</v>
      </c>
      <c r="DX51">
        <v>0</v>
      </c>
      <c r="DY51">
        <v>0</v>
      </c>
      <c r="DZ51">
        <v>0</v>
      </c>
      <c r="EA51" t="s">
        <v>133</v>
      </c>
      <c r="EB51">
        <v>0</v>
      </c>
      <c r="EC51">
        <v>0</v>
      </c>
      <c r="ED51">
        <v>0</v>
      </c>
      <c r="EE51" t="s">
        <v>133</v>
      </c>
      <c r="EF51">
        <v>0</v>
      </c>
      <c r="EG51">
        <v>0</v>
      </c>
      <c r="EH51">
        <v>0</v>
      </c>
      <c r="EI51" t="s">
        <v>133</v>
      </c>
      <c r="EJ51">
        <v>0</v>
      </c>
      <c r="EK51">
        <v>0</v>
      </c>
      <c r="EL51">
        <v>0</v>
      </c>
      <c r="EM51" t="s">
        <v>133</v>
      </c>
      <c r="EN51">
        <v>0</v>
      </c>
      <c r="EO51">
        <v>0</v>
      </c>
      <c r="EP51">
        <v>0</v>
      </c>
    </row>
    <row r="52" spans="1:146" x14ac:dyDescent="0.2">
      <c r="A52" t="s">
        <v>229</v>
      </c>
      <c r="C52">
        <v>0</v>
      </c>
      <c r="D52" t="str">
        <f t="shared" si="0"/>
        <v>yes</v>
      </c>
      <c r="E52" t="str">
        <f t="shared" si="1"/>
        <v>yes</v>
      </c>
      <c r="F52" t="str">
        <f t="shared" si="2"/>
        <v>yes</v>
      </c>
      <c r="G52" t="s">
        <v>132</v>
      </c>
      <c r="H52" t="str">
        <f t="shared" si="10"/>
        <v>yes</v>
      </c>
      <c r="I52" t="str">
        <f t="shared" si="3"/>
        <v>yes</v>
      </c>
      <c r="J52" t="str">
        <f t="shared" si="4"/>
        <v>yes</v>
      </c>
      <c r="K52">
        <v>1980</v>
      </c>
      <c r="L52">
        <v>0.77202458529461571</v>
      </c>
      <c r="M52" t="s">
        <v>146</v>
      </c>
      <c r="N52">
        <v>3</v>
      </c>
      <c r="O52">
        <v>2</v>
      </c>
      <c r="P52">
        <v>5</v>
      </c>
      <c r="Q52">
        <v>15</v>
      </c>
      <c r="R52">
        <v>147.20275397500001</v>
      </c>
      <c r="S52" s="2">
        <v>50.691392086999997</v>
      </c>
      <c r="T52" s="2">
        <v>2</v>
      </c>
      <c r="U52" s="2">
        <f t="shared" si="5"/>
        <v>5.4</v>
      </c>
      <c r="V52" s="2">
        <f t="shared" si="6"/>
        <v>273.73351726980002</v>
      </c>
      <c r="W52" s="2">
        <f t="shared" si="7"/>
        <v>58.881101590000007</v>
      </c>
      <c r="X52" s="2">
        <f t="shared" si="8"/>
        <v>214.8524156798</v>
      </c>
      <c r="Y52" s="2" t="str" cm="1">
        <f t="array" ref="Y52">LOOKUP(2,1/EXACT(A60,[1]Sheet15!$HE$2:$HE$2475),[1]Sheet15!$I$2:$I$2475)</f>
        <v>satteldach</v>
      </c>
      <c r="Z52" s="2">
        <f t="shared" si="11"/>
        <v>169.97509926584101</v>
      </c>
      <c r="AA52">
        <v>51.546364252099998</v>
      </c>
      <c r="AB52">
        <v>7.2039853544000003</v>
      </c>
      <c r="AC52" t="s">
        <v>230</v>
      </c>
      <c r="AD52">
        <v>215</v>
      </c>
      <c r="AE52" t="s">
        <v>134</v>
      </c>
      <c r="AF52">
        <v>156.77470526360199</v>
      </c>
      <c r="AG52">
        <v>44.259044839549396</v>
      </c>
      <c r="AH52">
        <v>96.652473449707003</v>
      </c>
      <c r="AI52" t="s">
        <v>133</v>
      </c>
      <c r="AJ52">
        <v>0</v>
      </c>
      <c r="AK52">
        <v>0</v>
      </c>
      <c r="AL52">
        <v>0</v>
      </c>
      <c r="AM52" t="s">
        <v>133</v>
      </c>
      <c r="AN52">
        <v>0</v>
      </c>
      <c r="AO52">
        <v>0</v>
      </c>
      <c r="AP52">
        <v>0</v>
      </c>
      <c r="AQ52" t="s">
        <v>133</v>
      </c>
      <c r="AR52">
        <v>0</v>
      </c>
      <c r="AS52">
        <v>0</v>
      </c>
      <c r="AT52">
        <v>0</v>
      </c>
      <c r="AU52" t="s">
        <v>133</v>
      </c>
      <c r="AV52">
        <v>0</v>
      </c>
      <c r="AW52">
        <v>0</v>
      </c>
      <c r="AX52">
        <v>0</v>
      </c>
      <c r="AY52" t="s">
        <v>133</v>
      </c>
      <c r="AZ52">
        <v>0</v>
      </c>
      <c r="BA52">
        <v>0</v>
      </c>
      <c r="BB52">
        <v>0</v>
      </c>
      <c r="BC52" t="s">
        <v>133</v>
      </c>
      <c r="BD52">
        <v>0</v>
      </c>
      <c r="BE52">
        <v>0</v>
      </c>
      <c r="BF52">
        <v>0</v>
      </c>
      <c r="BG52" t="s">
        <v>133</v>
      </c>
      <c r="BH52">
        <v>0</v>
      </c>
      <c r="BI52">
        <v>0</v>
      </c>
      <c r="BJ52">
        <v>0</v>
      </c>
      <c r="BK52" t="s">
        <v>133</v>
      </c>
      <c r="BL52">
        <v>0</v>
      </c>
      <c r="BM52">
        <v>0</v>
      </c>
      <c r="BN52">
        <v>0</v>
      </c>
      <c r="BO52" t="s">
        <v>133</v>
      </c>
      <c r="BP52">
        <v>0</v>
      </c>
      <c r="BQ52">
        <v>0</v>
      </c>
      <c r="BR52">
        <v>0</v>
      </c>
      <c r="BS52" t="s">
        <v>133</v>
      </c>
      <c r="BT52">
        <v>0</v>
      </c>
      <c r="BU52">
        <v>0</v>
      </c>
      <c r="BV52">
        <v>0</v>
      </c>
      <c r="BW52" t="s">
        <v>133</v>
      </c>
      <c r="BX52">
        <v>0</v>
      </c>
      <c r="BY52">
        <v>0</v>
      </c>
      <c r="BZ52">
        <v>0</v>
      </c>
      <c r="CA52" t="s">
        <v>133</v>
      </c>
      <c r="CB52">
        <v>0</v>
      </c>
      <c r="CC52">
        <v>0</v>
      </c>
      <c r="CD52">
        <v>0</v>
      </c>
      <c r="CE52" t="s">
        <v>133</v>
      </c>
      <c r="CF52">
        <v>0</v>
      </c>
      <c r="CG52">
        <v>0</v>
      </c>
      <c r="CH52">
        <v>0</v>
      </c>
      <c r="CI52" t="s">
        <v>133</v>
      </c>
      <c r="CJ52">
        <v>0</v>
      </c>
      <c r="CK52">
        <v>0</v>
      </c>
      <c r="CL52">
        <v>0</v>
      </c>
      <c r="CM52" t="s">
        <v>133</v>
      </c>
      <c r="CN52">
        <v>0</v>
      </c>
      <c r="CO52">
        <v>0</v>
      </c>
      <c r="CP52">
        <v>0</v>
      </c>
      <c r="CQ52" t="s">
        <v>133</v>
      </c>
      <c r="CR52">
        <v>0</v>
      </c>
      <c r="CS52">
        <v>0</v>
      </c>
      <c r="CT52">
        <v>0</v>
      </c>
      <c r="CU52" t="s">
        <v>133</v>
      </c>
      <c r="CV52">
        <v>0</v>
      </c>
      <c r="CW52">
        <v>0</v>
      </c>
      <c r="CX52">
        <v>0</v>
      </c>
      <c r="CY52" t="s">
        <v>133</v>
      </c>
      <c r="CZ52">
        <v>0</v>
      </c>
      <c r="DA52">
        <v>0</v>
      </c>
      <c r="DB52">
        <v>0</v>
      </c>
      <c r="DC52" t="s">
        <v>133</v>
      </c>
      <c r="DD52">
        <v>0</v>
      </c>
      <c r="DE52">
        <v>0</v>
      </c>
      <c r="DF52">
        <v>0</v>
      </c>
      <c r="DG52" t="s">
        <v>133</v>
      </c>
      <c r="DH52">
        <v>0</v>
      </c>
      <c r="DI52">
        <v>0</v>
      </c>
      <c r="DJ52">
        <v>0</v>
      </c>
      <c r="DK52" t="s">
        <v>133</v>
      </c>
      <c r="DL52">
        <v>0</v>
      </c>
      <c r="DM52">
        <v>0</v>
      </c>
      <c r="DN52">
        <v>0</v>
      </c>
      <c r="DO52" t="s">
        <v>133</v>
      </c>
      <c r="DP52">
        <v>0</v>
      </c>
      <c r="DQ52">
        <v>0</v>
      </c>
      <c r="DR52">
        <v>0</v>
      </c>
      <c r="DS52" t="s">
        <v>133</v>
      </c>
      <c r="DT52">
        <v>0</v>
      </c>
      <c r="DU52">
        <v>0</v>
      </c>
      <c r="DV52">
        <v>0</v>
      </c>
      <c r="DW52" t="s">
        <v>133</v>
      </c>
      <c r="DX52">
        <v>0</v>
      </c>
      <c r="DY52">
        <v>0</v>
      </c>
      <c r="DZ52">
        <v>0</v>
      </c>
      <c r="EA52" t="s">
        <v>133</v>
      </c>
      <c r="EB52">
        <v>0</v>
      </c>
      <c r="EC52">
        <v>0</v>
      </c>
      <c r="ED52">
        <v>0</v>
      </c>
      <c r="EE52" t="s">
        <v>133</v>
      </c>
      <c r="EF52">
        <v>0</v>
      </c>
      <c r="EG52">
        <v>0</v>
      </c>
      <c r="EH52">
        <v>0</v>
      </c>
      <c r="EI52" t="s">
        <v>133</v>
      </c>
      <c r="EJ52">
        <v>0</v>
      </c>
      <c r="EK52">
        <v>0</v>
      </c>
      <c r="EL52">
        <v>0</v>
      </c>
      <c r="EM52" t="s">
        <v>133</v>
      </c>
      <c r="EN52">
        <v>0</v>
      </c>
      <c r="EO52">
        <v>0</v>
      </c>
      <c r="EP52">
        <v>0</v>
      </c>
    </row>
    <row r="53" spans="1:146" x14ac:dyDescent="0.2">
      <c r="A53" t="s">
        <v>231</v>
      </c>
      <c r="C53">
        <v>0</v>
      </c>
      <c r="D53" t="str">
        <f t="shared" si="0"/>
        <v>yes</v>
      </c>
      <c r="E53" t="str">
        <f t="shared" si="1"/>
        <v>yes</v>
      </c>
      <c r="F53" t="str">
        <f t="shared" si="2"/>
        <v>yes</v>
      </c>
      <c r="G53" t="s">
        <v>132</v>
      </c>
      <c r="H53" t="str">
        <f t="shared" si="10"/>
        <v>yes</v>
      </c>
      <c r="I53" t="str">
        <f t="shared" si="3"/>
        <v>yes</v>
      </c>
      <c r="J53" t="str">
        <f t="shared" si="4"/>
        <v>yes</v>
      </c>
      <c r="K53">
        <v>2000</v>
      </c>
      <c r="L53">
        <v>0.91703257372507052</v>
      </c>
      <c r="M53" t="s">
        <v>146</v>
      </c>
      <c r="N53">
        <v>2</v>
      </c>
      <c r="O53">
        <v>1</v>
      </c>
      <c r="P53">
        <v>2</v>
      </c>
      <c r="Q53">
        <v>4</v>
      </c>
      <c r="R53">
        <v>67.096662033900003</v>
      </c>
      <c r="S53" s="2">
        <v>41.402298379500003</v>
      </c>
      <c r="T53" s="2">
        <v>1</v>
      </c>
      <c r="U53" s="2">
        <f t="shared" si="5"/>
        <v>2.7</v>
      </c>
      <c r="V53" s="2">
        <f t="shared" si="6"/>
        <v>111.78620562465001</v>
      </c>
      <c r="W53" s="2">
        <f t="shared" si="7"/>
        <v>13.419332406780001</v>
      </c>
      <c r="X53" s="2">
        <f t="shared" si="8"/>
        <v>98.366873217870008</v>
      </c>
      <c r="Y53" s="2" t="str" cm="1">
        <f t="array" ref="Y53">LOOKUP(2,1/EXACT(A61,[1]Sheet15!$HE$2:$HE$2475),[1]Sheet15!$I$2:$I$2475)</f>
        <v>satteldach</v>
      </c>
      <c r="Z53" s="2">
        <f t="shared" si="11"/>
        <v>77.476551773995013</v>
      </c>
      <c r="AA53">
        <v>51.554970785000002</v>
      </c>
      <c r="AB53">
        <v>7.2116908999999998</v>
      </c>
      <c r="AC53" t="s">
        <v>232</v>
      </c>
      <c r="AD53">
        <v>265</v>
      </c>
      <c r="AE53" t="s">
        <v>134</v>
      </c>
      <c r="AF53">
        <v>-117.69131881364601</v>
      </c>
      <c r="AG53">
        <v>47.672344296822402</v>
      </c>
      <c r="AH53">
        <v>25.374263763427699</v>
      </c>
      <c r="AI53" t="s">
        <v>133</v>
      </c>
      <c r="AJ53">
        <v>0</v>
      </c>
      <c r="AK53">
        <v>0</v>
      </c>
      <c r="AL53">
        <v>0</v>
      </c>
      <c r="AM53" t="s">
        <v>133</v>
      </c>
      <c r="AN53">
        <v>0</v>
      </c>
      <c r="AO53">
        <v>0</v>
      </c>
      <c r="AP53">
        <v>0</v>
      </c>
      <c r="AQ53" t="s">
        <v>133</v>
      </c>
      <c r="AR53">
        <v>0</v>
      </c>
      <c r="AS53">
        <v>0</v>
      </c>
      <c r="AT53">
        <v>0</v>
      </c>
      <c r="AU53" t="s">
        <v>133</v>
      </c>
      <c r="AV53">
        <v>0</v>
      </c>
      <c r="AW53">
        <v>0</v>
      </c>
      <c r="AX53">
        <v>0</v>
      </c>
      <c r="AY53" t="s">
        <v>133</v>
      </c>
      <c r="AZ53">
        <v>0</v>
      </c>
      <c r="BA53">
        <v>0</v>
      </c>
      <c r="BB53">
        <v>0</v>
      </c>
      <c r="BC53" t="s">
        <v>133</v>
      </c>
      <c r="BD53">
        <v>0</v>
      </c>
      <c r="BE53">
        <v>0</v>
      </c>
      <c r="BF53">
        <v>0</v>
      </c>
      <c r="BG53" t="s">
        <v>133</v>
      </c>
      <c r="BH53">
        <v>0</v>
      </c>
      <c r="BI53">
        <v>0</v>
      </c>
      <c r="BJ53">
        <v>0</v>
      </c>
      <c r="BK53" t="s">
        <v>133</v>
      </c>
      <c r="BL53">
        <v>0</v>
      </c>
      <c r="BM53">
        <v>0</v>
      </c>
      <c r="BN53">
        <v>0</v>
      </c>
      <c r="BO53" t="s">
        <v>133</v>
      </c>
      <c r="BP53">
        <v>0</v>
      </c>
      <c r="BQ53">
        <v>0</v>
      </c>
      <c r="BR53">
        <v>0</v>
      </c>
      <c r="BS53" t="s">
        <v>133</v>
      </c>
      <c r="BT53">
        <v>0</v>
      </c>
      <c r="BU53">
        <v>0</v>
      </c>
      <c r="BV53">
        <v>0</v>
      </c>
      <c r="BW53" t="s">
        <v>133</v>
      </c>
      <c r="BX53">
        <v>0</v>
      </c>
      <c r="BY53">
        <v>0</v>
      </c>
      <c r="BZ53">
        <v>0</v>
      </c>
      <c r="CA53" t="s">
        <v>133</v>
      </c>
      <c r="CB53">
        <v>0</v>
      </c>
      <c r="CC53">
        <v>0</v>
      </c>
      <c r="CD53">
        <v>0</v>
      </c>
      <c r="CE53" t="s">
        <v>133</v>
      </c>
      <c r="CF53">
        <v>0</v>
      </c>
      <c r="CG53">
        <v>0</v>
      </c>
      <c r="CH53">
        <v>0</v>
      </c>
      <c r="CI53" t="s">
        <v>133</v>
      </c>
      <c r="CJ53">
        <v>0</v>
      </c>
      <c r="CK53">
        <v>0</v>
      </c>
      <c r="CL53">
        <v>0</v>
      </c>
      <c r="CM53" t="s">
        <v>133</v>
      </c>
      <c r="CN53">
        <v>0</v>
      </c>
      <c r="CO53">
        <v>0</v>
      </c>
      <c r="CP53">
        <v>0</v>
      </c>
      <c r="CQ53" t="s">
        <v>133</v>
      </c>
      <c r="CR53">
        <v>0</v>
      </c>
      <c r="CS53">
        <v>0</v>
      </c>
      <c r="CT53">
        <v>0</v>
      </c>
      <c r="CU53" t="s">
        <v>133</v>
      </c>
      <c r="CV53">
        <v>0</v>
      </c>
      <c r="CW53">
        <v>0</v>
      </c>
      <c r="CX53">
        <v>0</v>
      </c>
      <c r="CY53" t="s">
        <v>133</v>
      </c>
      <c r="CZ53">
        <v>0</v>
      </c>
      <c r="DA53">
        <v>0</v>
      </c>
      <c r="DB53">
        <v>0</v>
      </c>
      <c r="DC53" t="s">
        <v>133</v>
      </c>
      <c r="DD53">
        <v>0</v>
      </c>
      <c r="DE53">
        <v>0</v>
      </c>
      <c r="DF53">
        <v>0</v>
      </c>
      <c r="DG53" t="s">
        <v>133</v>
      </c>
      <c r="DH53">
        <v>0</v>
      </c>
      <c r="DI53">
        <v>0</v>
      </c>
      <c r="DJ53">
        <v>0</v>
      </c>
      <c r="DK53" t="s">
        <v>133</v>
      </c>
      <c r="DL53">
        <v>0</v>
      </c>
      <c r="DM53">
        <v>0</v>
      </c>
      <c r="DN53">
        <v>0</v>
      </c>
      <c r="DO53" t="s">
        <v>133</v>
      </c>
      <c r="DP53">
        <v>0</v>
      </c>
      <c r="DQ53">
        <v>0</v>
      </c>
      <c r="DR53">
        <v>0</v>
      </c>
      <c r="DS53" t="s">
        <v>133</v>
      </c>
      <c r="DT53">
        <v>0</v>
      </c>
      <c r="DU53">
        <v>0</v>
      </c>
      <c r="DV53">
        <v>0</v>
      </c>
      <c r="DW53" t="s">
        <v>133</v>
      </c>
      <c r="DX53">
        <v>0</v>
      </c>
      <c r="DY53">
        <v>0</v>
      </c>
      <c r="DZ53">
        <v>0</v>
      </c>
      <c r="EA53" t="s">
        <v>133</v>
      </c>
      <c r="EB53">
        <v>0</v>
      </c>
      <c r="EC53">
        <v>0</v>
      </c>
      <c r="ED53">
        <v>0</v>
      </c>
      <c r="EE53" t="s">
        <v>133</v>
      </c>
      <c r="EF53">
        <v>0</v>
      </c>
      <c r="EG53">
        <v>0</v>
      </c>
      <c r="EH53">
        <v>0</v>
      </c>
      <c r="EI53" t="s">
        <v>133</v>
      </c>
      <c r="EJ53">
        <v>0</v>
      </c>
      <c r="EK53">
        <v>0</v>
      </c>
      <c r="EL53">
        <v>0</v>
      </c>
      <c r="EM53" t="s">
        <v>133</v>
      </c>
      <c r="EN53">
        <v>0</v>
      </c>
      <c r="EO53">
        <v>0</v>
      </c>
      <c r="EP53">
        <v>0</v>
      </c>
    </row>
    <row r="54" spans="1:146" x14ac:dyDescent="0.2">
      <c r="A54" t="s">
        <v>233</v>
      </c>
      <c r="C54">
        <v>0</v>
      </c>
      <c r="D54" t="str">
        <f t="shared" si="0"/>
        <v>yes</v>
      </c>
      <c r="E54" t="str">
        <f t="shared" si="1"/>
        <v>yes</v>
      </c>
      <c r="F54" t="str">
        <f t="shared" si="2"/>
        <v>yes</v>
      </c>
      <c r="G54" t="s">
        <v>132</v>
      </c>
      <c r="H54" t="str">
        <f t="shared" si="10"/>
        <v>yes</v>
      </c>
      <c r="I54" t="str">
        <f t="shared" si="3"/>
        <v>yes</v>
      </c>
      <c r="J54" t="str">
        <f t="shared" si="4"/>
        <v>yes</v>
      </c>
      <c r="K54">
        <v>2000</v>
      </c>
      <c r="L54">
        <v>0.92378369718879205</v>
      </c>
      <c r="M54" t="s">
        <v>146</v>
      </c>
      <c r="N54">
        <v>2</v>
      </c>
      <c r="O54">
        <v>2</v>
      </c>
      <c r="P54">
        <v>5</v>
      </c>
      <c r="Q54">
        <v>10</v>
      </c>
      <c r="R54">
        <v>110.552869036</v>
      </c>
      <c r="S54" s="2">
        <v>43.3697576494</v>
      </c>
      <c r="T54" s="2">
        <v>2</v>
      </c>
      <c r="U54" s="2">
        <f t="shared" si="5"/>
        <v>5.4</v>
      </c>
      <c r="V54" s="2">
        <f t="shared" si="6"/>
        <v>234.19669130676002</v>
      </c>
      <c r="W54" s="2">
        <f t="shared" si="7"/>
        <v>44.221147614400003</v>
      </c>
      <c r="X54" s="2">
        <f t="shared" si="8"/>
        <v>189.97554369236002</v>
      </c>
      <c r="Y54" s="2" t="str" cm="1">
        <f t="array" ref="Y54">LOOKUP(2,1/EXACT(A62,[1]Sheet15!$HE$2:$HE$2475),[1]Sheet15!$I$2:$I$2475)</f>
        <v>satteldach</v>
      </c>
      <c r="Z54" s="2">
        <f t="shared" si="11"/>
        <v>127.65545739524008</v>
      </c>
      <c r="AA54">
        <v>51.5485649787</v>
      </c>
      <c r="AB54">
        <v>7.1991367691999999</v>
      </c>
      <c r="AC54" t="s">
        <v>234</v>
      </c>
      <c r="AD54">
        <v>291</v>
      </c>
      <c r="AE54" t="s">
        <v>134</v>
      </c>
      <c r="AF54">
        <v>156.40887824085101</v>
      </c>
      <c r="AG54">
        <v>25.285923923780199</v>
      </c>
      <c r="AH54">
        <v>61.8380737304688</v>
      </c>
      <c r="AI54" t="s">
        <v>133</v>
      </c>
      <c r="AJ54">
        <v>0</v>
      </c>
      <c r="AK54">
        <v>0</v>
      </c>
      <c r="AL54">
        <v>0</v>
      </c>
      <c r="AM54" t="s">
        <v>133</v>
      </c>
      <c r="AN54">
        <v>0</v>
      </c>
      <c r="AO54">
        <v>0</v>
      </c>
      <c r="AP54">
        <v>0</v>
      </c>
      <c r="AQ54" t="s">
        <v>133</v>
      </c>
      <c r="AR54">
        <v>0</v>
      </c>
      <c r="AS54">
        <v>0</v>
      </c>
      <c r="AT54">
        <v>0</v>
      </c>
      <c r="AU54" t="s">
        <v>133</v>
      </c>
      <c r="AV54">
        <v>0</v>
      </c>
      <c r="AW54">
        <v>0</v>
      </c>
      <c r="AX54">
        <v>0</v>
      </c>
      <c r="AY54" t="s">
        <v>133</v>
      </c>
      <c r="AZ54">
        <v>0</v>
      </c>
      <c r="BA54">
        <v>0</v>
      </c>
      <c r="BB54">
        <v>0</v>
      </c>
      <c r="BC54" t="s">
        <v>133</v>
      </c>
      <c r="BD54">
        <v>0</v>
      </c>
      <c r="BE54">
        <v>0</v>
      </c>
      <c r="BF54">
        <v>0</v>
      </c>
      <c r="BG54" t="s">
        <v>133</v>
      </c>
      <c r="BH54">
        <v>0</v>
      </c>
      <c r="BI54">
        <v>0</v>
      </c>
      <c r="BJ54">
        <v>0</v>
      </c>
      <c r="BK54" t="s">
        <v>133</v>
      </c>
      <c r="BL54">
        <v>0</v>
      </c>
      <c r="BM54">
        <v>0</v>
      </c>
      <c r="BN54">
        <v>0</v>
      </c>
      <c r="BO54" t="s">
        <v>133</v>
      </c>
      <c r="BP54">
        <v>0</v>
      </c>
      <c r="BQ54">
        <v>0</v>
      </c>
      <c r="BR54">
        <v>0</v>
      </c>
      <c r="BS54" t="s">
        <v>133</v>
      </c>
      <c r="BT54">
        <v>0</v>
      </c>
      <c r="BU54">
        <v>0</v>
      </c>
      <c r="BV54">
        <v>0</v>
      </c>
      <c r="BW54" t="s">
        <v>133</v>
      </c>
      <c r="BX54">
        <v>0</v>
      </c>
      <c r="BY54">
        <v>0</v>
      </c>
      <c r="BZ54">
        <v>0</v>
      </c>
      <c r="CA54" t="s">
        <v>133</v>
      </c>
      <c r="CB54">
        <v>0</v>
      </c>
      <c r="CC54">
        <v>0</v>
      </c>
      <c r="CD54">
        <v>0</v>
      </c>
      <c r="CE54" t="s">
        <v>133</v>
      </c>
      <c r="CF54">
        <v>0</v>
      </c>
      <c r="CG54">
        <v>0</v>
      </c>
      <c r="CH54">
        <v>0</v>
      </c>
      <c r="CI54" t="s">
        <v>133</v>
      </c>
      <c r="CJ54">
        <v>0</v>
      </c>
      <c r="CK54">
        <v>0</v>
      </c>
      <c r="CL54">
        <v>0</v>
      </c>
      <c r="CM54" t="s">
        <v>133</v>
      </c>
      <c r="CN54">
        <v>0</v>
      </c>
      <c r="CO54">
        <v>0</v>
      </c>
      <c r="CP54">
        <v>0</v>
      </c>
      <c r="CQ54" t="s">
        <v>133</v>
      </c>
      <c r="CR54">
        <v>0</v>
      </c>
      <c r="CS54">
        <v>0</v>
      </c>
      <c r="CT54">
        <v>0</v>
      </c>
      <c r="CU54" t="s">
        <v>133</v>
      </c>
      <c r="CV54">
        <v>0</v>
      </c>
      <c r="CW54">
        <v>0</v>
      </c>
      <c r="CX54">
        <v>0</v>
      </c>
      <c r="CY54" t="s">
        <v>133</v>
      </c>
      <c r="CZ54">
        <v>0</v>
      </c>
      <c r="DA54">
        <v>0</v>
      </c>
      <c r="DB54">
        <v>0</v>
      </c>
      <c r="DC54" t="s">
        <v>133</v>
      </c>
      <c r="DD54">
        <v>0</v>
      </c>
      <c r="DE54">
        <v>0</v>
      </c>
      <c r="DF54">
        <v>0</v>
      </c>
      <c r="DG54" t="s">
        <v>133</v>
      </c>
      <c r="DH54">
        <v>0</v>
      </c>
      <c r="DI54">
        <v>0</v>
      </c>
      <c r="DJ54">
        <v>0</v>
      </c>
      <c r="DK54" t="s">
        <v>133</v>
      </c>
      <c r="DL54">
        <v>0</v>
      </c>
      <c r="DM54">
        <v>0</v>
      </c>
      <c r="DN54">
        <v>0</v>
      </c>
      <c r="DO54" t="s">
        <v>133</v>
      </c>
      <c r="DP54">
        <v>0</v>
      </c>
      <c r="DQ54">
        <v>0</v>
      </c>
      <c r="DR54">
        <v>0</v>
      </c>
      <c r="DS54" t="s">
        <v>133</v>
      </c>
      <c r="DT54">
        <v>0</v>
      </c>
      <c r="DU54">
        <v>0</v>
      </c>
      <c r="DV54">
        <v>0</v>
      </c>
      <c r="DW54" t="s">
        <v>133</v>
      </c>
      <c r="DX54">
        <v>0</v>
      </c>
      <c r="DY54">
        <v>0</v>
      </c>
      <c r="DZ54">
        <v>0</v>
      </c>
      <c r="EA54" t="s">
        <v>133</v>
      </c>
      <c r="EB54">
        <v>0</v>
      </c>
      <c r="EC54">
        <v>0</v>
      </c>
      <c r="ED54">
        <v>0</v>
      </c>
      <c r="EE54" t="s">
        <v>133</v>
      </c>
      <c r="EF54">
        <v>0</v>
      </c>
      <c r="EG54">
        <v>0</v>
      </c>
      <c r="EH54">
        <v>0</v>
      </c>
      <c r="EI54" t="s">
        <v>133</v>
      </c>
      <c r="EJ54">
        <v>0</v>
      </c>
      <c r="EK54">
        <v>0</v>
      </c>
      <c r="EL54">
        <v>0</v>
      </c>
      <c r="EM54" t="s">
        <v>133</v>
      </c>
      <c r="EN54">
        <v>0</v>
      </c>
      <c r="EO54">
        <v>0</v>
      </c>
      <c r="EP54">
        <v>0</v>
      </c>
    </row>
    <row r="55" spans="1:146" x14ac:dyDescent="0.2">
      <c r="A55" t="s">
        <v>235</v>
      </c>
      <c r="C55">
        <v>0</v>
      </c>
      <c r="D55" t="str">
        <f t="shared" si="0"/>
        <v>yes</v>
      </c>
      <c r="E55" t="str">
        <f t="shared" si="1"/>
        <v>yes</v>
      </c>
      <c r="F55" t="str">
        <f t="shared" si="2"/>
        <v>yes</v>
      </c>
      <c r="G55" t="s">
        <v>132</v>
      </c>
      <c r="H55" t="str">
        <f t="shared" si="10"/>
        <v>yes</v>
      </c>
      <c r="I55" t="str">
        <f t="shared" si="3"/>
        <v>yes</v>
      </c>
      <c r="J55" t="str">
        <f t="shared" si="4"/>
        <v>yes</v>
      </c>
      <c r="K55">
        <v>1950</v>
      </c>
      <c r="L55">
        <v>0.43368840799542818</v>
      </c>
      <c r="M55" t="s">
        <v>146</v>
      </c>
      <c r="N55">
        <v>4</v>
      </c>
      <c r="O55">
        <v>2</v>
      </c>
      <c r="P55">
        <v>2</v>
      </c>
      <c r="Q55">
        <v>8</v>
      </c>
      <c r="R55">
        <v>131.200537032</v>
      </c>
      <c r="S55" s="2">
        <v>47.302575093000002</v>
      </c>
      <c r="T55" s="2">
        <v>2</v>
      </c>
      <c r="U55" s="2">
        <f t="shared" si="5"/>
        <v>5.4</v>
      </c>
      <c r="V55" s="2">
        <f t="shared" si="6"/>
        <v>255.43390550220002</v>
      </c>
      <c r="W55" s="2">
        <f t="shared" si="7"/>
        <v>52.4802148128</v>
      </c>
      <c r="X55" s="2">
        <f t="shared" si="8"/>
        <v>202.95369068940002</v>
      </c>
      <c r="Y55" s="2" t="str" cm="1">
        <f t="array" ref="Y55">LOOKUP(2,1/EXACT(A63,[1]Sheet15!$HE$2:$HE$2475),[1]Sheet15!$I$2:$I$2475)</f>
        <v>satteldach</v>
      </c>
      <c r="Z55" s="2">
        <f t="shared" si="11"/>
        <v>151.49733074649731</v>
      </c>
      <c r="AA55">
        <v>51.551209047100002</v>
      </c>
      <c r="AB55">
        <v>7.2067059771000004</v>
      </c>
      <c r="AC55" t="s">
        <v>236</v>
      </c>
      <c r="AD55">
        <v>157</v>
      </c>
      <c r="AE55" t="s">
        <v>134</v>
      </c>
      <c r="AF55">
        <v>156.82276459556101</v>
      </c>
      <c r="AG55">
        <v>45.715104908298102</v>
      </c>
      <c r="AH55">
        <v>65.167800903320298</v>
      </c>
      <c r="AI55" t="s">
        <v>133</v>
      </c>
      <c r="AJ55">
        <v>0</v>
      </c>
      <c r="AK55">
        <v>0</v>
      </c>
      <c r="AL55">
        <v>0</v>
      </c>
      <c r="AM55" t="s">
        <v>133</v>
      </c>
      <c r="AN55">
        <v>0</v>
      </c>
      <c r="AO55">
        <v>0</v>
      </c>
      <c r="AP55">
        <v>0</v>
      </c>
      <c r="AQ55" t="s">
        <v>133</v>
      </c>
      <c r="AR55">
        <v>0</v>
      </c>
      <c r="AS55">
        <v>0</v>
      </c>
      <c r="AT55">
        <v>0</v>
      </c>
      <c r="AU55" t="s">
        <v>133</v>
      </c>
      <c r="AV55">
        <v>0</v>
      </c>
      <c r="AW55">
        <v>0</v>
      </c>
      <c r="AX55">
        <v>0</v>
      </c>
      <c r="AY55" t="s">
        <v>133</v>
      </c>
      <c r="AZ55">
        <v>0</v>
      </c>
      <c r="BA55">
        <v>0</v>
      </c>
      <c r="BB55">
        <v>0</v>
      </c>
      <c r="BC55" t="s">
        <v>133</v>
      </c>
      <c r="BD55">
        <v>0</v>
      </c>
      <c r="BE55">
        <v>0</v>
      </c>
      <c r="BF55">
        <v>0</v>
      </c>
      <c r="BG55" t="s">
        <v>133</v>
      </c>
      <c r="BH55">
        <v>0</v>
      </c>
      <c r="BI55">
        <v>0</v>
      </c>
      <c r="BJ55">
        <v>0</v>
      </c>
      <c r="BK55" t="s">
        <v>133</v>
      </c>
      <c r="BL55">
        <v>0</v>
      </c>
      <c r="BM55">
        <v>0</v>
      </c>
      <c r="BN55">
        <v>0</v>
      </c>
      <c r="BO55" t="s">
        <v>133</v>
      </c>
      <c r="BP55">
        <v>0</v>
      </c>
      <c r="BQ55">
        <v>0</v>
      </c>
      <c r="BR55">
        <v>0</v>
      </c>
      <c r="BS55" t="s">
        <v>133</v>
      </c>
      <c r="BT55">
        <v>0</v>
      </c>
      <c r="BU55">
        <v>0</v>
      </c>
      <c r="BV55">
        <v>0</v>
      </c>
      <c r="BW55" t="s">
        <v>133</v>
      </c>
      <c r="BX55">
        <v>0</v>
      </c>
      <c r="BY55">
        <v>0</v>
      </c>
      <c r="BZ55">
        <v>0</v>
      </c>
      <c r="CA55" t="s">
        <v>133</v>
      </c>
      <c r="CB55">
        <v>0</v>
      </c>
      <c r="CC55">
        <v>0</v>
      </c>
      <c r="CD55">
        <v>0</v>
      </c>
      <c r="CE55" t="s">
        <v>133</v>
      </c>
      <c r="CF55">
        <v>0</v>
      </c>
      <c r="CG55">
        <v>0</v>
      </c>
      <c r="CH55">
        <v>0</v>
      </c>
      <c r="CI55" t="s">
        <v>133</v>
      </c>
      <c r="CJ55">
        <v>0</v>
      </c>
      <c r="CK55">
        <v>0</v>
      </c>
      <c r="CL55">
        <v>0</v>
      </c>
      <c r="CM55" t="s">
        <v>133</v>
      </c>
      <c r="CN55">
        <v>0</v>
      </c>
      <c r="CO55">
        <v>0</v>
      </c>
      <c r="CP55">
        <v>0</v>
      </c>
      <c r="CQ55" t="s">
        <v>133</v>
      </c>
      <c r="CR55">
        <v>0</v>
      </c>
      <c r="CS55">
        <v>0</v>
      </c>
      <c r="CT55">
        <v>0</v>
      </c>
      <c r="CU55" t="s">
        <v>133</v>
      </c>
      <c r="CV55">
        <v>0</v>
      </c>
      <c r="CW55">
        <v>0</v>
      </c>
      <c r="CX55">
        <v>0</v>
      </c>
      <c r="CY55" t="s">
        <v>133</v>
      </c>
      <c r="CZ55">
        <v>0</v>
      </c>
      <c r="DA55">
        <v>0</v>
      </c>
      <c r="DB55">
        <v>0</v>
      </c>
      <c r="DC55" t="s">
        <v>133</v>
      </c>
      <c r="DD55">
        <v>0</v>
      </c>
      <c r="DE55">
        <v>0</v>
      </c>
      <c r="DF55">
        <v>0</v>
      </c>
      <c r="DG55" t="s">
        <v>133</v>
      </c>
      <c r="DH55">
        <v>0</v>
      </c>
      <c r="DI55">
        <v>0</v>
      </c>
      <c r="DJ55">
        <v>0</v>
      </c>
      <c r="DK55" t="s">
        <v>133</v>
      </c>
      <c r="DL55">
        <v>0</v>
      </c>
      <c r="DM55">
        <v>0</v>
      </c>
      <c r="DN55">
        <v>0</v>
      </c>
      <c r="DO55" t="s">
        <v>133</v>
      </c>
      <c r="DP55">
        <v>0</v>
      </c>
      <c r="DQ55">
        <v>0</v>
      </c>
      <c r="DR55">
        <v>0</v>
      </c>
      <c r="DS55" t="s">
        <v>133</v>
      </c>
      <c r="DT55">
        <v>0</v>
      </c>
      <c r="DU55">
        <v>0</v>
      </c>
      <c r="DV55">
        <v>0</v>
      </c>
      <c r="DW55" t="s">
        <v>133</v>
      </c>
      <c r="DX55">
        <v>0</v>
      </c>
      <c r="DY55">
        <v>0</v>
      </c>
      <c r="DZ55">
        <v>0</v>
      </c>
      <c r="EA55" t="s">
        <v>133</v>
      </c>
      <c r="EB55">
        <v>0</v>
      </c>
      <c r="EC55">
        <v>0</v>
      </c>
      <c r="ED55">
        <v>0</v>
      </c>
      <c r="EE55" t="s">
        <v>133</v>
      </c>
      <c r="EF55">
        <v>0</v>
      </c>
      <c r="EG55">
        <v>0</v>
      </c>
      <c r="EH55">
        <v>0</v>
      </c>
      <c r="EI55" t="s">
        <v>133</v>
      </c>
      <c r="EJ55">
        <v>0</v>
      </c>
      <c r="EK55">
        <v>0</v>
      </c>
      <c r="EL55">
        <v>0</v>
      </c>
      <c r="EM55" t="s">
        <v>133</v>
      </c>
      <c r="EN55">
        <v>0</v>
      </c>
      <c r="EO55">
        <v>0</v>
      </c>
      <c r="EP55">
        <v>0</v>
      </c>
    </row>
    <row r="56" spans="1:146" x14ac:dyDescent="0.2">
      <c r="A56" t="s">
        <v>237</v>
      </c>
      <c r="C56">
        <v>0</v>
      </c>
      <c r="D56" t="str">
        <f t="shared" si="0"/>
        <v>yes</v>
      </c>
      <c r="E56" t="str">
        <f t="shared" si="1"/>
        <v>yes</v>
      </c>
      <c r="F56" t="str">
        <f t="shared" si="2"/>
        <v>yes</v>
      </c>
      <c r="G56" t="s">
        <v>132</v>
      </c>
      <c r="H56" t="str">
        <f t="shared" si="10"/>
        <v>yes</v>
      </c>
      <c r="I56" t="str">
        <f t="shared" si="3"/>
        <v>yes</v>
      </c>
      <c r="J56" t="str">
        <f t="shared" si="4"/>
        <v>yes</v>
      </c>
      <c r="K56">
        <v>1900</v>
      </c>
      <c r="L56">
        <v>0.10469827374001517</v>
      </c>
      <c r="M56" t="s">
        <v>146</v>
      </c>
      <c r="N56">
        <v>3</v>
      </c>
      <c r="O56">
        <v>8</v>
      </c>
      <c r="P56">
        <v>1</v>
      </c>
      <c r="Q56">
        <v>3</v>
      </c>
      <c r="R56">
        <v>364.35392894900002</v>
      </c>
      <c r="S56" s="2">
        <v>91.683525787500002</v>
      </c>
      <c r="T56" s="2">
        <v>8</v>
      </c>
      <c r="U56" s="2">
        <f t="shared" si="5"/>
        <v>21.6</v>
      </c>
      <c r="V56" s="2">
        <f t="shared" si="6"/>
        <v>1980.3641570100001</v>
      </c>
      <c r="W56" s="2">
        <f t="shared" si="7"/>
        <v>582.96628631840008</v>
      </c>
      <c r="X56" s="2">
        <f t="shared" si="8"/>
        <v>1397.3978706916</v>
      </c>
      <c r="Y56" s="2" t="str" cm="1">
        <f t="array" ref="Y56">LOOKUP(2,1/EXACT(A64,[1]Sheet15!$HE$2:$HE$2475),[1]Sheet15!$I$2:$I$2475)</f>
        <v>flachdach</v>
      </c>
      <c r="Z56" s="2">
        <f t="shared" si="11"/>
        <v>364.35392894900002</v>
      </c>
      <c r="AA56">
        <v>51.550128210499999</v>
      </c>
      <c r="AB56">
        <v>7.2006632525000001</v>
      </c>
      <c r="AC56" t="s">
        <v>238</v>
      </c>
      <c r="AD56">
        <v>79</v>
      </c>
      <c r="AE56" t="s">
        <v>134</v>
      </c>
      <c r="AF56">
        <v>23.205320111437999</v>
      </c>
      <c r="AG56">
        <v>3.03639007639197</v>
      </c>
      <c r="AH56">
        <v>60.047225952148402</v>
      </c>
      <c r="AI56" t="s">
        <v>134</v>
      </c>
      <c r="AJ56">
        <v>101.673101063988</v>
      </c>
      <c r="AK56">
        <v>3.3528658807496901</v>
      </c>
      <c r="AL56">
        <v>54.45263671875</v>
      </c>
      <c r="AM56" t="s">
        <v>134</v>
      </c>
      <c r="AN56">
        <v>-121.52898803933</v>
      </c>
      <c r="AO56">
        <v>4.00056332204072</v>
      </c>
      <c r="AP56">
        <v>44.175785064697301</v>
      </c>
      <c r="AQ56" t="s">
        <v>137</v>
      </c>
      <c r="AR56">
        <v>-29.550164021011799</v>
      </c>
      <c r="AS56">
        <v>3.0998861723756099</v>
      </c>
      <c r="AT56">
        <v>7.3027639389038104</v>
      </c>
      <c r="AU56" t="s">
        <v>137</v>
      </c>
      <c r="AV56">
        <v>-29.550164021011799</v>
      </c>
      <c r="AW56">
        <v>3.0998861723756099</v>
      </c>
      <c r="AX56">
        <v>35.060176849365199</v>
      </c>
      <c r="AY56" t="s">
        <v>137</v>
      </c>
      <c r="AZ56">
        <v>-121.52898803933</v>
      </c>
      <c r="BA56">
        <v>4.00056332204072</v>
      </c>
      <c r="BB56">
        <v>33.796596527099602</v>
      </c>
      <c r="BC56" t="s">
        <v>133</v>
      </c>
      <c r="BD56">
        <v>0</v>
      </c>
      <c r="BE56">
        <v>0</v>
      </c>
      <c r="BF56">
        <v>0</v>
      </c>
      <c r="BG56" t="s">
        <v>133</v>
      </c>
      <c r="BH56">
        <v>0</v>
      </c>
      <c r="BI56">
        <v>0</v>
      </c>
      <c r="BJ56">
        <v>0</v>
      </c>
      <c r="BK56" t="s">
        <v>133</v>
      </c>
      <c r="BL56">
        <v>0</v>
      </c>
      <c r="BM56">
        <v>0</v>
      </c>
      <c r="BN56">
        <v>0</v>
      </c>
      <c r="BO56" t="s">
        <v>133</v>
      </c>
      <c r="BP56">
        <v>0</v>
      </c>
      <c r="BQ56">
        <v>0</v>
      </c>
      <c r="BR56">
        <v>0</v>
      </c>
      <c r="BS56" t="s">
        <v>133</v>
      </c>
      <c r="BT56">
        <v>0</v>
      </c>
      <c r="BU56">
        <v>0</v>
      </c>
      <c r="BV56">
        <v>0</v>
      </c>
      <c r="BW56" t="s">
        <v>133</v>
      </c>
      <c r="BX56">
        <v>0</v>
      </c>
      <c r="BY56">
        <v>0</v>
      </c>
      <c r="BZ56">
        <v>0</v>
      </c>
      <c r="CA56" t="s">
        <v>133</v>
      </c>
      <c r="CB56">
        <v>0</v>
      </c>
      <c r="CC56">
        <v>0</v>
      </c>
      <c r="CD56">
        <v>0</v>
      </c>
      <c r="CE56" t="s">
        <v>133</v>
      </c>
      <c r="CF56">
        <v>0</v>
      </c>
      <c r="CG56">
        <v>0</v>
      </c>
      <c r="CH56">
        <v>0</v>
      </c>
      <c r="CI56" t="s">
        <v>133</v>
      </c>
      <c r="CJ56">
        <v>0</v>
      </c>
      <c r="CK56">
        <v>0</v>
      </c>
      <c r="CL56">
        <v>0</v>
      </c>
      <c r="CM56" t="s">
        <v>133</v>
      </c>
      <c r="CN56">
        <v>0</v>
      </c>
      <c r="CO56">
        <v>0</v>
      </c>
      <c r="CP56">
        <v>0</v>
      </c>
      <c r="CQ56" t="s">
        <v>133</v>
      </c>
      <c r="CR56">
        <v>0</v>
      </c>
      <c r="CS56">
        <v>0</v>
      </c>
      <c r="CT56">
        <v>0</v>
      </c>
      <c r="CU56" t="s">
        <v>133</v>
      </c>
      <c r="CV56">
        <v>0</v>
      </c>
      <c r="CW56">
        <v>0</v>
      </c>
      <c r="CX56">
        <v>0</v>
      </c>
      <c r="CY56" t="s">
        <v>133</v>
      </c>
      <c r="CZ56">
        <v>0</v>
      </c>
      <c r="DA56">
        <v>0</v>
      </c>
      <c r="DB56">
        <v>0</v>
      </c>
      <c r="DC56" t="s">
        <v>133</v>
      </c>
      <c r="DD56">
        <v>0</v>
      </c>
      <c r="DE56">
        <v>0</v>
      </c>
      <c r="DF56">
        <v>0</v>
      </c>
      <c r="DG56" t="s">
        <v>133</v>
      </c>
      <c r="DH56">
        <v>0</v>
      </c>
      <c r="DI56">
        <v>0</v>
      </c>
      <c r="DJ56">
        <v>0</v>
      </c>
      <c r="DK56" t="s">
        <v>133</v>
      </c>
      <c r="DL56">
        <v>0</v>
      </c>
      <c r="DM56">
        <v>0</v>
      </c>
      <c r="DN56">
        <v>0</v>
      </c>
      <c r="DO56" t="s">
        <v>133</v>
      </c>
      <c r="DP56">
        <v>0</v>
      </c>
      <c r="DQ56">
        <v>0</v>
      </c>
      <c r="DR56">
        <v>0</v>
      </c>
      <c r="DS56" t="s">
        <v>133</v>
      </c>
      <c r="DT56">
        <v>0</v>
      </c>
      <c r="DU56">
        <v>0</v>
      </c>
      <c r="DV56">
        <v>0</v>
      </c>
      <c r="DW56" t="s">
        <v>133</v>
      </c>
      <c r="DX56">
        <v>0</v>
      </c>
      <c r="DY56">
        <v>0</v>
      </c>
      <c r="DZ56">
        <v>0</v>
      </c>
      <c r="EA56" t="s">
        <v>133</v>
      </c>
      <c r="EB56">
        <v>0</v>
      </c>
      <c r="EC56">
        <v>0</v>
      </c>
      <c r="ED56">
        <v>0</v>
      </c>
      <c r="EE56" t="s">
        <v>133</v>
      </c>
      <c r="EF56">
        <v>0</v>
      </c>
      <c r="EG56">
        <v>0</v>
      </c>
      <c r="EH56">
        <v>0</v>
      </c>
      <c r="EI56" t="s">
        <v>133</v>
      </c>
      <c r="EJ56">
        <v>0</v>
      </c>
      <c r="EK56">
        <v>0</v>
      </c>
      <c r="EL56">
        <v>0</v>
      </c>
      <c r="EM56" t="s">
        <v>133</v>
      </c>
      <c r="EN56">
        <v>0</v>
      </c>
      <c r="EO56">
        <v>0</v>
      </c>
      <c r="EP56">
        <v>0</v>
      </c>
    </row>
    <row r="57" spans="1:146" x14ac:dyDescent="0.2">
      <c r="A57" t="s">
        <v>239</v>
      </c>
      <c r="C57">
        <v>0</v>
      </c>
      <c r="D57" t="str">
        <f t="shared" si="0"/>
        <v>yes</v>
      </c>
      <c r="E57" t="str">
        <f t="shared" si="1"/>
        <v>yes</v>
      </c>
      <c r="F57" t="str">
        <f t="shared" si="2"/>
        <v>yes</v>
      </c>
      <c r="G57" t="s">
        <v>132</v>
      </c>
      <c r="H57" t="str">
        <f t="shared" si="10"/>
        <v>yes</v>
      </c>
      <c r="I57" t="str">
        <f t="shared" si="3"/>
        <v>yes</v>
      </c>
      <c r="J57" t="str">
        <f t="shared" si="4"/>
        <v>yes</v>
      </c>
      <c r="K57">
        <v>1980</v>
      </c>
      <c r="L57">
        <v>0.8232761105554629</v>
      </c>
      <c r="M57" t="s">
        <v>146</v>
      </c>
      <c r="N57">
        <v>3</v>
      </c>
      <c r="O57">
        <v>1</v>
      </c>
      <c r="P57">
        <v>5</v>
      </c>
      <c r="Q57">
        <v>15</v>
      </c>
      <c r="R57">
        <v>200.81158502400001</v>
      </c>
      <c r="S57" s="2">
        <v>58.456757518000003</v>
      </c>
      <c r="T57" s="2">
        <v>1</v>
      </c>
      <c r="U57" s="2">
        <f t="shared" si="5"/>
        <v>2.7</v>
      </c>
      <c r="V57" s="2">
        <f t="shared" si="6"/>
        <v>157.83324529860002</v>
      </c>
      <c r="W57" s="2">
        <f t="shared" si="7"/>
        <v>40.162317004800002</v>
      </c>
      <c r="X57" s="2">
        <f t="shared" si="8"/>
        <v>117.67092829380002</v>
      </c>
      <c r="Y57" s="2" t="str" cm="1">
        <f t="array" ref="Y57">LOOKUP(2,1/EXACT(A65,[1]Sheet15!$HE$2:$HE$2475),[1]Sheet15!$I$2:$I$2475)</f>
        <v>satteldach</v>
      </c>
      <c r="Z57" s="2">
        <f t="shared" si="11"/>
        <v>231.87724534000364</v>
      </c>
      <c r="AA57">
        <v>51.547366969300001</v>
      </c>
      <c r="AB57">
        <v>7.2079529819000001</v>
      </c>
      <c r="AC57" t="s">
        <v>240</v>
      </c>
      <c r="AD57">
        <v>53</v>
      </c>
      <c r="AE57" t="s">
        <v>134</v>
      </c>
      <c r="AF57">
        <v>-121.937147225879</v>
      </c>
      <c r="AG57">
        <v>23.866343173881699</v>
      </c>
      <c r="AH57">
        <v>16.137203216552699</v>
      </c>
      <c r="AI57" t="s">
        <v>133</v>
      </c>
      <c r="AJ57">
        <v>0</v>
      </c>
      <c r="AK57">
        <v>0</v>
      </c>
      <c r="AL57">
        <v>0</v>
      </c>
      <c r="AM57" t="s">
        <v>133</v>
      </c>
      <c r="AN57">
        <v>0</v>
      </c>
      <c r="AO57">
        <v>0</v>
      </c>
      <c r="AP57">
        <v>0</v>
      </c>
      <c r="AQ57" t="s">
        <v>133</v>
      </c>
      <c r="AR57">
        <v>0</v>
      </c>
      <c r="AS57">
        <v>0</v>
      </c>
      <c r="AT57">
        <v>0</v>
      </c>
      <c r="AU57" t="s">
        <v>133</v>
      </c>
      <c r="AV57">
        <v>0</v>
      </c>
      <c r="AW57">
        <v>0</v>
      </c>
      <c r="AX57">
        <v>0</v>
      </c>
      <c r="AY57" t="s">
        <v>133</v>
      </c>
      <c r="AZ57">
        <v>0</v>
      </c>
      <c r="BA57">
        <v>0</v>
      </c>
      <c r="BB57">
        <v>0</v>
      </c>
      <c r="BC57" t="s">
        <v>133</v>
      </c>
      <c r="BD57">
        <v>0</v>
      </c>
      <c r="BE57">
        <v>0</v>
      </c>
      <c r="BF57">
        <v>0</v>
      </c>
      <c r="BG57" t="s">
        <v>133</v>
      </c>
      <c r="BH57">
        <v>0</v>
      </c>
      <c r="BI57">
        <v>0</v>
      </c>
      <c r="BJ57">
        <v>0</v>
      </c>
      <c r="BK57" t="s">
        <v>133</v>
      </c>
      <c r="BL57">
        <v>0</v>
      </c>
      <c r="BM57">
        <v>0</v>
      </c>
      <c r="BN57">
        <v>0</v>
      </c>
      <c r="BO57" t="s">
        <v>133</v>
      </c>
      <c r="BP57">
        <v>0</v>
      </c>
      <c r="BQ57">
        <v>0</v>
      </c>
      <c r="BR57">
        <v>0</v>
      </c>
      <c r="BS57" t="s">
        <v>133</v>
      </c>
      <c r="BT57">
        <v>0</v>
      </c>
      <c r="BU57">
        <v>0</v>
      </c>
      <c r="BV57">
        <v>0</v>
      </c>
      <c r="BW57" t="s">
        <v>133</v>
      </c>
      <c r="BX57">
        <v>0</v>
      </c>
      <c r="BY57">
        <v>0</v>
      </c>
      <c r="BZ57">
        <v>0</v>
      </c>
      <c r="CA57" t="s">
        <v>133</v>
      </c>
      <c r="CB57">
        <v>0</v>
      </c>
      <c r="CC57">
        <v>0</v>
      </c>
      <c r="CD57">
        <v>0</v>
      </c>
      <c r="CE57" t="s">
        <v>133</v>
      </c>
      <c r="CF57">
        <v>0</v>
      </c>
      <c r="CG57">
        <v>0</v>
      </c>
      <c r="CH57">
        <v>0</v>
      </c>
      <c r="CI57" t="s">
        <v>133</v>
      </c>
      <c r="CJ57">
        <v>0</v>
      </c>
      <c r="CK57">
        <v>0</v>
      </c>
      <c r="CL57">
        <v>0</v>
      </c>
      <c r="CM57" t="s">
        <v>133</v>
      </c>
      <c r="CN57">
        <v>0</v>
      </c>
      <c r="CO57">
        <v>0</v>
      </c>
      <c r="CP57">
        <v>0</v>
      </c>
      <c r="CQ57" t="s">
        <v>133</v>
      </c>
      <c r="CR57">
        <v>0</v>
      </c>
      <c r="CS57">
        <v>0</v>
      </c>
      <c r="CT57">
        <v>0</v>
      </c>
      <c r="CU57" t="s">
        <v>133</v>
      </c>
      <c r="CV57">
        <v>0</v>
      </c>
      <c r="CW57">
        <v>0</v>
      </c>
      <c r="CX57">
        <v>0</v>
      </c>
      <c r="CY57" t="s">
        <v>133</v>
      </c>
      <c r="CZ57">
        <v>0</v>
      </c>
      <c r="DA57">
        <v>0</v>
      </c>
      <c r="DB57">
        <v>0</v>
      </c>
      <c r="DC57" t="s">
        <v>133</v>
      </c>
      <c r="DD57">
        <v>0</v>
      </c>
      <c r="DE57">
        <v>0</v>
      </c>
      <c r="DF57">
        <v>0</v>
      </c>
      <c r="DG57" t="s">
        <v>133</v>
      </c>
      <c r="DH57">
        <v>0</v>
      </c>
      <c r="DI57">
        <v>0</v>
      </c>
      <c r="DJ57">
        <v>0</v>
      </c>
      <c r="DK57" t="s">
        <v>133</v>
      </c>
      <c r="DL57">
        <v>0</v>
      </c>
      <c r="DM57">
        <v>0</v>
      </c>
      <c r="DN57">
        <v>0</v>
      </c>
      <c r="DO57" t="s">
        <v>133</v>
      </c>
      <c r="DP57">
        <v>0</v>
      </c>
      <c r="DQ57">
        <v>0</v>
      </c>
      <c r="DR57">
        <v>0</v>
      </c>
      <c r="DS57" t="s">
        <v>133</v>
      </c>
      <c r="DT57">
        <v>0</v>
      </c>
      <c r="DU57">
        <v>0</v>
      </c>
      <c r="DV57">
        <v>0</v>
      </c>
      <c r="DW57" t="s">
        <v>133</v>
      </c>
      <c r="DX57">
        <v>0</v>
      </c>
      <c r="DY57">
        <v>0</v>
      </c>
      <c r="DZ57">
        <v>0</v>
      </c>
      <c r="EA57" t="s">
        <v>133</v>
      </c>
      <c r="EB57">
        <v>0</v>
      </c>
      <c r="EC57">
        <v>0</v>
      </c>
      <c r="ED57">
        <v>0</v>
      </c>
      <c r="EE57" t="s">
        <v>133</v>
      </c>
      <c r="EF57">
        <v>0</v>
      </c>
      <c r="EG57">
        <v>0</v>
      </c>
      <c r="EH57">
        <v>0</v>
      </c>
      <c r="EI57" t="s">
        <v>133</v>
      </c>
      <c r="EJ57">
        <v>0</v>
      </c>
      <c r="EK57">
        <v>0</v>
      </c>
      <c r="EL57">
        <v>0</v>
      </c>
      <c r="EM57" t="s">
        <v>133</v>
      </c>
      <c r="EN57">
        <v>0</v>
      </c>
      <c r="EO57">
        <v>0</v>
      </c>
      <c r="EP57">
        <v>0</v>
      </c>
    </row>
    <row r="58" spans="1:146" x14ac:dyDescent="0.2">
      <c r="A58" t="s">
        <v>241</v>
      </c>
      <c r="C58">
        <v>0</v>
      </c>
      <c r="D58" t="str">
        <f t="shared" si="0"/>
        <v>yes</v>
      </c>
      <c r="E58" t="str">
        <f t="shared" si="1"/>
        <v>yes</v>
      </c>
      <c r="F58" t="str">
        <f t="shared" si="2"/>
        <v>yes</v>
      </c>
      <c r="G58" t="s">
        <v>132</v>
      </c>
      <c r="H58" t="str">
        <f t="shared" si="10"/>
        <v>yes</v>
      </c>
      <c r="I58" t="str">
        <f t="shared" si="3"/>
        <v>yes</v>
      </c>
      <c r="J58" t="str">
        <f t="shared" si="4"/>
        <v>yes</v>
      </c>
      <c r="K58">
        <v>1950</v>
      </c>
      <c r="L58">
        <v>0.43954241799952454</v>
      </c>
      <c r="M58" t="s">
        <v>146</v>
      </c>
      <c r="N58">
        <v>4</v>
      </c>
      <c r="O58">
        <v>2</v>
      </c>
      <c r="P58">
        <v>2</v>
      </c>
      <c r="Q58">
        <v>8</v>
      </c>
      <c r="R58">
        <v>105.42321753100001</v>
      </c>
      <c r="S58" s="2">
        <v>44.496848997699999</v>
      </c>
      <c r="T58" s="2">
        <v>2</v>
      </c>
      <c r="U58" s="2">
        <f t="shared" si="5"/>
        <v>5.4</v>
      </c>
      <c r="V58" s="2">
        <f t="shared" si="6"/>
        <v>240.28298458758002</v>
      </c>
      <c r="W58" s="2">
        <f t="shared" si="7"/>
        <v>42.169287012400005</v>
      </c>
      <c r="X58" s="2">
        <f t="shared" si="8"/>
        <v>198.11369757518003</v>
      </c>
      <c r="Y58" s="2" t="str" cm="1">
        <f t="array" ref="Y58">LOOKUP(2,1/EXACT(A66,[1]Sheet15!$HE$2:$HE$2475),[1]Sheet15!$I$2:$I$2475)</f>
        <v>satteldach</v>
      </c>
      <c r="Z58" s="2">
        <f t="shared" si="11"/>
        <v>121.73224604071865</v>
      </c>
      <c r="AA58">
        <v>51.548490813000001</v>
      </c>
      <c r="AB58">
        <v>7.2074332251</v>
      </c>
      <c r="AC58" t="s">
        <v>242</v>
      </c>
      <c r="AD58">
        <v>64</v>
      </c>
      <c r="AE58" t="s">
        <v>134</v>
      </c>
      <c r="AF58">
        <v>-125.619489822129</v>
      </c>
      <c r="AG58">
        <v>39.266624693356697</v>
      </c>
      <c r="AH58">
        <v>24.7672634124756</v>
      </c>
      <c r="AI58" t="s">
        <v>137</v>
      </c>
      <c r="AJ58">
        <v>135.959046863504</v>
      </c>
      <c r="AK58">
        <v>35.0786805942139</v>
      </c>
      <c r="AL58">
        <v>9.8441333770752006</v>
      </c>
      <c r="AM58" t="s">
        <v>133</v>
      </c>
      <c r="AN58">
        <v>0</v>
      </c>
      <c r="AO58">
        <v>0</v>
      </c>
      <c r="AP58">
        <v>0</v>
      </c>
      <c r="AQ58" t="s">
        <v>133</v>
      </c>
      <c r="AR58">
        <v>0</v>
      </c>
      <c r="AS58">
        <v>0</v>
      </c>
      <c r="AT58">
        <v>0</v>
      </c>
      <c r="AU58" t="s">
        <v>133</v>
      </c>
      <c r="AV58">
        <v>0</v>
      </c>
      <c r="AW58">
        <v>0</v>
      </c>
      <c r="AX58">
        <v>0</v>
      </c>
      <c r="AY58" t="s">
        <v>133</v>
      </c>
      <c r="AZ58">
        <v>0</v>
      </c>
      <c r="BA58">
        <v>0</v>
      </c>
      <c r="BB58">
        <v>0</v>
      </c>
      <c r="BC58" t="s">
        <v>133</v>
      </c>
      <c r="BD58">
        <v>0</v>
      </c>
      <c r="BE58">
        <v>0</v>
      </c>
      <c r="BF58">
        <v>0</v>
      </c>
      <c r="BG58" t="s">
        <v>133</v>
      </c>
      <c r="BH58">
        <v>0</v>
      </c>
      <c r="BI58">
        <v>0</v>
      </c>
      <c r="BJ58">
        <v>0</v>
      </c>
      <c r="BK58" t="s">
        <v>133</v>
      </c>
      <c r="BL58">
        <v>0</v>
      </c>
      <c r="BM58">
        <v>0</v>
      </c>
      <c r="BN58">
        <v>0</v>
      </c>
      <c r="BO58" t="s">
        <v>133</v>
      </c>
      <c r="BP58">
        <v>0</v>
      </c>
      <c r="BQ58">
        <v>0</v>
      </c>
      <c r="BR58">
        <v>0</v>
      </c>
      <c r="BS58" t="s">
        <v>133</v>
      </c>
      <c r="BT58">
        <v>0</v>
      </c>
      <c r="BU58">
        <v>0</v>
      </c>
      <c r="BV58">
        <v>0</v>
      </c>
      <c r="BW58" t="s">
        <v>133</v>
      </c>
      <c r="BX58">
        <v>0</v>
      </c>
      <c r="BY58">
        <v>0</v>
      </c>
      <c r="BZ58">
        <v>0</v>
      </c>
      <c r="CA58" t="s">
        <v>133</v>
      </c>
      <c r="CB58">
        <v>0</v>
      </c>
      <c r="CC58">
        <v>0</v>
      </c>
      <c r="CD58">
        <v>0</v>
      </c>
      <c r="CE58" t="s">
        <v>133</v>
      </c>
      <c r="CF58">
        <v>0</v>
      </c>
      <c r="CG58">
        <v>0</v>
      </c>
      <c r="CH58">
        <v>0</v>
      </c>
      <c r="CI58" t="s">
        <v>133</v>
      </c>
      <c r="CJ58">
        <v>0</v>
      </c>
      <c r="CK58">
        <v>0</v>
      </c>
      <c r="CL58">
        <v>0</v>
      </c>
      <c r="CM58" t="s">
        <v>133</v>
      </c>
      <c r="CN58">
        <v>0</v>
      </c>
      <c r="CO58">
        <v>0</v>
      </c>
      <c r="CP58">
        <v>0</v>
      </c>
      <c r="CQ58" t="s">
        <v>133</v>
      </c>
      <c r="CR58">
        <v>0</v>
      </c>
      <c r="CS58">
        <v>0</v>
      </c>
      <c r="CT58">
        <v>0</v>
      </c>
      <c r="CU58" t="s">
        <v>133</v>
      </c>
      <c r="CV58">
        <v>0</v>
      </c>
      <c r="CW58">
        <v>0</v>
      </c>
      <c r="CX58">
        <v>0</v>
      </c>
      <c r="CY58" t="s">
        <v>133</v>
      </c>
      <c r="CZ58">
        <v>0</v>
      </c>
      <c r="DA58">
        <v>0</v>
      </c>
      <c r="DB58">
        <v>0</v>
      </c>
      <c r="DC58" t="s">
        <v>133</v>
      </c>
      <c r="DD58">
        <v>0</v>
      </c>
      <c r="DE58">
        <v>0</v>
      </c>
      <c r="DF58">
        <v>0</v>
      </c>
      <c r="DG58" t="s">
        <v>133</v>
      </c>
      <c r="DH58">
        <v>0</v>
      </c>
      <c r="DI58">
        <v>0</v>
      </c>
      <c r="DJ58">
        <v>0</v>
      </c>
      <c r="DK58" t="s">
        <v>133</v>
      </c>
      <c r="DL58">
        <v>0</v>
      </c>
      <c r="DM58">
        <v>0</v>
      </c>
      <c r="DN58">
        <v>0</v>
      </c>
      <c r="DO58" t="s">
        <v>133</v>
      </c>
      <c r="DP58">
        <v>0</v>
      </c>
      <c r="DQ58">
        <v>0</v>
      </c>
      <c r="DR58">
        <v>0</v>
      </c>
      <c r="DS58" t="s">
        <v>133</v>
      </c>
      <c r="DT58">
        <v>0</v>
      </c>
      <c r="DU58">
        <v>0</v>
      </c>
      <c r="DV58">
        <v>0</v>
      </c>
      <c r="DW58" t="s">
        <v>133</v>
      </c>
      <c r="DX58">
        <v>0</v>
      </c>
      <c r="DY58">
        <v>0</v>
      </c>
      <c r="DZ58">
        <v>0</v>
      </c>
      <c r="EA58" t="s">
        <v>133</v>
      </c>
      <c r="EB58">
        <v>0</v>
      </c>
      <c r="EC58">
        <v>0</v>
      </c>
      <c r="ED58">
        <v>0</v>
      </c>
      <c r="EE58" t="s">
        <v>133</v>
      </c>
      <c r="EF58">
        <v>0</v>
      </c>
      <c r="EG58">
        <v>0</v>
      </c>
      <c r="EH58">
        <v>0</v>
      </c>
      <c r="EI58" t="s">
        <v>133</v>
      </c>
      <c r="EJ58">
        <v>0</v>
      </c>
      <c r="EK58">
        <v>0</v>
      </c>
      <c r="EL58">
        <v>0</v>
      </c>
      <c r="EM58" t="s">
        <v>133</v>
      </c>
      <c r="EN58">
        <v>0</v>
      </c>
      <c r="EO58">
        <v>0</v>
      </c>
      <c r="EP58">
        <v>0</v>
      </c>
    </row>
    <row r="59" spans="1:146" x14ac:dyDescent="0.2">
      <c r="A59" t="s">
        <v>243</v>
      </c>
      <c r="C59">
        <v>0</v>
      </c>
      <c r="D59" t="str">
        <f t="shared" si="0"/>
        <v>yes</v>
      </c>
      <c r="E59" t="str">
        <f t="shared" si="1"/>
        <v>yes</v>
      </c>
      <c r="F59" t="str">
        <f t="shared" si="2"/>
        <v>yes</v>
      </c>
      <c r="G59" t="s">
        <v>132</v>
      </c>
      <c r="H59" t="str">
        <f t="shared" si="10"/>
        <v>yes</v>
      </c>
      <c r="I59" t="str">
        <f t="shared" si="3"/>
        <v>yes</v>
      </c>
      <c r="J59" t="str">
        <f t="shared" si="4"/>
        <v>yes</v>
      </c>
      <c r="K59">
        <v>1970</v>
      </c>
      <c r="L59">
        <v>0.74358988180607311</v>
      </c>
      <c r="M59" t="s">
        <v>146</v>
      </c>
      <c r="N59">
        <v>4</v>
      </c>
      <c r="O59">
        <v>2</v>
      </c>
      <c r="P59">
        <v>4</v>
      </c>
      <c r="Q59">
        <v>16</v>
      </c>
      <c r="R59">
        <v>146.65132251200001</v>
      </c>
      <c r="S59" s="2">
        <v>56.9212692921</v>
      </c>
      <c r="T59" s="2">
        <v>2</v>
      </c>
      <c r="U59" s="2">
        <f t="shared" si="5"/>
        <v>5.4</v>
      </c>
      <c r="V59" s="2">
        <f t="shared" si="6"/>
        <v>307.37485417734001</v>
      </c>
      <c r="W59" s="2">
        <f t="shared" si="7"/>
        <v>58.660529004800004</v>
      </c>
      <c r="X59" s="2">
        <f t="shared" si="8"/>
        <v>248.71432517254001</v>
      </c>
      <c r="Y59" s="2" t="str" cm="1">
        <f t="array" ref="Y59">LOOKUP(2,1/EXACT(A67,[1]Sheet15!$HE$2:$HE$2475),[1]Sheet15!$I$2:$I$2475)</f>
        <v>satteldach</v>
      </c>
      <c r="Z59" s="2">
        <f t="shared" si="11"/>
        <v>169.33836105863566</v>
      </c>
      <c r="AA59">
        <v>51.550788455199999</v>
      </c>
      <c r="AB59">
        <v>7.2040738484000002</v>
      </c>
      <c r="AC59" t="s">
        <v>244</v>
      </c>
      <c r="AD59">
        <v>224</v>
      </c>
      <c r="AE59" t="s">
        <v>134</v>
      </c>
      <c r="AF59">
        <v>152.485933779297</v>
      </c>
      <c r="AG59">
        <v>44.393616921636699</v>
      </c>
      <c r="AH59">
        <v>71.213050842285199</v>
      </c>
      <c r="AI59" t="s">
        <v>133</v>
      </c>
      <c r="AJ59">
        <v>0</v>
      </c>
      <c r="AK59">
        <v>0</v>
      </c>
      <c r="AL59">
        <v>0</v>
      </c>
      <c r="AM59" t="s">
        <v>133</v>
      </c>
      <c r="AN59">
        <v>0</v>
      </c>
      <c r="AO59">
        <v>0</v>
      </c>
      <c r="AP59">
        <v>0</v>
      </c>
      <c r="AQ59" t="s">
        <v>133</v>
      </c>
      <c r="AR59">
        <v>0</v>
      </c>
      <c r="AS59">
        <v>0</v>
      </c>
      <c r="AT59">
        <v>0</v>
      </c>
      <c r="AU59" t="s">
        <v>133</v>
      </c>
      <c r="AV59">
        <v>0</v>
      </c>
      <c r="AW59">
        <v>0</v>
      </c>
      <c r="AX59">
        <v>0</v>
      </c>
      <c r="AY59" t="s">
        <v>133</v>
      </c>
      <c r="AZ59">
        <v>0</v>
      </c>
      <c r="BA59">
        <v>0</v>
      </c>
      <c r="BB59">
        <v>0</v>
      </c>
      <c r="BC59" t="s">
        <v>133</v>
      </c>
      <c r="BD59">
        <v>0</v>
      </c>
      <c r="BE59">
        <v>0</v>
      </c>
      <c r="BF59">
        <v>0</v>
      </c>
      <c r="BG59" t="s">
        <v>133</v>
      </c>
      <c r="BH59">
        <v>0</v>
      </c>
      <c r="BI59">
        <v>0</v>
      </c>
      <c r="BJ59">
        <v>0</v>
      </c>
      <c r="BK59" t="s">
        <v>133</v>
      </c>
      <c r="BL59">
        <v>0</v>
      </c>
      <c r="BM59">
        <v>0</v>
      </c>
      <c r="BN59">
        <v>0</v>
      </c>
      <c r="BO59" t="s">
        <v>133</v>
      </c>
      <c r="BP59">
        <v>0</v>
      </c>
      <c r="BQ59">
        <v>0</v>
      </c>
      <c r="BR59">
        <v>0</v>
      </c>
      <c r="BS59" t="s">
        <v>133</v>
      </c>
      <c r="BT59">
        <v>0</v>
      </c>
      <c r="BU59">
        <v>0</v>
      </c>
      <c r="BV59">
        <v>0</v>
      </c>
      <c r="BW59" t="s">
        <v>133</v>
      </c>
      <c r="BX59">
        <v>0</v>
      </c>
      <c r="BY59">
        <v>0</v>
      </c>
      <c r="BZ59">
        <v>0</v>
      </c>
      <c r="CA59" t="s">
        <v>133</v>
      </c>
      <c r="CB59">
        <v>0</v>
      </c>
      <c r="CC59">
        <v>0</v>
      </c>
      <c r="CD59">
        <v>0</v>
      </c>
      <c r="CE59" t="s">
        <v>133</v>
      </c>
      <c r="CF59">
        <v>0</v>
      </c>
      <c r="CG59">
        <v>0</v>
      </c>
      <c r="CH59">
        <v>0</v>
      </c>
      <c r="CI59" t="s">
        <v>133</v>
      </c>
      <c r="CJ59">
        <v>0</v>
      </c>
      <c r="CK59">
        <v>0</v>
      </c>
      <c r="CL59">
        <v>0</v>
      </c>
      <c r="CM59" t="s">
        <v>133</v>
      </c>
      <c r="CN59">
        <v>0</v>
      </c>
      <c r="CO59">
        <v>0</v>
      </c>
      <c r="CP59">
        <v>0</v>
      </c>
      <c r="CQ59" t="s">
        <v>133</v>
      </c>
      <c r="CR59">
        <v>0</v>
      </c>
      <c r="CS59">
        <v>0</v>
      </c>
      <c r="CT59">
        <v>0</v>
      </c>
      <c r="CU59" t="s">
        <v>133</v>
      </c>
      <c r="CV59">
        <v>0</v>
      </c>
      <c r="CW59">
        <v>0</v>
      </c>
      <c r="CX59">
        <v>0</v>
      </c>
      <c r="CY59" t="s">
        <v>133</v>
      </c>
      <c r="CZ59">
        <v>0</v>
      </c>
      <c r="DA59">
        <v>0</v>
      </c>
      <c r="DB59">
        <v>0</v>
      </c>
      <c r="DC59" t="s">
        <v>133</v>
      </c>
      <c r="DD59">
        <v>0</v>
      </c>
      <c r="DE59">
        <v>0</v>
      </c>
      <c r="DF59">
        <v>0</v>
      </c>
      <c r="DG59" t="s">
        <v>133</v>
      </c>
      <c r="DH59">
        <v>0</v>
      </c>
      <c r="DI59">
        <v>0</v>
      </c>
      <c r="DJ59">
        <v>0</v>
      </c>
      <c r="DK59" t="s">
        <v>133</v>
      </c>
      <c r="DL59">
        <v>0</v>
      </c>
      <c r="DM59">
        <v>0</v>
      </c>
      <c r="DN59">
        <v>0</v>
      </c>
      <c r="DO59" t="s">
        <v>133</v>
      </c>
      <c r="DP59">
        <v>0</v>
      </c>
      <c r="DQ59">
        <v>0</v>
      </c>
      <c r="DR59">
        <v>0</v>
      </c>
      <c r="DS59" t="s">
        <v>133</v>
      </c>
      <c r="DT59">
        <v>0</v>
      </c>
      <c r="DU59">
        <v>0</v>
      </c>
      <c r="DV59">
        <v>0</v>
      </c>
      <c r="DW59" t="s">
        <v>133</v>
      </c>
      <c r="DX59">
        <v>0</v>
      </c>
      <c r="DY59">
        <v>0</v>
      </c>
      <c r="DZ59">
        <v>0</v>
      </c>
      <c r="EA59" t="s">
        <v>133</v>
      </c>
      <c r="EB59">
        <v>0</v>
      </c>
      <c r="EC59">
        <v>0</v>
      </c>
      <c r="ED59">
        <v>0</v>
      </c>
      <c r="EE59" t="s">
        <v>133</v>
      </c>
      <c r="EF59">
        <v>0</v>
      </c>
      <c r="EG59">
        <v>0</v>
      </c>
      <c r="EH59">
        <v>0</v>
      </c>
      <c r="EI59" t="s">
        <v>133</v>
      </c>
      <c r="EJ59">
        <v>0</v>
      </c>
      <c r="EK59">
        <v>0</v>
      </c>
      <c r="EL59">
        <v>0</v>
      </c>
      <c r="EM59" t="s">
        <v>133</v>
      </c>
      <c r="EN59">
        <v>0</v>
      </c>
      <c r="EO59">
        <v>0</v>
      </c>
      <c r="EP59">
        <v>0</v>
      </c>
    </row>
    <row r="60" spans="1:146" x14ac:dyDescent="0.2">
      <c r="A60" t="s">
        <v>245</v>
      </c>
      <c r="C60">
        <v>0</v>
      </c>
      <c r="D60" t="str">
        <f t="shared" si="0"/>
        <v>yes</v>
      </c>
      <c r="E60" t="str">
        <f t="shared" si="1"/>
        <v>yes</v>
      </c>
      <c r="F60" t="str">
        <f t="shared" si="2"/>
        <v>yes</v>
      </c>
      <c r="G60" t="s">
        <v>132</v>
      </c>
      <c r="H60" t="str">
        <f t="shared" si="10"/>
        <v>yes</v>
      </c>
      <c r="I60" t="str">
        <f t="shared" si="3"/>
        <v>yes</v>
      </c>
      <c r="J60" t="str">
        <f t="shared" si="4"/>
        <v>yes</v>
      </c>
      <c r="K60">
        <v>1960</v>
      </c>
      <c r="L60">
        <v>0.52789202002271074</v>
      </c>
      <c r="M60" t="s">
        <v>146</v>
      </c>
      <c r="N60">
        <v>4</v>
      </c>
      <c r="O60">
        <v>2</v>
      </c>
      <c r="P60">
        <v>5</v>
      </c>
      <c r="Q60">
        <v>20</v>
      </c>
      <c r="R60">
        <v>242.10719652899999</v>
      </c>
      <c r="S60" s="2">
        <v>69.041767788000001</v>
      </c>
      <c r="T60" s="2">
        <v>2</v>
      </c>
      <c r="U60" s="2">
        <f t="shared" si="5"/>
        <v>5.4</v>
      </c>
      <c r="V60" s="2">
        <f t="shared" si="6"/>
        <v>372.82554605520005</v>
      </c>
      <c r="W60" s="2">
        <f t="shared" si="7"/>
        <v>96.8428786116</v>
      </c>
      <c r="X60" s="2">
        <f t="shared" si="8"/>
        <v>275.98266744360006</v>
      </c>
      <c r="Y60" s="2" t="str" cm="1">
        <f t="array" ref="Y60">LOOKUP(2,1/EXACT(A68,[1]Sheet15!$HE$2:$HE$2475),[1]Sheet15!$I$2:$I$2475)</f>
        <v>flachdach</v>
      </c>
      <c r="Z60" s="2">
        <f t="shared" si="11"/>
        <v>242.10719652899999</v>
      </c>
      <c r="AA60">
        <v>51.5526640629</v>
      </c>
      <c r="AB60">
        <v>7.1983775101000003</v>
      </c>
      <c r="AC60" t="s">
        <v>246</v>
      </c>
      <c r="AD60">
        <v>2</v>
      </c>
      <c r="AE60" t="s">
        <v>134</v>
      </c>
      <c r="AF60">
        <v>117.678253236218</v>
      </c>
      <c r="AG60">
        <v>44.065820525057198</v>
      </c>
      <c r="AH60">
        <v>121.814651489258</v>
      </c>
      <c r="AI60" t="s">
        <v>137</v>
      </c>
      <c r="AJ60">
        <v>118.027841882399</v>
      </c>
      <c r="AK60">
        <v>25.794040655880199</v>
      </c>
      <c r="AL60">
        <v>6.4990558624267596</v>
      </c>
      <c r="AM60" t="s">
        <v>133</v>
      </c>
      <c r="AN60">
        <v>0</v>
      </c>
      <c r="AO60">
        <v>0</v>
      </c>
      <c r="AP60">
        <v>0</v>
      </c>
      <c r="AQ60" t="s">
        <v>133</v>
      </c>
      <c r="AR60">
        <v>0</v>
      </c>
      <c r="AS60">
        <v>0</v>
      </c>
      <c r="AT60">
        <v>0</v>
      </c>
      <c r="AU60" t="s">
        <v>133</v>
      </c>
      <c r="AV60">
        <v>0</v>
      </c>
      <c r="AW60">
        <v>0</v>
      </c>
      <c r="AX60">
        <v>0</v>
      </c>
      <c r="AY60" t="s">
        <v>133</v>
      </c>
      <c r="AZ60">
        <v>0</v>
      </c>
      <c r="BA60">
        <v>0</v>
      </c>
      <c r="BB60">
        <v>0</v>
      </c>
      <c r="BC60" t="s">
        <v>133</v>
      </c>
      <c r="BD60">
        <v>0</v>
      </c>
      <c r="BE60">
        <v>0</v>
      </c>
      <c r="BF60">
        <v>0</v>
      </c>
      <c r="BG60" t="s">
        <v>133</v>
      </c>
      <c r="BH60">
        <v>0</v>
      </c>
      <c r="BI60">
        <v>0</v>
      </c>
      <c r="BJ60">
        <v>0</v>
      </c>
      <c r="BK60" t="s">
        <v>133</v>
      </c>
      <c r="BL60">
        <v>0</v>
      </c>
      <c r="BM60">
        <v>0</v>
      </c>
      <c r="BN60">
        <v>0</v>
      </c>
      <c r="BO60" t="s">
        <v>133</v>
      </c>
      <c r="BP60">
        <v>0</v>
      </c>
      <c r="BQ60">
        <v>0</v>
      </c>
      <c r="BR60">
        <v>0</v>
      </c>
      <c r="BS60" t="s">
        <v>133</v>
      </c>
      <c r="BT60">
        <v>0</v>
      </c>
      <c r="BU60">
        <v>0</v>
      </c>
      <c r="BV60">
        <v>0</v>
      </c>
      <c r="BW60" t="s">
        <v>133</v>
      </c>
      <c r="BX60">
        <v>0</v>
      </c>
      <c r="BY60">
        <v>0</v>
      </c>
      <c r="BZ60">
        <v>0</v>
      </c>
      <c r="CA60" t="s">
        <v>133</v>
      </c>
      <c r="CB60">
        <v>0</v>
      </c>
      <c r="CC60">
        <v>0</v>
      </c>
      <c r="CD60">
        <v>0</v>
      </c>
      <c r="CE60" t="s">
        <v>133</v>
      </c>
      <c r="CF60">
        <v>0</v>
      </c>
      <c r="CG60">
        <v>0</v>
      </c>
      <c r="CH60">
        <v>0</v>
      </c>
      <c r="CI60" t="s">
        <v>133</v>
      </c>
      <c r="CJ60">
        <v>0</v>
      </c>
      <c r="CK60">
        <v>0</v>
      </c>
      <c r="CL60">
        <v>0</v>
      </c>
      <c r="CM60" t="s">
        <v>133</v>
      </c>
      <c r="CN60">
        <v>0</v>
      </c>
      <c r="CO60">
        <v>0</v>
      </c>
      <c r="CP60">
        <v>0</v>
      </c>
      <c r="CQ60" t="s">
        <v>133</v>
      </c>
      <c r="CR60">
        <v>0</v>
      </c>
      <c r="CS60">
        <v>0</v>
      </c>
      <c r="CT60">
        <v>0</v>
      </c>
      <c r="CU60" t="s">
        <v>133</v>
      </c>
      <c r="CV60">
        <v>0</v>
      </c>
      <c r="CW60">
        <v>0</v>
      </c>
      <c r="CX60">
        <v>0</v>
      </c>
      <c r="CY60" t="s">
        <v>133</v>
      </c>
      <c r="CZ60">
        <v>0</v>
      </c>
      <c r="DA60">
        <v>0</v>
      </c>
      <c r="DB60">
        <v>0</v>
      </c>
      <c r="DC60" t="s">
        <v>133</v>
      </c>
      <c r="DD60">
        <v>0</v>
      </c>
      <c r="DE60">
        <v>0</v>
      </c>
      <c r="DF60">
        <v>0</v>
      </c>
      <c r="DG60" t="s">
        <v>133</v>
      </c>
      <c r="DH60">
        <v>0</v>
      </c>
      <c r="DI60">
        <v>0</v>
      </c>
      <c r="DJ60">
        <v>0</v>
      </c>
      <c r="DK60" t="s">
        <v>133</v>
      </c>
      <c r="DL60">
        <v>0</v>
      </c>
      <c r="DM60">
        <v>0</v>
      </c>
      <c r="DN60">
        <v>0</v>
      </c>
      <c r="DO60" t="s">
        <v>133</v>
      </c>
      <c r="DP60">
        <v>0</v>
      </c>
      <c r="DQ60">
        <v>0</v>
      </c>
      <c r="DR60">
        <v>0</v>
      </c>
      <c r="DS60" t="s">
        <v>133</v>
      </c>
      <c r="DT60">
        <v>0</v>
      </c>
      <c r="DU60">
        <v>0</v>
      </c>
      <c r="DV60">
        <v>0</v>
      </c>
      <c r="DW60" t="s">
        <v>133</v>
      </c>
      <c r="DX60">
        <v>0</v>
      </c>
      <c r="DY60">
        <v>0</v>
      </c>
      <c r="DZ60">
        <v>0</v>
      </c>
      <c r="EA60" t="s">
        <v>133</v>
      </c>
      <c r="EB60">
        <v>0</v>
      </c>
      <c r="EC60">
        <v>0</v>
      </c>
      <c r="ED60">
        <v>0</v>
      </c>
      <c r="EE60" t="s">
        <v>133</v>
      </c>
      <c r="EF60">
        <v>0</v>
      </c>
      <c r="EG60">
        <v>0</v>
      </c>
      <c r="EH60">
        <v>0</v>
      </c>
      <c r="EI60" t="s">
        <v>133</v>
      </c>
      <c r="EJ60">
        <v>0</v>
      </c>
      <c r="EK60">
        <v>0</v>
      </c>
      <c r="EL60">
        <v>0</v>
      </c>
      <c r="EM60" t="s">
        <v>133</v>
      </c>
      <c r="EN60">
        <v>0</v>
      </c>
      <c r="EO60">
        <v>0</v>
      </c>
      <c r="EP60">
        <v>0</v>
      </c>
    </row>
    <row r="61" spans="1:146" x14ac:dyDescent="0.2">
      <c r="A61" t="s">
        <v>247</v>
      </c>
      <c r="C61">
        <v>0</v>
      </c>
      <c r="D61" t="str">
        <f t="shared" si="0"/>
        <v>yes</v>
      </c>
      <c r="E61" t="str">
        <f t="shared" si="1"/>
        <v>yes</v>
      </c>
      <c r="F61" t="str">
        <f t="shared" si="2"/>
        <v>yes</v>
      </c>
      <c r="G61" t="s">
        <v>132</v>
      </c>
      <c r="H61" t="str">
        <f t="shared" si="10"/>
        <v>yes</v>
      </c>
      <c r="I61" t="str">
        <f t="shared" si="3"/>
        <v>yes</v>
      </c>
      <c r="J61" t="str">
        <f t="shared" si="4"/>
        <v>yes</v>
      </c>
      <c r="K61">
        <v>1960</v>
      </c>
      <c r="L61">
        <v>0.53309313935485125</v>
      </c>
      <c r="M61" t="s">
        <v>146</v>
      </c>
      <c r="N61">
        <v>4</v>
      </c>
      <c r="O61">
        <v>2</v>
      </c>
      <c r="P61">
        <v>3</v>
      </c>
      <c r="Q61">
        <v>12</v>
      </c>
      <c r="R61">
        <v>227.15553898100001</v>
      </c>
      <c r="S61" s="2">
        <v>63.362834892599999</v>
      </c>
      <c r="T61" s="2">
        <v>2</v>
      </c>
      <c r="U61" s="2">
        <f t="shared" si="5"/>
        <v>5.4</v>
      </c>
      <c r="V61" s="2">
        <f t="shared" si="6"/>
        <v>342.15930842004002</v>
      </c>
      <c r="W61" s="2">
        <f t="shared" si="7"/>
        <v>90.862215592400005</v>
      </c>
      <c r="X61" s="2">
        <f t="shared" si="8"/>
        <v>251.29709282764003</v>
      </c>
      <c r="Y61" s="2" t="str" cm="1">
        <f t="array" ref="Y61">LOOKUP(2,1/EXACT(A69,[1]Sheet15!$HE$2:$HE$2475),[1]Sheet15!$I$2:$I$2475)</f>
        <v>mischform</v>
      </c>
      <c r="Z61" s="2">
        <f t="shared" si="11"/>
        <v>262.29662315718974</v>
      </c>
      <c r="AA61">
        <v>51.549962963699997</v>
      </c>
      <c r="AB61">
        <v>7.1988819084999998</v>
      </c>
      <c r="AC61" t="s">
        <v>219</v>
      </c>
      <c r="AD61">
        <v>291</v>
      </c>
      <c r="AE61" t="s">
        <v>134</v>
      </c>
      <c r="AF61">
        <v>157.75989575610899</v>
      </c>
      <c r="AG61">
        <v>20.461704270661599</v>
      </c>
      <c r="AH61">
        <v>113.42031097412099</v>
      </c>
      <c r="AI61" t="s">
        <v>133</v>
      </c>
      <c r="AJ61">
        <v>0</v>
      </c>
      <c r="AK61">
        <v>0</v>
      </c>
      <c r="AL61">
        <v>0</v>
      </c>
      <c r="AM61" t="s">
        <v>133</v>
      </c>
      <c r="AN61">
        <v>0</v>
      </c>
      <c r="AO61">
        <v>0</v>
      </c>
      <c r="AP61">
        <v>0</v>
      </c>
      <c r="AQ61" t="s">
        <v>133</v>
      </c>
      <c r="AR61">
        <v>0</v>
      </c>
      <c r="AS61">
        <v>0</v>
      </c>
      <c r="AT61">
        <v>0</v>
      </c>
      <c r="AU61" t="s">
        <v>133</v>
      </c>
      <c r="AV61">
        <v>0</v>
      </c>
      <c r="AW61">
        <v>0</v>
      </c>
      <c r="AX61">
        <v>0</v>
      </c>
      <c r="AY61" t="s">
        <v>133</v>
      </c>
      <c r="AZ61">
        <v>0</v>
      </c>
      <c r="BA61">
        <v>0</v>
      </c>
      <c r="BB61">
        <v>0</v>
      </c>
      <c r="BC61" t="s">
        <v>133</v>
      </c>
      <c r="BD61">
        <v>0</v>
      </c>
      <c r="BE61">
        <v>0</v>
      </c>
      <c r="BF61">
        <v>0</v>
      </c>
      <c r="BG61" t="s">
        <v>133</v>
      </c>
      <c r="BH61">
        <v>0</v>
      </c>
      <c r="BI61">
        <v>0</v>
      </c>
      <c r="BJ61">
        <v>0</v>
      </c>
      <c r="BK61" t="s">
        <v>133</v>
      </c>
      <c r="BL61">
        <v>0</v>
      </c>
      <c r="BM61">
        <v>0</v>
      </c>
      <c r="BN61">
        <v>0</v>
      </c>
      <c r="BO61" t="s">
        <v>133</v>
      </c>
      <c r="BP61">
        <v>0</v>
      </c>
      <c r="BQ61">
        <v>0</v>
      </c>
      <c r="BR61">
        <v>0</v>
      </c>
      <c r="BS61" t="s">
        <v>133</v>
      </c>
      <c r="BT61">
        <v>0</v>
      </c>
      <c r="BU61">
        <v>0</v>
      </c>
      <c r="BV61">
        <v>0</v>
      </c>
      <c r="BW61" t="s">
        <v>133</v>
      </c>
      <c r="BX61">
        <v>0</v>
      </c>
      <c r="BY61">
        <v>0</v>
      </c>
      <c r="BZ61">
        <v>0</v>
      </c>
      <c r="CA61" t="s">
        <v>133</v>
      </c>
      <c r="CB61">
        <v>0</v>
      </c>
      <c r="CC61">
        <v>0</v>
      </c>
      <c r="CD61">
        <v>0</v>
      </c>
      <c r="CE61" t="s">
        <v>133</v>
      </c>
      <c r="CF61">
        <v>0</v>
      </c>
      <c r="CG61">
        <v>0</v>
      </c>
      <c r="CH61">
        <v>0</v>
      </c>
      <c r="CI61" t="s">
        <v>133</v>
      </c>
      <c r="CJ61">
        <v>0</v>
      </c>
      <c r="CK61">
        <v>0</v>
      </c>
      <c r="CL61">
        <v>0</v>
      </c>
      <c r="CM61" t="s">
        <v>133</v>
      </c>
      <c r="CN61">
        <v>0</v>
      </c>
      <c r="CO61">
        <v>0</v>
      </c>
      <c r="CP61">
        <v>0</v>
      </c>
      <c r="CQ61" t="s">
        <v>133</v>
      </c>
      <c r="CR61">
        <v>0</v>
      </c>
      <c r="CS61">
        <v>0</v>
      </c>
      <c r="CT61">
        <v>0</v>
      </c>
      <c r="CU61" t="s">
        <v>133</v>
      </c>
      <c r="CV61">
        <v>0</v>
      </c>
      <c r="CW61">
        <v>0</v>
      </c>
      <c r="CX61">
        <v>0</v>
      </c>
      <c r="CY61" t="s">
        <v>133</v>
      </c>
      <c r="CZ61">
        <v>0</v>
      </c>
      <c r="DA61">
        <v>0</v>
      </c>
      <c r="DB61">
        <v>0</v>
      </c>
      <c r="DC61" t="s">
        <v>133</v>
      </c>
      <c r="DD61">
        <v>0</v>
      </c>
      <c r="DE61">
        <v>0</v>
      </c>
      <c r="DF61">
        <v>0</v>
      </c>
      <c r="DG61" t="s">
        <v>133</v>
      </c>
      <c r="DH61">
        <v>0</v>
      </c>
      <c r="DI61">
        <v>0</v>
      </c>
      <c r="DJ61">
        <v>0</v>
      </c>
      <c r="DK61" t="s">
        <v>133</v>
      </c>
      <c r="DL61">
        <v>0</v>
      </c>
      <c r="DM61">
        <v>0</v>
      </c>
      <c r="DN61">
        <v>0</v>
      </c>
      <c r="DO61" t="s">
        <v>133</v>
      </c>
      <c r="DP61">
        <v>0</v>
      </c>
      <c r="DQ61">
        <v>0</v>
      </c>
      <c r="DR61">
        <v>0</v>
      </c>
      <c r="DS61" t="s">
        <v>133</v>
      </c>
      <c r="DT61">
        <v>0</v>
      </c>
      <c r="DU61">
        <v>0</v>
      </c>
      <c r="DV61">
        <v>0</v>
      </c>
      <c r="DW61" t="s">
        <v>133</v>
      </c>
      <c r="DX61">
        <v>0</v>
      </c>
      <c r="DY61">
        <v>0</v>
      </c>
      <c r="DZ61">
        <v>0</v>
      </c>
      <c r="EA61" t="s">
        <v>133</v>
      </c>
      <c r="EB61">
        <v>0</v>
      </c>
      <c r="EC61">
        <v>0</v>
      </c>
      <c r="ED61">
        <v>0</v>
      </c>
      <c r="EE61" t="s">
        <v>133</v>
      </c>
      <c r="EF61">
        <v>0</v>
      </c>
      <c r="EG61">
        <v>0</v>
      </c>
      <c r="EH61">
        <v>0</v>
      </c>
      <c r="EI61" t="s">
        <v>133</v>
      </c>
      <c r="EJ61">
        <v>0</v>
      </c>
      <c r="EK61">
        <v>0</v>
      </c>
      <c r="EL61">
        <v>0</v>
      </c>
      <c r="EM61" t="s">
        <v>133</v>
      </c>
      <c r="EN61">
        <v>0</v>
      </c>
      <c r="EO61">
        <v>0</v>
      </c>
      <c r="EP61">
        <v>0</v>
      </c>
    </row>
    <row r="62" spans="1:146" x14ac:dyDescent="0.2">
      <c r="A62" t="s">
        <v>248</v>
      </c>
      <c r="C62">
        <v>0</v>
      </c>
      <c r="D62" t="str">
        <f t="shared" si="0"/>
        <v>yes</v>
      </c>
      <c r="E62" t="str">
        <f t="shared" si="1"/>
        <v>yes</v>
      </c>
      <c r="F62" t="str">
        <f t="shared" si="2"/>
        <v>yes</v>
      </c>
      <c r="G62" t="s">
        <v>132</v>
      </c>
      <c r="H62" t="str">
        <f t="shared" si="10"/>
        <v>yes</v>
      </c>
      <c r="I62" t="str">
        <f t="shared" si="3"/>
        <v>yes</v>
      </c>
      <c r="J62" t="str">
        <f t="shared" si="4"/>
        <v>yes</v>
      </c>
      <c r="K62">
        <v>1960</v>
      </c>
      <c r="L62">
        <v>0.58910250968741529</v>
      </c>
      <c r="M62" t="s">
        <v>146</v>
      </c>
      <c r="N62">
        <v>4</v>
      </c>
      <c r="O62">
        <v>4</v>
      </c>
      <c r="P62">
        <v>3</v>
      </c>
      <c r="Q62">
        <v>12</v>
      </c>
      <c r="R62">
        <v>197.65850554100001</v>
      </c>
      <c r="S62" s="2">
        <v>58.995119440099998</v>
      </c>
      <c r="T62" s="2">
        <v>4</v>
      </c>
      <c r="U62" s="2">
        <f t="shared" si="5"/>
        <v>10.8</v>
      </c>
      <c r="V62" s="2">
        <f t="shared" si="6"/>
        <v>637.14728995308008</v>
      </c>
      <c r="W62" s="2">
        <f t="shared" si="7"/>
        <v>158.12680443280001</v>
      </c>
      <c r="X62" s="2">
        <f t="shared" si="8"/>
        <v>479.02048552028009</v>
      </c>
      <c r="Y62" s="2" t="str" cm="1">
        <f t="array" ref="Y62">LOOKUP(2,1/EXACT(A70,[1]Sheet15!$HE$2:$HE$2475),[1]Sheet15!$I$2:$I$2475)</f>
        <v>satteldach</v>
      </c>
      <c r="Z62" s="2">
        <f t="shared" si="11"/>
        <v>228.23638276343098</v>
      </c>
      <c r="AA62">
        <v>51.546984579799997</v>
      </c>
      <c r="AB62">
        <v>7.2049287078999997</v>
      </c>
      <c r="AC62" t="s">
        <v>249</v>
      </c>
      <c r="AD62">
        <v>270</v>
      </c>
      <c r="AE62" t="s">
        <v>134</v>
      </c>
      <c r="AF62">
        <v>-112.044206441266</v>
      </c>
      <c r="AG62">
        <v>39.706634042853999</v>
      </c>
      <c r="AH62">
        <v>97.319168090820298</v>
      </c>
      <c r="AI62" t="s">
        <v>133</v>
      </c>
      <c r="AJ62">
        <v>0</v>
      </c>
      <c r="AK62">
        <v>0</v>
      </c>
      <c r="AL62">
        <v>0</v>
      </c>
      <c r="AM62" t="s">
        <v>133</v>
      </c>
      <c r="AN62">
        <v>0</v>
      </c>
      <c r="AO62">
        <v>0</v>
      </c>
      <c r="AP62">
        <v>0</v>
      </c>
      <c r="AQ62" t="s">
        <v>133</v>
      </c>
      <c r="AR62">
        <v>0</v>
      </c>
      <c r="AS62">
        <v>0</v>
      </c>
      <c r="AT62">
        <v>0</v>
      </c>
      <c r="AU62" t="s">
        <v>133</v>
      </c>
      <c r="AV62">
        <v>0</v>
      </c>
      <c r="AW62">
        <v>0</v>
      </c>
      <c r="AX62">
        <v>0</v>
      </c>
      <c r="AY62" t="s">
        <v>133</v>
      </c>
      <c r="AZ62">
        <v>0</v>
      </c>
      <c r="BA62">
        <v>0</v>
      </c>
      <c r="BB62">
        <v>0</v>
      </c>
      <c r="BC62" t="s">
        <v>133</v>
      </c>
      <c r="BD62">
        <v>0</v>
      </c>
      <c r="BE62">
        <v>0</v>
      </c>
      <c r="BF62">
        <v>0</v>
      </c>
      <c r="BG62" t="s">
        <v>133</v>
      </c>
      <c r="BH62">
        <v>0</v>
      </c>
      <c r="BI62">
        <v>0</v>
      </c>
      <c r="BJ62">
        <v>0</v>
      </c>
      <c r="BK62" t="s">
        <v>133</v>
      </c>
      <c r="BL62">
        <v>0</v>
      </c>
      <c r="BM62">
        <v>0</v>
      </c>
      <c r="BN62">
        <v>0</v>
      </c>
      <c r="BO62" t="s">
        <v>133</v>
      </c>
      <c r="BP62">
        <v>0</v>
      </c>
      <c r="BQ62">
        <v>0</v>
      </c>
      <c r="BR62">
        <v>0</v>
      </c>
      <c r="BS62" t="s">
        <v>133</v>
      </c>
      <c r="BT62">
        <v>0</v>
      </c>
      <c r="BU62">
        <v>0</v>
      </c>
      <c r="BV62">
        <v>0</v>
      </c>
      <c r="BW62" t="s">
        <v>133</v>
      </c>
      <c r="BX62">
        <v>0</v>
      </c>
      <c r="BY62">
        <v>0</v>
      </c>
      <c r="BZ62">
        <v>0</v>
      </c>
      <c r="CA62" t="s">
        <v>133</v>
      </c>
      <c r="CB62">
        <v>0</v>
      </c>
      <c r="CC62">
        <v>0</v>
      </c>
      <c r="CD62">
        <v>0</v>
      </c>
      <c r="CE62" t="s">
        <v>133</v>
      </c>
      <c r="CF62">
        <v>0</v>
      </c>
      <c r="CG62">
        <v>0</v>
      </c>
      <c r="CH62">
        <v>0</v>
      </c>
      <c r="CI62" t="s">
        <v>133</v>
      </c>
      <c r="CJ62">
        <v>0</v>
      </c>
      <c r="CK62">
        <v>0</v>
      </c>
      <c r="CL62">
        <v>0</v>
      </c>
      <c r="CM62" t="s">
        <v>133</v>
      </c>
      <c r="CN62">
        <v>0</v>
      </c>
      <c r="CO62">
        <v>0</v>
      </c>
      <c r="CP62">
        <v>0</v>
      </c>
      <c r="CQ62" t="s">
        <v>133</v>
      </c>
      <c r="CR62">
        <v>0</v>
      </c>
      <c r="CS62">
        <v>0</v>
      </c>
      <c r="CT62">
        <v>0</v>
      </c>
      <c r="CU62" t="s">
        <v>133</v>
      </c>
      <c r="CV62">
        <v>0</v>
      </c>
      <c r="CW62">
        <v>0</v>
      </c>
      <c r="CX62">
        <v>0</v>
      </c>
      <c r="CY62" t="s">
        <v>133</v>
      </c>
      <c r="CZ62">
        <v>0</v>
      </c>
      <c r="DA62">
        <v>0</v>
      </c>
      <c r="DB62">
        <v>0</v>
      </c>
      <c r="DC62" t="s">
        <v>133</v>
      </c>
      <c r="DD62">
        <v>0</v>
      </c>
      <c r="DE62">
        <v>0</v>
      </c>
      <c r="DF62">
        <v>0</v>
      </c>
      <c r="DG62" t="s">
        <v>133</v>
      </c>
      <c r="DH62">
        <v>0</v>
      </c>
      <c r="DI62">
        <v>0</v>
      </c>
      <c r="DJ62">
        <v>0</v>
      </c>
      <c r="DK62" t="s">
        <v>133</v>
      </c>
      <c r="DL62">
        <v>0</v>
      </c>
      <c r="DM62">
        <v>0</v>
      </c>
      <c r="DN62">
        <v>0</v>
      </c>
      <c r="DO62" t="s">
        <v>133</v>
      </c>
      <c r="DP62">
        <v>0</v>
      </c>
      <c r="DQ62">
        <v>0</v>
      </c>
      <c r="DR62">
        <v>0</v>
      </c>
      <c r="DS62" t="s">
        <v>133</v>
      </c>
      <c r="DT62">
        <v>0</v>
      </c>
      <c r="DU62">
        <v>0</v>
      </c>
      <c r="DV62">
        <v>0</v>
      </c>
      <c r="DW62" t="s">
        <v>133</v>
      </c>
      <c r="DX62">
        <v>0</v>
      </c>
      <c r="DY62">
        <v>0</v>
      </c>
      <c r="DZ62">
        <v>0</v>
      </c>
      <c r="EA62" t="s">
        <v>133</v>
      </c>
      <c r="EB62">
        <v>0</v>
      </c>
      <c r="EC62">
        <v>0</v>
      </c>
      <c r="ED62">
        <v>0</v>
      </c>
      <c r="EE62" t="s">
        <v>133</v>
      </c>
      <c r="EF62">
        <v>0</v>
      </c>
      <c r="EG62">
        <v>0</v>
      </c>
      <c r="EH62">
        <v>0</v>
      </c>
      <c r="EI62" t="s">
        <v>133</v>
      </c>
      <c r="EJ62">
        <v>0</v>
      </c>
      <c r="EK62">
        <v>0</v>
      </c>
      <c r="EL62">
        <v>0</v>
      </c>
      <c r="EM62" t="s">
        <v>133</v>
      </c>
      <c r="EN62">
        <v>0</v>
      </c>
      <c r="EO62">
        <v>0</v>
      </c>
      <c r="EP62">
        <v>0</v>
      </c>
    </row>
    <row r="63" spans="1:146" x14ac:dyDescent="0.2">
      <c r="A63" t="s">
        <v>250</v>
      </c>
      <c r="C63">
        <v>0</v>
      </c>
      <c r="D63" t="str">
        <f t="shared" si="0"/>
        <v>yes</v>
      </c>
      <c r="E63" t="str">
        <f t="shared" si="1"/>
        <v>yes</v>
      </c>
      <c r="F63" t="str">
        <f t="shared" si="2"/>
        <v>yes</v>
      </c>
      <c r="G63" t="s">
        <v>132</v>
      </c>
      <c r="H63" t="str">
        <f t="shared" si="10"/>
        <v>yes</v>
      </c>
      <c r="I63" t="str">
        <f t="shared" si="3"/>
        <v>yes</v>
      </c>
      <c r="J63" t="str">
        <f t="shared" si="4"/>
        <v>yes</v>
      </c>
      <c r="K63">
        <v>1980</v>
      </c>
      <c r="L63">
        <v>0.82752448929277012</v>
      </c>
      <c r="M63" t="s">
        <v>146</v>
      </c>
      <c r="N63">
        <v>3</v>
      </c>
      <c r="O63">
        <v>2</v>
      </c>
      <c r="P63">
        <v>3</v>
      </c>
      <c r="Q63">
        <v>9</v>
      </c>
      <c r="R63">
        <v>62.209402023400003</v>
      </c>
      <c r="S63" s="2">
        <v>33.459423682900002</v>
      </c>
      <c r="T63" s="2">
        <v>2</v>
      </c>
      <c r="U63" s="2">
        <f t="shared" si="5"/>
        <v>5.4</v>
      </c>
      <c r="V63" s="2">
        <f t="shared" si="6"/>
        <v>180.68088788766002</v>
      </c>
      <c r="W63" s="2">
        <f t="shared" si="7"/>
        <v>24.883760809360002</v>
      </c>
      <c r="X63" s="2">
        <f t="shared" si="8"/>
        <v>155.79712707830001</v>
      </c>
      <c r="Y63" s="2" t="str" cm="1">
        <f t="array" ref="Y63">LOOKUP(2,1/EXACT(A71,[1]Sheet15!$HE$2:$HE$2475),[1]Sheet15!$I$2:$I$2475)</f>
        <v>walmdach</v>
      </c>
      <c r="Z63" s="2">
        <f t="shared" si="11"/>
        <v>71.833230008671279</v>
      </c>
      <c r="AA63">
        <v>51.555616156500001</v>
      </c>
      <c r="AB63">
        <v>7.2088873806000002</v>
      </c>
      <c r="AC63" t="s">
        <v>251</v>
      </c>
      <c r="AD63">
        <v>201</v>
      </c>
      <c r="AE63" t="s">
        <v>134</v>
      </c>
      <c r="AF63">
        <v>-121.267347434998</v>
      </c>
      <c r="AG63">
        <v>29.836947237648602</v>
      </c>
      <c r="AH63">
        <v>36.826076507568402</v>
      </c>
      <c r="AI63" t="s">
        <v>133</v>
      </c>
      <c r="AJ63">
        <v>0</v>
      </c>
      <c r="AK63">
        <v>0</v>
      </c>
      <c r="AL63">
        <v>0</v>
      </c>
      <c r="AM63" t="s">
        <v>133</v>
      </c>
      <c r="AN63">
        <v>0</v>
      </c>
      <c r="AO63">
        <v>0</v>
      </c>
      <c r="AP63">
        <v>0</v>
      </c>
      <c r="AQ63" t="s">
        <v>133</v>
      </c>
      <c r="AR63">
        <v>0</v>
      </c>
      <c r="AS63">
        <v>0</v>
      </c>
      <c r="AT63">
        <v>0</v>
      </c>
      <c r="AU63" t="s">
        <v>133</v>
      </c>
      <c r="AV63">
        <v>0</v>
      </c>
      <c r="AW63">
        <v>0</v>
      </c>
      <c r="AX63">
        <v>0</v>
      </c>
      <c r="AY63" t="s">
        <v>133</v>
      </c>
      <c r="AZ63">
        <v>0</v>
      </c>
      <c r="BA63">
        <v>0</v>
      </c>
      <c r="BB63">
        <v>0</v>
      </c>
      <c r="BC63" t="s">
        <v>133</v>
      </c>
      <c r="BD63">
        <v>0</v>
      </c>
      <c r="BE63">
        <v>0</v>
      </c>
      <c r="BF63">
        <v>0</v>
      </c>
      <c r="BG63" t="s">
        <v>133</v>
      </c>
      <c r="BH63">
        <v>0</v>
      </c>
      <c r="BI63">
        <v>0</v>
      </c>
      <c r="BJ63">
        <v>0</v>
      </c>
      <c r="BK63" t="s">
        <v>133</v>
      </c>
      <c r="BL63">
        <v>0</v>
      </c>
      <c r="BM63">
        <v>0</v>
      </c>
      <c r="BN63">
        <v>0</v>
      </c>
      <c r="BO63" t="s">
        <v>133</v>
      </c>
      <c r="BP63">
        <v>0</v>
      </c>
      <c r="BQ63">
        <v>0</v>
      </c>
      <c r="BR63">
        <v>0</v>
      </c>
      <c r="BS63" t="s">
        <v>133</v>
      </c>
      <c r="BT63">
        <v>0</v>
      </c>
      <c r="BU63">
        <v>0</v>
      </c>
      <c r="BV63">
        <v>0</v>
      </c>
      <c r="BW63" t="s">
        <v>133</v>
      </c>
      <c r="BX63">
        <v>0</v>
      </c>
      <c r="BY63">
        <v>0</v>
      </c>
      <c r="BZ63">
        <v>0</v>
      </c>
      <c r="CA63" t="s">
        <v>133</v>
      </c>
      <c r="CB63">
        <v>0</v>
      </c>
      <c r="CC63">
        <v>0</v>
      </c>
      <c r="CD63">
        <v>0</v>
      </c>
      <c r="CE63" t="s">
        <v>133</v>
      </c>
      <c r="CF63">
        <v>0</v>
      </c>
      <c r="CG63">
        <v>0</v>
      </c>
      <c r="CH63">
        <v>0</v>
      </c>
      <c r="CI63" t="s">
        <v>133</v>
      </c>
      <c r="CJ63">
        <v>0</v>
      </c>
      <c r="CK63">
        <v>0</v>
      </c>
      <c r="CL63">
        <v>0</v>
      </c>
      <c r="CM63" t="s">
        <v>133</v>
      </c>
      <c r="CN63">
        <v>0</v>
      </c>
      <c r="CO63">
        <v>0</v>
      </c>
      <c r="CP63">
        <v>0</v>
      </c>
      <c r="CQ63" t="s">
        <v>133</v>
      </c>
      <c r="CR63">
        <v>0</v>
      </c>
      <c r="CS63">
        <v>0</v>
      </c>
      <c r="CT63">
        <v>0</v>
      </c>
      <c r="CU63" t="s">
        <v>133</v>
      </c>
      <c r="CV63">
        <v>0</v>
      </c>
      <c r="CW63">
        <v>0</v>
      </c>
      <c r="CX63">
        <v>0</v>
      </c>
      <c r="CY63" t="s">
        <v>133</v>
      </c>
      <c r="CZ63">
        <v>0</v>
      </c>
      <c r="DA63">
        <v>0</v>
      </c>
      <c r="DB63">
        <v>0</v>
      </c>
      <c r="DC63" t="s">
        <v>133</v>
      </c>
      <c r="DD63">
        <v>0</v>
      </c>
      <c r="DE63">
        <v>0</v>
      </c>
      <c r="DF63">
        <v>0</v>
      </c>
      <c r="DG63" t="s">
        <v>133</v>
      </c>
      <c r="DH63">
        <v>0</v>
      </c>
      <c r="DI63">
        <v>0</v>
      </c>
      <c r="DJ63">
        <v>0</v>
      </c>
      <c r="DK63" t="s">
        <v>133</v>
      </c>
      <c r="DL63">
        <v>0</v>
      </c>
      <c r="DM63">
        <v>0</v>
      </c>
      <c r="DN63">
        <v>0</v>
      </c>
      <c r="DO63" t="s">
        <v>133</v>
      </c>
      <c r="DP63">
        <v>0</v>
      </c>
      <c r="DQ63">
        <v>0</v>
      </c>
      <c r="DR63">
        <v>0</v>
      </c>
      <c r="DS63" t="s">
        <v>133</v>
      </c>
      <c r="DT63">
        <v>0</v>
      </c>
      <c r="DU63">
        <v>0</v>
      </c>
      <c r="DV63">
        <v>0</v>
      </c>
      <c r="DW63" t="s">
        <v>133</v>
      </c>
      <c r="DX63">
        <v>0</v>
      </c>
      <c r="DY63">
        <v>0</v>
      </c>
      <c r="DZ63">
        <v>0</v>
      </c>
      <c r="EA63" t="s">
        <v>133</v>
      </c>
      <c r="EB63">
        <v>0</v>
      </c>
      <c r="EC63">
        <v>0</v>
      </c>
      <c r="ED63">
        <v>0</v>
      </c>
      <c r="EE63" t="s">
        <v>133</v>
      </c>
      <c r="EF63">
        <v>0</v>
      </c>
      <c r="EG63">
        <v>0</v>
      </c>
      <c r="EH63">
        <v>0</v>
      </c>
      <c r="EI63" t="s">
        <v>133</v>
      </c>
      <c r="EJ63">
        <v>0</v>
      </c>
      <c r="EK63">
        <v>0</v>
      </c>
      <c r="EL63">
        <v>0</v>
      </c>
      <c r="EM63" t="s">
        <v>133</v>
      </c>
      <c r="EN63">
        <v>0</v>
      </c>
      <c r="EO63">
        <v>0</v>
      </c>
      <c r="EP63">
        <v>0</v>
      </c>
    </row>
    <row r="64" spans="1:146" x14ac:dyDescent="0.2">
      <c r="A64" t="s">
        <v>252</v>
      </c>
      <c r="C64">
        <v>0</v>
      </c>
      <c r="D64" t="str">
        <f t="shared" si="0"/>
        <v>yes</v>
      </c>
      <c r="E64" t="str">
        <f t="shared" si="1"/>
        <v>yes</v>
      </c>
      <c r="F64" t="str">
        <f t="shared" si="2"/>
        <v>yes</v>
      </c>
      <c r="G64" t="s">
        <v>132</v>
      </c>
      <c r="H64" t="str">
        <f t="shared" si="10"/>
        <v>yes</v>
      </c>
      <c r="I64" t="str">
        <f t="shared" si="3"/>
        <v>yes</v>
      </c>
      <c r="J64" t="str">
        <f t="shared" si="4"/>
        <v>yes</v>
      </c>
      <c r="K64">
        <v>1960</v>
      </c>
      <c r="L64">
        <v>0.60122452876234078</v>
      </c>
      <c r="M64" t="s">
        <v>146</v>
      </c>
      <c r="N64">
        <v>4</v>
      </c>
      <c r="O64">
        <v>2</v>
      </c>
      <c r="P64">
        <v>3</v>
      </c>
      <c r="Q64">
        <v>12</v>
      </c>
      <c r="R64">
        <v>304.13652143600001</v>
      </c>
      <c r="S64" s="2">
        <v>85.619086781999997</v>
      </c>
      <c r="T64" s="2">
        <v>2</v>
      </c>
      <c r="U64" s="2">
        <f t="shared" si="5"/>
        <v>5.4</v>
      </c>
      <c r="V64" s="2">
        <f t="shared" si="6"/>
        <v>462.34306862279999</v>
      </c>
      <c r="W64" s="2">
        <f t="shared" si="7"/>
        <v>121.65460857440002</v>
      </c>
      <c r="X64" s="2">
        <f t="shared" si="8"/>
        <v>340.68846004839997</v>
      </c>
      <c r="Y64" s="2" t="str" cm="1">
        <f t="array" ref="Y64">LOOKUP(2,1/EXACT(A72,[1]Sheet15!$HE$2:$HE$2475),[1]Sheet15!$I$2:$I$2475)</f>
        <v>satteldach</v>
      </c>
      <c r="Z64" s="2">
        <f t="shared" si="11"/>
        <v>351.18660504294195</v>
      </c>
      <c r="AA64">
        <v>51.553143667199997</v>
      </c>
      <c r="AB64">
        <v>7.1997068797999999</v>
      </c>
      <c r="AC64" t="s">
        <v>253</v>
      </c>
      <c r="AD64">
        <v>151</v>
      </c>
      <c r="AE64" t="s">
        <v>134</v>
      </c>
      <c r="AF64">
        <v>-116.09978895621801</v>
      </c>
      <c r="AG64">
        <v>1.1152970091507901</v>
      </c>
      <c r="AH64">
        <v>106.23459625244099</v>
      </c>
      <c r="AI64" t="s">
        <v>137</v>
      </c>
      <c r="AJ64">
        <v>13.668653693106901</v>
      </c>
      <c r="AK64">
        <v>1.2962138083400001</v>
      </c>
      <c r="AL64">
        <v>35.595512390136697</v>
      </c>
      <c r="AM64" t="s">
        <v>137</v>
      </c>
      <c r="AN64">
        <v>171.64655969564501</v>
      </c>
      <c r="AO64">
        <v>38.137440371727699</v>
      </c>
      <c r="AP64">
        <v>12.471715927124</v>
      </c>
      <c r="AQ64" t="s">
        <v>134</v>
      </c>
      <c r="AR64">
        <v>13.668653693106901</v>
      </c>
      <c r="AS64">
        <v>1.2962138083400001</v>
      </c>
      <c r="AT64">
        <v>45.1612548828125</v>
      </c>
      <c r="AU64" t="s">
        <v>133</v>
      </c>
      <c r="AV64">
        <v>0</v>
      </c>
      <c r="AW64">
        <v>0</v>
      </c>
      <c r="AX64">
        <v>0</v>
      </c>
      <c r="AY64" t="s">
        <v>133</v>
      </c>
      <c r="AZ64">
        <v>0</v>
      </c>
      <c r="BA64">
        <v>0</v>
      </c>
      <c r="BB64">
        <v>0</v>
      </c>
      <c r="BC64" t="s">
        <v>133</v>
      </c>
      <c r="BD64">
        <v>0</v>
      </c>
      <c r="BE64">
        <v>0</v>
      </c>
      <c r="BF64">
        <v>0</v>
      </c>
      <c r="BG64" t="s">
        <v>133</v>
      </c>
      <c r="BH64">
        <v>0</v>
      </c>
      <c r="BI64">
        <v>0</v>
      </c>
      <c r="BJ64">
        <v>0</v>
      </c>
      <c r="BK64" t="s">
        <v>133</v>
      </c>
      <c r="BL64">
        <v>0</v>
      </c>
      <c r="BM64">
        <v>0</v>
      </c>
      <c r="BN64">
        <v>0</v>
      </c>
      <c r="BO64" t="s">
        <v>133</v>
      </c>
      <c r="BP64">
        <v>0</v>
      </c>
      <c r="BQ64">
        <v>0</v>
      </c>
      <c r="BR64">
        <v>0</v>
      </c>
      <c r="BS64" t="s">
        <v>133</v>
      </c>
      <c r="BT64">
        <v>0</v>
      </c>
      <c r="BU64">
        <v>0</v>
      </c>
      <c r="BV64">
        <v>0</v>
      </c>
      <c r="BW64" t="s">
        <v>133</v>
      </c>
      <c r="BX64">
        <v>0</v>
      </c>
      <c r="BY64">
        <v>0</v>
      </c>
      <c r="BZ64">
        <v>0</v>
      </c>
      <c r="CA64" t="s">
        <v>133</v>
      </c>
      <c r="CB64">
        <v>0</v>
      </c>
      <c r="CC64">
        <v>0</v>
      </c>
      <c r="CD64">
        <v>0</v>
      </c>
      <c r="CE64" t="s">
        <v>133</v>
      </c>
      <c r="CF64">
        <v>0</v>
      </c>
      <c r="CG64">
        <v>0</v>
      </c>
      <c r="CH64">
        <v>0</v>
      </c>
      <c r="CI64" t="s">
        <v>133</v>
      </c>
      <c r="CJ64">
        <v>0</v>
      </c>
      <c r="CK64">
        <v>0</v>
      </c>
      <c r="CL64">
        <v>0</v>
      </c>
      <c r="CM64" t="s">
        <v>133</v>
      </c>
      <c r="CN64">
        <v>0</v>
      </c>
      <c r="CO64">
        <v>0</v>
      </c>
      <c r="CP64">
        <v>0</v>
      </c>
      <c r="CQ64" t="s">
        <v>133</v>
      </c>
      <c r="CR64">
        <v>0</v>
      </c>
      <c r="CS64">
        <v>0</v>
      </c>
      <c r="CT64">
        <v>0</v>
      </c>
      <c r="CU64" t="s">
        <v>133</v>
      </c>
      <c r="CV64">
        <v>0</v>
      </c>
      <c r="CW64">
        <v>0</v>
      </c>
      <c r="CX64">
        <v>0</v>
      </c>
      <c r="CY64" t="s">
        <v>133</v>
      </c>
      <c r="CZ64">
        <v>0</v>
      </c>
      <c r="DA64">
        <v>0</v>
      </c>
      <c r="DB64">
        <v>0</v>
      </c>
      <c r="DC64" t="s">
        <v>133</v>
      </c>
      <c r="DD64">
        <v>0</v>
      </c>
      <c r="DE64">
        <v>0</v>
      </c>
      <c r="DF64">
        <v>0</v>
      </c>
      <c r="DG64" t="s">
        <v>133</v>
      </c>
      <c r="DH64">
        <v>0</v>
      </c>
      <c r="DI64">
        <v>0</v>
      </c>
      <c r="DJ64">
        <v>0</v>
      </c>
      <c r="DK64" t="s">
        <v>133</v>
      </c>
      <c r="DL64">
        <v>0</v>
      </c>
      <c r="DM64">
        <v>0</v>
      </c>
      <c r="DN64">
        <v>0</v>
      </c>
      <c r="DO64" t="s">
        <v>133</v>
      </c>
      <c r="DP64">
        <v>0</v>
      </c>
      <c r="DQ64">
        <v>0</v>
      </c>
      <c r="DR64">
        <v>0</v>
      </c>
      <c r="DS64" t="s">
        <v>133</v>
      </c>
      <c r="DT64">
        <v>0</v>
      </c>
      <c r="DU64">
        <v>0</v>
      </c>
      <c r="DV64">
        <v>0</v>
      </c>
      <c r="DW64" t="s">
        <v>133</v>
      </c>
      <c r="DX64">
        <v>0</v>
      </c>
      <c r="DY64">
        <v>0</v>
      </c>
      <c r="DZ64">
        <v>0</v>
      </c>
      <c r="EA64" t="s">
        <v>133</v>
      </c>
      <c r="EB64">
        <v>0</v>
      </c>
      <c r="EC64">
        <v>0</v>
      </c>
      <c r="ED64">
        <v>0</v>
      </c>
      <c r="EE64" t="s">
        <v>133</v>
      </c>
      <c r="EF64">
        <v>0</v>
      </c>
      <c r="EG64">
        <v>0</v>
      </c>
      <c r="EH64">
        <v>0</v>
      </c>
      <c r="EI64" t="s">
        <v>133</v>
      </c>
      <c r="EJ64">
        <v>0</v>
      </c>
      <c r="EK64">
        <v>0</v>
      </c>
      <c r="EL64">
        <v>0</v>
      </c>
      <c r="EM64" t="s">
        <v>133</v>
      </c>
      <c r="EN64">
        <v>0</v>
      </c>
      <c r="EO64">
        <v>0</v>
      </c>
      <c r="EP64">
        <v>0</v>
      </c>
    </row>
    <row r="65" spans="1:146" x14ac:dyDescent="0.2">
      <c r="A65" t="s">
        <v>254</v>
      </c>
      <c r="C65">
        <v>0</v>
      </c>
      <c r="D65" t="str">
        <f t="shared" si="0"/>
        <v>yes</v>
      </c>
      <c r="E65" t="str">
        <f t="shared" si="1"/>
        <v>yes</v>
      </c>
      <c r="F65" t="str">
        <f t="shared" si="2"/>
        <v>yes</v>
      </c>
      <c r="G65" t="s">
        <v>132</v>
      </c>
      <c r="H65" t="str">
        <f t="shared" si="10"/>
        <v>yes</v>
      </c>
      <c r="I65" t="str">
        <f t="shared" si="3"/>
        <v>yes</v>
      </c>
      <c r="J65" t="str">
        <f t="shared" si="4"/>
        <v>yes</v>
      </c>
      <c r="K65">
        <v>1900</v>
      </c>
      <c r="L65">
        <v>9.8286060398406927E-2</v>
      </c>
      <c r="M65" t="s">
        <v>146</v>
      </c>
      <c r="N65">
        <v>3</v>
      </c>
      <c r="O65">
        <v>2</v>
      </c>
      <c r="P65">
        <v>1</v>
      </c>
      <c r="Q65">
        <v>3</v>
      </c>
      <c r="R65">
        <v>287.51686852900002</v>
      </c>
      <c r="S65" s="2">
        <v>76.465482745000003</v>
      </c>
      <c r="T65" s="2">
        <v>2</v>
      </c>
      <c r="U65" s="2">
        <f t="shared" si="5"/>
        <v>5.4</v>
      </c>
      <c r="V65" s="2">
        <f t="shared" si="6"/>
        <v>412.91360682300007</v>
      </c>
      <c r="W65" s="2">
        <f t="shared" si="7"/>
        <v>115.00674741160002</v>
      </c>
      <c r="X65" s="2">
        <f t="shared" si="8"/>
        <v>297.90685941140003</v>
      </c>
      <c r="Y65" s="2" t="str" cm="1">
        <f t="array" ref="Y65">LOOKUP(2,1/EXACT(A73,[1]Sheet15!$HE$2:$HE$2475),[1]Sheet15!$I$2:$I$2475)</f>
        <v>satteldach</v>
      </c>
      <c r="Z65" s="2">
        <f t="shared" si="11"/>
        <v>331.99588288355278</v>
      </c>
      <c r="AA65">
        <v>51.5481144456</v>
      </c>
      <c r="AB65">
        <v>7.2045050359999996</v>
      </c>
      <c r="AC65" t="s">
        <v>255</v>
      </c>
      <c r="AD65">
        <v>129</v>
      </c>
      <c r="AE65" t="s">
        <v>134</v>
      </c>
      <c r="AF65">
        <v>150.48809998519599</v>
      </c>
      <c r="AG65">
        <v>35.337292676305701</v>
      </c>
      <c r="AH65">
        <v>84.991691589355497</v>
      </c>
      <c r="AI65" t="s">
        <v>137</v>
      </c>
      <c r="AJ65">
        <v>-4.28915336601872</v>
      </c>
      <c r="AK65">
        <v>0.37617397451327</v>
      </c>
      <c r="AL65">
        <v>5.7571344375610396</v>
      </c>
      <c r="AM65" t="s">
        <v>137</v>
      </c>
      <c r="AN65">
        <v>150.48809998519599</v>
      </c>
      <c r="AO65">
        <v>35.337292676305701</v>
      </c>
      <c r="AP65">
        <v>5.2463350296020499</v>
      </c>
      <c r="AQ65" t="s">
        <v>137</v>
      </c>
      <c r="AR65">
        <v>-4.28915336601872</v>
      </c>
      <c r="AS65">
        <v>0.37617397451327</v>
      </c>
      <c r="AT65">
        <v>6.9941916465759304</v>
      </c>
      <c r="AU65" t="s">
        <v>133</v>
      </c>
      <c r="AV65">
        <v>0</v>
      </c>
      <c r="AW65">
        <v>0</v>
      </c>
      <c r="AX65">
        <v>0</v>
      </c>
      <c r="AY65" t="s">
        <v>133</v>
      </c>
      <c r="AZ65">
        <v>0</v>
      </c>
      <c r="BA65">
        <v>0</v>
      </c>
      <c r="BB65">
        <v>0</v>
      </c>
      <c r="BC65" t="s">
        <v>133</v>
      </c>
      <c r="BD65">
        <v>0</v>
      </c>
      <c r="BE65">
        <v>0</v>
      </c>
      <c r="BF65">
        <v>0</v>
      </c>
      <c r="BG65" t="s">
        <v>133</v>
      </c>
      <c r="BH65">
        <v>0</v>
      </c>
      <c r="BI65">
        <v>0</v>
      </c>
      <c r="BJ65">
        <v>0</v>
      </c>
      <c r="BK65" t="s">
        <v>133</v>
      </c>
      <c r="BL65">
        <v>0</v>
      </c>
      <c r="BM65">
        <v>0</v>
      </c>
      <c r="BN65">
        <v>0</v>
      </c>
      <c r="BO65" t="s">
        <v>133</v>
      </c>
      <c r="BP65">
        <v>0</v>
      </c>
      <c r="BQ65">
        <v>0</v>
      </c>
      <c r="BR65">
        <v>0</v>
      </c>
      <c r="BS65" t="s">
        <v>133</v>
      </c>
      <c r="BT65">
        <v>0</v>
      </c>
      <c r="BU65">
        <v>0</v>
      </c>
      <c r="BV65">
        <v>0</v>
      </c>
      <c r="BW65" t="s">
        <v>133</v>
      </c>
      <c r="BX65">
        <v>0</v>
      </c>
      <c r="BY65">
        <v>0</v>
      </c>
      <c r="BZ65">
        <v>0</v>
      </c>
      <c r="CA65" t="s">
        <v>133</v>
      </c>
      <c r="CB65">
        <v>0</v>
      </c>
      <c r="CC65">
        <v>0</v>
      </c>
      <c r="CD65">
        <v>0</v>
      </c>
      <c r="CE65" t="s">
        <v>133</v>
      </c>
      <c r="CF65">
        <v>0</v>
      </c>
      <c r="CG65">
        <v>0</v>
      </c>
      <c r="CH65">
        <v>0</v>
      </c>
      <c r="CI65" t="s">
        <v>133</v>
      </c>
      <c r="CJ65">
        <v>0</v>
      </c>
      <c r="CK65">
        <v>0</v>
      </c>
      <c r="CL65">
        <v>0</v>
      </c>
      <c r="CM65" t="s">
        <v>133</v>
      </c>
      <c r="CN65">
        <v>0</v>
      </c>
      <c r="CO65">
        <v>0</v>
      </c>
      <c r="CP65">
        <v>0</v>
      </c>
      <c r="CQ65" t="s">
        <v>133</v>
      </c>
      <c r="CR65">
        <v>0</v>
      </c>
      <c r="CS65">
        <v>0</v>
      </c>
      <c r="CT65">
        <v>0</v>
      </c>
      <c r="CU65" t="s">
        <v>133</v>
      </c>
      <c r="CV65">
        <v>0</v>
      </c>
      <c r="CW65">
        <v>0</v>
      </c>
      <c r="CX65">
        <v>0</v>
      </c>
      <c r="CY65" t="s">
        <v>133</v>
      </c>
      <c r="CZ65">
        <v>0</v>
      </c>
      <c r="DA65">
        <v>0</v>
      </c>
      <c r="DB65">
        <v>0</v>
      </c>
      <c r="DC65" t="s">
        <v>133</v>
      </c>
      <c r="DD65">
        <v>0</v>
      </c>
      <c r="DE65">
        <v>0</v>
      </c>
      <c r="DF65">
        <v>0</v>
      </c>
      <c r="DG65" t="s">
        <v>133</v>
      </c>
      <c r="DH65">
        <v>0</v>
      </c>
      <c r="DI65">
        <v>0</v>
      </c>
      <c r="DJ65">
        <v>0</v>
      </c>
      <c r="DK65" t="s">
        <v>133</v>
      </c>
      <c r="DL65">
        <v>0</v>
      </c>
      <c r="DM65">
        <v>0</v>
      </c>
      <c r="DN65">
        <v>0</v>
      </c>
      <c r="DO65" t="s">
        <v>133</v>
      </c>
      <c r="DP65">
        <v>0</v>
      </c>
      <c r="DQ65">
        <v>0</v>
      </c>
      <c r="DR65">
        <v>0</v>
      </c>
      <c r="DS65" t="s">
        <v>133</v>
      </c>
      <c r="DT65">
        <v>0</v>
      </c>
      <c r="DU65">
        <v>0</v>
      </c>
      <c r="DV65">
        <v>0</v>
      </c>
      <c r="DW65" t="s">
        <v>133</v>
      </c>
      <c r="DX65">
        <v>0</v>
      </c>
      <c r="DY65">
        <v>0</v>
      </c>
      <c r="DZ65">
        <v>0</v>
      </c>
      <c r="EA65" t="s">
        <v>133</v>
      </c>
      <c r="EB65">
        <v>0</v>
      </c>
      <c r="EC65">
        <v>0</v>
      </c>
      <c r="ED65">
        <v>0</v>
      </c>
      <c r="EE65" t="s">
        <v>133</v>
      </c>
      <c r="EF65">
        <v>0</v>
      </c>
      <c r="EG65">
        <v>0</v>
      </c>
      <c r="EH65">
        <v>0</v>
      </c>
      <c r="EI65" t="s">
        <v>133</v>
      </c>
      <c r="EJ65">
        <v>0</v>
      </c>
      <c r="EK65">
        <v>0</v>
      </c>
      <c r="EL65">
        <v>0</v>
      </c>
      <c r="EM65" t="s">
        <v>133</v>
      </c>
      <c r="EN65">
        <v>0</v>
      </c>
      <c r="EO65">
        <v>0</v>
      </c>
      <c r="EP65">
        <v>0</v>
      </c>
    </row>
    <row r="66" spans="1:146" x14ac:dyDescent="0.2">
      <c r="A66" t="s">
        <v>256</v>
      </c>
      <c r="C66">
        <v>0</v>
      </c>
      <c r="D66" t="str">
        <f t="shared" ref="D66:D129" si="12">IF(M66&lt;&gt;"0","yes","no")</f>
        <v>yes</v>
      </c>
      <c r="E66" t="str">
        <f t="shared" ref="E66:E129" si="13">IF(M66&lt;&gt;"0","yes","no")</f>
        <v>yes</v>
      </c>
      <c r="F66" t="str">
        <f t="shared" ref="F66:F129" si="14">IF(M66&lt;&gt;"0","yes","no")</f>
        <v>yes</v>
      </c>
      <c r="G66" t="s">
        <v>132</v>
      </c>
      <c r="H66" t="str">
        <f t="shared" si="10"/>
        <v>yes</v>
      </c>
      <c r="I66" t="str">
        <f t="shared" ref="I66:I129" si="15">IF(M66&lt;&gt;"0","yes","no")</f>
        <v>yes</v>
      </c>
      <c r="J66" t="str">
        <f t="shared" ref="J66:J129" si="16">IF(M66&lt;&gt;"0","yes","no")</f>
        <v>yes</v>
      </c>
      <c r="K66">
        <v>2000</v>
      </c>
      <c r="L66">
        <v>0.99709600096320672</v>
      </c>
      <c r="M66" t="s">
        <v>146</v>
      </c>
      <c r="N66">
        <v>2</v>
      </c>
      <c r="O66">
        <v>4</v>
      </c>
      <c r="P66">
        <v>2</v>
      </c>
      <c r="Q66">
        <v>4</v>
      </c>
      <c r="R66">
        <v>198.944397976</v>
      </c>
      <c r="S66" s="2">
        <v>60.464375350499999</v>
      </c>
      <c r="T66" s="2">
        <v>4</v>
      </c>
      <c r="U66" s="2">
        <f t="shared" ref="U66:U129" si="17">2.7*T66</f>
        <v>10.8</v>
      </c>
      <c r="V66" s="2">
        <f t="shared" ref="V66:V129" si="18">IF(M66&lt;&gt;"0",U66*S66,0)</f>
        <v>653.01525378540009</v>
      </c>
      <c r="W66" s="2">
        <f t="shared" ref="W66:W129" si="19">IF(M66&lt;&gt;"0",0.2*T66*R66,0)</f>
        <v>159.1555183808</v>
      </c>
      <c r="X66" s="2">
        <f t="shared" ref="X66:X129" si="20">IF(M66&lt;&gt;"0",V66-W66,0)</f>
        <v>493.85973540460009</v>
      </c>
      <c r="Y66" s="2" t="str" cm="1">
        <f t="array" ref="Y66">LOOKUP(2,1/EXACT(A74,[1]Sheet15!$HE$2:$HE$2475),[1]Sheet15!$I$2:$I$2475)</f>
        <v>satteldach</v>
      </c>
      <c r="Z66" s="2">
        <f t="shared" si="11"/>
        <v>229.72120345042327</v>
      </c>
      <c r="AA66">
        <v>51.548899302300001</v>
      </c>
      <c r="AB66">
        <v>7.1997394466999998</v>
      </c>
      <c r="AC66" t="s">
        <v>257</v>
      </c>
      <c r="AD66">
        <v>79</v>
      </c>
      <c r="AE66" t="s">
        <v>134</v>
      </c>
      <c r="AF66">
        <v>-112.411454552507</v>
      </c>
      <c r="AG66">
        <v>13.4091657630415</v>
      </c>
      <c r="AH66">
        <v>71.875534057617202</v>
      </c>
      <c r="AI66" t="s">
        <v>133</v>
      </c>
      <c r="AJ66">
        <v>0</v>
      </c>
      <c r="AK66">
        <v>0</v>
      </c>
      <c r="AL66">
        <v>0</v>
      </c>
      <c r="AM66" t="s">
        <v>133</v>
      </c>
      <c r="AN66">
        <v>0</v>
      </c>
      <c r="AO66">
        <v>0</v>
      </c>
      <c r="AP66">
        <v>0</v>
      </c>
      <c r="AQ66" t="s">
        <v>133</v>
      </c>
      <c r="AR66">
        <v>0</v>
      </c>
      <c r="AS66">
        <v>0</v>
      </c>
      <c r="AT66">
        <v>0</v>
      </c>
      <c r="AU66" t="s">
        <v>133</v>
      </c>
      <c r="AV66">
        <v>0</v>
      </c>
      <c r="AW66">
        <v>0</v>
      </c>
      <c r="AX66">
        <v>0</v>
      </c>
      <c r="AY66" t="s">
        <v>133</v>
      </c>
      <c r="AZ66">
        <v>0</v>
      </c>
      <c r="BA66">
        <v>0</v>
      </c>
      <c r="BB66">
        <v>0</v>
      </c>
      <c r="BC66" t="s">
        <v>133</v>
      </c>
      <c r="BD66">
        <v>0</v>
      </c>
      <c r="BE66">
        <v>0</v>
      </c>
      <c r="BF66">
        <v>0</v>
      </c>
      <c r="BG66" t="s">
        <v>133</v>
      </c>
      <c r="BH66">
        <v>0</v>
      </c>
      <c r="BI66">
        <v>0</v>
      </c>
      <c r="BJ66">
        <v>0</v>
      </c>
      <c r="BK66" t="s">
        <v>133</v>
      </c>
      <c r="BL66">
        <v>0</v>
      </c>
      <c r="BM66">
        <v>0</v>
      </c>
      <c r="BN66">
        <v>0</v>
      </c>
      <c r="BO66" t="s">
        <v>133</v>
      </c>
      <c r="BP66">
        <v>0</v>
      </c>
      <c r="BQ66">
        <v>0</v>
      </c>
      <c r="BR66">
        <v>0</v>
      </c>
      <c r="BS66" t="s">
        <v>133</v>
      </c>
      <c r="BT66">
        <v>0</v>
      </c>
      <c r="BU66">
        <v>0</v>
      </c>
      <c r="BV66">
        <v>0</v>
      </c>
      <c r="BW66" t="s">
        <v>133</v>
      </c>
      <c r="BX66">
        <v>0</v>
      </c>
      <c r="BY66">
        <v>0</v>
      </c>
      <c r="BZ66">
        <v>0</v>
      </c>
      <c r="CA66" t="s">
        <v>133</v>
      </c>
      <c r="CB66">
        <v>0</v>
      </c>
      <c r="CC66">
        <v>0</v>
      </c>
      <c r="CD66">
        <v>0</v>
      </c>
      <c r="CE66" t="s">
        <v>133</v>
      </c>
      <c r="CF66">
        <v>0</v>
      </c>
      <c r="CG66">
        <v>0</v>
      </c>
      <c r="CH66">
        <v>0</v>
      </c>
      <c r="CI66" t="s">
        <v>133</v>
      </c>
      <c r="CJ66">
        <v>0</v>
      </c>
      <c r="CK66">
        <v>0</v>
      </c>
      <c r="CL66">
        <v>0</v>
      </c>
      <c r="CM66" t="s">
        <v>133</v>
      </c>
      <c r="CN66">
        <v>0</v>
      </c>
      <c r="CO66">
        <v>0</v>
      </c>
      <c r="CP66">
        <v>0</v>
      </c>
      <c r="CQ66" t="s">
        <v>133</v>
      </c>
      <c r="CR66">
        <v>0</v>
      </c>
      <c r="CS66">
        <v>0</v>
      </c>
      <c r="CT66">
        <v>0</v>
      </c>
      <c r="CU66" t="s">
        <v>133</v>
      </c>
      <c r="CV66">
        <v>0</v>
      </c>
      <c r="CW66">
        <v>0</v>
      </c>
      <c r="CX66">
        <v>0</v>
      </c>
      <c r="CY66" t="s">
        <v>133</v>
      </c>
      <c r="CZ66">
        <v>0</v>
      </c>
      <c r="DA66">
        <v>0</v>
      </c>
      <c r="DB66">
        <v>0</v>
      </c>
      <c r="DC66" t="s">
        <v>133</v>
      </c>
      <c r="DD66">
        <v>0</v>
      </c>
      <c r="DE66">
        <v>0</v>
      </c>
      <c r="DF66">
        <v>0</v>
      </c>
      <c r="DG66" t="s">
        <v>133</v>
      </c>
      <c r="DH66">
        <v>0</v>
      </c>
      <c r="DI66">
        <v>0</v>
      </c>
      <c r="DJ66">
        <v>0</v>
      </c>
      <c r="DK66" t="s">
        <v>133</v>
      </c>
      <c r="DL66">
        <v>0</v>
      </c>
      <c r="DM66">
        <v>0</v>
      </c>
      <c r="DN66">
        <v>0</v>
      </c>
      <c r="DO66" t="s">
        <v>133</v>
      </c>
      <c r="DP66">
        <v>0</v>
      </c>
      <c r="DQ66">
        <v>0</v>
      </c>
      <c r="DR66">
        <v>0</v>
      </c>
      <c r="DS66" t="s">
        <v>133</v>
      </c>
      <c r="DT66">
        <v>0</v>
      </c>
      <c r="DU66">
        <v>0</v>
      </c>
      <c r="DV66">
        <v>0</v>
      </c>
      <c r="DW66" t="s">
        <v>133</v>
      </c>
      <c r="DX66">
        <v>0</v>
      </c>
      <c r="DY66">
        <v>0</v>
      </c>
      <c r="DZ66">
        <v>0</v>
      </c>
      <c r="EA66" t="s">
        <v>133</v>
      </c>
      <c r="EB66">
        <v>0</v>
      </c>
      <c r="EC66">
        <v>0</v>
      </c>
      <c r="ED66">
        <v>0</v>
      </c>
      <c r="EE66" t="s">
        <v>133</v>
      </c>
      <c r="EF66">
        <v>0</v>
      </c>
      <c r="EG66">
        <v>0</v>
      </c>
      <c r="EH66">
        <v>0</v>
      </c>
      <c r="EI66" t="s">
        <v>133</v>
      </c>
      <c r="EJ66">
        <v>0</v>
      </c>
      <c r="EK66">
        <v>0</v>
      </c>
      <c r="EL66">
        <v>0</v>
      </c>
      <c r="EM66" t="s">
        <v>133</v>
      </c>
      <c r="EN66">
        <v>0</v>
      </c>
      <c r="EO66">
        <v>0</v>
      </c>
      <c r="EP66">
        <v>0</v>
      </c>
    </row>
    <row r="67" spans="1:146" x14ac:dyDescent="0.2">
      <c r="A67" t="s">
        <v>258</v>
      </c>
      <c r="C67">
        <v>0</v>
      </c>
      <c r="D67" t="str">
        <f t="shared" si="12"/>
        <v>yes</v>
      </c>
      <c r="E67" t="str">
        <f t="shared" si="13"/>
        <v>yes</v>
      </c>
      <c r="F67" t="str">
        <f t="shared" si="14"/>
        <v>yes</v>
      </c>
      <c r="G67" t="s">
        <v>132</v>
      </c>
      <c r="H67" t="str">
        <f t="shared" ref="H67:H130" si="21">IF(M67&lt;&gt;"0","yes","no")</f>
        <v>yes</v>
      </c>
      <c r="I67" t="str">
        <f t="shared" si="15"/>
        <v>yes</v>
      </c>
      <c r="J67" t="str">
        <f t="shared" si="16"/>
        <v>yes</v>
      </c>
      <c r="K67">
        <v>1960</v>
      </c>
      <c r="L67">
        <v>0.51220803985721419</v>
      </c>
      <c r="M67" t="s">
        <v>146</v>
      </c>
      <c r="N67">
        <v>4</v>
      </c>
      <c r="O67">
        <v>1</v>
      </c>
      <c r="P67">
        <v>5</v>
      </c>
      <c r="Q67">
        <v>20</v>
      </c>
      <c r="R67">
        <v>47.963471983799998</v>
      </c>
      <c r="S67" s="2">
        <v>29.9251997573</v>
      </c>
      <c r="T67" s="2">
        <v>1</v>
      </c>
      <c r="U67" s="2">
        <f t="shared" si="17"/>
        <v>2.7</v>
      </c>
      <c r="V67" s="2">
        <f t="shared" si="18"/>
        <v>80.798039344710006</v>
      </c>
      <c r="W67" s="2">
        <f t="shared" si="19"/>
        <v>9.5926943967600007</v>
      </c>
      <c r="X67" s="2">
        <f t="shared" si="20"/>
        <v>71.20534494795001</v>
      </c>
      <c r="Y67" s="2" t="str" cm="1">
        <f t="array" ref="Y67">LOOKUP(2,1/EXACT(A75,[1]Sheet15!$HE$2:$HE$2475),[1]Sheet15!$I$2:$I$2475)</f>
        <v>pult dach</v>
      </c>
      <c r="Z67" s="2">
        <f t="shared" si="11"/>
        <v>0</v>
      </c>
      <c r="AA67">
        <v>51.554793478299999</v>
      </c>
      <c r="AB67">
        <v>7.2104057505999997</v>
      </c>
      <c r="AC67" t="s">
        <v>259</v>
      </c>
      <c r="AD67">
        <v>110</v>
      </c>
      <c r="AE67" t="s">
        <v>137</v>
      </c>
      <c r="AF67">
        <v>-103.745471049062</v>
      </c>
      <c r="AG67">
        <v>34.5592354074154</v>
      </c>
      <c r="AH67">
        <v>8.4793138504028303</v>
      </c>
      <c r="AI67" t="s">
        <v>133</v>
      </c>
      <c r="AJ67">
        <v>0</v>
      </c>
      <c r="AK67">
        <v>0</v>
      </c>
      <c r="AL67">
        <v>0</v>
      </c>
      <c r="AM67" t="s">
        <v>133</v>
      </c>
      <c r="AN67">
        <v>0</v>
      </c>
      <c r="AO67">
        <v>0</v>
      </c>
      <c r="AP67">
        <v>0</v>
      </c>
      <c r="AQ67" t="s">
        <v>133</v>
      </c>
      <c r="AR67">
        <v>0</v>
      </c>
      <c r="AS67">
        <v>0</v>
      </c>
      <c r="AT67">
        <v>0</v>
      </c>
      <c r="AU67" t="s">
        <v>133</v>
      </c>
      <c r="AV67">
        <v>0</v>
      </c>
      <c r="AW67">
        <v>0</v>
      </c>
      <c r="AX67">
        <v>0</v>
      </c>
      <c r="AY67" t="s">
        <v>133</v>
      </c>
      <c r="AZ67">
        <v>0</v>
      </c>
      <c r="BA67">
        <v>0</v>
      </c>
      <c r="BB67">
        <v>0</v>
      </c>
      <c r="BC67" t="s">
        <v>133</v>
      </c>
      <c r="BD67">
        <v>0</v>
      </c>
      <c r="BE67">
        <v>0</v>
      </c>
      <c r="BF67">
        <v>0</v>
      </c>
      <c r="BG67" t="s">
        <v>133</v>
      </c>
      <c r="BH67">
        <v>0</v>
      </c>
      <c r="BI67">
        <v>0</v>
      </c>
      <c r="BJ67">
        <v>0</v>
      </c>
      <c r="BK67" t="s">
        <v>133</v>
      </c>
      <c r="BL67">
        <v>0</v>
      </c>
      <c r="BM67">
        <v>0</v>
      </c>
      <c r="BN67">
        <v>0</v>
      </c>
      <c r="BO67" t="s">
        <v>133</v>
      </c>
      <c r="BP67">
        <v>0</v>
      </c>
      <c r="BQ67">
        <v>0</v>
      </c>
      <c r="BR67">
        <v>0</v>
      </c>
      <c r="BS67" t="s">
        <v>133</v>
      </c>
      <c r="BT67">
        <v>0</v>
      </c>
      <c r="BU67">
        <v>0</v>
      </c>
      <c r="BV67">
        <v>0</v>
      </c>
      <c r="BW67" t="s">
        <v>133</v>
      </c>
      <c r="BX67">
        <v>0</v>
      </c>
      <c r="BY67">
        <v>0</v>
      </c>
      <c r="BZ67">
        <v>0</v>
      </c>
      <c r="CA67" t="s">
        <v>133</v>
      </c>
      <c r="CB67">
        <v>0</v>
      </c>
      <c r="CC67">
        <v>0</v>
      </c>
      <c r="CD67">
        <v>0</v>
      </c>
      <c r="CE67" t="s">
        <v>133</v>
      </c>
      <c r="CF67">
        <v>0</v>
      </c>
      <c r="CG67">
        <v>0</v>
      </c>
      <c r="CH67">
        <v>0</v>
      </c>
      <c r="CI67" t="s">
        <v>133</v>
      </c>
      <c r="CJ67">
        <v>0</v>
      </c>
      <c r="CK67">
        <v>0</v>
      </c>
      <c r="CL67">
        <v>0</v>
      </c>
      <c r="CM67" t="s">
        <v>133</v>
      </c>
      <c r="CN67">
        <v>0</v>
      </c>
      <c r="CO67">
        <v>0</v>
      </c>
      <c r="CP67">
        <v>0</v>
      </c>
      <c r="CQ67" t="s">
        <v>133</v>
      </c>
      <c r="CR67">
        <v>0</v>
      </c>
      <c r="CS67">
        <v>0</v>
      </c>
      <c r="CT67">
        <v>0</v>
      </c>
      <c r="CU67" t="s">
        <v>133</v>
      </c>
      <c r="CV67">
        <v>0</v>
      </c>
      <c r="CW67">
        <v>0</v>
      </c>
      <c r="CX67">
        <v>0</v>
      </c>
      <c r="CY67" t="s">
        <v>133</v>
      </c>
      <c r="CZ67">
        <v>0</v>
      </c>
      <c r="DA67">
        <v>0</v>
      </c>
      <c r="DB67">
        <v>0</v>
      </c>
      <c r="DC67" t="s">
        <v>133</v>
      </c>
      <c r="DD67">
        <v>0</v>
      </c>
      <c r="DE67">
        <v>0</v>
      </c>
      <c r="DF67">
        <v>0</v>
      </c>
      <c r="DG67" t="s">
        <v>133</v>
      </c>
      <c r="DH67">
        <v>0</v>
      </c>
      <c r="DI67">
        <v>0</v>
      </c>
      <c r="DJ67">
        <v>0</v>
      </c>
      <c r="DK67" t="s">
        <v>133</v>
      </c>
      <c r="DL67">
        <v>0</v>
      </c>
      <c r="DM67">
        <v>0</v>
      </c>
      <c r="DN67">
        <v>0</v>
      </c>
      <c r="DO67" t="s">
        <v>133</v>
      </c>
      <c r="DP67">
        <v>0</v>
      </c>
      <c r="DQ67">
        <v>0</v>
      </c>
      <c r="DR67">
        <v>0</v>
      </c>
      <c r="DS67" t="s">
        <v>133</v>
      </c>
      <c r="DT67">
        <v>0</v>
      </c>
      <c r="DU67">
        <v>0</v>
      </c>
      <c r="DV67">
        <v>0</v>
      </c>
      <c r="DW67" t="s">
        <v>133</v>
      </c>
      <c r="DX67">
        <v>0</v>
      </c>
      <c r="DY67">
        <v>0</v>
      </c>
      <c r="DZ67">
        <v>0</v>
      </c>
      <c r="EA67" t="s">
        <v>133</v>
      </c>
      <c r="EB67">
        <v>0</v>
      </c>
      <c r="EC67">
        <v>0</v>
      </c>
      <c r="ED67">
        <v>0</v>
      </c>
      <c r="EE67" t="s">
        <v>133</v>
      </c>
      <c r="EF67">
        <v>0</v>
      </c>
      <c r="EG67">
        <v>0</v>
      </c>
      <c r="EH67">
        <v>0</v>
      </c>
      <c r="EI67" t="s">
        <v>133</v>
      </c>
      <c r="EJ67">
        <v>0</v>
      </c>
      <c r="EK67">
        <v>0</v>
      </c>
      <c r="EL67">
        <v>0</v>
      </c>
      <c r="EM67" t="s">
        <v>133</v>
      </c>
      <c r="EN67">
        <v>0</v>
      </c>
      <c r="EO67">
        <v>0</v>
      </c>
      <c r="EP67">
        <v>0</v>
      </c>
    </row>
    <row r="68" spans="1:146" x14ac:dyDescent="0.2">
      <c r="A68" t="s">
        <v>260</v>
      </c>
      <c r="C68">
        <v>0</v>
      </c>
      <c r="D68" t="str">
        <f t="shared" si="12"/>
        <v>yes</v>
      </c>
      <c r="E68" t="str">
        <f t="shared" si="13"/>
        <v>yes</v>
      </c>
      <c r="F68" t="str">
        <f t="shared" si="14"/>
        <v>yes</v>
      </c>
      <c r="G68" t="s">
        <v>132</v>
      </c>
      <c r="H68" t="str">
        <f t="shared" si="21"/>
        <v>yes</v>
      </c>
      <c r="I68" t="str">
        <f t="shared" si="15"/>
        <v>yes</v>
      </c>
      <c r="J68" t="str">
        <f t="shared" si="16"/>
        <v>yes</v>
      </c>
      <c r="K68">
        <v>1919</v>
      </c>
      <c r="L68">
        <v>0.23926117850631479</v>
      </c>
      <c r="M68" t="s">
        <v>146</v>
      </c>
      <c r="N68">
        <v>3</v>
      </c>
      <c r="O68">
        <v>1</v>
      </c>
      <c r="P68">
        <v>4</v>
      </c>
      <c r="Q68">
        <v>12</v>
      </c>
      <c r="R68">
        <v>202.40780342400001</v>
      </c>
      <c r="S68" s="2">
        <v>69.656239348</v>
      </c>
      <c r="T68" s="2">
        <v>1</v>
      </c>
      <c r="U68" s="2">
        <f t="shared" si="17"/>
        <v>2.7</v>
      </c>
      <c r="V68" s="2">
        <f t="shared" si="18"/>
        <v>188.07184623960001</v>
      </c>
      <c r="W68" s="2">
        <f t="shared" si="19"/>
        <v>40.481560684800002</v>
      </c>
      <c r="X68" s="2">
        <f t="shared" si="20"/>
        <v>147.5902855548</v>
      </c>
      <c r="Y68" s="2" t="str" cm="1">
        <f t="array" ref="Y68">LOOKUP(2,1/EXACT(A76,[1]Sheet15!$HE$2:$HE$2475),[1]Sheet15!$I$2:$I$2475)</f>
        <v>satteldach</v>
      </c>
      <c r="Z68" s="2">
        <f t="shared" si="11"/>
        <v>233.72039958585449</v>
      </c>
      <c r="AA68">
        <v>51.550194375799997</v>
      </c>
      <c r="AB68">
        <v>7.2054321317000003</v>
      </c>
      <c r="AC68" t="s">
        <v>261</v>
      </c>
      <c r="AD68">
        <v>157</v>
      </c>
      <c r="AE68" t="s">
        <v>134</v>
      </c>
      <c r="AF68">
        <v>-57.855633980816201</v>
      </c>
      <c r="AG68">
        <v>0.117205247046761</v>
      </c>
      <c r="AH68">
        <v>61.757804870605497</v>
      </c>
      <c r="AI68" t="s">
        <v>134</v>
      </c>
      <c r="AJ68">
        <v>142.453184363551</v>
      </c>
      <c r="AK68">
        <v>11.724772937425501</v>
      </c>
      <c r="AL68">
        <v>54.918994903564503</v>
      </c>
      <c r="AM68" t="s">
        <v>133</v>
      </c>
      <c r="AN68">
        <v>0</v>
      </c>
      <c r="AO68">
        <v>0</v>
      </c>
      <c r="AP68">
        <v>0</v>
      </c>
      <c r="AQ68" t="s">
        <v>133</v>
      </c>
      <c r="AR68">
        <v>0</v>
      </c>
      <c r="AS68">
        <v>0</v>
      </c>
      <c r="AT68">
        <v>0</v>
      </c>
      <c r="AU68" t="s">
        <v>133</v>
      </c>
      <c r="AV68">
        <v>0</v>
      </c>
      <c r="AW68">
        <v>0</v>
      </c>
      <c r="AX68">
        <v>0</v>
      </c>
      <c r="AY68" t="s">
        <v>133</v>
      </c>
      <c r="AZ68">
        <v>0</v>
      </c>
      <c r="BA68">
        <v>0</v>
      </c>
      <c r="BB68">
        <v>0</v>
      </c>
      <c r="BC68" t="s">
        <v>133</v>
      </c>
      <c r="BD68">
        <v>0</v>
      </c>
      <c r="BE68">
        <v>0</v>
      </c>
      <c r="BF68">
        <v>0</v>
      </c>
      <c r="BG68" t="s">
        <v>133</v>
      </c>
      <c r="BH68">
        <v>0</v>
      </c>
      <c r="BI68">
        <v>0</v>
      </c>
      <c r="BJ68">
        <v>0</v>
      </c>
      <c r="BK68" t="s">
        <v>133</v>
      </c>
      <c r="BL68">
        <v>0</v>
      </c>
      <c r="BM68">
        <v>0</v>
      </c>
      <c r="BN68">
        <v>0</v>
      </c>
      <c r="BO68" t="s">
        <v>133</v>
      </c>
      <c r="BP68">
        <v>0</v>
      </c>
      <c r="BQ68">
        <v>0</v>
      </c>
      <c r="BR68">
        <v>0</v>
      </c>
      <c r="BS68" t="s">
        <v>133</v>
      </c>
      <c r="BT68">
        <v>0</v>
      </c>
      <c r="BU68">
        <v>0</v>
      </c>
      <c r="BV68">
        <v>0</v>
      </c>
      <c r="BW68" t="s">
        <v>133</v>
      </c>
      <c r="BX68">
        <v>0</v>
      </c>
      <c r="BY68">
        <v>0</v>
      </c>
      <c r="BZ68">
        <v>0</v>
      </c>
      <c r="CA68" t="s">
        <v>133</v>
      </c>
      <c r="CB68">
        <v>0</v>
      </c>
      <c r="CC68">
        <v>0</v>
      </c>
      <c r="CD68">
        <v>0</v>
      </c>
      <c r="CE68" t="s">
        <v>133</v>
      </c>
      <c r="CF68">
        <v>0</v>
      </c>
      <c r="CG68">
        <v>0</v>
      </c>
      <c r="CH68">
        <v>0</v>
      </c>
      <c r="CI68" t="s">
        <v>133</v>
      </c>
      <c r="CJ68">
        <v>0</v>
      </c>
      <c r="CK68">
        <v>0</v>
      </c>
      <c r="CL68">
        <v>0</v>
      </c>
      <c r="CM68" t="s">
        <v>133</v>
      </c>
      <c r="CN68">
        <v>0</v>
      </c>
      <c r="CO68">
        <v>0</v>
      </c>
      <c r="CP68">
        <v>0</v>
      </c>
      <c r="CQ68" t="s">
        <v>133</v>
      </c>
      <c r="CR68">
        <v>0</v>
      </c>
      <c r="CS68">
        <v>0</v>
      </c>
      <c r="CT68">
        <v>0</v>
      </c>
      <c r="CU68" t="s">
        <v>133</v>
      </c>
      <c r="CV68">
        <v>0</v>
      </c>
      <c r="CW68">
        <v>0</v>
      </c>
      <c r="CX68">
        <v>0</v>
      </c>
      <c r="CY68" t="s">
        <v>133</v>
      </c>
      <c r="CZ68">
        <v>0</v>
      </c>
      <c r="DA68">
        <v>0</v>
      </c>
      <c r="DB68">
        <v>0</v>
      </c>
      <c r="DC68" t="s">
        <v>133</v>
      </c>
      <c r="DD68">
        <v>0</v>
      </c>
      <c r="DE68">
        <v>0</v>
      </c>
      <c r="DF68">
        <v>0</v>
      </c>
      <c r="DG68" t="s">
        <v>133</v>
      </c>
      <c r="DH68">
        <v>0</v>
      </c>
      <c r="DI68">
        <v>0</v>
      </c>
      <c r="DJ68">
        <v>0</v>
      </c>
      <c r="DK68" t="s">
        <v>133</v>
      </c>
      <c r="DL68">
        <v>0</v>
      </c>
      <c r="DM68">
        <v>0</v>
      </c>
      <c r="DN68">
        <v>0</v>
      </c>
      <c r="DO68" t="s">
        <v>133</v>
      </c>
      <c r="DP68">
        <v>0</v>
      </c>
      <c r="DQ68">
        <v>0</v>
      </c>
      <c r="DR68">
        <v>0</v>
      </c>
      <c r="DS68" t="s">
        <v>133</v>
      </c>
      <c r="DT68">
        <v>0</v>
      </c>
      <c r="DU68">
        <v>0</v>
      </c>
      <c r="DV68">
        <v>0</v>
      </c>
      <c r="DW68" t="s">
        <v>133</v>
      </c>
      <c r="DX68">
        <v>0</v>
      </c>
      <c r="DY68">
        <v>0</v>
      </c>
      <c r="DZ68">
        <v>0</v>
      </c>
      <c r="EA68" t="s">
        <v>133</v>
      </c>
      <c r="EB68">
        <v>0</v>
      </c>
      <c r="EC68">
        <v>0</v>
      </c>
      <c r="ED68">
        <v>0</v>
      </c>
      <c r="EE68" t="s">
        <v>133</v>
      </c>
      <c r="EF68">
        <v>0</v>
      </c>
      <c r="EG68">
        <v>0</v>
      </c>
      <c r="EH68">
        <v>0</v>
      </c>
      <c r="EI68" t="s">
        <v>133</v>
      </c>
      <c r="EJ68">
        <v>0</v>
      </c>
      <c r="EK68">
        <v>0</v>
      </c>
      <c r="EL68">
        <v>0</v>
      </c>
      <c r="EM68" t="s">
        <v>133</v>
      </c>
      <c r="EN68">
        <v>0</v>
      </c>
      <c r="EO68">
        <v>0</v>
      </c>
      <c r="EP68">
        <v>0</v>
      </c>
    </row>
    <row r="69" spans="1:146" x14ac:dyDescent="0.2">
      <c r="A69" t="s">
        <v>262</v>
      </c>
      <c r="C69">
        <v>0</v>
      </c>
      <c r="D69" t="str">
        <f t="shared" si="12"/>
        <v>yes</v>
      </c>
      <c r="E69" t="str">
        <f t="shared" si="13"/>
        <v>yes</v>
      </c>
      <c r="F69" t="str">
        <f t="shared" si="14"/>
        <v>yes</v>
      </c>
      <c r="G69" t="s">
        <v>132</v>
      </c>
      <c r="H69" t="str">
        <f t="shared" si="21"/>
        <v>yes</v>
      </c>
      <c r="I69" t="str">
        <f t="shared" si="15"/>
        <v>yes</v>
      </c>
      <c r="J69" t="str">
        <f t="shared" si="16"/>
        <v>yes</v>
      </c>
      <c r="K69">
        <v>1960</v>
      </c>
      <c r="L69">
        <v>0.64438913895921535</v>
      </c>
      <c r="M69" t="s">
        <v>146</v>
      </c>
      <c r="N69">
        <v>4</v>
      </c>
      <c r="O69">
        <v>2</v>
      </c>
      <c r="P69">
        <v>5</v>
      </c>
      <c r="Q69">
        <v>20</v>
      </c>
      <c r="R69">
        <v>210.56879950199999</v>
      </c>
      <c r="S69" s="2">
        <v>65.051153502700004</v>
      </c>
      <c r="T69" s="2">
        <v>2</v>
      </c>
      <c r="U69" s="2">
        <f t="shared" si="17"/>
        <v>5.4</v>
      </c>
      <c r="V69" s="2">
        <f t="shared" si="18"/>
        <v>351.27622891458003</v>
      </c>
      <c r="W69" s="2">
        <f t="shared" si="19"/>
        <v>84.227519800799996</v>
      </c>
      <c r="X69" s="2">
        <f t="shared" si="20"/>
        <v>267.04870911378003</v>
      </c>
      <c r="Y69" s="2" t="str" cm="1">
        <f t="array" ref="Y69">LOOKUP(2,1/EXACT(A77,[1]Sheet15!$HE$2:$HE$2475),[1]Sheet15!$I$2:$I$2475)</f>
        <v>satteldach</v>
      </c>
      <c r="Z69" s="2">
        <f t="shared" si="11"/>
        <v>243.14390615083204</v>
      </c>
      <c r="AA69">
        <v>51.546091587799999</v>
      </c>
      <c r="AB69">
        <v>7.2041226727999996</v>
      </c>
      <c r="AC69" t="s">
        <v>263</v>
      </c>
      <c r="AD69">
        <v>215</v>
      </c>
      <c r="AE69" t="s">
        <v>134</v>
      </c>
      <c r="AF69">
        <v>154.01725782135199</v>
      </c>
      <c r="AG69">
        <v>43.017879114666499</v>
      </c>
      <c r="AH69">
        <v>89.573173522949205</v>
      </c>
      <c r="AI69" t="s">
        <v>137</v>
      </c>
      <c r="AJ69">
        <v>-114.01389865667601</v>
      </c>
      <c r="AK69">
        <v>43.088362893349597</v>
      </c>
      <c r="AL69">
        <v>5.3695273399353001</v>
      </c>
      <c r="AM69" t="s">
        <v>134</v>
      </c>
      <c r="AN69">
        <v>-114.996890740971</v>
      </c>
      <c r="AO69">
        <v>42.8452522599598</v>
      </c>
      <c r="AP69">
        <v>28.232469558715799</v>
      </c>
      <c r="AQ69" t="s">
        <v>133</v>
      </c>
      <c r="AR69">
        <v>0</v>
      </c>
      <c r="AS69">
        <v>0</v>
      </c>
      <c r="AT69">
        <v>0</v>
      </c>
      <c r="AU69" t="s">
        <v>133</v>
      </c>
      <c r="AV69">
        <v>0</v>
      </c>
      <c r="AW69">
        <v>0</v>
      </c>
      <c r="AX69">
        <v>0</v>
      </c>
      <c r="AY69" t="s">
        <v>133</v>
      </c>
      <c r="AZ69">
        <v>0</v>
      </c>
      <c r="BA69">
        <v>0</v>
      </c>
      <c r="BB69">
        <v>0</v>
      </c>
      <c r="BC69" t="s">
        <v>133</v>
      </c>
      <c r="BD69">
        <v>0</v>
      </c>
      <c r="BE69">
        <v>0</v>
      </c>
      <c r="BF69">
        <v>0</v>
      </c>
      <c r="BG69" t="s">
        <v>133</v>
      </c>
      <c r="BH69">
        <v>0</v>
      </c>
      <c r="BI69">
        <v>0</v>
      </c>
      <c r="BJ69">
        <v>0</v>
      </c>
      <c r="BK69" t="s">
        <v>133</v>
      </c>
      <c r="BL69">
        <v>0</v>
      </c>
      <c r="BM69">
        <v>0</v>
      </c>
      <c r="BN69">
        <v>0</v>
      </c>
      <c r="BO69" t="s">
        <v>133</v>
      </c>
      <c r="BP69">
        <v>0</v>
      </c>
      <c r="BQ69">
        <v>0</v>
      </c>
      <c r="BR69">
        <v>0</v>
      </c>
      <c r="BS69" t="s">
        <v>133</v>
      </c>
      <c r="BT69">
        <v>0</v>
      </c>
      <c r="BU69">
        <v>0</v>
      </c>
      <c r="BV69">
        <v>0</v>
      </c>
      <c r="BW69" t="s">
        <v>133</v>
      </c>
      <c r="BX69">
        <v>0</v>
      </c>
      <c r="BY69">
        <v>0</v>
      </c>
      <c r="BZ69">
        <v>0</v>
      </c>
      <c r="CA69" t="s">
        <v>133</v>
      </c>
      <c r="CB69">
        <v>0</v>
      </c>
      <c r="CC69">
        <v>0</v>
      </c>
      <c r="CD69">
        <v>0</v>
      </c>
      <c r="CE69" t="s">
        <v>133</v>
      </c>
      <c r="CF69">
        <v>0</v>
      </c>
      <c r="CG69">
        <v>0</v>
      </c>
      <c r="CH69">
        <v>0</v>
      </c>
      <c r="CI69" t="s">
        <v>133</v>
      </c>
      <c r="CJ69">
        <v>0</v>
      </c>
      <c r="CK69">
        <v>0</v>
      </c>
      <c r="CL69">
        <v>0</v>
      </c>
      <c r="CM69" t="s">
        <v>133</v>
      </c>
      <c r="CN69">
        <v>0</v>
      </c>
      <c r="CO69">
        <v>0</v>
      </c>
      <c r="CP69">
        <v>0</v>
      </c>
      <c r="CQ69" t="s">
        <v>133</v>
      </c>
      <c r="CR69">
        <v>0</v>
      </c>
      <c r="CS69">
        <v>0</v>
      </c>
      <c r="CT69">
        <v>0</v>
      </c>
      <c r="CU69" t="s">
        <v>133</v>
      </c>
      <c r="CV69">
        <v>0</v>
      </c>
      <c r="CW69">
        <v>0</v>
      </c>
      <c r="CX69">
        <v>0</v>
      </c>
      <c r="CY69" t="s">
        <v>133</v>
      </c>
      <c r="CZ69">
        <v>0</v>
      </c>
      <c r="DA69">
        <v>0</v>
      </c>
      <c r="DB69">
        <v>0</v>
      </c>
      <c r="DC69" t="s">
        <v>133</v>
      </c>
      <c r="DD69">
        <v>0</v>
      </c>
      <c r="DE69">
        <v>0</v>
      </c>
      <c r="DF69">
        <v>0</v>
      </c>
      <c r="DG69" t="s">
        <v>133</v>
      </c>
      <c r="DH69">
        <v>0</v>
      </c>
      <c r="DI69">
        <v>0</v>
      </c>
      <c r="DJ69">
        <v>0</v>
      </c>
      <c r="DK69" t="s">
        <v>133</v>
      </c>
      <c r="DL69">
        <v>0</v>
      </c>
      <c r="DM69">
        <v>0</v>
      </c>
      <c r="DN69">
        <v>0</v>
      </c>
      <c r="DO69" t="s">
        <v>133</v>
      </c>
      <c r="DP69">
        <v>0</v>
      </c>
      <c r="DQ69">
        <v>0</v>
      </c>
      <c r="DR69">
        <v>0</v>
      </c>
      <c r="DS69" t="s">
        <v>133</v>
      </c>
      <c r="DT69">
        <v>0</v>
      </c>
      <c r="DU69">
        <v>0</v>
      </c>
      <c r="DV69">
        <v>0</v>
      </c>
      <c r="DW69" t="s">
        <v>133</v>
      </c>
      <c r="DX69">
        <v>0</v>
      </c>
      <c r="DY69">
        <v>0</v>
      </c>
      <c r="DZ69">
        <v>0</v>
      </c>
      <c r="EA69" t="s">
        <v>133</v>
      </c>
      <c r="EB69">
        <v>0</v>
      </c>
      <c r="EC69">
        <v>0</v>
      </c>
      <c r="ED69">
        <v>0</v>
      </c>
      <c r="EE69" t="s">
        <v>133</v>
      </c>
      <c r="EF69">
        <v>0</v>
      </c>
      <c r="EG69">
        <v>0</v>
      </c>
      <c r="EH69">
        <v>0</v>
      </c>
      <c r="EI69" t="s">
        <v>133</v>
      </c>
      <c r="EJ69">
        <v>0</v>
      </c>
      <c r="EK69">
        <v>0</v>
      </c>
      <c r="EL69">
        <v>0</v>
      </c>
      <c r="EM69" t="s">
        <v>133</v>
      </c>
      <c r="EN69">
        <v>0</v>
      </c>
      <c r="EO69">
        <v>0</v>
      </c>
      <c r="EP69">
        <v>0</v>
      </c>
    </row>
    <row r="70" spans="1:146" x14ac:dyDescent="0.2">
      <c r="A70" t="s">
        <v>264</v>
      </c>
      <c r="C70">
        <v>0</v>
      </c>
      <c r="D70" t="str">
        <f t="shared" si="12"/>
        <v>yes</v>
      </c>
      <c r="E70" t="str">
        <f t="shared" si="13"/>
        <v>yes</v>
      </c>
      <c r="F70" t="str">
        <f t="shared" si="14"/>
        <v>yes</v>
      </c>
      <c r="G70" t="s">
        <v>132</v>
      </c>
      <c r="H70" t="str">
        <f t="shared" si="21"/>
        <v>yes</v>
      </c>
      <c r="I70" t="str">
        <f t="shared" si="15"/>
        <v>yes</v>
      </c>
      <c r="J70" t="str">
        <f t="shared" si="16"/>
        <v>yes</v>
      </c>
      <c r="K70">
        <v>1970</v>
      </c>
      <c r="L70">
        <v>0.66922754010002472</v>
      </c>
      <c r="M70" t="s">
        <v>146</v>
      </c>
      <c r="N70">
        <v>4</v>
      </c>
      <c r="O70">
        <v>2</v>
      </c>
      <c r="P70">
        <v>2</v>
      </c>
      <c r="Q70">
        <v>8</v>
      </c>
      <c r="R70">
        <v>95.494407535600004</v>
      </c>
      <c r="S70" s="2">
        <v>39.1847211714</v>
      </c>
      <c r="T70" s="2">
        <v>2</v>
      </c>
      <c r="U70" s="2">
        <f t="shared" si="17"/>
        <v>5.4</v>
      </c>
      <c r="V70" s="2">
        <f t="shared" si="18"/>
        <v>211.59749432556001</v>
      </c>
      <c r="W70" s="2">
        <f t="shared" si="19"/>
        <v>38.197763014240003</v>
      </c>
      <c r="X70" s="2">
        <f t="shared" si="20"/>
        <v>173.39973131132001</v>
      </c>
      <c r="Y70" s="2" t="str" cm="1">
        <f t="array" ref="Y70">LOOKUP(2,1/EXACT(A78,[1]Sheet15!$HE$2:$HE$2475),[1]Sheet15!$I$2:$I$2475)</f>
        <v>satteldach</v>
      </c>
      <c r="Z70" s="2">
        <f t="shared" si="11"/>
        <v>110.26744379356496</v>
      </c>
      <c r="AA70">
        <v>51.548518437200002</v>
      </c>
      <c r="AB70">
        <v>7.2086229223</v>
      </c>
      <c r="AC70" t="s">
        <v>265</v>
      </c>
      <c r="AD70">
        <v>64</v>
      </c>
      <c r="AE70" t="s">
        <v>134</v>
      </c>
      <c r="AF70">
        <v>145.98185027993799</v>
      </c>
      <c r="AG70">
        <v>46.826746852615898</v>
      </c>
      <c r="AH70">
        <v>56.004749298095703</v>
      </c>
      <c r="AI70" t="s">
        <v>137</v>
      </c>
      <c r="AJ70">
        <v>144.67975979446999</v>
      </c>
      <c r="AK70">
        <v>30.713960269124701</v>
      </c>
      <c r="AL70">
        <v>6.2108235359191903</v>
      </c>
      <c r="AM70" t="s">
        <v>133</v>
      </c>
      <c r="AN70">
        <v>0</v>
      </c>
      <c r="AO70">
        <v>0</v>
      </c>
      <c r="AP70">
        <v>0</v>
      </c>
      <c r="AQ70" t="s">
        <v>133</v>
      </c>
      <c r="AR70">
        <v>0</v>
      </c>
      <c r="AS70">
        <v>0</v>
      </c>
      <c r="AT70">
        <v>0</v>
      </c>
      <c r="AU70" t="s">
        <v>133</v>
      </c>
      <c r="AV70">
        <v>0</v>
      </c>
      <c r="AW70">
        <v>0</v>
      </c>
      <c r="AX70">
        <v>0</v>
      </c>
      <c r="AY70" t="s">
        <v>133</v>
      </c>
      <c r="AZ70">
        <v>0</v>
      </c>
      <c r="BA70">
        <v>0</v>
      </c>
      <c r="BB70">
        <v>0</v>
      </c>
      <c r="BC70" t="s">
        <v>133</v>
      </c>
      <c r="BD70">
        <v>0</v>
      </c>
      <c r="BE70">
        <v>0</v>
      </c>
      <c r="BF70">
        <v>0</v>
      </c>
      <c r="BG70" t="s">
        <v>133</v>
      </c>
      <c r="BH70">
        <v>0</v>
      </c>
      <c r="BI70">
        <v>0</v>
      </c>
      <c r="BJ70">
        <v>0</v>
      </c>
      <c r="BK70" t="s">
        <v>133</v>
      </c>
      <c r="BL70">
        <v>0</v>
      </c>
      <c r="BM70">
        <v>0</v>
      </c>
      <c r="BN70">
        <v>0</v>
      </c>
      <c r="BO70" t="s">
        <v>133</v>
      </c>
      <c r="BP70">
        <v>0</v>
      </c>
      <c r="BQ70">
        <v>0</v>
      </c>
      <c r="BR70">
        <v>0</v>
      </c>
      <c r="BS70" t="s">
        <v>133</v>
      </c>
      <c r="BT70">
        <v>0</v>
      </c>
      <c r="BU70">
        <v>0</v>
      </c>
      <c r="BV70">
        <v>0</v>
      </c>
      <c r="BW70" t="s">
        <v>133</v>
      </c>
      <c r="BX70">
        <v>0</v>
      </c>
      <c r="BY70">
        <v>0</v>
      </c>
      <c r="BZ70">
        <v>0</v>
      </c>
      <c r="CA70" t="s">
        <v>133</v>
      </c>
      <c r="CB70">
        <v>0</v>
      </c>
      <c r="CC70">
        <v>0</v>
      </c>
      <c r="CD70">
        <v>0</v>
      </c>
      <c r="CE70" t="s">
        <v>133</v>
      </c>
      <c r="CF70">
        <v>0</v>
      </c>
      <c r="CG70">
        <v>0</v>
      </c>
      <c r="CH70">
        <v>0</v>
      </c>
      <c r="CI70" t="s">
        <v>133</v>
      </c>
      <c r="CJ70">
        <v>0</v>
      </c>
      <c r="CK70">
        <v>0</v>
      </c>
      <c r="CL70">
        <v>0</v>
      </c>
      <c r="CM70" t="s">
        <v>133</v>
      </c>
      <c r="CN70">
        <v>0</v>
      </c>
      <c r="CO70">
        <v>0</v>
      </c>
      <c r="CP70">
        <v>0</v>
      </c>
      <c r="CQ70" t="s">
        <v>133</v>
      </c>
      <c r="CR70">
        <v>0</v>
      </c>
      <c r="CS70">
        <v>0</v>
      </c>
      <c r="CT70">
        <v>0</v>
      </c>
      <c r="CU70" t="s">
        <v>133</v>
      </c>
      <c r="CV70">
        <v>0</v>
      </c>
      <c r="CW70">
        <v>0</v>
      </c>
      <c r="CX70">
        <v>0</v>
      </c>
      <c r="CY70" t="s">
        <v>133</v>
      </c>
      <c r="CZ70">
        <v>0</v>
      </c>
      <c r="DA70">
        <v>0</v>
      </c>
      <c r="DB70">
        <v>0</v>
      </c>
      <c r="DC70" t="s">
        <v>133</v>
      </c>
      <c r="DD70">
        <v>0</v>
      </c>
      <c r="DE70">
        <v>0</v>
      </c>
      <c r="DF70">
        <v>0</v>
      </c>
      <c r="DG70" t="s">
        <v>133</v>
      </c>
      <c r="DH70">
        <v>0</v>
      </c>
      <c r="DI70">
        <v>0</v>
      </c>
      <c r="DJ70">
        <v>0</v>
      </c>
      <c r="DK70" t="s">
        <v>133</v>
      </c>
      <c r="DL70">
        <v>0</v>
      </c>
      <c r="DM70">
        <v>0</v>
      </c>
      <c r="DN70">
        <v>0</v>
      </c>
      <c r="DO70" t="s">
        <v>133</v>
      </c>
      <c r="DP70">
        <v>0</v>
      </c>
      <c r="DQ70">
        <v>0</v>
      </c>
      <c r="DR70">
        <v>0</v>
      </c>
      <c r="DS70" t="s">
        <v>133</v>
      </c>
      <c r="DT70">
        <v>0</v>
      </c>
      <c r="DU70">
        <v>0</v>
      </c>
      <c r="DV70">
        <v>0</v>
      </c>
      <c r="DW70" t="s">
        <v>133</v>
      </c>
      <c r="DX70">
        <v>0</v>
      </c>
      <c r="DY70">
        <v>0</v>
      </c>
      <c r="DZ70">
        <v>0</v>
      </c>
      <c r="EA70" t="s">
        <v>133</v>
      </c>
      <c r="EB70">
        <v>0</v>
      </c>
      <c r="EC70">
        <v>0</v>
      </c>
      <c r="ED70">
        <v>0</v>
      </c>
      <c r="EE70" t="s">
        <v>133</v>
      </c>
      <c r="EF70">
        <v>0</v>
      </c>
      <c r="EG70">
        <v>0</v>
      </c>
      <c r="EH70">
        <v>0</v>
      </c>
      <c r="EI70" t="s">
        <v>133</v>
      </c>
      <c r="EJ70">
        <v>0</v>
      </c>
      <c r="EK70">
        <v>0</v>
      </c>
      <c r="EL70">
        <v>0</v>
      </c>
      <c r="EM70" t="s">
        <v>133</v>
      </c>
      <c r="EN70">
        <v>0</v>
      </c>
      <c r="EO70">
        <v>0</v>
      </c>
      <c r="EP70">
        <v>0</v>
      </c>
    </row>
    <row r="71" spans="1:146" x14ac:dyDescent="0.2">
      <c r="A71" t="s">
        <v>266</v>
      </c>
      <c r="C71">
        <v>0</v>
      </c>
      <c r="D71" t="str">
        <f t="shared" si="12"/>
        <v>no</v>
      </c>
      <c r="E71" t="str">
        <f t="shared" si="13"/>
        <v>no</v>
      </c>
      <c r="F71" t="str">
        <f t="shared" si="14"/>
        <v>no</v>
      </c>
      <c r="G71" t="s">
        <v>132</v>
      </c>
      <c r="H71" t="str">
        <f t="shared" si="21"/>
        <v>no</v>
      </c>
      <c r="I71" t="str">
        <f t="shared" si="15"/>
        <v>no</v>
      </c>
      <c r="J71" t="str">
        <f t="shared" si="16"/>
        <v>no</v>
      </c>
      <c r="K71">
        <v>1919</v>
      </c>
      <c r="L71">
        <v>0.30984412530218208</v>
      </c>
      <c r="M71" t="s">
        <v>133</v>
      </c>
      <c r="N71">
        <v>0</v>
      </c>
      <c r="O71">
        <v>1</v>
      </c>
      <c r="P71">
        <v>0</v>
      </c>
      <c r="Q71">
        <v>0</v>
      </c>
      <c r="R71">
        <v>230.808204996</v>
      </c>
      <c r="S71" s="2">
        <v>67.102348337899997</v>
      </c>
      <c r="T71" s="2">
        <v>1</v>
      </c>
      <c r="U71" s="2">
        <f t="shared" si="17"/>
        <v>2.7</v>
      </c>
      <c r="V71" s="2">
        <f t="shared" si="18"/>
        <v>0</v>
      </c>
      <c r="W71" s="2">
        <f t="shared" si="19"/>
        <v>0</v>
      </c>
      <c r="X71" s="2">
        <f t="shared" si="20"/>
        <v>0</v>
      </c>
      <c r="Y71" s="2" t="str" cm="1">
        <f t="array" ref="Y71">LOOKUP(2,1/EXACT(A79,[1]Sheet15!$HE$2:$HE$2475),[1]Sheet15!$I$2:$I$2475)</f>
        <v>satteldach</v>
      </c>
      <c r="Z71" s="2">
        <f t="shared" si="11"/>
        <v>0</v>
      </c>
      <c r="AA71">
        <v>51.5511702083</v>
      </c>
      <c r="AB71">
        <v>7.208172695</v>
      </c>
      <c r="AC71">
        <v>0</v>
      </c>
      <c r="AD71">
        <v>83</v>
      </c>
      <c r="AE71" t="s">
        <v>134</v>
      </c>
      <c r="AF71">
        <v>-113.56612478184</v>
      </c>
      <c r="AG71">
        <v>12.8403868012941</v>
      </c>
      <c r="AH71">
        <v>103.89486694335901</v>
      </c>
      <c r="AI71" t="s">
        <v>137</v>
      </c>
      <c r="AJ71">
        <v>145.81702094539099</v>
      </c>
      <c r="AK71">
        <v>9.9030790012762804</v>
      </c>
      <c r="AL71">
        <v>13.9245405197144</v>
      </c>
      <c r="AM71" t="s">
        <v>133</v>
      </c>
      <c r="AN71">
        <v>0</v>
      </c>
      <c r="AO71">
        <v>0</v>
      </c>
      <c r="AP71">
        <v>0</v>
      </c>
      <c r="AQ71" t="s">
        <v>133</v>
      </c>
      <c r="AR71">
        <v>0</v>
      </c>
      <c r="AS71">
        <v>0</v>
      </c>
      <c r="AT71">
        <v>0</v>
      </c>
      <c r="AU71" t="s">
        <v>133</v>
      </c>
      <c r="AV71">
        <v>0</v>
      </c>
      <c r="AW71">
        <v>0</v>
      </c>
      <c r="AX71">
        <v>0</v>
      </c>
      <c r="AY71" t="s">
        <v>133</v>
      </c>
      <c r="AZ71">
        <v>0</v>
      </c>
      <c r="BA71">
        <v>0</v>
      </c>
      <c r="BB71">
        <v>0</v>
      </c>
      <c r="BC71" t="s">
        <v>133</v>
      </c>
      <c r="BD71">
        <v>0</v>
      </c>
      <c r="BE71">
        <v>0</v>
      </c>
      <c r="BF71">
        <v>0</v>
      </c>
      <c r="BG71" t="s">
        <v>133</v>
      </c>
      <c r="BH71">
        <v>0</v>
      </c>
      <c r="BI71">
        <v>0</v>
      </c>
      <c r="BJ71">
        <v>0</v>
      </c>
      <c r="BK71" t="s">
        <v>133</v>
      </c>
      <c r="BL71">
        <v>0</v>
      </c>
      <c r="BM71">
        <v>0</v>
      </c>
      <c r="BN71">
        <v>0</v>
      </c>
      <c r="BO71" t="s">
        <v>133</v>
      </c>
      <c r="BP71">
        <v>0</v>
      </c>
      <c r="BQ71">
        <v>0</v>
      </c>
      <c r="BR71">
        <v>0</v>
      </c>
      <c r="BS71" t="s">
        <v>133</v>
      </c>
      <c r="BT71">
        <v>0</v>
      </c>
      <c r="BU71">
        <v>0</v>
      </c>
      <c r="BV71">
        <v>0</v>
      </c>
      <c r="BW71" t="s">
        <v>133</v>
      </c>
      <c r="BX71">
        <v>0</v>
      </c>
      <c r="BY71">
        <v>0</v>
      </c>
      <c r="BZ71">
        <v>0</v>
      </c>
      <c r="CA71" t="s">
        <v>133</v>
      </c>
      <c r="CB71">
        <v>0</v>
      </c>
      <c r="CC71">
        <v>0</v>
      </c>
      <c r="CD71">
        <v>0</v>
      </c>
      <c r="CE71" t="s">
        <v>133</v>
      </c>
      <c r="CF71">
        <v>0</v>
      </c>
      <c r="CG71">
        <v>0</v>
      </c>
      <c r="CH71">
        <v>0</v>
      </c>
      <c r="CI71" t="s">
        <v>133</v>
      </c>
      <c r="CJ71">
        <v>0</v>
      </c>
      <c r="CK71">
        <v>0</v>
      </c>
      <c r="CL71">
        <v>0</v>
      </c>
      <c r="CM71" t="s">
        <v>133</v>
      </c>
      <c r="CN71">
        <v>0</v>
      </c>
      <c r="CO71">
        <v>0</v>
      </c>
      <c r="CP71">
        <v>0</v>
      </c>
      <c r="CQ71" t="s">
        <v>133</v>
      </c>
      <c r="CR71">
        <v>0</v>
      </c>
      <c r="CS71">
        <v>0</v>
      </c>
      <c r="CT71">
        <v>0</v>
      </c>
      <c r="CU71" t="s">
        <v>133</v>
      </c>
      <c r="CV71">
        <v>0</v>
      </c>
      <c r="CW71">
        <v>0</v>
      </c>
      <c r="CX71">
        <v>0</v>
      </c>
      <c r="CY71" t="s">
        <v>133</v>
      </c>
      <c r="CZ71">
        <v>0</v>
      </c>
      <c r="DA71">
        <v>0</v>
      </c>
      <c r="DB71">
        <v>0</v>
      </c>
      <c r="DC71" t="s">
        <v>133</v>
      </c>
      <c r="DD71">
        <v>0</v>
      </c>
      <c r="DE71">
        <v>0</v>
      </c>
      <c r="DF71">
        <v>0</v>
      </c>
      <c r="DG71" t="s">
        <v>133</v>
      </c>
      <c r="DH71">
        <v>0</v>
      </c>
      <c r="DI71">
        <v>0</v>
      </c>
      <c r="DJ71">
        <v>0</v>
      </c>
      <c r="DK71" t="s">
        <v>133</v>
      </c>
      <c r="DL71">
        <v>0</v>
      </c>
      <c r="DM71">
        <v>0</v>
      </c>
      <c r="DN71">
        <v>0</v>
      </c>
      <c r="DO71" t="s">
        <v>133</v>
      </c>
      <c r="DP71">
        <v>0</v>
      </c>
      <c r="DQ71">
        <v>0</v>
      </c>
      <c r="DR71">
        <v>0</v>
      </c>
      <c r="DS71" t="s">
        <v>133</v>
      </c>
      <c r="DT71">
        <v>0</v>
      </c>
      <c r="DU71">
        <v>0</v>
      </c>
      <c r="DV71">
        <v>0</v>
      </c>
      <c r="DW71" t="s">
        <v>133</v>
      </c>
      <c r="DX71">
        <v>0</v>
      </c>
      <c r="DY71">
        <v>0</v>
      </c>
      <c r="DZ71">
        <v>0</v>
      </c>
      <c r="EA71" t="s">
        <v>133</v>
      </c>
      <c r="EB71">
        <v>0</v>
      </c>
      <c r="EC71">
        <v>0</v>
      </c>
      <c r="ED71">
        <v>0</v>
      </c>
      <c r="EE71" t="s">
        <v>133</v>
      </c>
      <c r="EF71">
        <v>0</v>
      </c>
      <c r="EG71">
        <v>0</v>
      </c>
      <c r="EH71">
        <v>0</v>
      </c>
      <c r="EI71" t="s">
        <v>133</v>
      </c>
      <c r="EJ71">
        <v>0</v>
      </c>
      <c r="EK71">
        <v>0</v>
      </c>
      <c r="EL71">
        <v>0</v>
      </c>
      <c r="EM71" t="s">
        <v>133</v>
      </c>
      <c r="EN71">
        <v>0</v>
      </c>
      <c r="EO71">
        <v>0</v>
      </c>
      <c r="EP71">
        <v>0</v>
      </c>
    </row>
    <row r="72" spans="1:146" x14ac:dyDescent="0.2">
      <c r="A72" t="s">
        <v>267</v>
      </c>
      <c r="C72">
        <v>0</v>
      </c>
      <c r="D72" t="str">
        <f t="shared" si="12"/>
        <v>yes</v>
      </c>
      <c r="E72" t="str">
        <f t="shared" si="13"/>
        <v>yes</v>
      </c>
      <c r="F72" t="str">
        <f t="shared" si="14"/>
        <v>yes</v>
      </c>
      <c r="G72" t="s">
        <v>132</v>
      </c>
      <c r="H72" t="str">
        <f t="shared" si="21"/>
        <v>yes</v>
      </c>
      <c r="I72" t="str">
        <f t="shared" si="15"/>
        <v>yes</v>
      </c>
      <c r="J72" t="str">
        <f t="shared" si="16"/>
        <v>yes</v>
      </c>
      <c r="K72">
        <v>1900</v>
      </c>
      <c r="L72">
        <v>0.14261860246663738</v>
      </c>
      <c r="M72" t="s">
        <v>146</v>
      </c>
      <c r="N72">
        <v>3</v>
      </c>
      <c r="O72">
        <v>2</v>
      </c>
      <c r="P72">
        <v>3</v>
      </c>
      <c r="Q72">
        <v>9</v>
      </c>
      <c r="R72">
        <v>110.44234249100001</v>
      </c>
      <c r="S72" s="2">
        <v>43.824581265900001</v>
      </c>
      <c r="T72" s="2">
        <v>2</v>
      </c>
      <c r="U72" s="2">
        <f t="shared" si="17"/>
        <v>5.4</v>
      </c>
      <c r="V72" s="2">
        <f t="shared" si="18"/>
        <v>236.65273883586002</v>
      </c>
      <c r="W72" s="2">
        <f t="shared" si="19"/>
        <v>44.176936996400002</v>
      </c>
      <c r="X72" s="2">
        <f t="shared" si="20"/>
        <v>192.47580183946002</v>
      </c>
      <c r="Y72" s="2" t="str" cm="1">
        <f t="array" ref="Y72">LOOKUP(2,1/EXACT(A80,[1]Sheet15!$HE$2:$HE$2475),[1]Sheet15!$I$2:$I$2475)</f>
        <v>flachdach</v>
      </c>
      <c r="Z72" s="2">
        <f t="shared" si="11"/>
        <v>110.44234249100001</v>
      </c>
      <c r="AA72">
        <v>51.548481071099999</v>
      </c>
      <c r="AB72">
        <v>7.1987579765999996</v>
      </c>
      <c r="AC72" t="s">
        <v>268</v>
      </c>
      <c r="AD72">
        <v>291</v>
      </c>
      <c r="AE72" t="s">
        <v>134</v>
      </c>
      <c r="AF72">
        <v>157.152965207791</v>
      </c>
      <c r="AG72">
        <v>24.4561967626179</v>
      </c>
      <c r="AH72">
        <v>61.212318420410199</v>
      </c>
      <c r="AI72" t="s">
        <v>133</v>
      </c>
      <c r="AJ72">
        <v>0</v>
      </c>
      <c r="AK72">
        <v>0</v>
      </c>
      <c r="AL72">
        <v>0</v>
      </c>
      <c r="AM72" t="s">
        <v>133</v>
      </c>
      <c r="AN72">
        <v>0</v>
      </c>
      <c r="AO72">
        <v>0</v>
      </c>
      <c r="AP72">
        <v>0</v>
      </c>
      <c r="AQ72" t="s">
        <v>133</v>
      </c>
      <c r="AR72">
        <v>0</v>
      </c>
      <c r="AS72">
        <v>0</v>
      </c>
      <c r="AT72">
        <v>0</v>
      </c>
      <c r="AU72" t="s">
        <v>133</v>
      </c>
      <c r="AV72">
        <v>0</v>
      </c>
      <c r="AW72">
        <v>0</v>
      </c>
      <c r="AX72">
        <v>0</v>
      </c>
      <c r="AY72" t="s">
        <v>133</v>
      </c>
      <c r="AZ72">
        <v>0</v>
      </c>
      <c r="BA72">
        <v>0</v>
      </c>
      <c r="BB72">
        <v>0</v>
      </c>
      <c r="BC72" t="s">
        <v>133</v>
      </c>
      <c r="BD72">
        <v>0</v>
      </c>
      <c r="BE72">
        <v>0</v>
      </c>
      <c r="BF72">
        <v>0</v>
      </c>
      <c r="BG72" t="s">
        <v>133</v>
      </c>
      <c r="BH72">
        <v>0</v>
      </c>
      <c r="BI72">
        <v>0</v>
      </c>
      <c r="BJ72">
        <v>0</v>
      </c>
      <c r="BK72" t="s">
        <v>133</v>
      </c>
      <c r="BL72">
        <v>0</v>
      </c>
      <c r="BM72">
        <v>0</v>
      </c>
      <c r="BN72">
        <v>0</v>
      </c>
      <c r="BO72" t="s">
        <v>133</v>
      </c>
      <c r="BP72">
        <v>0</v>
      </c>
      <c r="BQ72">
        <v>0</v>
      </c>
      <c r="BR72">
        <v>0</v>
      </c>
      <c r="BS72" t="s">
        <v>133</v>
      </c>
      <c r="BT72">
        <v>0</v>
      </c>
      <c r="BU72">
        <v>0</v>
      </c>
      <c r="BV72">
        <v>0</v>
      </c>
      <c r="BW72" t="s">
        <v>133</v>
      </c>
      <c r="BX72">
        <v>0</v>
      </c>
      <c r="BY72">
        <v>0</v>
      </c>
      <c r="BZ72">
        <v>0</v>
      </c>
      <c r="CA72" t="s">
        <v>133</v>
      </c>
      <c r="CB72">
        <v>0</v>
      </c>
      <c r="CC72">
        <v>0</v>
      </c>
      <c r="CD72">
        <v>0</v>
      </c>
      <c r="CE72" t="s">
        <v>133</v>
      </c>
      <c r="CF72">
        <v>0</v>
      </c>
      <c r="CG72">
        <v>0</v>
      </c>
      <c r="CH72">
        <v>0</v>
      </c>
      <c r="CI72" t="s">
        <v>133</v>
      </c>
      <c r="CJ72">
        <v>0</v>
      </c>
      <c r="CK72">
        <v>0</v>
      </c>
      <c r="CL72">
        <v>0</v>
      </c>
      <c r="CM72" t="s">
        <v>133</v>
      </c>
      <c r="CN72">
        <v>0</v>
      </c>
      <c r="CO72">
        <v>0</v>
      </c>
      <c r="CP72">
        <v>0</v>
      </c>
      <c r="CQ72" t="s">
        <v>133</v>
      </c>
      <c r="CR72">
        <v>0</v>
      </c>
      <c r="CS72">
        <v>0</v>
      </c>
      <c r="CT72">
        <v>0</v>
      </c>
      <c r="CU72" t="s">
        <v>133</v>
      </c>
      <c r="CV72">
        <v>0</v>
      </c>
      <c r="CW72">
        <v>0</v>
      </c>
      <c r="CX72">
        <v>0</v>
      </c>
      <c r="CY72" t="s">
        <v>133</v>
      </c>
      <c r="CZ72">
        <v>0</v>
      </c>
      <c r="DA72">
        <v>0</v>
      </c>
      <c r="DB72">
        <v>0</v>
      </c>
      <c r="DC72" t="s">
        <v>133</v>
      </c>
      <c r="DD72">
        <v>0</v>
      </c>
      <c r="DE72">
        <v>0</v>
      </c>
      <c r="DF72">
        <v>0</v>
      </c>
      <c r="DG72" t="s">
        <v>133</v>
      </c>
      <c r="DH72">
        <v>0</v>
      </c>
      <c r="DI72">
        <v>0</v>
      </c>
      <c r="DJ72">
        <v>0</v>
      </c>
      <c r="DK72" t="s">
        <v>133</v>
      </c>
      <c r="DL72">
        <v>0</v>
      </c>
      <c r="DM72">
        <v>0</v>
      </c>
      <c r="DN72">
        <v>0</v>
      </c>
      <c r="DO72" t="s">
        <v>133</v>
      </c>
      <c r="DP72">
        <v>0</v>
      </c>
      <c r="DQ72">
        <v>0</v>
      </c>
      <c r="DR72">
        <v>0</v>
      </c>
      <c r="DS72" t="s">
        <v>133</v>
      </c>
      <c r="DT72">
        <v>0</v>
      </c>
      <c r="DU72">
        <v>0</v>
      </c>
      <c r="DV72">
        <v>0</v>
      </c>
      <c r="DW72" t="s">
        <v>133</v>
      </c>
      <c r="DX72">
        <v>0</v>
      </c>
      <c r="DY72">
        <v>0</v>
      </c>
      <c r="DZ72">
        <v>0</v>
      </c>
      <c r="EA72" t="s">
        <v>133</v>
      </c>
      <c r="EB72">
        <v>0</v>
      </c>
      <c r="EC72">
        <v>0</v>
      </c>
      <c r="ED72">
        <v>0</v>
      </c>
      <c r="EE72" t="s">
        <v>133</v>
      </c>
      <c r="EF72">
        <v>0</v>
      </c>
      <c r="EG72">
        <v>0</v>
      </c>
      <c r="EH72">
        <v>0</v>
      </c>
      <c r="EI72" t="s">
        <v>133</v>
      </c>
      <c r="EJ72">
        <v>0</v>
      </c>
      <c r="EK72">
        <v>0</v>
      </c>
      <c r="EL72">
        <v>0</v>
      </c>
      <c r="EM72" t="s">
        <v>133</v>
      </c>
      <c r="EN72">
        <v>0</v>
      </c>
      <c r="EO72">
        <v>0</v>
      </c>
      <c r="EP72">
        <v>0</v>
      </c>
    </row>
    <row r="73" spans="1:146" x14ac:dyDescent="0.2">
      <c r="A73" t="s">
        <v>269</v>
      </c>
      <c r="C73">
        <v>0</v>
      </c>
      <c r="D73" t="str">
        <f t="shared" si="12"/>
        <v>yes</v>
      </c>
      <c r="E73" t="str">
        <f t="shared" si="13"/>
        <v>yes</v>
      </c>
      <c r="F73" t="str">
        <f t="shared" si="14"/>
        <v>yes</v>
      </c>
      <c r="G73" t="s">
        <v>132</v>
      </c>
      <c r="H73" t="str">
        <f t="shared" si="21"/>
        <v>yes</v>
      </c>
      <c r="I73" t="str">
        <f t="shared" si="15"/>
        <v>yes</v>
      </c>
      <c r="J73" t="str">
        <f t="shared" si="16"/>
        <v>yes</v>
      </c>
      <c r="K73">
        <v>1960</v>
      </c>
      <c r="L73">
        <v>0.61789299101161277</v>
      </c>
      <c r="M73" t="s">
        <v>146</v>
      </c>
      <c r="N73">
        <v>4</v>
      </c>
      <c r="O73">
        <v>3</v>
      </c>
      <c r="P73">
        <v>1</v>
      </c>
      <c r="Q73">
        <v>4</v>
      </c>
      <c r="R73">
        <v>326.73046997599999</v>
      </c>
      <c r="S73" s="2">
        <v>81.902533398200006</v>
      </c>
      <c r="T73" s="2">
        <v>3</v>
      </c>
      <c r="U73" s="2">
        <f t="shared" si="17"/>
        <v>8.1000000000000014</v>
      </c>
      <c r="V73" s="2">
        <f t="shared" si="18"/>
        <v>663.41052052542011</v>
      </c>
      <c r="W73" s="2">
        <f t="shared" si="19"/>
        <v>196.03828198560004</v>
      </c>
      <c r="X73" s="2">
        <f t="shared" si="20"/>
        <v>467.37223853982005</v>
      </c>
      <c r="Y73" s="2" t="str" cm="1">
        <f t="array" ref="Y73">LOOKUP(2,1/EXACT(A81,[1]Sheet15!$HE$2:$HE$2475),[1]Sheet15!$I$2:$I$2475)</f>
        <v>flachdach</v>
      </c>
      <c r="Z73" s="2">
        <f t="shared" ref="Z73:Z136" si="22">IF(M73&lt;&gt;"0",IF(Y73="flachdach",R73,IF(OR(Y73="satteldach",Y73="mischform",Y73="walmdach",Y73="krüppelwalmdach"),R73/COS(RADIANS(30)),0)),0)</f>
        <v>326.73046997599999</v>
      </c>
      <c r="AA73">
        <v>51.551097185400003</v>
      </c>
      <c r="AB73">
        <v>7.2034654735999997</v>
      </c>
      <c r="AC73" t="s">
        <v>165</v>
      </c>
      <c r="AD73">
        <v>224</v>
      </c>
      <c r="AE73" t="s">
        <v>134</v>
      </c>
      <c r="AF73">
        <v>163.220305193114</v>
      </c>
      <c r="AG73">
        <v>28.858515187883398</v>
      </c>
      <c r="AH73">
        <v>182.97763061523401</v>
      </c>
      <c r="AI73" t="s">
        <v>133</v>
      </c>
      <c r="AJ73">
        <v>0</v>
      </c>
      <c r="AK73">
        <v>0</v>
      </c>
      <c r="AL73">
        <v>0</v>
      </c>
      <c r="AM73" t="s">
        <v>133</v>
      </c>
      <c r="AN73">
        <v>0</v>
      </c>
      <c r="AO73">
        <v>0</v>
      </c>
      <c r="AP73">
        <v>0</v>
      </c>
      <c r="AQ73" t="s">
        <v>133</v>
      </c>
      <c r="AR73">
        <v>0</v>
      </c>
      <c r="AS73">
        <v>0</v>
      </c>
      <c r="AT73">
        <v>0</v>
      </c>
      <c r="AU73" t="s">
        <v>133</v>
      </c>
      <c r="AV73">
        <v>0</v>
      </c>
      <c r="AW73">
        <v>0</v>
      </c>
      <c r="AX73">
        <v>0</v>
      </c>
      <c r="AY73" t="s">
        <v>133</v>
      </c>
      <c r="AZ73">
        <v>0</v>
      </c>
      <c r="BA73">
        <v>0</v>
      </c>
      <c r="BB73">
        <v>0</v>
      </c>
      <c r="BC73" t="s">
        <v>133</v>
      </c>
      <c r="BD73">
        <v>0</v>
      </c>
      <c r="BE73">
        <v>0</v>
      </c>
      <c r="BF73">
        <v>0</v>
      </c>
      <c r="BG73" t="s">
        <v>133</v>
      </c>
      <c r="BH73">
        <v>0</v>
      </c>
      <c r="BI73">
        <v>0</v>
      </c>
      <c r="BJ73">
        <v>0</v>
      </c>
      <c r="BK73" t="s">
        <v>133</v>
      </c>
      <c r="BL73">
        <v>0</v>
      </c>
      <c r="BM73">
        <v>0</v>
      </c>
      <c r="BN73">
        <v>0</v>
      </c>
      <c r="BO73" t="s">
        <v>133</v>
      </c>
      <c r="BP73">
        <v>0</v>
      </c>
      <c r="BQ73">
        <v>0</v>
      </c>
      <c r="BR73">
        <v>0</v>
      </c>
      <c r="BS73" t="s">
        <v>133</v>
      </c>
      <c r="BT73">
        <v>0</v>
      </c>
      <c r="BU73">
        <v>0</v>
      </c>
      <c r="BV73">
        <v>0</v>
      </c>
      <c r="BW73" t="s">
        <v>133</v>
      </c>
      <c r="BX73">
        <v>0</v>
      </c>
      <c r="BY73">
        <v>0</v>
      </c>
      <c r="BZ73">
        <v>0</v>
      </c>
      <c r="CA73" t="s">
        <v>133</v>
      </c>
      <c r="CB73">
        <v>0</v>
      </c>
      <c r="CC73">
        <v>0</v>
      </c>
      <c r="CD73">
        <v>0</v>
      </c>
      <c r="CE73" t="s">
        <v>133</v>
      </c>
      <c r="CF73">
        <v>0</v>
      </c>
      <c r="CG73">
        <v>0</v>
      </c>
      <c r="CH73">
        <v>0</v>
      </c>
      <c r="CI73" t="s">
        <v>133</v>
      </c>
      <c r="CJ73">
        <v>0</v>
      </c>
      <c r="CK73">
        <v>0</v>
      </c>
      <c r="CL73">
        <v>0</v>
      </c>
      <c r="CM73" t="s">
        <v>133</v>
      </c>
      <c r="CN73">
        <v>0</v>
      </c>
      <c r="CO73">
        <v>0</v>
      </c>
      <c r="CP73">
        <v>0</v>
      </c>
      <c r="CQ73" t="s">
        <v>133</v>
      </c>
      <c r="CR73">
        <v>0</v>
      </c>
      <c r="CS73">
        <v>0</v>
      </c>
      <c r="CT73">
        <v>0</v>
      </c>
      <c r="CU73" t="s">
        <v>133</v>
      </c>
      <c r="CV73">
        <v>0</v>
      </c>
      <c r="CW73">
        <v>0</v>
      </c>
      <c r="CX73">
        <v>0</v>
      </c>
      <c r="CY73" t="s">
        <v>133</v>
      </c>
      <c r="CZ73">
        <v>0</v>
      </c>
      <c r="DA73">
        <v>0</v>
      </c>
      <c r="DB73">
        <v>0</v>
      </c>
      <c r="DC73" t="s">
        <v>133</v>
      </c>
      <c r="DD73">
        <v>0</v>
      </c>
      <c r="DE73">
        <v>0</v>
      </c>
      <c r="DF73">
        <v>0</v>
      </c>
      <c r="DG73" t="s">
        <v>133</v>
      </c>
      <c r="DH73">
        <v>0</v>
      </c>
      <c r="DI73">
        <v>0</v>
      </c>
      <c r="DJ73">
        <v>0</v>
      </c>
      <c r="DK73" t="s">
        <v>133</v>
      </c>
      <c r="DL73">
        <v>0</v>
      </c>
      <c r="DM73">
        <v>0</v>
      </c>
      <c r="DN73">
        <v>0</v>
      </c>
      <c r="DO73" t="s">
        <v>133</v>
      </c>
      <c r="DP73">
        <v>0</v>
      </c>
      <c r="DQ73">
        <v>0</v>
      </c>
      <c r="DR73">
        <v>0</v>
      </c>
      <c r="DS73" t="s">
        <v>133</v>
      </c>
      <c r="DT73">
        <v>0</v>
      </c>
      <c r="DU73">
        <v>0</v>
      </c>
      <c r="DV73">
        <v>0</v>
      </c>
      <c r="DW73" t="s">
        <v>133</v>
      </c>
      <c r="DX73">
        <v>0</v>
      </c>
      <c r="DY73">
        <v>0</v>
      </c>
      <c r="DZ73">
        <v>0</v>
      </c>
      <c r="EA73" t="s">
        <v>133</v>
      </c>
      <c r="EB73">
        <v>0</v>
      </c>
      <c r="EC73">
        <v>0</v>
      </c>
      <c r="ED73">
        <v>0</v>
      </c>
      <c r="EE73" t="s">
        <v>133</v>
      </c>
      <c r="EF73">
        <v>0</v>
      </c>
      <c r="EG73">
        <v>0</v>
      </c>
      <c r="EH73">
        <v>0</v>
      </c>
      <c r="EI73" t="s">
        <v>133</v>
      </c>
      <c r="EJ73">
        <v>0</v>
      </c>
      <c r="EK73">
        <v>0</v>
      </c>
      <c r="EL73">
        <v>0</v>
      </c>
      <c r="EM73" t="s">
        <v>133</v>
      </c>
      <c r="EN73">
        <v>0</v>
      </c>
      <c r="EO73">
        <v>0</v>
      </c>
      <c r="EP73">
        <v>0</v>
      </c>
    </row>
    <row r="74" spans="1:146" x14ac:dyDescent="0.2">
      <c r="A74" t="s">
        <v>270</v>
      </c>
      <c r="C74">
        <v>0</v>
      </c>
      <c r="D74" t="str">
        <f t="shared" si="12"/>
        <v>yes</v>
      </c>
      <c r="E74" t="str">
        <f t="shared" si="13"/>
        <v>yes</v>
      </c>
      <c r="F74" t="str">
        <f t="shared" si="14"/>
        <v>yes</v>
      </c>
      <c r="G74" t="s">
        <v>132</v>
      </c>
      <c r="H74" t="str">
        <f t="shared" si="21"/>
        <v>yes</v>
      </c>
      <c r="I74" t="str">
        <f t="shared" si="15"/>
        <v>yes</v>
      </c>
      <c r="J74" t="str">
        <f t="shared" si="16"/>
        <v>yes</v>
      </c>
      <c r="K74">
        <v>1950</v>
      </c>
      <c r="L74">
        <v>0.41690608842896071</v>
      </c>
      <c r="M74" t="s">
        <v>146</v>
      </c>
      <c r="N74">
        <v>4</v>
      </c>
      <c r="O74">
        <v>2</v>
      </c>
      <c r="P74">
        <v>5</v>
      </c>
      <c r="Q74">
        <v>20</v>
      </c>
      <c r="R74">
        <v>61.204023000600003</v>
      </c>
      <c r="S74" s="2">
        <v>32.940744540600001</v>
      </c>
      <c r="T74" s="2">
        <v>2</v>
      </c>
      <c r="U74" s="2">
        <f t="shared" si="17"/>
        <v>5.4</v>
      </c>
      <c r="V74" s="2">
        <f t="shared" si="18"/>
        <v>177.88002051924002</v>
      </c>
      <c r="W74" s="2">
        <f t="shared" si="19"/>
        <v>24.481609200240001</v>
      </c>
      <c r="X74" s="2">
        <f t="shared" si="20"/>
        <v>153.39841131900002</v>
      </c>
      <c r="Y74" s="2" t="str" cm="1">
        <f t="array" ref="Y74">LOOKUP(2,1/EXACT(A82,[1]Sheet15!$HE$2:$HE$2475),[1]Sheet15!$I$2:$I$2475)</f>
        <v>satteldach</v>
      </c>
      <c r="Z74" s="2">
        <f t="shared" si="22"/>
        <v>70.672318309768912</v>
      </c>
      <c r="AA74">
        <v>51.559785626299998</v>
      </c>
      <c r="AB74">
        <v>7.2065596877999996</v>
      </c>
      <c r="AC74" t="s">
        <v>271</v>
      </c>
      <c r="AD74">
        <v>156</v>
      </c>
      <c r="AE74" t="s">
        <v>134</v>
      </c>
      <c r="AF74">
        <v>-122.559521296179</v>
      </c>
      <c r="AG74">
        <v>29.251114197576101</v>
      </c>
      <c r="AH74">
        <v>29.901201248168899</v>
      </c>
      <c r="AI74" t="s">
        <v>133</v>
      </c>
      <c r="AJ74">
        <v>0</v>
      </c>
      <c r="AK74">
        <v>0</v>
      </c>
      <c r="AL74">
        <v>0</v>
      </c>
      <c r="AM74" t="s">
        <v>133</v>
      </c>
      <c r="AN74">
        <v>0</v>
      </c>
      <c r="AO74">
        <v>0</v>
      </c>
      <c r="AP74">
        <v>0</v>
      </c>
      <c r="AQ74" t="s">
        <v>133</v>
      </c>
      <c r="AR74">
        <v>0</v>
      </c>
      <c r="AS74">
        <v>0</v>
      </c>
      <c r="AT74">
        <v>0</v>
      </c>
      <c r="AU74" t="s">
        <v>133</v>
      </c>
      <c r="AV74">
        <v>0</v>
      </c>
      <c r="AW74">
        <v>0</v>
      </c>
      <c r="AX74">
        <v>0</v>
      </c>
      <c r="AY74" t="s">
        <v>133</v>
      </c>
      <c r="AZ74">
        <v>0</v>
      </c>
      <c r="BA74">
        <v>0</v>
      </c>
      <c r="BB74">
        <v>0</v>
      </c>
      <c r="BC74" t="s">
        <v>133</v>
      </c>
      <c r="BD74">
        <v>0</v>
      </c>
      <c r="BE74">
        <v>0</v>
      </c>
      <c r="BF74">
        <v>0</v>
      </c>
      <c r="BG74" t="s">
        <v>133</v>
      </c>
      <c r="BH74">
        <v>0</v>
      </c>
      <c r="BI74">
        <v>0</v>
      </c>
      <c r="BJ74">
        <v>0</v>
      </c>
      <c r="BK74" t="s">
        <v>133</v>
      </c>
      <c r="BL74">
        <v>0</v>
      </c>
      <c r="BM74">
        <v>0</v>
      </c>
      <c r="BN74">
        <v>0</v>
      </c>
      <c r="BO74" t="s">
        <v>133</v>
      </c>
      <c r="BP74">
        <v>0</v>
      </c>
      <c r="BQ74">
        <v>0</v>
      </c>
      <c r="BR74">
        <v>0</v>
      </c>
      <c r="BS74" t="s">
        <v>133</v>
      </c>
      <c r="BT74">
        <v>0</v>
      </c>
      <c r="BU74">
        <v>0</v>
      </c>
      <c r="BV74">
        <v>0</v>
      </c>
      <c r="BW74" t="s">
        <v>133</v>
      </c>
      <c r="BX74">
        <v>0</v>
      </c>
      <c r="BY74">
        <v>0</v>
      </c>
      <c r="BZ74">
        <v>0</v>
      </c>
      <c r="CA74" t="s">
        <v>133</v>
      </c>
      <c r="CB74">
        <v>0</v>
      </c>
      <c r="CC74">
        <v>0</v>
      </c>
      <c r="CD74">
        <v>0</v>
      </c>
      <c r="CE74" t="s">
        <v>133</v>
      </c>
      <c r="CF74">
        <v>0</v>
      </c>
      <c r="CG74">
        <v>0</v>
      </c>
      <c r="CH74">
        <v>0</v>
      </c>
      <c r="CI74" t="s">
        <v>133</v>
      </c>
      <c r="CJ74">
        <v>0</v>
      </c>
      <c r="CK74">
        <v>0</v>
      </c>
      <c r="CL74">
        <v>0</v>
      </c>
      <c r="CM74" t="s">
        <v>133</v>
      </c>
      <c r="CN74">
        <v>0</v>
      </c>
      <c r="CO74">
        <v>0</v>
      </c>
      <c r="CP74">
        <v>0</v>
      </c>
      <c r="CQ74" t="s">
        <v>133</v>
      </c>
      <c r="CR74">
        <v>0</v>
      </c>
      <c r="CS74">
        <v>0</v>
      </c>
      <c r="CT74">
        <v>0</v>
      </c>
      <c r="CU74" t="s">
        <v>133</v>
      </c>
      <c r="CV74">
        <v>0</v>
      </c>
      <c r="CW74">
        <v>0</v>
      </c>
      <c r="CX74">
        <v>0</v>
      </c>
      <c r="CY74" t="s">
        <v>133</v>
      </c>
      <c r="CZ74">
        <v>0</v>
      </c>
      <c r="DA74">
        <v>0</v>
      </c>
      <c r="DB74">
        <v>0</v>
      </c>
      <c r="DC74" t="s">
        <v>133</v>
      </c>
      <c r="DD74">
        <v>0</v>
      </c>
      <c r="DE74">
        <v>0</v>
      </c>
      <c r="DF74">
        <v>0</v>
      </c>
      <c r="DG74" t="s">
        <v>133</v>
      </c>
      <c r="DH74">
        <v>0</v>
      </c>
      <c r="DI74">
        <v>0</v>
      </c>
      <c r="DJ74">
        <v>0</v>
      </c>
      <c r="DK74" t="s">
        <v>133</v>
      </c>
      <c r="DL74">
        <v>0</v>
      </c>
      <c r="DM74">
        <v>0</v>
      </c>
      <c r="DN74">
        <v>0</v>
      </c>
      <c r="DO74" t="s">
        <v>133</v>
      </c>
      <c r="DP74">
        <v>0</v>
      </c>
      <c r="DQ74">
        <v>0</v>
      </c>
      <c r="DR74">
        <v>0</v>
      </c>
      <c r="DS74" t="s">
        <v>133</v>
      </c>
      <c r="DT74">
        <v>0</v>
      </c>
      <c r="DU74">
        <v>0</v>
      </c>
      <c r="DV74">
        <v>0</v>
      </c>
      <c r="DW74" t="s">
        <v>133</v>
      </c>
      <c r="DX74">
        <v>0</v>
      </c>
      <c r="DY74">
        <v>0</v>
      </c>
      <c r="DZ74">
        <v>0</v>
      </c>
      <c r="EA74" t="s">
        <v>133</v>
      </c>
      <c r="EB74">
        <v>0</v>
      </c>
      <c r="EC74">
        <v>0</v>
      </c>
      <c r="ED74">
        <v>0</v>
      </c>
      <c r="EE74" t="s">
        <v>133</v>
      </c>
      <c r="EF74">
        <v>0</v>
      </c>
      <c r="EG74">
        <v>0</v>
      </c>
      <c r="EH74">
        <v>0</v>
      </c>
      <c r="EI74" t="s">
        <v>133</v>
      </c>
      <c r="EJ74">
        <v>0</v>
      </c>
      <c r="EK74">
        <v>0</v>
      </c>
      <c r="EL74">
        <v>0</v>
      </c>
      <c r="EM74" t="s">
        <v>133</v>
      </c>
      <c r="EN74">
        <v>0</v>
      </c>
      <c r="EO74">
        <v>0</v>
      </c>
      <c r="EP74">
        <v>0</v>
      </c>
    </row>
    <row r="75" spans="1:146" x14ac:dyDescent="0.2">
      <c r="A75" t="s">
        <v>272</v>
      </c>
      <c r="C75">
        <v>0</v>
      </c>
      <c r="D75" t="str">
        <f t="shared" si="12"/>
        <v>yes</v>
      </c>
      <c r="E75" t="str">
        <f t="shared" si="13"/>
        <v>yes</v>
      </c>
      <c r="F75" t="str">
        <f t="shared" si="14"/>
        <v>yes</v>
      </c>
      <c r="G75" t="s">
        <v>132</v>
      </c>
      <c r="H75" t="str">
        <f t="shared" si="21"/>
        <v>yes</v>
      </c>
      <c r="I75" t="str">
        <f t="shared" si="15"/>
        <v>yes</v>
      </c>
      <c r="J75" t="str">
        <f t="shared" si="16"/>
        <v>yes</v>
      </c>
      <c r="K75">
        <v>1980</v>
      </c>
      <c r="L75">
        <v>0.83646910569551614</v>
      </c>
      <c r="M75" t="s">
        <v>146</v>
      </c>
      <c r="N75">
        <v>3</v>
      </c>
      <c r="O75">
        <v>1</v>
      </c>
      <c r="P75">
        <v>3</v>
      </c>
      <c r="Q75">
        <v>9</v>
      </c>
      <c r="R75">
        <v>145.136452964</v>
      </c>
      <c r="S75" s="2">
        <v>57.381190007199997</v>
      </c>
      <c r="T75" s="2">
        <v>1</v>
      </c>
      <c r="U75" s="2">
        <f t="shared" si="17"/>
        <v>2.7</v>
      </c>
      <c r="V75" s="2">
        <f t="shared" si="18"/>
        <v>154.92921301944</v>
      </c>
      <c r="W75" s="2">
        <f t="shared" si="19"/>
        <v>29.0272905928</v>
      </c>
      <c r="X75" s="2">
        <f t="shared" si="20"/>
        <v>125.90192242664</v>
      </c>
      <c r="Y75" s="2" t="str" cm="1">
        <f t="array" ref="Y75">LOOKUP(2,1/EXACT(A83,[1]Sheet15!$HE$2:$HE$2475),[1]Sheet15!$I$2:$I$2475)</f>
        <v>satteldach</v>
      </c>
      <c r="Z75" s="2">
        <f t="shared" si="22"/>
        <v>167.58914037598569</v>
      </c>
      <c r="AA75">
        <v>51.554909664699998</v>
      </c>
      <c r="AB75">
        <v>7.2117301289000002</v>
      </c>
      <c r="AC75" t="s">
        <v>273</v>
      </c>
      <c r="AD75">
        <v>265</v>
      </c>
      <c r="AE75" t="s">
        <v>134</v>
      </c>
      <c r="AF75">
        <v>-116.84690927308699</v>
      </c>
      <c r="AG75">
        <v>39.320355151574198</v>
      </c>
      <c r="AH75">
        <v>53.501152038574197</v>
      </c>
      <c r="AI75" t="s">
        <v>137</v>
      </c>
      <c r="AJ75">
        <v>-177.73111596286799</v>
      </c>
      <c r="AK75">
        <v>8.0210923207571394</v>
      </c>
      <c r="AL75">
        <v>30.0692844390869</v>
      </c>
      <c r="AM75" t="s">
        <v>133</v>
      </c>
      <c r="AN75">
        <v>0</v>
      </c>
      <c r="AO75">
        <v>0</v>
      </c>
      <c r="AP75">
        <v>0</v>
      </c>
      <c r="AQ75" t="s">
        <v>133</v>
      </c>
      <c r="AR75">
        <v>0</v>
      </c>
      <c r="AS75">
        <v>0</v>
      </c>
      <c r="AT75">
        <v>0</v>
      </c>
      <c r="AU75" t="s">
        <v>133</v>
      </c>
      <c r="AV75">
        <v>0</v>
      </c>
      <c r="AW75">
        <v>0</v>
      </c>
      <c r="AX75">
        <v>0</v>
      </c>
      <c r="AY75" t="s">
        <v>133</v>
      </c>
      <c r="AZ75">
        <v>0</v>
      </c>
      <c r="BA75">
        <v>0</v>
      </c>
      <c r="BB75">
        <v>0</v>
      </c>
      <c r="BC75" t="s">
        <v>133</v>
      </c>
      <c r="BD75">
        <v>0</v>
      </c>
      <c r="BE75">
        <v>0</v>
      </c>
      <c r="BF75">
        <v>0</v>
      </c>
      <c r="BG75" t="s">
        <v>133</v>
      </c>
      <c r="BH75">
        <v>0</v>
      </c>
      <c r="BI75">
        <v>0</v>
      </c>
      <c r="BJ75">
        <v>0</v>
      </c>
      <c r="BK75" t="s">
        <v>133</v>
      </c>
      <c r="BL75">
        <v>0</v>
      </c>
      <c r="BM75">
        <v>0</v>
      </c>
      <c r="BN75">
        <v>0</v>
      </c>
      <c r="BO75" t="s">
        <v>133</v>
      </c>
      <c r="BP75">
        <v>0</v>
      </c>
      <c r="BQ75">
        <v>0</v>
      </c>
      <c r="BR75">
        <v>0</v>
      </c>
      <c r="BS75" t="s">
        <v>133</v>
      </c>
      <c r="BT75">
        <v>0</v>
      </c>
      <c r="BU75">
        <v>0</v>
      </c>
      <c r="BV75">
        <v>0</v>
      </c>
      <c r="BW75" t="s">
        <v>133</v>
      </c>
      <c r="BX75">
        <v>0</v>
      </c>
      <c r="BY75">
        <v>0</v>
      </c>
      <c r="BZ75">
        <v>0</v>
      </c>
      <c r="CA75" t="s">
        <v>133</v>
      </c>
      <c r="CB75">
        <v>0</v>
      </c>
      <c r="CC75">
        <v>0</v>
      </c>
      <c r="CD75">
        <v>0</v>
      </c>
      <c r="CE75" t="s">
        <v>133</v>
      </c>
      <c r="CF75">
        <v>0</v>
      </c>
      <c r="CG75">
        <v>0</v>
      </c>
      <c r="CH75">
        <v>0</v>
      </c>
      <c r="CI75" t="s">
        <v>133</v>
      </c>
      <c r="CJ75">
        <v>0</v>
      </c>
      <c r="CK75">
        <v>0</v>
      </c>
      <c r="CL75">
        <v>0</v>
      </c>
      <c r="CM75" t="s">
        <v>133</v>
      </c>
      <c r="CN75">
        <v>0</v>
      </c>
      <c r="CO75">
        <v>0</v>
      </c>
      <c r="CP75">
        <v>0</v>
      </c>
      <c r="CQ75" t="s">
        <v>133</v>
      </c>
      <c r="CR75">
        <v>0</v>
      </c>
      <c r="CS75">
        <v>0</v>
      </c>
      <c r="CT75">
        <v>0</v>
      </c>
      <c r="CU75" t="s">
        <v>133</v>
      </c>
      <c r="CV75">
        <v>0</v>
      </c>
      <c r="CW75">
        <v>0</v>
      </c>
      <c r="CX75">
        <v>0</v>
      </c>
      <c r="CY75" t="s">
        <v>133</v>
      </c>
      <c r="CZ75">
        <v>0</v>
      </c>
      <c r="DA75">
        <v>0</v>
      </c>
      <c r="DB75">
        <v>0</v>
      </c>
      <c r="DC75" t="s">
        <v>133</v>
      </c>
      <c r="DD75">
        <v>0</v>
      </c>
      <c r="DE75">
        <v>0</v>
      </c>
      <c r="DF75">
        <v>0</v>
      </c>
      <c r="DG75" t="s">
        <v>133</v>
      </c>
      <c r="DH75">
        <v>0</v>
      </c>
      <c r="DI75">
        <v>0</v>
      </c>
      <c r="DJ75">
        <v>0</v>
      </c>
      <c r="DK75" t="s">
        <v>133</v>
      </c>
      <c r="DL75">
        <v>0</v>
      </c>
      <c r="DM75">
        <v>0</v>
      </c>
      <c r="DN75">
        <v>0</v>
      </c>
      <c r="DO75" t="s">
        <v>133</v>
      </c>
      <c r="DP75">
        <v>0</v>
      </c>
      <c r="DQ75">
        <v>0</v>
      </c>
      <c r="DR75">
        <v>0</v>
      </c>
      <c r="DS75" t="s">
        <v>133</v>
      </c>
      <c r="DT75">
        <v>0</v>
      </c>
      <c r="DU75">
        <v>0</v>
      </c>
      <c r="DV75">
        <v>0</v>
      </c>
      <c r="DW75" t="s">
        <v>133</v>
      </c>
      <c r="DX75">
        <v>0</v>
      </c>
      <c r="DY75">
        <v>0</v>
      </c>
      <c r="DZ75">
        <v>0</v>
      </c>
      <c r="EA75" t="s">
        <v>133</v>
      </c>
      <c r="EB75">
        <v>0</v>
      </c>
      <c r="EC75">
        <v>0</v>
      </c>
      <c r="ED75">
        <v>0</v>
      </c>
      <c r="EE75" t="s">
        <v>133</v>
      </c>
      <c r="EF75">
        <v>0</v>
      </c>
      <c r="EG75">
        <v>0</v>
      </c>
      <c r="EH75">
        <v>0</v>
      </c>
      <c r="EI75" t="s">
        <v>133</v>
      </c>
      <c r="EJ75">
        <v>0</v>
      </c>
      <c r="EK75">
        <v>0</v>
      </c>
      <c r="EL75">
        <v>0</v>
      </c>
      <c r="EM75" t="s">
        <v>133</v>
      </c>
      <c r="EN75">
        <v>0</v>
      </c>
      <c r="EO75">
        <v>0</v>
      </c>
      <c r="EP75">
        <v>0</v>
      </c>
    </row>
    <row r="76" spans="1:146" x14ac:dyDescent="0.2">
      <c r="A76" t="s">
        <v>274</v>
      </c>
      <c r="C76">
        <v>0</v>
      </c>
      <c r="D76" t="str">
        <f t="shared" si="12"/>
        <v>yes</v>
      </c>
      <c r="E76" t="str">
        <f t="shared" si="13"/>
        <v>yes</v>
      </c>
      <c r="F76" t="str">
        <f t="shared" si="14"/>
        <v>yes</v>
      </c>
      <c r="G76" t="s">
        <v>132</v>
      </c>
      <c r="H76" t="str">
        <f t="shared" si="21"/>
        <v>yes</v>
      </c>
      <c r="I76" t="str">
        <f t="shared" si="15"/>
        <v>yes</v>
      </c>
      <c r="J76" t="str">
        <f t="shared" si="16"/>
        <v>yes</v>
      </c>
      <c r="K76">
        <v>1900</v>
      </c>
      <c r="L76">
        <v>0.11337891917090737</v>
      </c>
      <c r="M76" t="s">
        <v>146</v>
      </c>
      <c r="N76">
        <v>3</v>
      </c>
      <c r="O76">
        <v>2</v>
      </c>
      <c r="P76">
        <v>5</v>
      </c>
      <c r="Q76">
        <v>15</v>
      </c>
      <c r="R76">
        <v>138.004068034</v>
      </c>
      <c r="S76" s="2">
        <v>48.712168844899999</v>
      </c>
      <c r="T76" s="2">
        <v>2</v>
      </c>
      <c r="U76" s="2">
        <f t="shared" si="17"/>
        <v>5.4</v>
      </c>
      <c r="V76" s="2">
        <f t="shared" si="18"/>
        <v>263.04571176246003</v>
      </c>
      <c r="W76" s="2">
        <f t="shared" si="19"/>
        <v>55.201627213600005</v>
      </c>
      <c r="X76" s="2">
        <f t="shared" si="20"/>
        <v>207.84408454886002</v>
      </c>
      <c r="Y76" s="2" t="str" cm="1">
        <f t="array" ref="Y76">LOOKUP(2,1/EXACT(A84,[1]Sheet15!$HE$2:$HE$2475),[1]Sheet15!$I$2:$I$2475)</f>
        <v>satteldach</v>
      </c>
      <c r="Z76" s="2">
        <f t="shared" si="22"/>
        <v>159.35337165738665</v>
      </c>
      <c r="AA76">
        <v>51.547501774300002</v>
      </c>
      <c r="AB76">
        <v>7.2065406413000002</v>
      </c>
      <c r="AC76" t="s">
        <v>275</v>
      </c>
      <c r="AD76">
        <v>53</v>
      </c>
      <c r="AE76" t="s">
        <v>134</v>
      </c>
      <c r="AF76">
        <v>-122.718699026959</v>
      </c>
      <c r="AG76">
        <v>44.355138268997699</v>
      </c>
      <c r="AH76">
        <v>38.8857612609863</v>
      </c>
      <c r="AI76" t="s">
        <v>134</v>
      </c>
      <c r="AJ76">
        <v>-122.33941287368199</v>
      </c>
      <c r="AK76">
        <v>26.078090021138699</v>
      </c>
      <c r="AL76">
        <v>16.825809478759801</v>
      </c>
      <c r="AM76" t="s">
        <v>133</v>
      </c>
      <c r="AN76">
        <v>0</v>
      </c>
      <c r="AO76">
        <v>0</v>
      </c>
      <c r="AP76">
        <v>0</v>
      </c>
      <c r="AQ76" t="s">
        <v>133</v>
      </c>
      <c r="AR76">
        <v>0</v>
      </c>
      <c r="AS76">
        <v>0</v>
      </c>
      <c r="AT76">
        <v>0</v>
      </c>
      <c r="AU76" t="s">
        <v>133</v>
      </c>
      <c r="AV76">
        <v>0</v>
      </c>
      <c r="AW76">
        <v>0</v>
      </c>
      <c r="AX76">
        <v>0</v>
      </c>
      <c r="AY76" t="s">
        <v>133</v>
      </c>
      <c r="AZ76">
        <v>0</v>
      </c>
      <c r="BA76">
        <v>0</v>
      </c>
      <c r="BB76">
        <v>0</v>
      </c>
      <c r="BC76" t="s">
        <v>133</v>
      </c>
      <c r="BD76">
        <v>0</v>
      </c>
      <c r="BE76">
        <v>0</v>
      </c>
      <c r="BF76">
        <v>0</v>
      </c>
      <c r="BG76" t="s">
        <v>133</v>
      </c>
      <c r="BH76">
        <v>0</v>
      </c>
      <c r="BI76">
        <v>0</v>
      </c>
      <c r="BJ76">
        <v>0</v>
      </c>
      <c r="BK76" t="s">
        <v>133</v>
      </c>
      <c r="BL76">
        <v>0</v>
      </c>
      <c r="BM76">
        <v>0</v>
      </c>
      <c r="BN76">
        <v>0</v>
      </c>
      <c r="BO76" t="s">
        <v>133</v>
      </c>
      <c r="BP76">
        <v>0</v>
      </c>
      <c r="BQ76">
        <v>0</v>
      </c>
      <c r="BR76">
        <v>0</v>
      </c>
      <c r="BS76" t="s">
        <v>133</v>
      </c>
      <c r="BT76">
        <v>0</v>
      </c>
      <c r="BU76">
        <v>0</v>
      </c>
      <c r="BV76">
        <v>0</v>
      </c>
      <c r="BW76" t="s">
        <v>133</v>
      </c>
      <c r="BX76">
        <v>0</v>
      </c>
      <c r="BY76">
        <v>0</v>
      </c>
      <c r="BZ76">
        <v>0</v>
      </c>
      <c r="CA76" t="s">
        <v>133</v>
      </c>
      <c r="CB76">
        <v>0</v>
      </c>
      <c r="CC76">
        <v>0</v>
      </c>
      <c r="CD76">
        <v>0</v>
      </c>
      <c r="CE76" t="s">
        <v>133</v>
      </c>
      <c r="CF76">
        <v>0</v>
      </c>
      <c r="CG76">
        <v>0</v>
      </c>
      <c r="CH76">
        <v>0</v>
      </c>
      <c r="CI76" t="s">
        <v>133</v>
      </c>
      <c r="CJ76">
        <v>0</v>
      </c>
      <c r="CK76">
        <v>0</v>
      </c>
      <c r="CL76">
        <v>0</v>
      </c>
      <c r="CM76" t="s">
        <v>133</v>
      </c>
      <c r="CN76">
        <v>0</v>
      </c>
      <c r="CO76">
        <v>0</v>
      </c>
      <c r="CP76">
        <v>0</v>
      </c>
      <c r="CQ76" t="s">
        <v>133</v>
      </c>
      <c r="CR76">
        <v>0</v>
      </c>
      <c r="CS76">
        <v>0</v>
      </c>
      <c r="CT76">
        <v>0</v>
      </c>
      <c r="CU76" t="s">
        <v>133</v>
      </c>
      <c r="CV76">
        <v>0</v>
      </c>
      <c r="CW76">
        <v>0</v>
      </c>
      <c r="CX76">
        <v>0</v>
      </c>
      <c r="CY76" t="s">
        <v>133</v>
      </c>
      <c r="CZ76">
        <v>0</v>
      </c>
      <c r="DA76">
        <v>0</v>
      </c>
      <c r="DB76">
        <v>0</v>
      </c>
      <c r="DC76" t="s">
        <v>133</v>
      </c>
      <c r="DD76">
        <v>0</v>
      </c>
      <c r="DE76">
        <v>0</v>
      </c>
      <c r="DF76">
        <v>0</v>
      </c>
      <c r="DG76" t="s">
        <v>133</v>
      </c>
      <c r="DH76">
        <v>0</v>
      </c>
      <c r="DI76">
        <v>0</v>
      </c>
      <c r="DJ76">
        <v>0</v>
      </c>
      <c r="DK76" t="s">
        <v>133</v>
      </c>
      <c r="DL76">
        <v>0</v>
      </c>
      <c r="DM76">
        <v>0</v>
      </c>
      <c r="DN76">
        <v>0</v>
      </c>
      <c r="DO76" t="s">
        <v>133</v>
      </c>
      <c r="DP76">
        <v>0</v>
      </c>
      <c r="DQ76">
        <v>0</v>
      </c>
      <c r="DR76">
        <v>0</v>
      </c>
      <c r="DS76" t="s">
        <v>133</v>
      </c>
      <c r="DT76">
        <v>0</v>
      </c>
      <c r="DU76">
        <v>0</v>
      </c>
      <c r="DV76">
        <v>0</v>
      </c>
      <c r="DW76" t="s">
        <v>133</v>
      </c>
      <c r="DX76">
        <v>0</v>
      </c>
      <c r="DY76">
        <v>0</v>
      </c>
      <c r="DZ76">
        <v>0</v>
      </c>
      <c r="EA76" t="s">
        <v>133</v>
      </c>
      <c r="EB76">
        <v>0</v>
      </c>
      <c r="EC76">
        <v>0</v>
      </c>
      <c r="ED76">
        <v>0</v>
      </c>
      <c r="EE76" t="s">
        <v>133</v>
      </c>
      <c r="EF76">
        <v>0</v>
      </c>
      <c r="EG76">
        <v>0</v>
      </c>
      <c r="EH76">
        <v>0</v>
      </c>
      <c r="EI76" t="s">
        <v>133</v>
      </c>
      <c r="EJ76">
        <v>0</v>
      </c>
      <c r="EK76">
        <v>0</v>
      </c>
      <c r="EL76">
        <v>0</v>
      </c>
      <c r="EM76" t="s">
        <v>133</v>
      </c>
      <c r="EN76">
        <v>0</v>
      </c>
      <c r="EO76">
        <v>0</v>
      </c>
      <c r="EP76">
        <v>0</v>
      </c>
    </row>
    <row r="77" spans="1:146" x14ac:dyDescent="0.2">
      <c r="A77" t="s">
        <v>276</v>
      </c>
      <c r="C77">
        <v>0</v>
      </c>
      <c r="D77" t="str">
        <f t="shared" si="12"/>
        <v>yes</v>
      </c>
      <c r="E77" t="str">
        <f t="shared" si="13"/>
        <v>yes</v>
      </c>
      <c r="F77" t="str">
        <f t="shared" si="14"/>
        <v>yes</v>
      </c>
      <c r="G77" t="s">
        <v>132</v>
      </c>
      <c r="H77" t="str">
        <f t="shared" si="21"/>
        <v>yes</v>
      </c>
      <c r="I77" t="str">
        <f t="shared" si="15"/>
        <v>yes</v>
      </c>
      <c r="J77" t="str">
        <f t="shared" si="16"/>
        <v>yes</v>
      </c>
      <c r="K77">
        <v>1900</v>
      </c>
      <c r="L77">
        <v>0.21867536777395291</v>
      </c>
      <c r="M77" t="s">
        <v>146</v>
      </c>
      <c r="N77">
        <v>3</v>
      </c>
      <c r="O77">
        <v>2</v>
      </c>
      <c r="P77">
        <v>1</v>
      </c>
      <c r="Q77">
        <v>3</v>
      </c>
      <c r="R77">
        <v>143.144497505</v>
      </c>
      <c r="S77" s="2">
        <v>50.123358547300001</v>
      </c>
      <c r="T77" s="2">
        <v>2</v>
      </c>
      <c r="U77" s="2">
        <f t="shared" si="17"/>
        <v>5.4</v>
      </c>
      <c r="V77" s="2">
        <f t="shared" si="18"/>
        <v>270.66613615542002</v>
      </c>
      <c r="W77" s="2">
        <f t="shared" si="19"/>
        <v>57.257799002000006</v>
      </c>
      <c r="X77" s="2">
        <f t="shared" si="20"/>
        <v>213.40833715342001</v>
      </c>
      <c r="Y77" s="2" t="str" cm="1">
        <f t="array" ref="Y77">LOOKUP(2,1/EXACT(A85,[1]Sheet15!$HE$2:$HE$2475),[1]Sheet15!$I$2:$I$2475)</f>
        <v>satteldach</v>
      </c>
      <c r="Z77" s="2">
        <f t="shared" si="22"/>
        <v>165.28902833505092</v>
      </c>
      <c r="AA77">
        <v>51.548809878599997</v>
      </c>
      <c r="AB77">
        <v>7.2036393444</v>
      </c>
      <c r="AC77" t="s">
        <v>277</v>
      </c>
      <c r="AD77">
        <v>157</v>
      </c>
      <c r="AE77" t="s">
        <v>134</v>
      </c>
      <c r="AF77">
        <v>152.50722803018999</v>
      </c>
      <c r="AG77">
        <v>32.5011686580213</v>
      </c>
      <c r="AH77">
        <v>60.675609588622997</v>
      </c>
      <c r="AI77" t="s">
        <v>133</v>
      </c>
      <c r="AJ77">
        <v>0</v>
      </c>
      <c r="AK77">
        <v>0</v>
      </c>
      <c r="AL77">
        <v>0</v>
      </c>
      <c r="AM77" t="s">
        <v>133</v>
      </c>
      <c r="AN77">
        <v>0</v>
      </c>
      <c r="AO77">
        <v>0</v>
      </c>
      <c r="AP77">
        <v>0</v>
      </c>
      <c r="AQ77" t="s">
        <v>133</v>
      </c>
      <c r="AR77">
        <v>0</v>
      </c>
      <c r="AS77">
        <v>0</v>
      </c>
      <c r="AT77">
        <v>0</v>
      </c>
      <c r="AU77" t="s">
        <v>133</v>
      </c>
      <c r="AV77">
        <v>0</v>
      </c>
      <c r="AW77">
        <v>0</v>
      </c>
      <c r="AX77">
        <v>0</v>
      </c>
      <c r="AY77" t="s">
        <v>133</v>
      </c>
      <c r="AZ77">
        <v>0</v>
      </c>
      <c r="BA77">
        <v>0</v>
      </c>
      <c r="BB77">
        <v>0</v>
      </c>
      <c r="BC77" t="s">
        <v>133</v>
      </c>
      <c r="BD77">
        <v>0</v>
      </c>
      <c r="BE77">
        <v>0</v>
      </c>
      <c r="BF77">
        <v>0</v>
      </c>
      <c r="BG77" t="s">
        <v>133</v>
      </c>
      <c r="BH77">
        <v>0</v>
      </c>
      <c r="BI77">
        <v>0</v>
      </c>
      <c r="BJ77">
        <v>0</v>
      </c>
      <c r="BK77" t="s">
        <v>133</v>
      </c>
      <c r="BL77">
        <v>0</v>
      </c>
      <c r="BM77">
        <v>0</v>
      </c>
      <c r="BN77">
        <v>0</v>
      </c>
      <c r="BO77" t="s">
        <v>133</v>
      </c>
      <c r="BP77">
        <v>0</v>
      </c>
      <c r="BQ77">
        <v>0</v>
      </c>
      <c r="BR77">
        <v>0</v>
      </c>
      <c r="BS77" t="s">
        <v>133</v>
      </c>
      <c r="BT77">
        <v>0</v>
      </c>
      <c r="BU77">
        <v>0</v>
      </c>
      <c r="BV77">
        <v>0</v>
      </c>
      <c r="BW77" t="s">
        <v>133</v>
      </c>
      <c r="BX77">
        <v>0</v>
      </c>
      <c r="BY77">
        <v>0</v>
      </c>
      <c r="BZ77">
        <v>0</v>
      </c>
      <c r="CA77" t="s">
        <v>133</v>
      </c>
      <c r="CB77">
        <v>0</v>
      </c>
      <c r="CC77">
        <v>0</v>
      </c>
      <c r="CD77">
        <v>0</v>
      </c>
      <c r="CE77" t="s">
        <v>133</v>
      </c>
      <c r="CF77">
        <v>0</v>
      </c>
      <c r="CG77">
        <v>0</v>
      </c>
      <c r="CH77">
        <v>0</v>
      </c>
      <c r="CI77" t="s">
        <v>133</v>
      </c>
      <c r="CJ77">
        <v>0</v>
      </c>
      <c r="CK77">
        <v>0</v>
      </c>
      <c r="CL77">
        <v>0</v>
      </c>
      <c r="CM77" t="s">
        <v>133</v>
      </c>
      <c r="CN77">
        <v>0</v>
      </c>
      <c r="CO77">
        <v>0</v>
      </c>
      <c r="CP77">
        <v>0</v>
      </c>
      <c r="CQ77" t="s">
        <v>133</v>
      </c>
      <c r="CR77">
        <v>0</v>
      </c>
      <c r="CS77">
        <v>0</v>
      </c>
      <c r="CT77">
        <v>0</v>
      </c>
      <c r="CU77" t="s">
        <v>133</v>
      </c>
      <c r="CV77">
        <v>0</v>
      </c>
      <c r="CW77">
        <v>0</v>
      </c>
      <c r="CX77">
        <v>0</v>
      </c>
      <c r="CY77" t="s">
        <v>133</v>
      </c>
      <c r="CZ77">
        <v>0</v>
      </c>
      <c r="DA77">
        <v>0</v>
      </c>
      <c r="DB77">
        <v>0</v>
      </c>
      <c r="DC77" t="s">
        <v>133</v>
      </c>
      <c r="DD77">
        <v>0</v>
      </c>
      <c r="DE77">
        <v>0</v>
      </c>
      <c r="DF77">
        <v>0</v>
      </c>
      <c r="DG77" t="s">
        <v>133</v>
      </c>
      <c r="DH77">
        <v>0</v>
      </c>
      <c r="DI77">
        <v>0</v>
      </c>
      <c r="DJ77">
        <v>0</v>
      </c>
      <c r="DK77" t="s">
        <v>133</v>
      </c>
      <c r="DL77">
        <v>0</v>
      </c>
      <c r="DM77">
        <v>0</v>
      </c>
      <c r="DN77">
        <v>0</v>
      </c>
      <c r="DO77" t="s">
        <v>133</v>
      </c>
      <c r="DP77">
        <v>0</v>
      </c>
      <c r="DQ77">
        <v>0</v>
      </c>
      <c r="DR77">
        <v>0</v>
      </c>
      <c r="DS77" t="s">
        <v>133</v>
      </c>
      <c r="DT77">
        <v>0</v>
      </c>
      <c r="DU77">
        <v>0</v>
      </c>
      <c r="DV77">
        <v>0</v>
      </c>
      <c r="DW77" t="s">
        <v>133</v>
      </c>
      <c r="DX77">
        <v>0</v>
      </c>
      <c r="DY77">
        <v>0</v>
      </c>
      <c r="DZ77">
        <v>0</v>
      </c>
      <c r="EA77" t="s">
        <v>133</v>
      </c>
      <c r="EB77">
        <v>0</v>
      </c>
      <c r="EC77">
        <v>0</v>
      </c>
      <c r="ED77">
        <v>0</v>
      </c>
      <c r="EE77" t="s">
        <v>133</v>
      </c>
      <c r="EF77">
        <v>0</v>
      </c>
      <c r="EG77">
        <v>0</v>
      </c>
      <c r="EH77">
        <v>0</v>
      </c>
      <c r="EI77" t="s">
        <v>133</v>
      </c>
      <c r="EJ77">
        <v>0</v>
      </c>
      <c r="EK77">
        <v>0</v>
      </c>
      <c r="EL77">
        <v>0</v>
      </c>
      <c r="EM77" t="s">
        <v>133</v>
      </c>
      <c r="EN77">
        <v>0</v>
      </c>
      <c r="EO77">
        <v>0</v>
      </c>
      <c r="EP77">
        <v>0</v>
      </c>
    </row>
    <row r="78" spans="1:146" x14ac:dyDescent="0.2">
      <c r="A78" t="s">
        <v>278</v>
      </c>
      <c r="C78">
        <v>0</v>
      </c>
      <c r="D78" t="str">
        <f t="shared" si="12"/>
        <v>yes</v>
      </c>
      <c r="E78" t="str">
        <f t="shared" si="13"/>
        <v>yes</v>
      </c>
      <c r="F78" t="str">
        <f t="shared" si="14"/>
        <v>yes</v>
      </c>
      <c r="G78" t="s">
        <v>132</v>
      </c>
      <c r="H78" t="str">
        <f t="shared" si="21"/>
        <v>yes</v>
      </c>
      <c r="I78" t="str">
        <f t="shared" si="15"/>
        <v>yes</v>
      </c>
      <c r="J78" t="str">
        <f t="shared" si="16"/>
        <v>yes</v>
      </c>
      <c r="K78">
        <v>1960</v>
      </c>
      <c r="L78">
        <v>0.50648833728570453</v>
      </c>
      <c r="M78" t="s">
        <v>146</v>
      </c>
      <c r="N78">
        <v>4</v>
      </c>
      <c r="O78">
        <v>2</v>
      </c>
      <c r="P78">
        <v>1</v>
      </c>
      <c r="Q78">
        <v>4</v>
      </c>
      <c r="R78">
        <v>123.741738469</v>
      </c>
      <c r="S78" s="2">
        <v>48.555708358899999</v>
      </c>
      <c r="T78" s="2">
        <v>2</v>
      </c>
      <c r="U78" s="2">
        <f t="shared" si="17"/>
        <v>5.4</v>
      </c>
      <c r="V78" s="2">
        <f t="shared" si="18"/>
        <v>262.20082513806</v>
      </c>
      <c r="W78" s="2">
        <f t="shared" si="19"/>
        <v>49.496695387599999</v>
      </c>
      <c r="X78" s="2">
        <f t="shared" si="20"/>
        <v>212.70412975046</v>
      </c>
      <c r="Y78" s="2" t="str" cm="1">
        <f t="array" ref="Y78">LOOKUP(2,1/EXACT(A86,[1]Sheet15!$HE$2:$HE$2475),[1]Sheet15!$I$2:$I$2475)</f>
        <v>satteldach</v>
      </c>
      <c r="Z78" s="2">
        <f t="shared" si="22"/>
        <v>142.88465203013882</v>
      </c>
      <c r="AA78">
        <v>51.548954999800003</v>
      </c>
      <c r="AB78">
        <v>7.2092086460999996</v>
      </c>
      <c r="AC78" t="s">
        <v>279</v>
      </c>
      <c r="AD78">
        <v>64</v>
      </c>
      <c r="AE78" t="s">
        <v>134</v>
      </c>
      <c r="AF78">
        <v>118.468654397905</v>
      </c>
      <c r="AG78">
        <v>49.1223733383395</v>
      </c>
      <c r="AH78">
        <v>53.9527587890625</v>
      </c>
      <c r="AI78" t="s">
        <v>137</v>
      </c>
      <c r="AJ78">
        <v>-47.474204475240398</v>
      </c>
      <c r="AK78">
        <v>3.0519487860490502</v>
      </c>
      <c r="AL78">
        <v>6.6322474479675302</v>
      </c>
      <c r="AM78" t="s">
        <v>137</v>
      </c>
      <c r="AN78">
        <v>118.81446549109</v>
      </c>
      <c r="AO78">
        <v>17.964411958934001</v>
      </c>
      <c r="AP78">
        <v>11.2660484313965</v>
      </c>
      <c r="AQ78" t="s">
        <v>133</v>
      </c>
      <c r="AR78">
        <v>0</v>
      </c>
      <c r="AS78">
        <v>0</v>
      </c>
      <c r="AT78">
        <v>0</v>
      </c>
      <c r="AU78" t="s">
        <v>133</v>
      </c>
      <c r="AV78">
        <v>0</v>
      </c>
      <c r="AW78">
        <v>0</v>
      </c>
      <c r="AX78">
        <v>0</v>
      </c>
      <c r="AY78" t="s">
        <v>133</v>
      </c>
      <c r="AZ78">
        <v>0</v>
      </c>
      <c r="BA78">
        <v>0</v>
      </c>
      <c r="BB78">
        <v>0</v>
      </c>
      <c r="BC78" t="s">
        <v>133</v>
      </c>
      <c r="BD78">
        <v>0</v>
      </c>
      <c r="BE78">
        <v>0</v>
      </c>
      <c r="BF78">
        <v>0</v>
      </c>
      <c r="BG78" t="s">
        <v>133</v>
      </c>
      <c r="BH78">
        <v>0</v>
      </c>
      <c r="BI78">
        <v>0</v>
      </c>
      <c r="BJ78">
        <v>0</v>
      </c>
      <c r="BK78" t="s">
        <v>133</v>
      </c>
      <c r="BL78">
        <v>0</v>
      </c>
      <c r="BM78">
        <v>0</v>
      </c>
      <c r="BN78">
        <v>0</v>
      </c>
      <c r="BO78" t="s">
        <v>133</v>
      </c>
      <c r="BP78">
        <v>0</v>
      </c>
      <c r="BQ78">
        <v>0</v>
      </c>
      <c r="BR78">
        <v>0</v>
      </c>
      <c r="BS78" t="s">
        <v>133</v>
      </c>
      <c r="BT78">
        <v>0</v>
      </c>
      <c r="BU78">
        <v>0</v>
      </c>
      <c r="BV78">
        <v>0</v>
      </c>
      <c r="BW78" t="s">
        <v>133</v>
      </c>
      <c r="BX78">
        <v>0</v>
      </c>
      <c r="BY78">
        <v>0</v>
      </c>
      <c r="BZ78">
        <v>0</v>
      </c>
      <c r="CA78" t="s">
        <v>133</v>
      </c>
      <c r="CB78">
        <v>0</v>
      </c>
      <c r="CC78">
        <v>0</v>
      </c>
      <c r="CD78">
        <v>0</v>
      </c>
      <c r="CE78" t="s">
        <v>133</v>
      </c>
      <c r="CF78">
        <v>0</v>
      </c>
      <c r="CG78">
        <v>0</v>
      </c>
      <c r="CH78">
        <v>0</v>
      </c>
      <c r="CI78" t="s">
        <v>133</v>
      </c>
      <c r="CJ78">
        <v>0</v>
      </c>
      <c r="CK78">
        <v>0</v>
      </c>
      <c r="CL78">
        <v>0</v>
      </c>
      <c r="CM78" t="s">
        <v>133</v>
      </c>
      <c r="CN78">
        <v>0</v>
      </c>
      <c r="CO78">
        <v>0</v>
      </c>
      <c r="CP78">
        <v>0</v>
      </c>
      <c r="CQ78" t="s">
        <v>133</v>
      </c>
      <c r="CR78">
        <v>0</v>
      </c>
      <c r="CS78">
        <v>0</v>
      </c>
      <c r="CT78">
        <v>0</v>
      </c>
      <c r="CU78" t="s">
        <v>133</v>
      </c>
      <c r="CV78">
        <v>0</v>
      </c>
      <c r="CW78">
        <v>0</v>
      </c>
      <c r="CX78">
        <v>0</v>
      </c>
      <c r="CY78" t="s">
        <v>133</v>
      </c>
      <c r="CZ78">
        <v>0</v>
      </c>
      <c r="DA78">
        <v>0</v>
      </c>
      <c r="DB78">
        <v>0</v>
      </c>
      <c r="DC78" t="s">
        <v>133</v>
      </c>
      <c r="DD78">
        <v>0</v>
      </c>
      <c r="DE78">
        <v>0</v>
      </c>
      <c r="DF78">
        <v>0</v>
      </c>
      <c r="DG78" t="s">
        <v>133</v>
      </c>
      <c r="DH78">
        <v>0</v>
      </c>
      <c r="DI78">
        <v>0</v>
      </c>
      <c r="DJ78">
        <v>0</v>
      </c>
      <c r="DK78" t="s">
        <v>133</v>
      </c>
      <c r="DL78">
        <v>0</v>
      </c>
      <c r="DM78">
        <v>0</v>
      </c>
      <c r="DN78">
        <v>0</v>
      </c>
      <c r="DO78" t="s">
        <v>133</v>
      </c>
      <c r="DP78">
        <v>0</v>
      </c>
      <c r="DQ78">
        <v>0</v>
      </c>
      <c r="DR78">
        <v>0</v>
      </c>
      <c r="DS78" t="s">
        <v>133</v>
      </c>
      <c r="DT78">
        <v>0</v>
      </c>
      <c r="DU78">
        <v>0</v>
      </c>
      <c r="DV78">
        <v>0</v>
      </c>
      <c r="DW78" t="s">
        <v>133</v>
      </c>
      <c r="DX78">
        <v>0</v>
      </c>
      <c r="DY78">
        <v>0</v>
      </c>
      <c r="DZ78">
        <v>0</v>
      </c>
      <c r="EA78" t="s">
        <v>133</v>
      </c>
      <c r="EB78">
        <v>0</v>
      </c>
      <c r="EC78">
        <v>0</v>
      </c>
      <c r="ED78">
        <v>0</v>
      </c>
      <c r="EE78" t="s">
        <v>133</v>
      </c>
      <c r="EF78">
        <v>0</v>
      </c>
      <c r="EG78">
        <v>0</v>
      </c>
      <c r="EH78">
        <v>0</v>
      </c>
      <c r="EI78" t="s">
        <v>133</v>
      </c>
      <c r="EJ78">
        <v>0</v>
      </c>
      <c r="EK78">
        <v>0</v>
      </c>
      <c r="EL78">
        <v>0</v>
      </c>
      <c r="EM78" t="s">
        <v>133</v>
      </c>
      <c r="EN78">
        <v>0</v>
      </c>
      <c r="EO78">
        <v>0</v>
      </c>
      <c r="EP78">
        <v>0</v>
      </c>
    </row>
    <row r="79" spans="1:146" x14ac:dyDescent="0.2">
      <c r="A79" t="s">
        <v>280</v>
      </c>
      <c r="C79">
        <v>0</v>
      </c>
      <c r="D79" t="str">
        <f t="shared" si="12"/>
        <v>yes</v>
      </c>
      <c r="E79" t="str">
        <f t="shared" si="13"/>
        <v>yes</v>
      </c>
      <c r="F79" t="str">
        <f t="shared" si="14"/>
        <v>yes</v>
      </c>
      <c r="G79" t="s">
        <v>132</v>
      </c>
      <c r="H79" t="str">
        <f t="shared" si="21"/>
        <v>yes</v>
      </c>
      <c r="I79" t="str">
        <f t="shared" si="15"/>
        <v>yes</v>
      </c>
      <c r="J79" t="str">
        <f t="shared" si="16"/>
        <v>yes</v>
      </c>
      <c r="K79">
        <v>1919</v>
      </c>
      <c r="L79">
        <v>0.34155318269738755</v>
      </c>
      <c r="M79" t="s">
        <v>146</v>
      </c>
      <c r="N79">
        <v>3</v>
      </c>
      <c r="O79">
        <v>3</v>
      </c>
      <c r="P79">
        <v>3</v>
      </c>
      <c r="Q79">
        <v>9</v>
      </c>
      <c r="R79">
        <v>147.01905501600001</v>
      </c>
      <c r="S79" s="2">
        <v>48.8028669304</v>
      </c>
      <c r="T79" s="2">
        <v>3</v>
      </c>
      <c r="U79" s="2">
        <f t="shared" si="17"/>
        <v>8.1000000000000014</v>
      </c>
      <c r="V79" s="2">
        <f t="shared" si="18"/>
        <v>395.30322213624009</v>
      </c>
      <c r="W79" s="2">
        <f t="shared" si="19"/>
        <v>88.211433009600015</v>
      </c>
      <c r="X79" s="2">
        <f t="shared" si="20"/>
        <v>307.09178912664009</v>
      </c>
      <c r="Y79" s="2" t="str" cm="1">
        <f t="array" ref="Y79">LOOKUP(2,1/EXACT(A87,[1]Sheet15!$HE$2:$HE$2475),[1]Sheet15!$I$2:$I$2475)</f>
        <v>satteldach</v>
      </c>
      <c r="Z79" s="2">
        <f t="shared" si="22"/>
        <v>169.76298197898399</v>
      </c>
      <c r="AA79">
        <v>51.553978098499996</v>
      </c>
      <c r="AB79">
        <v>7.2014766846000002</v>
      </c>
      <c r="AC79" t="s">
        <v>281</v>
      </c>
      <c r="AD79">
        <v>141</v>
      </c>
      <c r="AE79" t="s">
        <v>134</v>
      </c>
      <c r="AF79">
        <v>167.45025657009</v>
      </c>
      <c r="AG79">
        <v>35.687776423052398</v>
      </c>
      <c r="AH79">
        <v>75.711189270019503</v>
      </c>
      <c r="AI79" t="s">
        <v>133</v>
      </c>
      <c r="AJ79">
        <v>0</v>
      </c>
      <c r="AK79">
        <v>0</v>
      </c>
      <c r="AL79">
        <v>0</v>
      </c>
      <c r="AM79" t="s">
        <v>133</v>
      </c>
      <c r="AN79">
        <v>0</v>
      </c>
      <c r="AO79">
        <v>0</v>
      </c>
      <c r="AP79">
        <v>0</v>
      </c>
      <c r="AQ79" t="s">
        <v>133</v>
      </c>
      <c r="AR79">
        <v>0</v>
      </c>
      <c r="AS79">
        <v>0</v>
      </c>
      <c r="AT79">
        <v>0</v>
      </c>
      <c r="AU79" t="s">
        <v>133</v>
      </c>
      <c r="AV79">
        <v>0</v>
      </c>
      <c r="AW79">
        <v>0</v>
      </c>
      <c r="AX79">
        <v>0</v>
      </c>
      <c r="AY79" t="s">
        <v>133</v>
      </c>
      <c r="AZ79">
        <v>0</v>
      </c>
      <c r="BA79">
        <v>0</v>
      </c>
      <c r="BB79">
        <v>0</v>
      </c>
      <c r="BC79" t="s">
        <v>133</v>
      </c>
      <c r="BD79">
        <v>0</v>
      </c>
      <c r="BE79">
        <v>0</v>
      </c>
      <c r="BF79">
        <v>0</v>
      </c>
      <c r="BG79" t="s">
        <v>133</v>
      </c>
      <c r="BH79">
        <v>0</v>
      </c>
      <c r="BI79">
        <v>0</v>
      </c>
      <c r="BJ79">
        <v>0</v>
      </c>
      <c r="BK79" t="s">
        <v>133</v>
      </c>
      <c r="BL79">
        <v>0</v>
      </c>
      <c r="BM79">
        <v>0</v>
      </c>
      <c r="BN79">
        <v>0</v>
      </c>
      <c r="BO79" t="s">
        <v>133</v>
      </c>
      <c r="BP79">
        <v>0</v>
      </c>
      <c r="BQ79">
        <v>0</v>
      </c>
      <c r="BR79">
        <v>0</v>
      </c>
      <c r="BS79" t="s">
        <v>133</v>
      </c>
      <c r="BT79">
        <v>0</v>
      </c>
      <c r="BU79">
        <v>0</v>
      </c>
      <c r="BV79">
        <v>0</v>
      </c>
      <c r="BW79" t="s">
        <v>133</v>
      </c>
      <c r="BX79">
        <v>0</v>
      </c>
      <c r="BY79">
        <v>0</v>
      </c>
      <c r="BZ79">
        <v>0</v>
      </c>
      <c r="CA79" t="s">
        <v>133</v>
      </c>
      <c r="CB79">
        <v>0</v>
      </c>
      <c r="CC79">
        <v>0</v>
      </c>
      <c r="CD79">
        <v>0</v>
      </c>
      <c r="CE79" t="s">
        <v>133</v>
      </c>
      <c r="CF79">
        <v>0</v>
      </c>
      <c r="CG79">
        <v>0</v>
      </c>
      <c r="CH79">
        <v>0</v>
      </c>
      <c r="CI79" t="s">
        <v>133</v>
      </c>
      <c r="CJ79">
        <v>0</v>
      </c>
      <c r="CK79">
        <v>0</v>
      </c>
      <c r="CL79">
        <v>0</v>
      </c>
      <c r="CM79" t="s">
        <v>133</v>
      </c>
      <c r="CN79">
        <v>0</v>
      </c>
      <c r="CO79">
        <v>0</v>
      </c>
      <c r="CP79">
        <v>0</v>
      </c>
      <c r="CQ79" t="s">
        <v>133</v>
      </c>
      <c r="CR79">
        <v>0</v>
      </c>
      <c r="CS79">
        <v>0</v>
      </c>
      <c r="CT79">
        <v>0</v>
      </c>
      <c r="CU79" t="s">
        <v>133</v>
      </c>
      <c r="CV79">
        <v>0</v>
      </c>
      <c r="CW79">
        <v>0</v>
      </c>
      <c r="CX79">
        <v>0</v>
      </c>
      <c r="CY79" t="s">
        <v>133</v>
      </c>
      <c r="CZ79">
        <v>0</v>
      </c>
      <c r="DA79">
        <v>0</v>
      </c>
      <c r="DB79">
        <v>0</v>
      </c>
      <c r="DC79" t="s">
        <v>133</v>
      </c>
      <c r="DD79">
        <v>0</v>
      </c>
      <c r="DE79">
        <v>0</v>
      </c>
      <c r="DF79">
        <v>0</v>
      </c>
      <c r="DG79" t="s">
        <v>133</v>
      </c>
      <c r="DH79">
        <v>0</v>
      </c>
      <c r="DI79">
        <v>0</v>
      </c>
      <c r="DJ79">
        <v>0</v>
      </c>
      <c r="DK79" t="s">
        <v>133</v>
      </c>
      <c r="DL79">
        <v>0</v>
      </c>
      <c r="DM79">
        <v>0</v>
      </c>
      <c r="DN79">
        <v>0</v>
      </c>
      <c r="DO79" t="s">
        <v>133</v>
      </c>
      <c r="DP79">
        <v>0</v>
      </c>
      <c r="DQ79">
        <v>0</v>
      </c>
      <c r="DR79">
        <v>0</v>
      </c>
      <c r="DS79" t="s">
        <v>133</v>
      </c>
      <c r="DT79">
        <v>0</v>
      </c>
      <c r="DU79">
        <v>0</v>
      </c>
      <c r="DV79">
        <v>0</v>
      </c>
      <c r="DW79" t="s">
        <v>133</v>
      </c>
      <c r="DX79">
        <v>0</v>
      </c>
      <c r="DY79">
        <v>0</v>
      </c>
      <c r="DZ79">
        <v>0</v>
      </c>
      <c r="EA79" t="s">
        <v>133</v>
      </c>
      <c r="EB79">
        <v>0</v>
      </c>
      <c r="EC79">
        <v>0</v>
      </c>
      <c r="ED79">
        <v>0</v>
      </c>
      <c r="EE79" t="s">
        <v>133</v>
      </c>
      <c r="EF79">
        <v>0</v>
      </c>
      <c r="EG79">
        <v>0</v>
      </c>
      <c r="EH79">
        <v>0</v>
      </c>
      <c r="EI79" t="s">
        <v>133</v>
      </c>
      <c r="EJ79">
        <v>0</v>
      </c>
      <c r="EK79">
        <v>0</v>
      </c>
      <c r="EL79">
        <v>0</v>
      </c>
      <c r="EM79" t="s">
        <v>133</v>
      </c>
      <c r="EN79">
        <v>0</v>
      </c>
      <c r="EO79">
        <v>0</v>
      </c>
      <c r="EP79">
        <v>0</v>
      </c>
    </row>
    <row r="80" spans="1:146" x14ac:dyDescent="0.2">
      <c r="A80" t="s">
        <v>282</v>
      </c>
      <c r="C80">
        <v>0</v>
      </c>
      <c r="D80" t="str">
        <f t="shared" si="12"/>
        <v>yes</v>
      </c>
      <c r="E80" t="str">
        <f t="shared" si="13"/>
        <v>yes</v>
      </c>
      <c r="F80" t="str">
        <f t="shared" si="14"/>
        <v>yes</v>
      </c>
      <c r="G80" t="s">
        <v>132</v>
      </c>
      <c r="H80" t="str">
        <f t="shared" si="21"/>
        <v>yes</v>
      </c>
      <c r="I80" t="str">
        <f t="shared" si="15"/>
        <v>yes</v>
      </c>
      <c r="J80" t="str">
        <f t="shared" si="16"/>
        <v>yes</v>
      </c>
      <c r="K80">
        <v>1960</v>
      </c>
      <c r="L80">
        <v>0.4932897154135869</v>
      </c>
      <c r="M80" t="s">
        <v>146</v>
      </c>
      <c r="N80">
        <v>4</v>
      </c>
      <c r="O80">
        <v>4</v>
      </c>
      <c r="P80">
        <v>5</v>
      </c>
      <c r="Q80">
        <v>20</v>
      </c>
      <c r="R80">
        <v>273.88492893599999</v>
      </c>
      <c r="S80" s="2">
        <v>73.146354816100001</v>
      </c>
      <c r="T80" s="2">
        <v>4</v>
      </c>
      <c r="U80" s="2">
        <f t="shared" si="17"/>
        <v>10.8</v>
      </c>
      <c r="V80" s="2">
        <f t="shared" si="18"/>
        <v>789.98063201388004</v>
      </c>
      <c r="W80" s="2">
        <f t="shared" si="19"/>
        <v>219.10794314880002</v>
      </c>
      <c r="X80" s="2">
        <f t="shared" si="20"/>
        <v>570.87268886508002</v>
      </c>
      <c r="Y80" s="2" t="str" cm="1">
        <f t="array" ref="Y80">LOOKUP(2,1/EXACT(A88,[1]Sheet15!$HE$2:$HE$2475),[1]Sheet15!$I$2:$I$2475)</f>
        <v>satteldach</v>
      </c>
      <c r="Z80" s="2">
        <f t="shared" si="22"/>
        <v>316.2550748963622</v>
      </c>
      <c r="AA80">
        <v>51.5550362635</v>
      </c>
      <c r="AB80">
        <v>7.2090752705999996</v>
      </c>
      <c r="AC80" t="s">
        <v>176</v>
      </c>
      <c r="AD80">
        <v>91</v>
      </c>
      <c r="AE80" t="s">
        <v>134</v>
      </c>
      <c r="AF80">
        <v>-156.01058994169401</v>
      </c>
      <c r="AG80">
        <v>0.54674738575207305</v>
      </c>
      <c r="AH80">
        <v>80.969795227050795</v>
      </c>
      <c r="AI80" t="s">
        <v>137</v>
      </c>
      <c r="AJ80">
        <v>73.772638956412806</v>
      </c>
      <c r="AK80">
        <v>0.64385846937933</v>
      </c>
      <c r="AL80">
        <v>20.358339309692401</v>
      </c>
      <c r="AM80" t="s">
        <v>134</v>
      </c>
      <c r="AN80">
        <v>-111.625326765954</v>
      </c>
      <c r="AO80">
        <v>0.47327622919131701</v>
      </c>
      <c r="AP80">
        <v>67.037399291992202</v>
      </c>
      <c r="AQ80" t="s">
        <v>133</v>
      </c>
      <c r="AR80">
        <v>0</v>
      </c>
      <c r="AS80">
        <v>0</v>
      </c>
      <c r="AT80">
        <v>0</v>
      </c>
      <c r="AU80" t="s">
        <v>133</v>
      </c>
      <c r="AV80">
        <v>0</v>
      </c>
      <c r="AW80">
        <v>0</v>
      </c>
      <c r="AX80">
        <v>0</v>
      </c>
      <c r="AY80" t="s">
        <v>133</v>
      </c>
      <c r="AZ80">
        <v>0</v>
      </c>
      <c r="BA80">
        <v>0</v>
      </c>
      <c r="BB80">
        <v>0</v>
      </c>
      <c r="BC80" t="s">
        <v>133</v>
      </c>
      <c r="BD80">
        <v>0</v>
      </c>
      <c r="BE80">
        <v>0</v>
      </c>
      <c r="BF80">
        <v>0</v>
      </c>
      <c r="BG80" t="s">
        <v>133</v>
      </c>
      <c r="BH80">
        <v>0</v>
      </c>
      <c r="BI80">
        <v>0</v>
      </c>
      <c r="BJ80">
        <v>0</v>
      </c>
      <c r="BK80" t="s">
        <v>133</v>
      </c>
      <c r="BL80">
        <v>0</v>
      </c>
      <c r="BM80">
        <v>0</v>
      </c>
      <c r="BN80">
        <v>0</v>
      </c>
      <c r="BO80" t="s">
        <v>133</v>
      </c>
      <c r="BP80">
        <v>0</v>
      </c>
      <c r="BQ80">
        <v>0</v>
      </c>
      <c r="BR80">
        <v>0</v>
      </c>
      <c r="BS80" t="s">
        <v>133</v>
      </c>
      <c r="BT80">
        <v>0</v>
      </c>
      <c r="BU80">
        <v>0</v>
      </c>
      <c r="BV80">
        <v>0</v>
      </c>
      <c r="BW80" t="s">
        <v>133</v>
      </c>
      <c r="BX80">
        <v>0</v>
      </c>
      <c r="BY80">
        <v>0</v>
      </c>
      <c r="BZ80">
        <v>0</v>
      </c>
      <c r="CA80" t="s">
        <v>133</v>
      </c>
      <c r="CB80">
        <v>0</v>
      </c>
      <c r="CC80">
        <v>0</v>
      </c>
      <c r="CD80">
        <v>0</v>
      </c>
      <c r="CE80" t="s">
        <v>133</v>
      </c>
      <c r="CF80">
        <v>0</v>
      </c>
      <c r="CG80">
        <v>0</v>
      </c>
      <c r="CH80">
        <v>0</v>
      </c>
      <c r="CI80" t="s">
        <v>133</v>
      </c>
      <c r="CJ80">
        <v>0</v>
      </c>
      <c r="CK80">
        <v>0</v>
      </c>
      <c r="CL80">
        <v>0</v>
      </c>
      <c r="CM80" t="s">
        <v>133</v>
      </c>
      <c r="CN80">
        <v>0</v>
      </c>
      <c r="CO80">
        <v>0</v>
      </c>
      <c r="CP80">
        <v>0</v>
      </c>
      <c r="CQ80" t="s">
        <v>133</v>
      </c>
      <c r="CR80">
        <v>0</v>
      </c>
      <c r="CS80">
        <v>0</v>
      </c>
      <c r="CT80">
        <v>0</v>
      </c>
      <c r="CU80" t="s">
        <v>133</v>
      </c>
      <c r="CV80">
        <v>0</v>
      </c>
      <c r="CW80">
        <v>0</v>
      </c>
      <c r="CX80">
        <v>0</v>
      </c>
      <c r="CY80" t="s">
        <v>133</v>
      </c>
      <c r="CZ80">
        <v>0</v>
      </c>
      <c r="DA80">
        <v>0</v>
      </c>
      <c r="DB80">
        <v>0</v>
      </c>
      <c r="DC80" t="s">
        <v>133</v>
      </c>
      <c r="DD80">
        <v>0</v>
      </c>
      <c r="DE80">
        <v>0</v>
      </c>
      <c r="DF80">
        <v>0</v>
      </c>
      <c r="DG80" t="s">
        <v>133</v>
      </c>
      <c r="DH80">
        <v>0</v>
      </c>
      <c r="DI80">
        <v>0</v>
      </c>
      <c r="DJ80">
        <v>0</v>
      </c>
      <c r="DK80" t="s">
        <v>133</v>
      </c>
      <c r="DL80">
        <v>0</v>
      </c>
      <c r="DM80">
        <v>0</v>
      </c>
      <c r="DN80">
        <v>0</v>
      </c>
      <c r="DO80" t="s">
        <v>133</v>
      </c>
      <c r="DP80">
        <v>0</v>
      </c>
      <c r="DQ80">
        <v>0</v>
      </c>
      <c r="DR80">
        <v>0</v>
      </c>
      <c r="DS80" t="s">
        <v>133</v>
      </c>
      <c r="DT80">
        <v>0</v>
      </c>
      <c r="DU80">
        <v>0</v>
      </c>
      <c r="DV80">
        <v>0</v>
      </c>
      <c r="DW80" t="s">
        <v>133</v>
      </c>
      <c r="DX80">
        <v>0</v>
      </c>
      <c r="DY80">
        <v>0</v>
      </c>
      <c r="DZ80">
        <v>0</v>
      </c>
      <c r="EA80" t="s">
        <v>133</v>
      </c>
      <c r="EB80">
        <v>0</v>
      </c>
      <c r="EC80">
        <v>0</v>
      </c>
      <c r="ED80">
        <v>0</v>
      </c>
      <c r="EE80" t="s">
        <v>133</v>
      </c>
      <c r="EF80">
        <v>0</v>
      </c>
      <c r="EG80">
        <v>0</v>
      </c>
      <c r="EH80">
        <v>0</v>
      </c>
      <c r="EI80" t="s">
        <v>133</v>
      </c>
      <c r="EJ80">
        <v>0</v>
      </c>
      <c r="EK80">
        <v>0</v>
      </c>
      <c r="EL80">
        <v>0</v>
      </c>
      <c r="EM80" t="s">
        <v>133</v>
      </c>
      <c r="EN80">
        <v>0</v>
      </c>
      <c r="EO80">
        <v>0</v>
      </c>
      <c r="EP80">
        <v>0</v>
      </c>
    </row>
    <row r="81" spans="1:146" x14ac:dyDescent="0.2">
      <c r="A81" t="s">
        <v>283</v>
      </c>
      <c r="C81">
        <v>0</v>
      </c>
      <c r="D81" t="str">
        <f t="shared" si="12"/>
        <v>yes</v>
      </c>
      <c r="E81" t="str">
        <f t="shared" si="13"/>
        <v>yes</v>
      </c>
      <c r="F81" t="str">
        <f t="shared" si="14"/>
        <v>yes</v>
      </c>
      <c r="G81" t="s">
        <v>132</v>
      </c>
      <c r="H81" t="str">
        <f t="shared" si="21"/>
        <v>yes</v>
      </c>
      <c r="I81" t="str">
        <f t="shared" si="15"/>
        <v>yes</v>
      </c>
      <c r="J81" t="str">
        <f t="shared" si="16"/>
        <v>yes</v>
      </c>
      <c r="K81">
        <v>1919</v>
      </c>
      <c r="L81">
        <v>0.27587631944639557</v>
      </c>
      <c r="M81" t="s">
        <v>146</v>
      </c>
      <c r="N81">
        <v>3</v>
      </c>
      <c r="O81">
        <v>2</v>
      </c>
      <c r="P81">
        <v>5</v>
      </c>
      <c r="Q81">
        <v>15</v>
      </c>
      <c r="R81">
        <v>234.358934476</v>
      </c>
      <c r="S81" s="2">
        <v>72.4449526959</v>
      </c>
      <c r="T81" s="2">
        <v>2</v>
      </c>
      <c r="U81" s="2">
        <f t="shared" si="17"/>
        <v>5.4</v>
      </c>
      <c r="V81" s="2">
        <f t="shared" si="18"/>
        <v>391.20274455786</v>
      </c>
      <c r="W81" s="2">
        <f t="shared" si="19"/>
        <v>93.743573790400006</v>
      </c>
      <c r="X81" s="2">
        <f t="shared" si="20"/>
        <v>297.45917076746002</v>
      </c>
      <c r="Y81" s="2" t="str" cm="1">
        <f t="array" ref="Y81">LOOKUP(2,1/EXACT(A89,[1]Sheet15!$HE$2:$HE$2475),[1]Sheet15!$I$2:$I$2475)</f>
        <v>satteldach</v>
      </c>
      <c r="Z81" s="2">
        <f t="shared" si="22"/>
        <v>270.61438781342491</v>
      </c>
      <c r="AA81">
        <v>51.5475666273</v>
      </c>
      <c r="AB81">
        <v>7.2059946139999997</v>
      </c>
      <c r="AC81" t="s">
        <v>284</v>
      </c>
      <c r="AD81">
        <v>270</v>
      </c>
      <c r="AE81" t="s">
        <v>134</v>
      </c>
      <c r="AF81">
        <v>-122.63028294142001</v>
      </c>
      <c r="AG81">
        <v>47.506676389901401</v>
      </c>
      <c r="AH81">
        <v>59.867477416992202</v>
      </c>
      <c r="AI81" t="s">
        <v>137</v>
      </c>
      <c r="AJ81">
        <v>-120.48718030449299</v>
      </c>
      <c r="AK81">
        <v>4.0397886397110296</v>
      </c>
      <c r="AL81">
        <v>21.4451808929443</v>
      </c>
      <c r="AM81" t="s">
        <v>134</v>
      </c>
      <c r="AN81">
        <v>147.07299977012701</v>
      </c>
      <c r="AO81">
        <v>41.5079301583418</v>
      </c>
      <c r="AP81">
        <v>14.7273139953613</v>
      </c>
      <c r="AQ81" t="s">
        <v>133</v>
      </c>
      <c r="AR81">
        <v>0</v>
      </c>
      <c r="AS81">
        <v>0</v>
      </c>
      <c r="AT81">
        <v>0</v>
      </c>
      <c r="AU81" t="s">
        <v>133</v>
      </c>
      <c r="AV81">
        <v>0</v>
      </c>
      <c r="AW81">
        <v>0</v>
      </c>
      <c r="AX81">
        <v>0</v>
      </c>
      <c r="AY81" t="s">
        <v>133</v>
      </c>
      <c r="AZ81">
        <v>0</v>
      </c>
      <c r="BA81">
        <v>0</v>
      </c>
      <c r="BB81">
        <v>0</v>
      </c>
      <c r="BC81" t="s">
        <v>133</v>
      </c>
      <c r="BD81">
        <v>0</v>
      </c>
      <c r="BE81">
        <v>0</v>
      </c>
      <c r="BF81">
        <v>0</v>
      </c>
      <c r="BG81" t="s">
        <v>133</v>
      </c>
      <c r="BH81">
        <v>0</v>
      </c>
      <c r="BI81">
        <v>0</v>
      </c>
      <c r="BJ81">
        <v>0</v>
      </c>
      <c r="BK81" t="s">
        <v>133</v>
      </c>
      <c r="BL81">
        <v>0</v>
      </c>
      <c r="BM81">
        <v>0</v>
      </c>
      <c r="BN81">
        <v>0</v>
      </c>
      <c r="BO81" t="s">
        <v>133</v>
      </c>
      <c r="BP81">
        <v>0</v>
      </c>
      <c r="BQ81">
        <v>0</v>
      </c>
      <c r="BR81">
        <v>0</v>
      </c>
      <c r="BS81" t="s">
        <v>133</v>
      </c>
      <c r="BT81">
        <v>0</v>
      </c>
      <c r="BU81">
        <v>0</v>
      </c>
      <c r="BV81">
        <v>0</v>
      </c>
      <c r="BW81" t="s">
        <v>133</v>
      </c>
      <c r="BX81">
        <v>0</v>
      </c>
      <c r="BY81">
        <v>0</v>
      </c>
      <c r="BZ81">
        <v>0</v>
      </c>
      <c r="CA81" t="s">
        <v>133</v>
      </c>
      <c r="CB81">
        <v>0</v>
      </c>
      <c r="CC81">
        <v>0</v>
      </c>
      <c r="CD81">
        <v>0</v>
      </c>
      <c r="CE81" t="s">
        <v>133</v>
      </c>
      <c r="CF81">
        <v>0</v>
      </c>
      <c r="CG81">
        <v>0</v>
      </c>
      <c r="CH81">
        <v>0</v>
      </c>
      <c r="CI81" t="s">
        <v>133</v>
      </c>
      <c r="CJ81">
        <v>0</v>
      </c>
      <c r="CK81">
        <v>0</v>
      </c>
      <c r="CL81">
        <v>0</v>
      </c>
      <c r="CM81" t="s">
        <v>133</v>
      </c>
      <c r="CN81">
        <v>0</v>
      </c>
      <c r="CO81">
        <v>0</v>
      </c>
      <c r="CP81">
        <v>0</v>
      </c>
      <c r="CQ81" t="s">
        <v>133</v>
      </c>
      <c r="CR81">
        <v>0</v>
      </c>
      <c r="CS81">
        <v>0</v>
      </c>
      <c r="CT81">
        <v>0</v>
      </c>
      <c r="CU81" t="s">
        <v>133</v>
      </c>
      <c r="CV81">
        <v>0</v>
      </c>
      <c r="CW81">
        <v>0</v>
      </c>
      <c r="CX81">
        <v>0</v>
      </c>
      <c r="CY81" t="s">
        <v>133</v>
      </c>
      <c r="CZ81">
        <v>0</v>
      </c>
      <c r="DA81">
        <v>0</v>
      </c>
      <c r="DB81">
        <v>0</v>
      </c>
      <c r="DC81" t="s">
        <v>133</v>
      </c>
      <c r="DD81">
        <v>0</v>
      </c>
      <c r="DE81">
        <v>0</v>
      </c>
      <c r="DF81">
        <v>0</v>
      </c>
      <c r="DG81" t="s">
        <v>133</v>
      </c>
      <c r="DH81">
        <v>0</v>
      </c>
      <c r="DI81">
        <v>0</v>
      </c>
      <c r="DJ81">
        <v>0</v>
      </c>
      <c r="DK81" t="s">
        <v>133</v>
      </c>
      <c r="DL81">
        <v>0</v>
      </c>
      <c r="DM81">
        <v>0</v>
      </c>
      <c r="DN81">
        <v>0</v>
      </c>
      <c r="DO81" t="s">
        <v>133</v>
      </c>
      <c r="DP81">
        <v>0</v>
      </c>
      <c r="DQ81">
        <v>0</v>
      </c>
      <c r="DR81">
        <v>0</v>
      </c>
      <c r="DS81" t="s">
        <v>133</v>
      </c>
      <c r="DT81">
        <v>0</v>
      </c>
      <c r="DU81">
        <v>0</v>
      </c>
      <c r="DV81">
        <v>0</v>
      </c>
      <c r="DW81" t="s">
        <v>133</v>
      </c>
      <c r="DX81">
        <v>0</v>
      </c>
      <c r="DY81">
        <v>0</v>
      </c>
      <c r="DZ81">
        <v>0</v>
      </c>
      <c r="EA81" t="s">
        <v>133</v>
      </c>
      <c r="EB81">
        <v>0</v>
      </c>
      <c r="EC81">
        <v>0</v>
      </c>
      <c r="ED81">
        <v>0</v>
      </c>
      <c r="EE81" t="s">
        <v>133</v>
      </c>
      <c r="EF81">
        <v>0</v>
      </c>
      <c r="EG81">
        <v>0</v>
      </c>
      <c r="EH81">
        <v>0</v>
      </c>
      <c r="EI81" t="s">
        <v>133</v>
      </c>
      <c r="EJ81">
        <v>0</v>
      </c>
      <c r="EK81">
        <v>0</v>
      </c>
      <c r="EL81">
        <v>0</v>
      </c>
      <c r="EM81" t="s">
        <v>133</v>
      </c>
      <c r="EN81">
        <v>0</v>
      </c>
      <c r="EO81">
        <v>0</v>
      </c>
      <c r="EP81">
        <v>0</v>
      </c>
    </row>
    <row r="82" spans="1:146" x14ac:dyDescent="0.2">
      <c r="A82" t="s">
        <v>285</v>
      </c>
      <c r="C82">
        <v>0</v>
      </c>
      <c r="D82" t="str">
        <f t="shared" si="12"/>
        <v>yes</v>
      </c>
      <c r="E82" t="str">
        <f t="shared" si="13"/>
        <v>yes</v>
      </c>
      <c r="F82" t="str">
        <f t="shared" si="14"/>
        <v>yes</v>
      </c>
      <c r="G82" t="s">
        <v>132</v>
      </c>
      <c r="H82" t="str">
        <f t="shared" si="21"/>
        <v>yes</v>
      </c>
      <c r="I82" t="str">
        <f t="shared" si="15"/>
        <v>yes</v>
      </c>
      <c r="J82" t="str">
        <f t="shared" si="16"/>
        <v>yes</v>
      </c>
      <c r="K82">
        <v>1970</v>
      </c>
      <c r="L82">
        <v>0.69001646912194015</v>
      </c>
      <c r="M82" t="s">
        <v>146</v>
      </c>
      <c r="N82">
        <v>4</v>
      </c>
      <c r="O82">
        <v>3</v>
      </c>
      <c r="P82">
        <v>2</v>
      </c>
      <c r="Q82">
        <v>8</v>
      </c>
      <c r="R82">
        <v>190.14262895499999</v>
      </c>
      <c r="S82" s="2">
        <v>57.396300991899999</v>
      </c>
      <c r="T82" s="2">
        <v>3</v>
      </c>
      <c r="U82" s="2">
        <f t="shared" si="17"/>
        <v>8.1000000000000014</v>
      </c>
      <c r="V82" s="2">
        <f t="shared" si="18"/>
        <v>464.91003803439008</v>
      </c>
      <c r="W82" s="2">
        <f t="shared" si="19"/>
        <v>114.08557737300001</v>
      </c>
      <c r="X82" s="2">
        <f t="shared" si="20"/>
        <v>350.82446066139005</v>
      </c>
      <c r="Y82" s="2" t="str" cm="1">
        <f t="array" ref="Y82">LOOKUP(2,1/EXACT(A90,[1]Sheet15!$HE$2:$HE$2475),[1]Sheet15!$I$2:$I$2475)</f>
        <v>satteldach</v>
      </c>
      <c r="Z82" s="2">
        <f t="shared" si="22"/>
        <v>219.55779602318475</v>
      </c>
      <c r="AA82">
        <v>51.551575784900002</v>
      </c>
      <c r="AB82">
        <v>7.2017857706999999</v>
      </c>
      <c r="AC82" t="s">
        <v>286</v>
      </c>
      <c r="AD82">
        <v>11</v>
      </c>
      <c r="AE82" t="s">
        <v>134</v>
      </c>
      <c r="AF82">
        <v>165.01969373347001</v>
      </c>
      <c r="AG82">
        <v>30.626891027931599</v>
      </c>
      <c r="AH82">
        <v>96.032600402832003</v>
      </c>
      <c r="AI82" t="s">
        <v>133</v>
      </c>
      <c r="AJ82">
        <v>0</v>
      </c>
      <c r="AK82">
        <v>0</v>
      </c>
      <c r="AL82">
        <v>0</v>
      </c>
      <c r="AM82" t="s">
        <v>133</v>
      </c>
      <c r="AN82">
        <v>0</v>
      </c>
      <c r="AO82">
        <v>0</v>
      </c>
      <c r="AP82">
        <v>0</v>
      </c>
      <c r="AQ82" t="s">
        <v>133</v>
      </c>
      <c r="AR82">
        <v>0</v>
      </c>
      <c r="AS82">
        <v>0</v>
      </c>
      <c r="AT82">
        <v>0</v>
      </c>
      <c r="AU82" t="s">
        <v>133</v>
      </c>
      <c r="AV82">
        <v>0</v>
      </c>
      <c r="AW82">
        <v>0</v>
      </c>
      <c r="AX82">
        <v>0</v>
      </c>
      <c r="AY82" t="s">
        <v>133</v>
      </c>
      <c r="AZ82">
        <v>0</v>
      </c>
      <c r="BA82">
        <v>0</v>
      </c>
      <c r="BB82">
        <v>0</v>
      </c>
      <c r="BC82" t="s">
        <v>133</v>
      </c>
      <c r="BD82">
        <v>0</v>
      </c>
      <c r="BE82">
        <v>0</v>
      </c>
      <c r="BF82">
        <v>0</v>
      </c>
      <c r="BG82" t="s">
        <v>133</v>
      </c>
      <c r="BH82">
        <v>0</v>
      </c>
      <c r="BI82">
        <v>0</v>
      </c>
      <c r="BJ82">
        <v>0</v>
      </c>
      <c r="BK82" t="s">
        <v>133</v>
      </c>
      <c r="BL82">
        <v>0</v>
      </c>
      <c r="BM82">
        <v>0</v>
      </c>
      <c r="BN82">
        <v>0</v>
      </c>
      <c r="BO82" t="s">
        <v>133</v>
      </c>
      <c r="BP82">
        <v>0</v>
      </c>
      <c r="BQ82">
        <v>0</v>
      </c>
      <c r="BR82">
        <v>0</v>
      </c>
      <c r="BS82" t="s">
        <v>133</v>
      </c>
      <c r="BT82">
        <v>0</v>
      </c>
      <c r="BU82">
        <v>0</v>
      </c>
      <c r="BV82">
        <v>0</v>
      </c>
      <c r="BW82" t="s">
        <v>133</v>
      </c>
      <c r="BX82">
        <v>0</v>
      </c>
      <c r="BY82">
        <v>0</v>
      </c>
      <c r="BZ82">
        <v>0</v>
      </c>
      <c r="CA82" t="s">
        <v>133</v>
      </c>
      <c r="CB82">
        <v>0</v>
      </c>
      <c r="CC82">
        <v>0</v>
      </c>
      <c r="CD82">
        <v>0</v>
      </c>
      <c r="CE82" t="s">
        <v>133</v>
      </c>
      <c r="CF82">
        <v>0</v>
      </c>
      <c r="CG82">
        <v>0</v>
      </c>
      <c r="CH82">
        <v>0</v>
      </c>
      <c r="CI82" t="s">
        <v>133</v>
      </c>
      <c r="CJ82">
        <v>0</v>
      </c>
      <c r="CK82">
        <v>0</v>
      </c>
      <c r="CL82">
        <v>0</v>
      </c>
      <c r="CM82" t="s">
        <v>133</v>
      </c>
      <c r="CN82">
        <v>0</v>
      </c>
      <c r="CO82">
        <v>0</v>
      </c>
      <c r="CP82">
        <v>0</v>
      </c>
      <c r="CQ82" t="s">
        <v>133</v>
      </c>
      <c r="CR82">
        <v>0</v>
      </c>
      <c r="CS82">
        <v>0</v>
      </c>
      <c r="CT82">
        <v>0</v>
      </c>
      <c r="CU82" t="s">
        <v>133</v>
      </c>
      <c r="CV82">
        <v>0</v>
      </c>
      <c r="CW82">
        <v>0</v>
      </c>
      <c r="CX82">
        <v>0</v>
      </c>
      <c r="CY82" t="s">
        <v>133</v>
      </c>
      <c r="CZ82">
        <v>0</v>
      </c>
      <c r="DA82">
        <v>0</v>
      </c>
      <c r="DB82">
        <v>0</v>
      </c>
      <c r="DC82" t="s">
        <v>133</v>
      </c>
      <c r="DD82">
        <v>0</v>
      </c>
      <c r="DE82">
        <v>0</v>
      </c>
      <c r="DF82">
        <v>0</v>
      </c>
      <c r="DG82" t="s">
        <v>133</v>
      </c>
      <c r="DH82">
        <v>0</v>
      </c>
      <c r="DI82">
        <v>0</v>
      </c>
      <c r="DJ82">
        <v>0</v>
      </c>
      <c r="DK82" t="s">
        <v>133</v>
      </c>
      <c r="DL82">
        <v>0</v>
      </c>
      <c r="DM82">
        <v>0</v>
      </c>
      <c r="DN82">
        <v>0</v>
      </c>
      <c r="DO82" t="s">
        <v>133</v>
      </c>
      <c r="DP82">
        <v>0</v>
      </c>
      <c r="DQ82">
        <v>0</v>
      </c>
      <c r="DR82">
        <v>0</v>
      </c>
      <c r="DS82" t="s">
        <v>133</v>
      </c>
      <c r="DT82">
        <v>0</v>
      </c>
      <c r="DU82">
        <v>0</v>
      </c>
      <c r="DV82">
        <v>0</v>
      </c>
      <c r="DW82" t="s">
        <v>133</v>
      </c>
      <c r="DX82">
        <v>0</v>
      </c>
      <c r="DY82">
        <v>0</v>
      </c>
      <c r="DZ82">
        <v>0</v>
      </c>
      <c r="EA82" t="s">
        <v>133</v>
      </c>
      <c r="EB82">
        <v>0</v>
      </c>
      <c r="EC82">
        <v>0</v>
      </c>
      <c r="ED82">
        <v>0</v>
      </c>
      <c r="EE82" t="s">
        <v>133</v>
      </c>
      <c r="EF82">
        <v>0</v>
      </c>
      <c r="EG82">
        <v>0</v>
      </c>
      <c r="EH82">
        <v>0</v>
      </c>
      <c r="EI82" t="s">
        <v>133</v>
      </c>
      <c r="EJ82">
        <v>0</v>
      </c>
      <c r="EK82">
        <v>0</v>
      </c>
      <c r="EL82">
        <v>0</v>
      </c>
      <c r="EM82" t="s">
        <v>133</v>
      </c>
      <c r="EN82">
        <v>0</v>
      </c>
      <c r="EO82">
        <v>0</v>
      </c>
      <c r="EP82">
        <v>0</v>
      </c>
    </row>
    <row r="83" spans="1:146" x14ac:dyDescent="0.2">
      <c r="A83" t="s">
        <v>287</v>
      </c>
      <c r="C83">
        <v>0</v>
      </c>
      <c r="D83" t="str">
        <f t="shared" si="12"/>
        <v>yes</v>
      </c>
      <c r="E83" t="str">
        <f t="shared" si="13"/>
        <v>yes</v>
      </c>
      <c r="F83" t="str">
        <f t="shared" si="14"/>
        <v>yes</v>
      </c>
      <c r="G83" t="s">
        <v>132</v>
      </c>
      <c r="H83" t="str">
        <f t="shared" si="21"/>
        <v>yes</v>
      </c>
      <c r="I83" t="str">
        <f t="shared" si="15"/>
        <v>yes</v>
      </c>
      <c r="J83" t="str">
        <f t="shared" si="16"/>
        <v>yes</v>
      </c>
      <c r="K83">
        <v>1980</v>
      </c>
      <c r="L83">
        <v>0.8038190181598589</v>
      </c>
      <c r="M83" t="s">
        <v>146</v>
      </c>
      <c r="N83">
        <v>3</v>
      </c>
      <c r="O83">
        <v>2</v>
      </c>
      <c r="P83">
        <v>5</v>
      </c>
      <c r="Q83">
        <v>15</v>
      </c>
      <c r="R83">
        <v>86.124486989199994</v>
      </c>
      <c r="S83" s="2">
        <v>40.240437947099998</v>
      </c>
      <c r="T83" s="2">
        <v>2</v>
      </c>
      <c r="U83" s="2">
        <f t="shared" si="17"/>
        <v>5.4</v>
      </c>
      <c r="V83" s="2">
        <f t="shared" si="18"/>
        <v>217.29836491434</v>
      </c>
      <c r="W83" s="2">
        <f t="shared" si="19"/>
        <v>34.449794795679999</v>
      </c>
      <c r="X83" s="2">
        <f t="shared" si="20"/>
        <v>182.84857011866001</v>
      </c>
      <c r="Y83" s="2" t="str" cm="1">
        <f t="array" ref="Y83">LOOKUP(2,1/EXACT(A91,[1]Sheet15!$HE$2:$HE$2475),[1]Sheet15!$I$2:$I$2475)</f>
        <v>satteldach</v>
      </c>
      <c r="Z83" s="2">
        <f t="shared" si="22"/>
        <v>99.447991494066073</v>
      </c>
      <c r="AA83">
        <v>51.547901937100001</v>
      </c>
      <c r="AB83">
        <v>7.2060783805000002</v>
      </c>
      <c r="AC83" t="s">
        <v>288</v>
      </c>
      <c r="AD83">
        <v>53</v>
      </c>
      <c r="AE83" t="s">
        <v>134</v>
      </c>
      <c r="AF83">
        <v>-122.046460186362</v>
      </c>
      <c r="AG83">
        <v>43.663950325178199</v>
      </c>
      <c r="AH83">
        <v>23.576967239379901</v>
      </c>
      <c r="AI83" t="s">
        <v>133</v>
      </c>
      <c r="AJ83">
        <v>0</v>
      </c>
      <c r="AK83">
        <v>0</v>
      </c>
      <c r="AL83">
        <v>0</v>
      </c>
      <c r="AM83" t="s">
        <v>133</v>
      </c>
      <c r="AN83">
        <v>0</v>
      </c>
      <c r="AO83">
        <v>0</v>
      </c>
      <c r="AP83">
        <v>0</v>
      </c>
      <c r="AQ83" t="s">
        <v>133</v>
      </c>
      <c r="AR83">
        <v>0</v>
      </c>
      <c r="AS83">
        <v>0</v>
      </c>
      <c r="AT83">
        <v>0</v>
      </c>
      <c r="AU83" t="s">
        <v>133</v>
      </c>
      <c r="AV83">
        <v>0</v>
      </c>
      <c r="AW83">
        <v>0</v>
      </c>
      <c r="AX83">
        <v>0</v>
      </c>
      <c r="AY83" t="s">
        <v>133</v>
      </c>
      <c r="AZ83">
        <v>0</v>
      </c>
      <c r="BA83">
        <v>0</v>
      </c>
      <c r="BB83">
        <v>0</v>
      </c>
      <c r="BC83" t="s">
        <v>133</v>
      </c>
      <c r="BD83">
        <v>0</v>
      </c>
      <c r="BE83">
        <v>0</v>
      </c>
      <c r="BF83">
        <v>0</v>
      </c>
      <c r="BG83" t="s">
        <v>133</v>
      </c>
      <c r="BH83">
        <v>0</v>
      </c>
      <c r="BI83">
        <v>0</v>
      </c>
      <c r="BJ83">
        <v>0</v>
      </c>
      <c r="BK83" t="s">
        <v>133</v>
      </c>
      <c r="BL83">
        <v>0</v>
      </c>
      <c r="BM83">
        <v>0</v>
      </c>
      <c r="BN83">
        <v>0</v>
      </c>
      <c r="BO83" t="s">
        <v>133</v>
      </c>
      <c r="BP83">
        <v>0</v>
      </c>
      <c r="BQ83">
        <v>0</v>
      </c>
      <c r="BR83">
        <v>0</v>
      </c>
      <c r="BS83" t="s">
        <v>133</v>
      </c>
      <c r="BT83">
        <v>0</v>
      </c>
      <c r="BU83">
        <v>0</v>
      </c>
      <c r="BV83">
        <v>0</v>
      </c>
      <c r="BW83" t="s">
        <v>133</v>
      </c>
      <c r="BX83">
        <v>0</v>
      </c>
      <c r="BY83">
        <v>0</v>
      </c>
      <c r="BZ83">
        <v>0</v>
      </c>
      <c r="CA83" t="s">
        <v>133</v>
      </c>
      <c r="CB83">
        <v>0</v>
      </c>
      <c r="CC83">
        <v>0</v>
      </c>
      <c r="CD83">
        <v>0</v>
      </c>
      <c r="CE83" t="s">
        <v>133</v>
      </c>
      <c r="CF83">
        <v>0</v>
      </c>
      <c r="CG83">
        <v>0</v>
      </c>
      <c r="CH83">
        <v>0</v>
      </c>
      <c r="CI83" t="s">
        <v>133</v>
      </c>
      <c r="CJ83">
        <v>0</v>
      </c>
      <c r="CK83">
        <v>0</v>
      </c>
      <c r="CL83">
        <v>0</v>
      </c>
      <c r="CM83" t="s">
        <v>133</v>
      </c>
      <c r="CN83">
        <v>0</v>
      </c>
      <c r="CO83">
        <v>0</v>
      </c>
      <c r="CP83">
        <v>0</v>
      </c>
      <c r="CQ83" t="s">
        <v>133</v>
      </c>
      <c r="CR83">
        <v>0</v>
      </c>
      <c r="CS83">
        <v>0</v>
      </c>
      <c r="CT83">
        <v>0</v>
      </c>
      <c r="CU83" t="s">
        <v>133</v>
      </c>
      <c r="CV83">
        <v>0</v>
      </c>
      <c r="CW83">
        <v>0</v>
      </c>
      <c r="CX83">
        <v>0</v>
      </c>
      <c r="CY83" t="s">
        <v>133</v>
      </c>
      <c r="CZ83">
        <v>0</v>
      </c>
      <c r="DA83">
        <v>0</v>
      </c>
      <c r="DB83">
        <v>0</v>
      </c>
      <c r="DC83" t="s">
        <v>133</v>
      </c>
      <c r="DD83">
        <v>0</v>
      </c>
      <c r="DE83">
        <v>0</v>
      </c>
      <c r="DF83">
        <v>0</v>
      </c>
      <c r="DG83" t="s">
        <v>133</v>
      </c>
      <c r="DH83">
        <v>0</v>
      </c>
      <c r="DI83">
        <v>0</v>
      </c>
      <c r="DJ83">
        <v>0</v>
      </c>
      <c r="DK83" t="s">
        <v>133</v>
      </c>
      <c r="DL83">
        <v>0</v>
      </c>
      <c r="DM83">
        <v>0</v>
      </c>
      <c r="DN83">
        <v>0</v>
      </c>
      <c r="DO83" t="s">
        <v>133</v>
      </c>
      <c r="DP83">
        <v>0</v>
      </c>
      <c r="DQ83">
        <v>0</v>
      </c>
      <c r="DR83">
        <v>0</v>
      </c>
      <c r="DS83" t="s">
        <v>133</v>
      </c>
      <c r="DT83">
        <v>0</v>
      </c>
      <c r="DU83">
        <v>0</v>
      </c>
      <c r="DV83">
        <v>0</v>
      </c>
      <c r="DW83" t="s">
        <v>133</v>
      </c>
      <c r="DX83">
        <v>0</v>
      </c>
      <c r="DY83">
        <v>0</v>
      </c>
      <c r="DZ83">
        <v>0</v>
      </c>
      <c r="EA83" t="s">
        <v>133</v>
      </c>
      <c r="EB83">
        <v>0</v>
      </c>
      <c r="EC83">
        <v>0</v>
      </c>
      <c r="ED83">
        <v>0</v>
      </c>
      <c r="EE83" t="s">
        <v>133</v>
      </c>
      <c r="EF83">
        <v>0</v>
      </c>
      <c r="EG83">
        <v>0</v>
      </c>
      <c r="EH83">
        <v>0</v>
      </c>
      <c r="EI83" t="s">
        <v>133</v>
      </c>
      <c r="EJ83">
        <v>0</v>
      </c>
      <c r="EK83">
        <v>0</v>
      </c>
      <c r="EL83">
        <v>0</v>
      </c>
      <c r="EM83" t="s">
        <v>133</v>
      </c>
      <c r="EN83">
        <v>0</v>
      </c>
      <c r="EO83">
        <v>0</v>
      </c>
      <c r="EP83">
        <v>0</v>
      </c>
    </row>
    <row r="84" spans="1:146" x14ac:dyDescent="0.2">
      <c r="A84" t="s">
        <v>289</v>
      </c>
      <c r="C84">
        <v>0</v>
      </c>
      <c r="D84" t="str">
        <f t="shared" si="12"/>
        <v>yes</v>
      </c>
      <c r="E84" t="str">
        <f t="shared" si="13"/>
        <v>yes</v>
      </c>
      <c r="F84" t="str">
        <f t="shared" si="14"/>
        <v>yes</v>
      </c>
      <c r="G84" t="s">
        <v>132</v>
      </c>
      <c r="H84" t="str">
        <f t="shared" si="21"/>
        <v>yes</v>
      </c>
      <c r="I84" t="str">
        <f t="shared" si="15"/>
        <v>yes</v>
      </c>
      <c r="J84" t="str">
        <f t="shared" si="16"/>
        <v>yes</v>
      </c>
      <c r="K84">
        <v>1900</v>
      </c>
      <c r="L84">
        <v>7.8334447620189818E-2</v>
      </c>
      <c r="M84" t="s">
        <v>146</v>
      </c>
      <c r="N84">
        <v>3</v>
      </c>
      <c r="O84">
        <v>1</v>
      </c>
      <c r="P84">
        <v>1</v>
      </c>
      <c r="Q84">
        <v>3</v>
      </c>
      <c r="R84">
        <v>127.19422804</v>
      </c>
      <c r="S84" s="2">
        <v>48.005843089400003</v>
      </c>
      <c r="T84" s="2">
        <v>1</v>
      </c>
      <c r="U84" s="2">
        <f t="shared" si="17"/>
        <v>2.7</v>
      </c>
      <c r="V84" s="2">
        <f t="shared" si="18"/>
        <v>129.61577634138001</v>
      </c>
      <c r="W84" s="2">
        <f t="shared" si="19"/>
        <v>25.438845608000001</v>
      </c>
      <c r="X84" s="2">
        <f t="shared" si="20"/>
        <v>104.17693073338</v>
      </c>
      <c r="Y84" s="2" t="str" cm="1">
        <f t="array" ref="Y84">LOOKUP(2,1/EXACT(A92,[1]Sheet15!$HE$2:$HE$2475),[1]Sheet15!$I$2:$I$2475)</f>
        <v>satteldach</v>
      </c>
      <c r="Z84" s="2">
        <f t="shared" si="22"/>
        <v>146.87124359652128</v>
      </c>
      <c r="AA84">
        <v>51.549666370099999</v>
      </c>
      <c r="AB84">
        <v>7.2052180481999999</v>
      </c>
      <c r="AC84" t="s">
        <v>290</v>
      </c>
      <c r="AD84">
        <v>157</v>
      </c>
      <c r="AE84" t="s">
        <v>134</v>
      </c>
      <c r="AF84">
        <v>143.66695706669</v>
      </c>
      <c r="AG84">
        <v>49.321587791890799</v>
      </c>
      <c r="AH84">
        <v>87.084114074707003</v>
      </c>
      <c r="AI84" t="s">
        <v>137</v>
      </c>
      <c r="AJ84">
        <v>138.98977830064101</v>
      </c>
      <c r="AK84">
        <v>6.9973803211984098</v>
      </c>
      <c r="AL84">
        <v>9.2519111633300799</v>
      </c>
      <c r="AM84" t="s">
        <v>133</v>
      </c>
      <c r="AN84">
        <v>0</v>
      </c>
      <c r="AO84">
        <v>0</v>
      </c>
      <c r="AP84">
        <v>0</v>
      </c>
      <c r="AQ84" t="s">
        <v>133</v>
      </c>
      <c r="AR84">
        <v>0</v>
      </c>
      <c r="AS84">
        <v>0</v>
      </c>
      <c r="AT84">
        <v>0</v>
      </c>
      <c r="AU84" t="s">
        <v>133</v>
      </c>
      <c r="AV84">
        <v>0</v>
      </c>
      <c r="AW84">
        <v>0</v>
      </c>
      <c r="AX84">
        <v>0</v>
      </c>
      <c r="AY84" t="s">
        <v>133</v>
      </c>
      <c r="AZ84">
        <v>0</v>
      </c>
      <c r="BA84">
        <v>0</v>
      </c>
      <c r="BB84">
        <v>0</v>
      </c>
      <c r="BC84" t="s">
        <v>133</v>
      </c>
      <c r="BD84">
        <v>0</v>
      </c>
      <c r="BE84">
        <v>0</v>
      </c>
      <c r="BF84">
        <v>0</v>
      </c>
      <c r="BG84" t="s">
        <v>133</v>
      </c>
      <c r="BH84">
        <v>0</v>
      </c>
      <c r="BI84">
        <v>0</v>
      </c>
      <c r="BJ84">
        <v>0</v>
      </c>
      <c r="BK84" t="s">
        <v>133</v>
      </c>
      <c r="BL84">
        <v>0</v>
      </c>
      <c r="BM84">
        <v>0</v>
      </c>
      <c r="BN84">
        <v>0</v>
      </c>
      <c r="BO84" t="s">
        <v>133</v>
      </c>
      <c r="BP84">
        <v>0</v>
      </c>
      <c r="BQ84">
        <v>0</v>
      </c>
      <c r="BR84">
        <v>0</v>
      </c>
      <c r="BS84" t="s">
        <v>133</v>
      </c>
      <c r="BT84">
        <v>0</v>
      </c>
      <c r="BU84">
        <v>0</v>
      </c>
      <c r="BV84">
        <v>0</v>
      </c>
      <c r="BW84" t="s">
        <v>133</v>
      </c>
      <c r="BX84">
        <v>0</v>
      </c>
      <c r="BY84">
        <v>0</v>
      </c>
      <c r="BZ84">
        <v>0</v>
      </c>
      <c r="CA84" t="s">
        <v>133</v>
      </c>
      <c r="CB84">
        <v>0</v>
      </c>
      <c r="CC84">
        <v>0</v>
      </c>
      <c r="CD84">
        <v>0</v>
      </c>
      <c r="CE84" t="s">
        <v>133</v>
      </c>
      <c r="CF84">
        <v>0</v>
      </c>
      <c r="CG84">
        <v>0</v>
      </c>
      <c r="CH84">
        <v>0</v>
      </c>
      <c r="CI84" t="s">
        <v>133</v>
      </c>
      <c r="CJ84">
        <v>0</v>
      </c>
      <c r="CK84">
        <v>0</v>
      </c>
      <c r="CL84">
        <v>0</v>
      </c>
      <c r="CM84" t="s">
        <v>133</v>
      </c>
      <c r="CN84">
        <v>0</v>
      </c>
      <c r="CO84">
        <v>0</v>
      </c>
      <c r="CP84">
        <v>0</v>
      </c>
      <c r="CQ84" t="s">
        <v>133</v>
      </c>
      <c r="CR84">
        <v>0</v>
      </c>
      <c r="CS84">
        <v>0</v>
      </c>
      <c r="CT84">
        <v>0</v>
      </c>
      <c r="CU84" t="s">
        <v>133</v>
      </c>
      <c r="CV84">
        <v>0</v>
      </c>
      <c r="CW84">
        <v>0</v>
      </c>
      <c r="CX84">
        <v>0</v>
      </c>
      <c r="CY84" t="s">
        <v>133</v>
      </c>
      <c r="CZ84">
        <v>0</v>
      </c>
      <c r="DA84">
        <v>0</v>
      </c>
      <c r="DB84">
        <v>0</v>
      </c>
      <c r="DC84" t="s">
        <v>133</v>
      </c>
      <c r="DD84">
        <v>0</v>
      </c>
      <c r="DE84">
        <v>0</v>
      </c>
      <c r="DF84">
        <v>0</v>
      </c>
      <c r="DG84" t="s">
        <v>133</v>
      </c>
      <c r="DH84">
        <v>0</v>
      </c>
      <c r="DI84">
        <v>0</v>
      </c>
      <c r="DJ84">
        <v>0</v>
      </c>
      <c r="DK84" t="s">
        <v>133</v>
      </c>
      <c r="DL84">
        <v>0</v>
      </c>
      <c r="DM84">
        <v>0</v>
      </c>
      <c r="DN84">
        <v>0</v>
      </c>
      <c r="DO84" t="s">
        <v>133</v>
      </c>
      <c r="DP84">
        <v>0</v>
      </c>
      <c r="DQ84">
        <v>0</v>
      </c>
      <c r="DR84">
        <v>0</v>
      </c>
      <c r="DS84" t="s">
        <v>133</v>
      </c>
      <c r="DT84">
        <v>0</v>
      </c>
      <c r="DU84">
        <v>0</v>
      </c>
      <c r="DV84">
        <v>0</v>
      </c>
      <c r="DW84" t="s">
        <v>133</v>
      </c>
      <c r="DX84">
        <v>0</v>
      </c>
      <c r="DY84">
        <v>0</v>
      </c>
      <c r="DZ84">
        <v>0</v>
      </c>
      <c r="EA84" t="s">
        <v>133</v>
      </c>
      <c r="EB84">
        <v>0</v>
      </c>
      <c r="EC84">
        <v>0</v>
      </c>
      <c r="ED84">
        <v>0</v>
      </c>
      <c r="EE84" t="s">
        <v>133</v>
      </c>
      <c r="EF84">
        <v>0</v>
      </c>
      <c r="EG84">
        <v>0</v>
      </c>
      <c r="EH84">
        <v>0</v>
      </c>
      <c r="EI84" t="s">
        <v>133</v>
      </c>
      <c r="EJ84">
        <v>0</v>
      </c>
      <c r="EK84">
        <v>0</v>
      </c>
      <c r="EL84">
        <v>0</v>
      </c>
      <c r="EM84" t="s">
        <v>133</v>
      </c>
      <c r="EN84">
        <v>0</v>
      </c>
      <c r="EO84">
        <v>0</v>
      </c>
      <c r="EP84">
        <v>0</v>
      </c>
    </row>
    <row r="85" spans="1:146" x14ac:dyDescent="0.2">
      <c r="A85" t="s">
        <v>291</v>
      </c>
      <c r="C85">
        <v>0</v>
      </c>
      <c r="D85" t="str">
        <f t="shared" si="12"/>
        <v>yes</v>
      </c>
      <c r="E85" t="str">
        <f t="shared" si="13"/>
        <v>yes</v>
      </c>
      <c r="F85" t="str">
        <f t="shared" si="14"/>
        <v>yes</v>
      </c>
      <c r="G85" t="s">
        <v>132</v>
      </c>
      <c r="H85" t="str">
        <f t="shared" si="21"/>
        <v>yes</v>
      </c>
      <c r="I85" t="str">
        <f t="shared" si="15"/>
        <v>yes</v>
      </c>
      <c r="J85" t="str">
        <f t="shared" si="16"/>
        <v>yes</v>
      </c>
      <c r="K85">
        <v>1980</v>
      </c>
      <c r="L85">
        <v>0.84407971287709405</v>
      </c>
      <c r="M85" t="s">
        <v>146</v>
      </c>
      <c r="N85">
        <v>3</v>
      </c>
      <c r="O85">
        <v>2</v>
      </c>
      <c r="P85">
        <v>5</v>
      </c>
      <c r="Q85">
        <v>15</v>
      </c>
      <c r="R85">
        <v>71.580146510899993</v>
      </c>
      <c r="S85" s="2">
        <v>62.144534253300002</v>
      </c>
      <c r="T85" s="2">
        <v>2</v>
      </c>
      <c r="U85" s="2">
        <f t="shared" si="17"/>
        <v>5.4</v>
      </c>
      <c r="V85" s="2">
        <f t="shared" si="18"/>
        <v>335.58048496782004</v>
      </c>
      <c r="W85" s="2">
        <f t="shared" si="19"/>
        <v>28.632058604359997</v>
      </c>
      <c r="X85" s="2">
        <f t="shared" si="20"/>
        <v>306.94842636346004</v>
      </c>
      <c r="Y85" s="2" t="str" cm="1">
        <f t="array" ref="Y85">LOOKUP(2,1/EXACT(A93,[1]Sheet15!$HE$2:$HE$2475),[1]Sheet15!$I$2:$I$2475)</f>
        <v>satteldach</v>
      </c>
      <c r="Z85" s="2">
        <f t="shared" si="22"/>
        <v>82.653633713401916</v>
      </c>
      <c r="AA85">
        <v>51.548932733500003</v>
      </c>
      <c r="AB85">
        <v>7.2017673973000003</v>
      </c>
      <c r="AC85" t="s">
        <v>292</v>
      </c>
      <c r="AD85">
        <v>262</v>
      </c>
      <c r="AE85" t="s">
        <v>134</v>
      </c>
      <c r="AF85">
        <v>133.973506708049</v>
      </c>
      <c r="AG85">
        <v>30.7591273517098</v>
      </c>
      <c r="AH85">
        <v>16.103805541992202</v>
      </c>
      <c r="AI85" t="s">
        <v>134</v>
      </c>
      <c r="AJ85">
        <v>156.32963759403</v>
      </c>
      <c r="AK85">
        <v>20.582981114959701</v>
      </c>
      <c r="AL85">
        <v>38.892463684082003</v>
      </c>
      <c r="AM85" t="s">
        <v>133</v>
      </c>
      <c r="AN85">
        <v>0</v>
      </c>
      <c r="AO85">
        <v>0</v>
      </c>
      <c r="AP85">
        <v>0</v>
      </c>
      <c r="AQ85" t="s">
        <v>133</v>
      </c>
      <c r="AR85">
        <v>0</v>
      </c>
      <c r="AS85">
        <v>0</v>
      </c>
      <c r="AT85">
        <v>0</v>
      </c>
      <c r="AU85" t="s">
        <v>133</v>
      </c>
      <c r="AV85">
        <v>0</v>
      </c>
      <c r="AW85">
        <v>0</v>
      </c>
      <c r="AX85">
        <v>0</v>
      </c>
      <c r="AY85" t="s">
        <v>133</v>
      </c>
      <c r="AZ85">
        <v>0</v>
      </c>
      <c r="BA85">
        <v>0</v>
      </c>
      <c r="BB85">
        <v>0</v>
      </c>
      <c r="BC85" t="s">
        <v>133</v>
      </c>
      <c r="BD85">
        <v>0</v>
      </c>
      <c r="BE85">
        <v>0</v>
      </c>
      <c r="BF85">
        <v>0</v>
      </c>
      <c r="BG85" t="s">
        <v>133</v>
      </c>
      <c r="BH85">
        <v>0</v>
      </c>
      <c r="BI85">
        <v>0</v>
      </c>
      <c r="BJ85">
        <v>0</v>
      </c>
      <c r="BK85" t="s">
        <v>133</v>
      </c>
      <c r="BL85">
        <v>0</v>
      </c>
      <c r="BM85">
        <v>0</v>
      </c>
      <c r="BN85">
        <v>0</v>
      </c>
      <c r="BO85" t="s">
        <v>133</v>
      </c>
      <c r="BP85">
        <v>0</v>
      </c>
      <c r="BQ85">
        <v>0</v>
      </c>
      <c r="BR85">
        <v>0</v>
      </c>
      <c r="BS85" t="s">
        <v>133</v>
      </c>
      <c r="BT85">
        <v>0</v>
      </c>
      <c r="BU85">
        <v>0</v>
      </c>
      <c r="BV85">
        <v>0</v>
      </c>
      <c r="BW85" t="s">
        <v>133</v>
      </c>
      <c r="BX85">
        <v>0</v>
      </c>
      <c r="BY85">
        <v>0</v>
      </c>
      <c r="BZ85">
        <v>0</v>
      </c>
      <c r="CA85" t="s">
        <v>133</v>
      </c>
      <c r="CB85">
        <v>0</v>
      </c>
      <c r="CC85">
        <v>0</v>
      </c>
      <c r="CD85">
        <v>0</v>
      </c>
      <c r="CE85" t="s">
        <v>133</v>
      </c>
      <c r="CF85">
        <v>0</v>
      </c>
      <c r="CG85">
        <v>0</v>
      </c>
      <c r="CH85">
        <v>0</v>
      </c>
      <c r="CI85" t="s">
        <v>133</v>
      </c>
      <c r="CJ85">
        <v>0</v>
      </c>
      <c r="CK85">
        <v>0</v>
      </c>
      <c r="CL85">
        <v>0</v>
      </c>
      <c r="CM85" t="s">
        <v>133</v>
      </c>
      <c r="CN85">
        <v>0</v>
      </c>
      <c r="CO85">
        <v>0</v>
      </c>
      <c r="CP85">
        <v>0</v>
      </c>
      <c r="CQ85" t="s">
        <v>133</v>
      </c>
      <c r="CR85">
        <v>0</v>
      </c>
      <c r="CS85">
        <v>0</v>
      </c>
      <c r="CT85">
        <v>0</v>
      </c>
      <c r="CU85" t="s">
        <v>133</v>
      </c>
      <c r="CV85">
        <v>0</v>
      </c>
      <c r="CW85">
        <v>0</v>
      </c>
      <c r="CX85">
        <v>0</v>
      </c>
      <c r="CY85" t="s">
        <v>133</v>
      </c>
      <c r="CZ85">
        <v>0</v>
      </c>
      <c r="DA85">
        <v>0</v>
      </c>
      <c r="DB85">
        <v>0</v>
      </c>
      <c r="DC85" t="s">
        <v>133</v>
      </c>
      <c r="DD85">
        <v>0</v>
      </c>
      <c r="DE85">
        <v>0</v>
      </c>
      <c r="DF85">
        <v>0</v>
      </c>
      <c r="DG85" t="s">
        <v>133</v>
      </c>
      <c r="DH85">
        <v>0</v>
      </c>
      <c r="DI85">
        <v>0</v>
      </c>
      <c r="DJ85">
        <v>0</v>
      </c>
      <c r="DK85" t="s">
        <v>133</v>
      </c>
      <c r="DL85">
        <v>0</v>
      </c>
      <c r="DM85">
        <v>0</v>
      </c>
      <c r="DN85">
        <v>0</v>
      </c>
      <c r="DO85" t="s">
        <v>133</v>
      </c>
      <c r="DP85">
        <v>0</v>
      </c>
      <c r="DQ85">
        <v>0</v>
      </c>
      <c r="DR85">
        <v>0</v>
      </c>
      <c r="DS85" t="s">
        <v>133</v>
      </c>
      <c r="DT85">
        <v>0</v>
      </c>
      <c r="DU85">
        <v>0</v>
      </c>
      <c r="DV85">
        <v>0</v>
      </c>
      <c r="DW85" t="s">
        <v>133</v>
      </c>
      <c r="DX85">
        <v>0</v>
      </c>
      <c r="DY85">
        <v>0</v>
      </c>
      <c r="DZ85">
        <v>0</v>
      </c>
      <c r="EA85" t="s">
        <v>133</v>
      </c>
      <c r="EB85">
        <v>0</v>
      </c>
      <c r="EC85">
        <v>0</v>
      </c>
      <c r="ED85">
        <v>0</v>
      </c>
      <c r="EE85" t="s">
        <v>133</v>
      </c>
      <c r="EF85">
        <v>0</v>
      </c>
      <c r="EG85">
        <v>0</v>
      </c>
      <c r="EH85">
        <v>0</v>
      </c>
      <c r="EI85" t="s">
        <v>133</v>
      </c>
      <c r="EJ85">
        <v>0</v>
      </c>
      <c r="EK85">
        <v>0</v>
      </c>
      <c r="EL85">
        <v>0</v>
      </c>
      <c r="EM85" t="s">
        <v>133</v>
      </c>
      <c r="EN85">
        <v>0</v>
      </c>
      <c r="EO85">
        <v>0</v>
      </c>
      <c r="EP85">
        <v>0</v>
      </c>
    </row>
    <row r="86" spans="1:146" x14ac:dyDescent="0.2">
      <c r="A86" t="s">
        <v>293</v>
      </c>
      <c r="C86">
        <v>0</v>
      </c>
      <c r="D86" t="str">
        <f t="shared" si="12"/>
        <v>yes</v>
      </c>
      <c r="E86" t="str">
        <f t="shared" si="13"/>
        <v>yes</v>
      </c>
      <c r="F86" t="str">
        <f t="shared" si="14"/>
        <v>yes</v>
      </c>
      <c r="G86" t="s">
        <v>132</v>
      </c>
      <c r="H86" t="str">
        <f t="shared" si="21"/>
        <v>yes</v>
      </c>
      <c r="I86" t="str">
        <f t="shared" si="15"/>
        <v>yes</v>
      </c>
      <c r="J86" t="str">
        <f t="shared" si="16"/>
        <v>yes</v>
      </c>
      <c r="K86">
        <v>1919</v>
      </c>
      <c r="L86">
        <v>0.23251811224844077</v>
      </c>
      <c r="M86" t="s">
        <v>146</v>
      </c>
      <c r="N86">
        <v>3</v>
      </c>
      <c r="O86">
        <v>2</v>
      </c>
      <c r="P86">
        <v>2</v>
      </c>
      <c r="Q86">
        <v>6</v>
      </c>
      <c r="R86">
        <v>126.63095594399999</v>
      </c>
      <c r="S86" s="2">
        <v>45.305220875700002</v>
      </c>
      <c r="T86" s="2">
        <v>2</v>
      </c>
      <c r="U86" s="2">
        <f t="shared" si="17"/>
        <v>5.4</v>
      </c>
      <c r="V86" s="2">
        <f t="shared" si="18"/>
        <v>244.64819272878003</v>
      </c>
      <c r="W86" s="2">
        <f t="shared" si="19"/>
        <v>50.652382377599999</v>
      </c>
      <c r="X86" s="2">
        <f t="shared" si="20"/>
        <v>193.99581035118004</v>
      </c>
      <c r="Y86" s="2" t="str" cm="1">
        <f t="array" ref="Y86">LOOKUP(2,1/EXACT(A94,[1]Sheet15!$HE$2:$HE$2475),[1]Sheet15!$I$2:$I$2475)</f>
        <v>satteldach</v>
      </c>
      <c r="Z86" s="2">
        <f t="shared" si="22"/>
        <v>146.22083300401607</v>
      </c>
      <c r="AA86">
        <v>51.5551023445</v>
      </c>
      <c r="AB86">
        <v>7.2111958688</v>
      </c>
      <c r="AC86" t="s">
        <v>294</v>
      </c>
      <c r="AD86">
        <v>265</v>
      </c>
      <c r="AE86" t="s">
        <v>134</v>
      </c>
      <c r="AF86">
        <v>-116.149736380568</v>
      </c>
      <c r="AG86">
        <v>39.0564297312985</v>
      </c>
      <c r="AH86">
        <v>13.866981506347701</v>
      </c>
      <c r="AI86" t="s">
        <v>133</v>
      </c>
      <c r="AJ86">
        <v>0</v>
      </c>
      <c r="AK86">
        <v>0</v>
      </c>
      <c r="AL86">
        <v>0</v>
      </c>
      <c r="AM86" t="s">
        <v>133</v>
      </c>
      <c r="AN86">
        <v>0</v>
      </c>
      <c r="AO86">
        <v>0</v>
      </c>
      <c r="AP86">
        <v>0</v>
      </c>
      <c r="AQ86" t="s">
        <v>133</v>
      </c>
      <c r="AR86">
        <v>0</v>
      </c>
      <c r="AS86">
        <v>0</v>
      </c>
      <c r="AT86">
        <v>0</v>
      </c>
      <c r="AU86" t="s">
        <v>133</v>
      </c>
      <c r="AV86">
        <v>0</v>
      </c>
      <c r="AW86">
        <v>0</v>
      </c>
      <c r="AX86">
        <v>0</v>
      </c>
      <c r="AY86" t="s">
        <v>133</v>
      </c>
      <c r="AZ86">
        <v>0</v>
      </c>
      <c r="BA86">
        <v>0</v>
      </c>
      <c r="BB86">
        <v>0</v>
      </c>
      <c r="BC86" t="s">
        <v>133</v>
      </c>
      <c r="BD86">
        <v>0</v>
      </c>
      <c r="BE86">
        <v>0</v>
      </c>
      <c r="BF86">
        <v>0</v>
      </c>
      <c r="BG86" t="s">
        <v>133</v>
      </c>
      <c r="BH86">
        <v>0</v>
      </c>
      <c r="BI86">
        <v>0</v>
      </c>
      <c r="BJ86">
        <v>0</v>
      </c>
      <c r="BK86" t="s">
        <v>133</v>
      </c>
      <c r="BL86">
        <v>0</v>
      </c>
      <c r="BM86">
        <v>0</v>
      </c>
      <c r="BN86">
        <v>0</v>
      </c>
      <c r="BO86" t="s">
        <v>133</v>
      </c>
      <c r="BP86">
        <v>0</v>
      </c>
      <c r="BQ86">
        <v>0</v>
      </c>
      <c r="BR86">
        <v>0</v>
      </c>
      <c r="BS86" t="s">
        <v>133</v>
      </c>
      <c r="BT86">
        <v>0</v>
      </c>
      <c r="BU86">
        <v>0</v>
      </c>
      <c r="BV86">
        <v>0</v>
      </c>
      <c r="BW86" t="s">
        <v>133</v>
      </c>
      <c r="BX86">
        <v>0</v>
      </c>
      <c r="BY86">
        <v>0</v>
      </c>
      <c r="BZ86">
        <v>0</v>
      </c>
      <c r="CA86" t="s">
        <v>133</v>
      </c>
      <c r="CB86">
        <v>0</v>
      </c>
      <c r="CC86">
        <v>0</v>
      </c>
      <c r="CD86">
        <v>0</v>
      </c>
      <c r="CE86" t="s">
        <v>133</v>
      </c>
      <c r="CF86">
        <v>0</v>
      </c>
      <c r="CG86">
        <v>0</v>
      </c>
      <c r="CH86">
        <v>0</v>
      </c>
      <c r="CI86" t="s">
        <v>133</v>
      </c>
      <c r="CJ86">
        <v>0</v>
      </c>
      <c r="CK86">
        <v>0</v>
      </c>
      <c r="CL86">
        <v>0</v>
      </c>
      <c r="CM86" t="s">
        <v>133</v>
      </c>
      <c r="CN86">
        <v>0</v>
      </c>
      <c r="CO86">
        <v>0</v>
      </c>
      <c r="CP86">
        <v>0</v>
      </c>
      <c r="CQ86" t="s">
        <v>133</v>
      </c>
      <c r="CR86">
        <v>0</v>
      </c>
      <c r="CS86">
        <v>0</v>
      </c>
      <c r="CT86">
        <v>0</v>
      </c>
      <c r="CU86" t="s">
        <v>133</v>
      </c>
      <c r="CV86">
        <v>0</v>
      </c>
      <c r="CW86">
        <v>0</v>
      </c>
      <c r="CX86">
        <v>0</v>
      </c>
      <c r="CY86" t="s">
        <v>133</v>
      </c>
      <c r="CZ86">
        <v>0</v>
      </c>
      <c r="DA86">
        <v>0</v>
      </c>
      <c r="DB86">
        <v>0</v>
      </c>
      <c r="DC86" t="s">
        <v>133</v>
      </c>
      <c r="DD86">
        <v>0</v>
      </c>
      <c r="DE86">
        <v>0</v>
      </c>
      <c r="DF86">
        <v>0</v>
      </c>
      <c r="DG86" t="s">
        <v>133</v>
      </c>
      <c r="DH86">
        <v>0</v>
      </c>
      <c r="DI86">
        <v>0</v>
      </c>
      <c r="DJ86">
        <v>0</v>
      </c>
      <c r="DK86" t="s">
        <v>133</v>
      </c>
      <c r="DL86">
        <v>0</v>
      </c>
      <c r="DM86">
        <v>0</v>
      </c>
      <c r="DN86">
        <v>0</v>
      </c>
      <c r="DO86" t="s">
        <v>133</v>
      </c>
      <c r="DP86">
        <v>0</v>
      </c>
      <c r="DQ86">
        <v>0</v>
      </c>
      <c r="DR86">
        <v>0</v>
      </c>
      <c r="DS86" t="s">
        <v>133</v>
      </c>
      <c r="DT86">
        <v>0</v>
      </c>
      <c r="DU86">
        <v>0</v>
      </c>
      <c r="DV86">
        <v>0</v>
      </c>
      <c r="DW86" t="s">
        <v>133</v>
      </c>
      <c r="DX86">
        <v>0</v>
      </c>
      <c r="DY86">
        <v>0</v>
      </c>
      <c r="DZ86">
        <v>0</v>
      </c>
      <c r="EA86" t="s">
        <v>133</v>
      </c>
      <c r="EB86">
        <v>0</v>
      </c>
      <c r="EC86">
        <v>0</v>
      </c>
      <c r="ED86">
        <v>0</v>
      </c>
      <c r="EE86" t="s">
        <v>133</v>
      </c>
      <c r="EF86">
        <v>0</v>
      </c>
      <c r="EG86">
        <v>0</v>
      </c>
      <c r="EH86">
        <v>0</v>
      </c>
      <c r="EI86" t="s">
        <v>133</v>
      </c>
      <c r="EJ86">
        <v>0</v>
      </c>
      <c r="EK86">
        <v>0</v>
      </c>
      <c r="EL86">
        <v>0</v>
      </c>
      <c r="EM86" t="s">
        <v>133</v>
      </c>
      <c r="EN86">
        <v>0</v>
      </c>
      <c r="EO86">
        <v>0</v>
      </c>
      <c r="EP86">
        <v>0</v>
      </c>
    </row>
    <row r="87" spans="1:146" x14ac:dyDescent="0.2">
      <c r="A87" t="s">
        <v>295</v>
      </c>
      <c r="C87">
        <v>0</v>
      </c>
      <c r="D87" t="str">
        <f t="shared" si="12"/>
        <v>yes</v>
      </c>
      <c r="E87" t="str">
        <f t="shared" si="13"/>
        <v>yes</v>
      </c>
      <c r="F87" t="str">
        <f t="shared" si="14"/>
        <v>yes</v>
      </c>
      <c r="G87" t="s">
        <v>132</v>
      </c>
      <c r="H87" t="str">
        <f t="shared" si="21"/>
        <v>yes</v>
      </c>
      <c r="I87" t="str">
        <f t="shared" si="15"/>
        <v>yes</v>
      </c>
      <c r="J87" t="str">
        <f t="shared" si="16"/>
        <v>yes</v>
      </c>
      <c r="K87">
        <v>1980</v>
      </c>
      <c r="L87">
        <v>0.80639822230562885</v>
      </c>
      <c r="M87" t="s">
        <v>146</v>
      </c>
      <c r="N87">
        <v>3</v>
      </c>
      <c r="O87">
        <v>1</v>
      </c>
      <c r="P87">
        <v>1</v>
      </c>
      <c r="Q87">
        <v>3</v>
      </c>
      <c r="R87">
        <v>116.559878474</v>
      </c>
      <c r="S87" s="2">
        <v>46.204298062500001</v>
      </c>
      <c r="T87" s="2">
        <v>1</v>
      </c>
      <c r="U87" s="2">
        <f t="shared" si="17"/>
        <v>2.7</v>
      </c>
      <c r="V87" s="2">
        <f t="shared" si="18"/>
        <v>124.75160476875001</v>
      </c>
      <c r="W87" s="2">
        <f t="shared" si="19"/>
        <v>23.311975694800001</v>
      </c>
      <c r="X87" s="2">
        <f t="shared" si="20"/>
        <v>101.43962907395002</v>
      </c>
      <c r="Y87" s="2" t="str" cm="1">
        <f t="array" ref="Y87">LOOKUP(2,1/EXACT(A95,[1]Sheet15!$HE$2:$HE$2475),[1]Sheet15!$I$2:$I$2475)</f>
        <v>satteldach</v>
      </c>
      <c r="Z87" s="2">
        <f t="shared" si="22"/>
        <v>134.59175442734792</v>
      </c>
      <c r="AA87">
        <v>51.547646297599997</v>
      </c>
      <c r="AB87">
        <v>7.2089399942999997</v>
      </c>
      <c r="AC87" t="s">
        <v>296</v>
      </c>
      <c r="AD87">
        <v>46</v>
      </c>
      <c r="AE87" t="s">
        <v>134</v>
      </c>
      <c r="AF87">
        <v>-120.484469426945</v>
      </c>
      <c r="AG87">
        <v>33.108747542696001</v>
      </c>
      <c r="AH87">
        <v>61.335456848144503</v>
      </c>
      <c r="AI87" t="s">
        <v>133</v>
      </c>
      <c r="AJ87">
        <v>0</v>
      </c>
      <c r="AK87">
        <v>0</v>
      </c>
      <c r="AL87">
        <v>0</v>
      </c>
      <c r="AM87" t="s">
        <v>133</v>
      </c>
      <c r="AN87">
        <v>0</v>
      </c>
      <c r="AO87">
        <v>0</v>
      </c>
      <c r="AP87">
        <v>0</v>
      </c>
      <c r="AQ87" t="s">
        <v>133</v>
      </c>
      <c r="AR87">
        <v>0</v>
      </c>
      <c r="AS87">
        <v>0</v>
      </c>
      <c r="AT87">
        <v>0</v>
      </c>
      <c r="AU87" t="s">
        <v>133</v>
      </c>
      <c r="AV87">
        <v>0</v>
      </c>
      <c r="AW87">
        <v>0</v>
      </c>
      <c r="AX87">
        <v>0</v>
      </c>
      <c r="AY87" t="s">
        <v>133</v>
      </c>
      <c r="AZ87">
        <v>0</v>
      </c>
      <c r="BA87">
        <v>0</v>
      </c>
      <c r="BB87">
        <v>0</v>
      </c>
      <c r="BC87" t="s">
        <v>133</v>
      </c>
      <c r="BD87">
        <v>0</v>
      </c>
      <c r="BE87">
        <v>0</v>
      </c>
      <c r="BF87">
        <v>0</v>
      </c>
      <c r="BG87" t="s">
        <v>133</v>
      </c>
      <c r="BH87">
        <v>0</v>
      </c>
      <c r="BI87">
        <v>0</v>
      </c>
      <c r="BJ87">
        <v>0</v>
      </c>
      <c r="BK87" t="s">
        <v>133</v>
      </c>
      <c r="BL87">
        <v>0</v>
      </c>
      <c r="BM87">
        <v>0</v>
      </c>
      <c r="BN87">
        <v>0</v>
      </c>
      <c r="BO87" t="s">
        <v>133</v>
      </c>
      <c r="BP87">
        <v>0</v>
      </c>
      <c r="BQ87">
        <v>0</v>
      </c>
      <c r="BR87">
        <v>0</v>
      </c>
      <c r="BS87" t="s">
        <v>133</v>
      </c>
      <c r="BT87">
        <v>0</v>
      </c>
      <c r="BU87">
        <v>0</v>
      </c>
      <c r="BV87">
        <v>0</v>
      </c>
      <c r="BW87" t="s">
        <v>133</v>
      </c>
      <c r="BX87">
        <v>0</v>
      </c>
      <c r="BY87">
        <v>0</v>
      </c>
      <c r="BZ87">
        <v>0</v>
      </c>
      <c r="CA87" t="s">
        <v>133</v>
      </c>
      <c r="CB87">
        <v>0</v>
      </c>
      <c r="CC87">
        <v>0</v>
      </c>
      <c r="CD87">
        <v>0</v>
      </c>
      <c r="CE87" t="s">
        <v>133</v>
      </c>
      <c r="CF87">
        <v>0</v>
      </c>
      <c r="CG87">
        <v>0</v>
      </c>
      <c r="CH87">
        <v>0</v>
      </c>
      <c r="CI87" t="s">
        <v>133</v>
      </c>
      <c r="CJ87">
        <v>0</v>
      </c>
      <c r="CK87">
        <v>0</v>
      </c>
      <c r="CL87">
        <v>0</v>
      </c>
      <c r="CM87" t="s">
        <v>133</v>
      </c>
      <c r="CN87">
        <v>0</v>
      </c>
      <c r="CO87">
        <v>0</v>
      </c>
      <c r="CP87">
        <v>0</v>
      </c>
      <c r="CQ87" t="s">
        <v>133</v>
      </c>
      <c r="CR87">
        <v>0</v>
      </c>
      <c r="CS87">
        <v>0</v>
      </c>
      <c r="CT87">
        <v>0</v>
      </c>
      <c r="CU87" t="s">
        <v>133</v>
      </c>
      <c r="CV87">
        <v>0</v>
      </c>
      <c r="CW87">
        <v>0</v>
      </c>
      <c r="CX87">
        <v>0</v>
      </c>
      <c r="CY87" t="s">
        <v>133</v>
      </c>
      <c r="CZ87">
        <v>0</v>
      </c>
      <c r="DA87">
        <v>0</v>
      </c>
      <c r="DB87">
        <v>0</v>
      </c>
      <c r="DC87" t="s">
        <v>133</v>
      </c>
      <c r="DD87">
        <v>0</v>
      </c>
      <c r="DE87">
        <v>0</v>
      </c>
      <c r="DF87">
        <v>0</v>
      </c>
      <c r="DG87" t="s">
        <v>133</v>
      </c>
      <c r="DH87">
        <v>0</v>
      </c>
      <c r="DI87">
        <v>0</v>
      </c>
      <c r="DJ87">
        <v>0</v>
      </c>
      <c r="DK87" t="s">
        <v>133</v>
      </c>
      <c r="DL87">
        <v>0</v>
      </c>
      <c r="DM87">
        <v>0</v>
      </c>
      <c r="DN87">
        <v>0</v>
      </c>
      <c r="DO87" t="s">
        <v>133</v>
      </c>
      <c r="DP87">
        <v>0</v>
      </c>
      <c r="DQ87">
        <v>0</v>
      </c>
      <c r="DR87">
        <v>0</v>
      </c>
      <c r="DS87" t="s">
        <v>133</v>
      </c>
      <c r="DT87">
        <v>0</v>
      </c>
      <c r="DU87">
        <v>0</v>
      </c>
      <c r="DV87">
        <v>0</v>
      </c>
      <c r="DW87" t="s">
        <v>133</v>
      </c>
      <c r="DX87">
        <v>0</v>
      </c>
      <c r="DY87">
        <v>0</v>
      </c>
      <c r="DZ87">
        <v>0</v>
      </c>
      <c r="EA87" t="s">
        <v>133</v>
      </c>
      <c r="EB87">
        <v>0</v>
      </c>
      <c r="EC87">
        <v>0</v>
      </c>
      <c r="ED87">
        <v>0</v>
      </c>
      <c r="EE87" t="s">
        <v>133</v>
      </c>
      <c r="EF87">
        <v>0</v>
      </c>
      <c r="EG87">
        <v>0</v>
      </c>
      <c r="EH87">
        <v>0</v>
      </c>
      <c r="EI87" t="s">
        <v>133</v>
      </c>
      <c r="EJ87">
        <v>0</v>
      </c>
      <c r="EK87">
        <v>0</v>
      </c>
      <c r="EL87">
        <v>0</v>
      </c>
      <c r="EM87" t="s">
        <v>133</v>
      </c>
      <c r="EN87">
        <v>0</v>
      </c>
      <c r="EO87">
        <v>0</v>
      </c>
      <c r="EP87">
        <v>0</v>
      </c>
    </row>
    <row r="88" spans="1:146" x14ac:dyDescent="0.2">
      <c r="A88" t="s">
        <v>297</v>
      </c>
      <c r="C88">
        <v>0</v>
      </c>
      <c r="D88" t="str">
        <f t="shared" si="12"/>
        <v>yes</v>
      </c>
      <c r="E88" t="str">
        <f t="shared" si="13"/>
        <v>yes</v>
      </c>
      <c r="F88" t="str">
        <f t="shared" si="14"/>
        <v>yes</v>
      </c>
      <c r="G88" t="s">
        <v>132</v>
      </c>
      <c r="H88" t="str">
        <f t="shared" si="21"/>
        <v>yes</v>
      </c>
      <c r="I88" t="str">
        <f t="shared" si="15"/>
        <v>yes</v>
      </c>
      <c r="J88" t="str">
        <f t="shared" si="16"/>
        <v>yes</v>
      </c>
      <c r="K88">
        <v>1950</v>
      </c>
      <c r="L88">
        <v>0.38245703671988496</v>
      </c>
      <c r="M88" t="s">
        <v>146</v>
      </c>
      <c r="N88">
        <v>4</v>
      </c>
      <c r="O88">
        <v>2</v>
      </c>
      <c r="P88">
        <v>2</v>
      </c>
      <c r="Q88">
        <v>8</v>
      </c>
      <c r="R88">
        <v>61.682736956100001</v>
      </c>
      <c r="S88" s="2">
        <v>33.5698912163</v>
      </c>
      <c r="T88" s="2">
        <v>2</v>
      </c>
      <c r="U88" s="2">
        <f t="shared" si="17"/>
        <v>5.4</v>
      </c>
      <c r="V88" s="2">
        <f t="shared" si="18"/>
        <v>181.27741256802003</v>
      </c>
      <c r="W88" s="2">
        <f t="shared" si="19"/>
        <v>24.673094782440003</v>
      </c>
      <c r="X88" s="2">
        <f t="shared" si="20"/>
        <v>156.60431778558001</v>
      </c>
      <c r="Y88" s="2" t="str" cm="1">
        <f t="array" ref="Y88">LOOKUP(2,1/EXACT(A96,[1]Sheet15!$HE$2:$HE$2475),[1]Sheet15!$I$2:$I$2475)</f>
        <v>satteldach</v>
      </c>
      <c r="Z88" s="2">
        <f t="shared" si="22"/>
        <v>71.225089571914424</v>
      </c>
      <c r="AA88">
        <v>51.555456665199998</v>
      </c>
      <c r="AB88">
        <v>7.2090789658999999</v>
      </c>
      <c r="AC88" t="s">
        <v>298</v>
      </c>
      <c r="AD88">
        <v>201</v>
      </c>
      <c r="AE88" t="s">
        <v>134</v>
      </c>
      <c r="AF88">
        <v>-119.920007728173</v>
      </c>
      <c r="AG88">
        <v>29.983404166683101</v>
      </c>
      <c r="AH88">
        <v>36.375156402587898</v>
      </c>
      <c r="AI88" t="s">
        <v>133</v>
      </c>
      <c r="AJ88">
        <v>0</v>
      </c>
      <c r="AK88">
        <v>0</v>
      </c>
      <c r="AL88">
        <v>0</v>
      </c>
      <c r="AM88" t="s">
        <v>133</v>
      </c>
      <c r="AN88">
        <v>0</v>
      </c>
      <c r="AO88">
        <v>0</v>
      </c>
      <c r="AP88">
        <v>0</v>
      </c>
      <c r="AQ88" t="s">
        <v>133</v>
      </c>
      <c r="AR88">
        <v>0</v>
      </c>
      <c r="AS88">
        <v>0</v>
      </c>
      <c r="AT88">
        <v>0</v>
      </c>
      <c r="AU88" t="s">
        <v>133</v>
      </c>
      <c r="AV88">
        <v>0</v>
      </c>
      <c r="AW88">
        <v>0</v>
      </c>
      <c r="AX88">
        <v>0</v>
      </c>
      <c r="AY88" t="s">
        <v>133</v>
      </c>
      <c r="AZ88">
        <v>0</v>
      </c>
      <c r="BA88">
        <v>0</v>
      </c>
      <c r="BB88">
        <v>0</v>
      </c>
      <c r="BC88" t="s">
        <v>133</v>
      </c>
      <c r="BD88">
        <v>0</v>
      </c>
      <c r="BE88">
        <v>0</v>
      </c>
      <c r="BF88">
        <v>0</v>
      </c>
      <c r="BG88" t="s">
        <v>133</v>
      </c>
      <c r="BH88">
        <v>0</v>
      </c>
      <c r="BI88">
        <v>0</v>
      </c>
      <c r="BJ88">
        <v>0</v>
      </c>
      <c r="BK88" t="s">
        <v>133</v>
      </c>
      <c r="BL88">
        <v>0</v>
      </c>
      <c r="BM88">
        <v>0</v>
      </c>
      <c r="BN88">
        <v>0</v>
      </c>
      <c r="BO88" t="s">
        <v>133</v>
      </c>
      <c r="BP88">
        <v>0</v>
      </c>
      <c r="BQ88">
        <v>0</v>
      </c>
      <c r="BR88">
        <v>0</v>
      </c>
      <c r="BS88" t="s">
        <v>133</v>
      </c>
      <c r="BT88">
        <v>0</v>
      </c>
      <c r="BU88">
        <v>0</v>
      </c>
      <c r="BV88">
        <v>0</v>
      </c>
      <c r="BW88" t="s">
        <v>133</v>
      </c>
      <c r="BX88">
        <v>0</v>
      </c>
      <c r="BY88">
        <v>0</v>
      </c>
      <c r="BZ88">
        <v>0</v>
      </c>
      <c r="CA88" t="s">
        <v>133</v>
      </c>
      <c r="CB88">
        <v>0</v>
      </c>
      <c r="CC88">
        <v>0</v>
      </c>
      <c r="CD88">
        <v>0</v>
      </c>
      <c r="CE88" t="s">
        <v>133</v>
      </c>
      <c r="CF88">
        <v>0</v>
      </c>
      <c r="CG88">
        <v>0</v>
      </c>
      <c r="CH88">
        <v>0</v>
      </c>
      <c r="CI88" t="s">
        <v>133</v>
      </c>
      <c r="CJ88">
        <v>0</v>
      </c>
      <c r="CK88">
        <v>0</v>
      </c>
      <c r="CL88">
        <v>0</v>
      </c>
      <c r="CM88" t="s">
        <v>133</v>
      </c>
      <c r="CN88">
        <v>0</v>
      </c>
      <c r="CO88">
        <v>0</v>
      </c>
      <c r="CP88">
        <v>0</v>
      </c>
      <c r="CQ88" t="s">
        <v>133</v>
      </c>
      <c r="CR88">
        <v>0</v>
      </c>
      <c r="CS88">
        <v>0</v>
      </c>
      <c r="CT88">
        <v>0</v>
      </c>
      <c r="CU88" t="s">
        <v>133</v>
      </c>
      <c r="CV88">
        <v>0</v>
      </c>
      <c r="CW88">
        <v>0</v>
      </c>
      <c r="CX88">
        <v>0</v>
      </c>
      <c r="CY88" t="s">
        <v>133</v>
      </c>
      <c r="CZ88">
        <v>0</v>
      </c>
      <c r="DA88">
        <v>0</v>
      </c>
      <c r="DB88">
        <v>0</v>
      </c>
      <c r="DC88" t="s">
        <v>133</v>
      </c>
      <c r="DD88">
        <v>0</v>
      </c>
      <c r="DE88">
        <v>0</v>
      </c>
      <c r="DF88">
        <v>0</v>
      </c>
      <c r="DG88" t="s">
        <v>133</v>
      </c>
      <c r="DH88">
        <v>0</v>
      </c>
      <c r="DI88">
        <v>0</v>
      </c>
      <c r="DJ88">
        <v>0</v>
      </c>
      <c r="DK88" t="s">
        <v>133</v>
      </c>
      <c r="DL88">
        <v>0</v>
      </c>
      <c r="DM88">
        <v>0</v>
      </c>
      <c r="DN88">
        <v>0</v>
      </c>
      <c r="DO88" t="s">
        <v>133</v>
      </c>
      <c r="DP88">
        <v>0</v>
      </c>
      <c r="DQ88">
        <v>0</v>
      </c>
      <c r="DR88">
        <v>0</v>
      </c>
      <c r="DS88" t="s">
        <v>133</v>
      </c>
      <c r="DT88">
        <v>0</v>
      </c>
      <c r="DU88">
        <v>0</v>
      </c>
      <c r="DV88">
        <v>0</v>
      </c>
      <c r="DW88" t="s">
        <v>133</v>
      </c>
      <c r="DX88">
        <v>0</v>
      </c>
      <c r="DY88">
        <v>0</v>
      </c>
      <c r="DZ88">
        <v>0</v>
      </c>
      <c r="EA88" t="s">
        <v>133</v>
      </c>
      <c r="EB88">
        <v>0</v>
      </c>
      <c r="EC88">
        <v>0</v>
      </c>
      <c r="ED88">
        <v>0</v>
      </c>
      <c r="EE88" t="s">
        <v>133</v>
      </c>
      <c r="EF88">
        <v>0</v>
      </c>
      <c r="EG88">
        <v>0</v>
      </c>
      <c r="EH88">
        <v>0</v>
      </c>
      <c r="EI88" t="s">
        <v>133</v>
      </c>
      <c r="EJ88">
        <v>0</v>
      </c>
      <c r="EK88">
        <v>0</v>
      </c>
      <c r="EL88">
        <v>0</v>
      </c>
      <c r="EM88" t="s">
        <v>133</v>
      </c>
      <c r="EN88">
        <v>0</v>
      </c>
      <c r="EO88">
        <v>0</v>
      </c>
      <c r="EP88">
        <v>0</v>
      </c>
    </row>
    <row r="89" spans="1:146" x14ac:dyDescent="0.2">
      <c r="A89" t="s">
        <v>299</v>
      </c>
      <c r="C89">
        <v>0</v>
      </c>
      <c r="D89" t="str">
        <f t="shared" si="12"/>
        <v>yes</v>
      </c>
      <c r="E89" t="str">
        <f t="shared" si="13"/>
        <v>yes</v>
      </c>
      <c r="F89" t="str">
        <f t="shared" si="14"/>
        <v>yes</v>
      </c>
      <c r="G89" t="s">
        <v>132</v>
      </c>
      <c r="H89" t="str">
        <f t="shared" si="21"/>
        <v>yes</v>
      </c>
      <c r="I89" t="str">
        <f t="shared" si="15"/>
        <v>yes</v>
      </c>
      <c r="J89" t="str">
        <f t="shared" si="16"/>
        <v>yes</v>
      </c>
      <c r="K89">
        <v>1950</v>
      </c>
      <c r="L89">
        <v>0.37058097173340665</v>
      </c>
      <c r="M89" t="s">
        <v>146</v>
      </c>
      <c r="N89">
        <v>4</v>
      </c>
      <c r="O89">
        <v>2</v>
      </c>
      <c r="P89">
        <v>5</v>
      </c>
      <c r="Q89">
        <v>20</v>
      </c>
      <c r="R89">
        <v>122.087859491</v>
      </c>
      <c r="S89" s="2">
        <v>45.6954087632</v>
      </c>
      <c r="T89" s="2">
        <v>2</v>
      </c>
      <c r="U89" s="2">
        <f t="shared" si="17"/>
        <v>5.4</v>
      </c>
      <c r="V89" s="2">
        <f t="shared" si="18"/>
        <v>246.75520732128001</v>
      </c>
      <c r="W89" s="2">
        <f t="shared" si="19"/>
        <v>48.835143796400004</v>
      </c>
      <c r="X89" s="2">
        <f t="shared" si="20"/>
        <v>197.92006352487999</v>
      </c>
      <c r="Y89" s="2" t="str" cm="1">
        <f t="array" ref="Y89">LOOKUP(2,1/EXACT(A97,[1]Sheet15!$HE$2:$HE$2475),[1]Sheet15!$I$2:$I$2475)</f>
        <v>satteldach</v>
      </c>
      <c r="Z89" s="2">
        <f t="shared" si="22"/>
        <v>140.9749170838281</v>
      </c>
      <c r="AA89">
        <v>51.551077359700002</v>
      </c>
      <c r="AB89">
        <v>7.2048029754999998</v>
      </c>
      <c r="AC89" t="s">
        <v>300</v>
      </c>
      <c r="AD89">
        <v>224</v>
      </c>
      <c r="AE89" t="s">
        <v>134</v>
      </c>
      <c r="AF89">
        <v>162.23852711054599</v>
      </c>
      <c r="AG89">
        <v>38.116714270494498</v>
      </c>
      <c r="AH89">
        <v>67.617126464843807</v>
      </c>
      <c r="AI89" t="s">
        <v>133</v>
      </c>
      <c r="AJ89">
        <v>0</v>
      </c>
      <c r="AK89">
        <v>0</v>
      </c>
      <c r="AL89">
        <v>0</v>
      </c>
      <c r="AM89" t="s">
        <v>133</v>
      </c>
      <c r="AN89">
        <v>0</v>
      </c>
      <c r="AO89">
        <v>0</v>
      </c>
      <c r="AP89">
        <v>0</v>
      </c>
      <c r="AQ89" t="s">
        <v>133</v>
      </c>
      <c r="AR89">
        <v>0</v>
      </c>
      <c r="AS89">
        <v>0</v>
      </c>
      <c r="AT89">
        <v>0</v>
      </c>
      <c r="AU89" t="s">
        <v>133</v>
      </c>
      <c r="AV89">
        <v>0</v>
      </c>
      <c r="AW89">
        <v>0</v>
      </c>
      <c r="AX89">
        <v>0</v>
      </c>
      <c r="AY89" t="s">
        <v>133</v>
      </c>
      <c r="AZ89">
        <v>0</v>
      </c>
      <c r="BA89">
        <v>0</v>
      </c>
      <c r="BB89">
        <v>0</v>
      </c>
      <c r="BC89" t="s">
        <v>133</v>
      </c>
      <c r="BD89">
        <v>0</v>
      </c>
      <c r="BE89">
        <v>0</v>
      </c>
      <c r="BF89">
        <v>0</v>
      </c>
      <c r="BG89" t="s">
        <v>133</v>
      </c>
      <c r="BH89">
        <v>0</v>
      </c>
      <c r="BI89">
        <v>0</v>
      </c>
      <c r="BJ89">
        <v>0</v>
      </c>
      <c r="BK89" t="s">
        <v>133</v>
      </c>
      <c r="BL89">
        <v>0</v>
      </c>
      <c r="BM89">
        <v>0</v>
      </c>
      <c r="BN89">
        <v>0</v>
      </c>
      <c r="BO89" t="s">
        <v>133</v>
      </c>
      <c r="BP89">
        <v>0</v>
      </c>
      <c r="BQ89">
        <v>0</v>
      </c>
      <c r="BR89">
        <v>0</v>
      </c>
      <c r="BS89" t="s">
        <v>133</v>
      </c>
      <c r="BT89">
        <v>0</v>
      </c>
      <c r="BU89">
        <v>0</v>
      </c>
      <c r="BV89">
        <v>0</v>
      </c>
      <c r="BW89" t="s">
        <v>133</v>
      </c>
      <c r="BX89">
        <v>0</v>
      </c>
      <c r="BY89">
        <v>0</v>
      </c>
      <c r="BZ89">
        <v>0</v>
      </c>
      <c r="CA89" t="s">
        <v>133</v>
      </c>
      <c r="CB89">
        <v>0</v>
      </c>
      <c r="CC89">
        <v>0</v>
      </c>
      <c r="CD89">
        <v>0</v>
      </c>
      <c r="CE89" t="s">
        <v>133</v>
      </c>
      <c r="CF89">
        <v>0</v>
      </c>
      <c r="CG89">
        <v>0</v>
      </c>
      <c r="CH89">
        <v>0</v>
      </c>
      <c r="CI89" t="s">
        <v>133</v>
      </c>
      <c r="CJ89">
        <v>0</v>
      </c>
      <c r="CK89">
        <v>0</v>
      </c>
      <c r="CL89">
        <v>0</v>
      </c>
      <c r="CM89" t="s">
        <v>133</v>
      </c>
      <c r="CN89">
        <v>0</v>
      </c>
      <c r="CO89">
        <v>0</v>
      </c>
      <c r="CP89">
        <v>0</v>
      </c>
      <c r="CQ89" t="s">
        <v>133</v>
      </c>
      <c r="CR89">
        <v>0</v>
      </c>
      <c r="CS89">
        <v>0</v>
      </c>
      <c r="CT89">
        <v>0</v>
      </c>
      <c r="CU89" t="s">
        <v>133</v>
      </c>
      <c r="CV89">
        <v>0</v>
      </c>
      <c r="CW89">
        <v>0</v>
      </c>
      <c r="CX89">
        <v>0</v>
      </c>
      <c r="CY89" t="s">
        <v>133</v>
      </c>
      <c r="CZ89">
        <v>0</v>
      </c>
      <c r="DA89">
        <v>0</v>
      </c>
      <c r="DB89">
        <v>0</v>
      </c>
      <c r="DC89" t="s">
        <v>133</v>
      </c>
      <c r="DD89">
        <v>0</v>
      </c>
      <c r="DE89">
        <v>0</v>
      </c>
      <c r="DF89">
        <v>0</v>
      </c>
      <c r="DG89" t="s">
        <v>133</v>
      </c>
      <c r="DH89">
        <v>0</v>
      </c>
      <c r="DI89">
        <v>0</v>
      </c>
      <c r="DJ89">
        <v>0</v>
      </c>
      <c r="DK89" t="s">
        <v>133</v>
      </c>
      <c r="DL89">
        <v>0</v>
      </c>
      <c r="DM89">
        <v>0</v>
      </c>
      <c r="DN89">
        <v>0</v>
      </c>
      <c r="DO89" t="s">
        <v>133</v>
      </c>
      <c r="DP89">
        <v>0</v>
      </c>
      <c r="DQ89">
        <v>0</v>
      </c>
      <c r="DR89">
        <v>0</v>
      </c>
      <c r="DS89" t="s">
        <v>133</v>
      </c>
      <c r="DT89">
        <v>0</v>
      </c>
      <c r="DU89">
        <v>0</v>
      </c>
      <c r="DV89">
        <v>0</v>
      </c>
      <c r="DW89" t="s">
        <v>133</v>
      </c>
      <c r="DX89">
        <v>0</v>
      </c>
      <c r="DY89">
        <v>0</v>
      </c>
      <c r="DZ89">
        <v>0</v>
      </c>
      <c r="EA89" t="s">
        <v>133</v>
      </c>
      <c r="EB89">
        <v>0</v>
      </c>
      <c r="EC89">
        <v>0</v>
      </c>
      <c r="ED89">
        <v>0</v>
      </c>
      <c r="EE89" t="s">
        <v>133</v>
      </c>
      <c r="EF89">
        <v>0</v>
      </c>
      <c r="EG89">
        <v>0</v>
      </c>
      <c r="EH89">
        <v>0</v>
      </c>
      <c r="EI89" t="s">
        <v>133</v>
      </c>
      <c r="EJ89">
        <v>0</v>
      </c>
      <c r="EK89">
        <v>0</v>
      </c>
      <c r="EL89">
        <v>0</v>
      </c>
      <c r="EM89" t="s">
        <v>133</v>
      </c>
      <c r="EN89">
        <v>0</v>
      </c>
      <c r="EO89">
        <v>0</v>
      </c>
      <c r="EP89">
        <v>0</v>
      </c>
    </row>
    <row r="90" spans="1:146" x14ac:dyDescent="0.2">
      <c r="A90" t="s">
        <v>301</v>
      </c>
      <c r="C90">
        <v>0</v>
      </c>
      <c r="D90" t="str">
        <f t="shared" si="12"/>
        <v>yes</v>
      </c>
      <c r="E90" t="str">
        <f t="shared" si="13"/>
        <v>yes</v>
      </c>
      <c r="F90" t="str">
        <f t="shared" si="14"/>
        <v>yes</v>
      </c>
      <c r="G90" t="s">
        <v>132</v>
      </c>
      <c r="H90" t="str">
        <f t="shared" si="21"/>
        <v>yes</v>
      </c>
      <c r="I90" t="str">
        <f t="shared" si="15"/>
        <v>yes</v>
      </c>
      <c r="J90" t="str">
        <f t="shared" si="16"/>
        <v>yes</v>
      </c>
      <c r="K90">
        <v>1950</v>
      </c>
      <c r="L90">
        <v>0.46658199202224671</v>
      </c>
      <c r="M90" t="s">
        <v>146</v>
      </c>
      <c r="N90">
        <v>4</v>
      </c>
      <c r="O90">
        <v>2</v>
      </c>
      <c r="P90">
        <v>2</v>
      </c>
      <c r="Q90">
        <v>8</v>
      </c>
      <c r="R90">
        <v>75.404171047899993</v>
      </c>
      <c r="S90" s="2">
        <v>36.765807981099996</v>
      </c>
      <c r="T90" s="2">
        <v>2</v>
      </c>
      <c r="U90" s="2">
        <f t="shared" si="17"/>
        <v>5.4</v>
      </c>
      <c r="V90" s="2">
        <f t="shared" si="18"/>
        <v>198.53536309794001</v>
      </c>
      <c r="W90" s="2">
        <f t="shared" si="19"/>
        <v>30.161668419159998</v>
      </c>
      <c r="X90" s="2">
        <f t="shared" si="20"/>
        <v>168.37369467878</v>
      </c>
      <c r="Y90" s="2" t="str" cm="1">
        <f t="array" ref="Y90">LOOKUP(2,1/EXACT(A98,[1]Sheet15!$HE$2:$HE$2475),[1]Sheet15!$I$2:$I$2475)</f>
        <v>satteldach</v>
      </c>
      <c r="Z90" s="2">
        <f t="shared" si="22"/>
        <v>87.069236905051284</v>
      </c>
      <c r="AA90">
        <v>51.548918126300002</v>
      </c>
      <c r="AB90">
        <v>7.1985598452000001</v>
      </c>
      <c r="AC90" t="s">
        <v>302</v>
      </c>
      <c r="AD90">
        <v>291</v>
      </c>
      <c r="AE90" t="s">
        <v>134</v>
      </c>
      <c r="AF90">
        <v>154.562503116686</v>
      </c>
      <c r="AG90">
        <v>17.614269775353801</v>
      </c>
      <c r="AH90">
        <v>47.878513336181598</v>
      </c>
      <c r="AI90" t="s">
        <v>133</v>
      </c>
      <c r="AJ90">
        <v>0</v>
      </c>
      <c r="AK90">
        <v>0</v>
      </c>
      <c r="AL90">
        <v>0</v>
      </c>
      <c r="AM90" t="s">
        <v>133</v>
      </c>
      <c r="AN90">
        <v>0</v>
      </c>
      <c r="AO90">
        <v>0</v>
      </c>
      <c r="AP90">
        <v>0</v>
      </c>
      <c r="AQ90" t="s">
        <v>133</v>
      </c>
      <c r="AR90">
        <v>0</v>
      </c>
      <c r="AS90">
        <v>0</v>
      </c>
      <c r="AT90">
        <v>0</v>
      </c>
      <c r="AU90" t="s">
        <v>133</v>
      </c>
      <c r="AV90">
        <v>0</v>
      </c>
      <c r="AW90">
        <v>0</v>
      </c>
      <c r="AX90">
        <v>0</v>
      </c>
      <c r="AY90" t="s">
        <v>133</v>
      </c>
      <c r="AZ90">
        <v>0</v>
      </c>
      <c r="BA90">
        <v>0</v>
      </c>
      <c r="BB90">
        <v>0</v>
      </c>
      <c r="BC90" t="s">
        <v>133</v>
      </c>
      <c r="BD90">
        <v>0</v>
      </c>
      <c r="BE90">
        <v>0</v>
      </c>
      <c r="BF90">
        <v>0</v>
      </c>
      <c r="BG90" t="s">
        <v>133</v>
      </c>
      <c r="BH90">
        <v>0</v>
      </c>
      <c r="BI90">
        <v>0</v>
      </c>
      <c r="BJ90">
        <v>0</v>
      </c>
      <c r="BK90" t="s">
        <v>133</v>
      </c>
      <c r="BL90">
        <v>0</v>
      </c>
      <c r="BM90">
        <v>0</v>
      </c>
      <c r="BN90">
        <v>0</v>
      </c>
      <c r="BO90" t="s">
        <v>133</v>
      </c>
      <c r="BP90">
        <v>0</v>
      </c>
      <c r="BQ90">
        <v>0</v>
      </c>
      <c r="BR90">
        <v>0</v>
      </c>
      <c r="BS90" t="s">
        <v>133</v>
      </c>
      <c r="BT90">
        <v>0</v>
      </c>
      <c r="BU90">
        <v>0</v>
      </c>
      <c r="BV90">
        <v>0</v>
      </c>
      <c r="BW90" t="s">
        <v>133</v>
      </c>
      <c r="BX90">
        <v>0</v>
      </c>
      <c r="BY90">
        <v>0</v>
      </c>
      <c r="BZ90">
        <v>0</v>
      </c>
      <c r="CA90" t="s">
        <v>133</v>
      </c>
      <c r="CB90">
        <v>0</v>
      </c>
      <c r="CC90">
        <v>0</v>
      </c>
      <c r="CD90">
        <v>0</v>
      </c>
      <c r="CE90" t="s">
        <v>133</v>
      </c>
      <c r="CF90">
        <v>0</v>
      </c>
      <c r="CG90">
        <v>0</v>
      </c>
      <c r="CH90">
        <v>0</v>
      </c>
      <c r="CI90" t="s">
        <v>133</v>
      </c>
      <c r="CJ90">
        <v>0</v>
      </c>
      <c r="CK90">
        <v>0</v>
      </c>
      <c r="CL90">
        <v>0</v>
      </c>
      <c r="CM90" t="s">
        <v>133</v>
      </c>
      <c r="CN90">
        <v>0</v>
      </c>
      <c r="CO90">
        <v>0</v>
      </c>
      <c r="CP90">
        <v>0</v>
      </c>
      <c r="CQ90" t="s">
        <v>133</v>
      </c>
      <c r="CR90">
        <v>0</v>
      </c>
      <c r="CS90">
        <v>0</v>
      </c>
      <c r="CT90">
        <v>0</v>
      </c>
      <c r="CU90" t="s">
        <v>133</v>
      </c>
      <c r="CV90">
        <v>0</v>
      </c>
      <c r="CW90">
        <v>0</v>
      </c>
      <c r="CX90">
        <v>0</v>
      </c>
      <c r="CY90" t="s">
        <v>133</v>
      </c>
      <c r="CZ90">
        <v>0</v>
      </c>
      <c r="DA90">
        <v>0</v>
      </c>
      <c r="DB90">
        <v>0</v>
      </c>
      <c r="DC90" t="s">
        <v>133</v>
      </c>
      <c r="DD90">
        <v>0</v>
      </c>
      <c r="DE90">
        <v>0</v>
      </c>
      <c r="DF90">
        <v>0</v>
      </c>
      <c r="DG90" t="s">
        <v>133</v>
      </c>
      <c r="DH90">
        <v>0</v>
      </c>
      <c r="DI90">
        <v>0</v>
      </c>
      <c r="DJ90">
        <v>0</v>
      </c>
      <c r="DK90" t="s">
        <v>133</v>
      </c>
      <c r="DL90">
        <v>0</v>
      </c>
      <c r="DM90">
        <v>0</v>
      </c>
      <c r="DN90">
        <v>0</v>
      </c>
      <c r="DO90" t="s">
        <v>133</v>
      </c>
      <c r="DP90">
        <v>0</v>
      </c>
      <c r="DQ90">
        <v>0</v>
      </c>
      <c r="DR90">
        <v>0</v>
      </c>
      <c r="DS90" t="s">
        <v>133</v>
      </c>
      <c r="DT90">
        <v>0</v>
      </c>
      <c r="DU90">
        <v>0</v>
      </c>
      <c r="DV90">
        <v>0</v>
      </c>
      <c r="DW90" t="s">
        <v>133</v>
      </c>
      <c r="DX90">
        <v>0</v>
      </c>
      <c r="DY90">
        <v>0</v>
      </c>
      <c r="DZ90">
        <v>0</v>
      </c>
      <c r="EA90" t="s">
        <v>133</v>
      </c>
      <c r="EB90">
        <v>0</v>
      </c>
      <c r="EC90">
        <v>0</v>
      </c>
      <c r="ED90">
        <v>0</v>
      </c>
      <c r="EE90" t="s">
        <v>133</v>
      </c>
      <c r="EF90">
        <v>0</v>
      </c>
      <c r="EG90">
        <v>0</v>
      </c>
      <c r="EH90">
        <v>0</v>
      </c>
      <c r="EI90" t="s">
        <v>133</v>
      </c>
      <c r="EJ90">
        <v>0</v>
      </c>
      <c r="EK90">
        <v>0</v>
      </c>
      <c r="EL90">
        <v>0</v>
      </c>
      <c r="EM90" t="s">
        <v>133</v>
      </c>
      <c r="EN90">
        <v>0</v>
      </c>
      <c r="EO90">
        <v>0</v>
      </c>
      <c r="EP90">
        <v>0</v>
      </c>
    </row>
    <row r="91" spans="1:146" x14ac:dyDescent="0.2">
      <c r="A91" t="s">
        <v>303</v>
      </c>
      <c r="C91">
        <v>0</v>
      </c>
      <c r="D91" t="str">
        <f t="shared" si="12"/>
        <v>yes</v>
      </c>
      <c r="E91" t="str">
        <f t="shared" si="13"/>
        <v>yes</v>
      </c>
      <c r="F91" t="str">
        <f t="shared" si="14"/>
        <v>yes</v>
      </c>
      <c r="G91" t="s">
        <v>132</v>
      </c>
      <c r="H91" t="str">
        <f t="shared" si="21"/>
        <v>yes</v>
      </c>
      <c r="I91" t="str">
        <f t="shared" si="15"/>
        <v>yes</v>
      </c>
      <c r="J91" t="str">
        <f t="shared" si="16"/>
        <v>yes</v>
      </c>
      <c r="K91">
        <v>2000</v>
      </c>
      <c r="L91">
        <v>0.94003088436482996</v>
      </c>
      <c r="M91" t="s">
        <v>146</v>
      </c>
      <c r="N91">
        <v>2</v>
      </c>
      <c r="O91">
        <v>3</v>
      </c>
      <c r="P91">
        <v>2</v>
      </c>
      <c r="Q91">
        <v>4</v>
      </c>
      <c r="R91">
        <v>195.41627148200001</v>
      </c>
      <c r="S91" s="2">
        <v>58.027009742799997</v>
      </c>
      <c r="T91" s="2">
        <v>3</v>
      </c>
      <c r="U91" s="2">
        <f t="shared" si="17"/>
        <v>8.1000000000000014</v>
      </c>
      <c r="V91" s="2">
        <f t="shared" si="18"/>
        <v>470.01877891668005</v>
      </c>
      <c r="W91" s="2">
        <f t="shared" si="19"/>
        <v>117.24976288920003</v>
      </c>
      <c r="X91" s="2">
        <f t="shared" si="20"/>
        <v>352.76901602748001</v>
      </c>
      <c r="Y91" s="2" t="str" cm="1">
        <f t="array" ref="Y91">LOOKUP(2,1/EXACT(A99,[1]Sheet15!$HE$2:$HE$2475),[1]Sheet15!$I$2:$I$2475)</f>
        <v>satteldach</v>
      </c>
      <c r="Z91" s="2">
        <f t="shared" si="22"/>
        <v>225.64727388833137</v>
      </c>
      <c r="AA91">
        <v>51.550057750800001</v>
      </c>
      <c r="AB91">
        <v>7.1996126939999998</v>
      </c>
      <c r="AC91" t="s">
        <v>304</v>
      </c>
      <c r="AD91">
        <v>48</v>
      </c>
      <c r="AE91" t="s">
        <v>134</v>
      </c>
      <c r="AF91">
        <v>-113.59408727963</v>
      </c>
      <c r="AG91">
        <v>31.631256412056601</v>
      </c>
      <c r="AH91">
        <v>51.503837585449197</v>
      </c>
      <c r="AI91" t="s">
        <v>133</v>
      </c>
      <c r="AJ91">
        <v>0</v>
      </c>
      <c r="AK91">
        <v>0</v>
      </c>
      <c r="AL91">
        <v>0</v>
      </c>
      <c r="AM91" t="s">
        <v>133</v>
      </c>
      <c r="AN91">
        <v>0</v>
      </c>
      <c r="AO91">
        <v>0</v>
      </c>
      <c r="AP91">
        <v>0</v>
      </c>
      <c r="AQ91" t="s">
        <v>133</v>
      </c>
      <c r="AR91">
        <v>0</v>
      </c>
      <c r="AS91">
        <v>0</v>
      </c>
      <c r="AT91">
        <v>0</v>
      </c>
      <c r="AU91" t="s">
        <v>133</v>
      </c>
      <c r="AV91">
        <v>0</v>
      </c>
      <c r="AW91">
        <v>0</v>
      </c>
      <c r="AX91">
        <v>0</v>
      </c>
      <c r="AY91" t="s">
        <v>133</v>
      </c>
      <c r="AZ91">
        <v>0</v>
      </c>
      <c r="BA91">
        <v>0</v>
      </c>
      <c r="BB91">
        <v>0</v>
      </c>
      <c r="BC91" t="s">
        <v>133</v>
      </c>
      <c r="BD91">
        <v>0</v>
      </c>
      <c r="BE91">
        <v>0</v>
      </c>
      <c r="BF91">
        <v>0</v>
      </c>
      <c r="BG91" t="s">
        <v>133</v>
      </c>
      <c r="BH91">
        <v>0</v>
      </c>
      <c r="BI91">
        <v>0</v>
      </c>
      <c r="BJ91">
        <v>0</v>
      </c>
      <c r="BK91" t="s">
        <v>133</v>
      </c>
      <c r="BL91">
        <v>0</v>
      </c>
      <c r="BM91">
        <v>0</v>
      </c>
      <c r="BN91">
        <v>0</v>
      </c>
      <c r="BO91" t="s">
        <v>133</v>
      </c>
      <c r="BP91">
        <v>0</v>
      </c>
      <c r="BQ91">
        <v>0</v>
      </c>
      <c r="BR91">
        <v>0</v>
      </c>
      <c r="BS91" t="s">
        <v>133</v>
      </c>
      <c r="BT91">
        <v>0</v>
      </c>
      <c r="BU91">
        <v>0</v>
      </c>
      <c r="BV91">
        <v>0</v>
      </c>
      <c r="BW91" t="s">
        <v>133</v>
      </c>
      <c r="BX91">
        <v>0</v>
      </c>
      <c r="BY91">
        <v>0</v>
      </c>
      <c r="BZ91">
        <v>0</v>
      </c>
      <c r="CA91" t="s">
        <v>133</v>
      </c>
      <c r="CB91">
        <v>0</v>
      </c>
      <c r="CC91">
        <v>0</v>
      </c>
      <c r="CD91">
        <v>0</v>
      </c>
      <c r="CE91" t="s">
        <v>133</v>
      </c>
      <c r="CF91">
        <v>0</v>
      </c>
      <c r="CG91">
        <v>0</v>
      </c>
      <c r="CH91">
        <v>0</v>
      </c>
      <c r="CI91" t="s">
        <v>133</v>
      </c>
      <c r="CJ91">
        <v>0</v>
      </c>
      <c r="CK91">
        <v>0</v>
      </c>
      <c r="CL91">
        <v>0</v>
      </c>
      <c r="CM91" t="s">
        <v>133</v>
      </c>
      <c r="CN91">
        <v>0</v>
      </c>
      <c r="CO91">
        <v>0</v>
      </c>
      <c r="CP91">
        <v>0</v>
      </c>
      <c r="CQ91" t="s">
        <v>133</v>
      </c>
      <c r="CR91">
        <v>0</v>
      </c>
      <c r="CS91">
        <v>0</v>
      </c>
      <c r="CT91">
        <v>0</v>
      </c>
      <c r="CU91" t="s">
        <v>133</v>
      </c>
      <c r="CV91">
        <v>0</v>
      </c>
      <c r="CW91">
        <v>0</v>
      </c>
      <c r="CX91">
        <v>0</v>
      </c>
      <c r="CY91" t="s">
        <v>133</v>
      </c>
      <c r="CZ91">
        <v>0</v>
      </c>
      <c r="DA91">
        <v>0</v>
      </c>
      <c r="DB91">
        <v>0</v>
      </c>
      <c r="DC91" t="s">
        <v>133</v>
      </c>
      <c r="DD91">
        <v>0</v>
      </c>
      <c r="DE91">
        <v>0</v>
      </c>
      <c r="DF91">
        <v>0</v>
      </c>
      <c r="DG91" t="s">
        <v>133</v>
      </c>
      <c r="DH91">
        <v>0</v>
      </c>
      <c r="DI91">
        <v>0</v>
      </c>
      <c r="DJ91">
        <v>0</v>
      </c>
      <c r="DK91" t="s">
        <v>133</v>
      </c>
      <c r="DL91">
        <v>0</v>
      </c>
      <c r="DM91">
        <v>0</v>
      </c>
      <c r="DN91">
        <v>0</v>
      </c>
      <c r="DO91" t="s">
        <v>133</v>
      </c>
      <c r="DP91">
        <v>0</v>
      </c>
      <c r="DQ91">
        <v>0</v>
      </c>
      <c r="DR91">
        <v>0</v>
      </c>
      <c r="DS91" t="s">
        <v>133</v>
      </c>
      <c r="DT91">
        <v>0</v>
      </c>
      <c r="DU91">
        <v>0</v>
      </c>
      <c r="DV91">
        <v>0</v>
      </c>
      <c r="DW91" t="s">
        <v>133</v>
      </c>
      <c r="DX91">
        <v>0</v>
      </c>
      <c r="DY91">
        <v>0</v>
      </c>
      <c r="DZ91">
        <v>0</v>
      </c>
      <c r="EA91" t="s">
        <v>133</v>
      </c>
      <c r="EB91">
        <v>0</v>
      </c>
      <c r="EC91">
        <v>0</v>
      </c>
      <c r="ED91">
        <v>0</v>
      </c>
      <c r="EE91" t="s">
        <v>133</v>
      </c>
      <c r="EF91">
        <v>0</v>
      </c>
      <c r="EG91">
        <v>0</v>
      </c>
      <c r="EH91">
        <v>0</v>
      </c>
      <c r="EI91" t="s">
        <v>133</v>
      </c>
      <c r="EJ91">
        <v>0</v>
      </c>
      <c r="EK91">
        <v>0</v>
      </c>
      <c r="EL91">
        <v>0</v>
      </c>
      <c r="EM91" t="s">
        <v>133</v>
      </c>
      <c r="EN91">
        <v>0</v>
      </c>
      <c r="EO91">
        <v>0</v>
      </c>
      <c r="EP91">
        <v>0</v>
      </c>
    </row>
    <row r="92" spans="1:146" x14ac:dyDescent="0.2">
      <c r="A92" t="s">
        <v>305</v>
      </c>
      <c r="C92">
        <v>0</v>
      </c>
      <c r="D92" t="str">
        <f t="shared" si="12"/>
        <v>yes</v>
      </c>
      <c r="E92" t="str">
        <f t="shared" si="13"/>
        <v>yes</v>
      </c>
      <c r="F92" t="str">
        <f t="shared" si="14"/>
        <v>yes</v>
      </c>
      <c r="G92" t="s">
        <v>132</v>
      </c>
      <c r="H92" t="str">
        <f t="shared" si="21"/>
        <v>yes</v>
      </c>
      <c r="I92" t="str">
        <f t="shared" si="15"/>
        <v>yes</v>
      </c>
      <c r="J92" t="str">
        <f t="shared" si="16"/>
        <v>yes</v>
      </c>
      <c r="K92">
        <v>1950</v>
      </c>
      <c r="L92">
        <v>0.4270606043812657</v>
      </c>
      <c r="M92" t="s">
        <v>146</v>
      </c>
      <c r="N92">
        <v>4</v>
      </c>
      <c r="O92">
        <v>3</v>
      </c>
      <c r="P92">
        <v>5</v>
      </c>
      <c r="Q92">
        <v>20</v>
      </c>
      <c r="R92">
        <v>182.75721699499999</v>
      </c>
      <c r="S92" s="2">
        <v>56.533442923899997</v>
      </c>
      <c r="T92" s="2">
        <v>3</v>
      </c>
      <c r="U92" s="2">
        <f t="shared" si="17"/>
        <v>8.1000000000000014</v>
      </c>
      <c r="V92" s="2">
        <f t="shared" si="18"/>
        <v>457.92088768359008</v>
      </c>
      <c r="W92" s="2">
        <f t="shared" si="19"/>
        <v>109.65433019700001</v>
      </c>
      <c r="X92" s="2">
        <f t="shared" si="20"/>
        <v>348.26655748659005</v>
      </c>
      <c r="Y92" s="2" t="str" cm="1">
        <f t="array" ref="Y92">LOOKUP(2,1/EXACT(A100,[1]Sheet15!$HE$2:$HE$2475),[1]Sheet15!$I$2:$I$2475)</f>
        <v>satteldach</v>
      </c>
      <c r="Z92" s="2">
        <f t="shared" si="22"/>
        <v>211.02985685682017</v>
      </c>
      <c r="AA92">
        <v>51.550964399400002</v>
      </c>
      <c r="AB92">
        <v>7.2056514608000004</v>
      </c>
      <c r="AC92" t="s">
        <v>306</v>
      </c>
      <c r="AD92">
        <v>157</v>
      </c>
      <c r="AE92" t="s">
        <v>134</v>
      </c>
      <c r="AF92">
        <v>166.80307283385801</v>
      </c>
      <c r="AG92">
        <v>40.801720992796199</v>
      </c>
      <c r="AH92">
        <v>105.810470581055</v>
      </c>
      <c r="AI92" t="s">
        <v>137</v>
      </c>
      <c r="AJ92">
        <v>165.971233948936</v>
      </c>
      <c r="AK92">
        <v>27.030996009083399</v>
      </c>
      <c r="AL92">
        <v>5.0949645042419398</v>
      </c>
      <c r="AM92" t="s">
        <v>133</v>
      </c>
      <c r="AN92">
        <v>0</v>
      </c>
      <c r="AO92">
        <v>0</v>
      </c>
      <c r="AP92">
        <v>0</v>
      </c>
      <c r="AQ92" t="s">
        <v>133</v>
      </c>
      <c r="AR92">
        <v>0</v>
      </c>
      <c r="AS92">
        <v>0</v>
      </c>
      <c r="AT92">
        <v>0</v>
      </c>
      <c r="AU92" t="s">
        <v>133</v>
      </c>
      <c r="AV92">
        <v>0</v>
      </c>
      <c r="AW92">
        <v>0</v>
      </c>
      <c r="AX92">
        <v>0</v>
      </c>
      <c r="AY92" t="s">
        <v>133</v>
      </c>
      <c r="AZ92">
        <v>0</v>
      </c>
      <c r="BA92">
        <v>0</v>
      </c>
      <c r="BB92">
        <v>0</v>
      </c>
      <c r="BC92" t="s">
        <v>133</v>
      </c>
      <c r="BD92">
        <v>0</v>
      </c>
      <c r="BE92">
        <v>0</v>
      </c>
      <c r="BF92">
        <v>0</v>
      </c>
      <c r="BG92" t="s">
        <v>133</v>
      </c>
      <c r="BH92">
        <v>0</v>
      </c>
      <c r="BI92">
        <v>0</v>
      </c>
      <c r="BJ92">
        <v>0</v>
      </c>
      <c r="BK92" t="s">
        <v>133</v>
      </c>
      <c r="BL92">
        <v>0</v>
      </c>
      <c r="BM92">
        <v>0</v>
      </c>
      <c r="BN92">
        <v>0</v>
      </c>
      <c r="BO92" t="s">
        <v>133</v>
      </c>
      <c r="BP92">
        <v>0</v>
      </c>
      <c r="BQ92">
        <v>0</v>
      </c>
      <c r="BR92">
        <v>0</v>
      </c>
      <c r="BS92" t="s">
        <v>133</v>
      </c>
      <c r="BT92">
        <v>0</v>
      </c>
      <c r="BU92">
        <v>0</v>
      </c>
      <c r="BV92">
        <v>0</v>
      </c>
      <c r="BW92" t="s">
        <v>133</v>
      </c>
      <c r="BX92">
        <v>0</v>
      </c>
      <c r="BY92">
        <v>0</v>
      </c>
      <c r="BZ92">
        <v>0</v>
      </c>
      <c r="CA92" t="s">
        <v>133</v>
      </c>
      <c r="CB92">
        <v>0</v>
      </c>
      <c r="CC92">
        <v>0</v>
      </c>
      <c r="CD92">
        <v>0</v>
      </c>
      <c r="CE92" t="s">
        <v>133</v>
      </c>
      <c r="CF92">
        <v>0</v>
      </c>
      <c r="CG92">
        <v>0</v>
      </c>
      <c r="CH92">
        <v>0</v>
      </c>
      <c r="CI92" t="s">
        <v>133</v>
      </c>
      <c r="CJ92">
        <v>0</v>
      </c>
      <c r="CK92">
        <v>0</v>
      </c>
      <c r="CL92">
        <v>0</v>
      </c>
      <c r="CM92" t="s">
        <v>133</v>
      </c>
      <c r="CN92">
        <v>0</v>
      </c>
      <c r="CO92">
        <v>0</v>
      </c>
      <c r="CP92">
        <v>0</v>
      </c>
      <c r="CQ92" t="s">
        <v>133</v>
      </c>
      <c r="CR92">
        <v>0</v>
      </c>
      <c r="CS92">
        <v>0</v>
      </c>
      <c r="CT92">
        <v>0</v>
      </c>
      <c r="CU92" t="s">
        <v>133</v>
      </c>
      <c r="CV92">
        <v>0</v>
      </c>
      <c r="CW92">
        <v>0</v>
      </c>
      <c r="CX92">
        <v>0</v>
      </c>
      <c r="CY92" t="s">
        <v>133</v>
      </c>
      <c r="CZ92">
        <v>0</v>
      </c>
      <c r="DA92">
        <v>0</v>
      </c>
      <c r="DB92">
        <v>0</v>
      </c>
      <c r="DC92" t="s">
        <v>133</v>
      </c>
      <c r="DD92">
        <v>0</v>
      </c>
      <c r="DE92">
        <v>0</v>
      </c>
      <c r="DF92">
        <v>0</v>
      </c>
      <c r="DG92" t="s">
        <v>133</v>
      </c>
      <c r="DH92">
        <v>0</v>
      </c>
      <c r="DI92">
        <v>0</v>
      </c>
      <c r="DJ92">
        <v>0</v>
      </c>
      <c r="DK92" t="s">
        <v>133</v>
      </c>
      <c r="DL92">
        <v>0</v>
      </c>
      <c r="DM92">
        <v>0</v>
      </c>
      <c r="DN92">
        <v>0</v>
      </c>
      <c r="DO92" t="s">
        <v>133</v>
      </c>
      <c r="DP92">
        <v>0</v>
      </c>
      <c r="DQ92">
        <v>0</v>
      </c>
      <c r="DR92">
        <v>0</v>
      </c>
      <c r="DS92" t="s">
        <v>133</v>
      </c>
      <c r="DT92">
        <v>0</v>
      </c>
      <c r="DU92">
        <v>0</v>
      </c>
      <c r="DV92">
        <v>0</v>
      </c>
      <c r="DW92" t="s">
        <v>133</v>
      </c>
      <c r="DX92">
        <v>0</v>
      </c>
      <c r="DY92">
        <v>0</v>
      </c>
      <c r="DZ92">
        <v>0</v>
      </c>
      <c r="EA92" t="s">
        <v>133</v>
      </c>
      <c r="EB92">
        <v>0</v>
      </c>
      <c r="EC92">
        <v>0</v>
      </c>
      <c r="ED92">
        <v>0</v>
      </c>
      <c r="EE92" t="s">
        <v>133</v>
      </c>
      <c r="EF92">
        <v>0</v>
      </c>
      <c r="EG92">
        <v>0</v>
      </c>
      <c r="EH92">
        <v>0</v>
      </c>
      <c r="EI92" t="s">
        <v>133</v>
      </c>
      <c r="EJ92">
        <v>0</v>
      </c>
      <c r="EK92">
        <v>0</v>
      </c>
      <c r="EL92">
        <v>0</v>
      </c>
      <c r="EM92" t="s">
        <v>133</v>
      </c>
      <c r="EN92">
        <v>0</v>
      </c>
      <c r="EO92">
        <v>0</v>
      </c>
      <c r="EP92">
        <v>0</v>
      </c>
    </row>
    <row r="93" spans="1:146" x14ac:dyDescent="0.2">
      <c r="A93" t="s">
        <v>307</v>
      </c>
      <c r="C93">
        <v>0</v>
      </c>
      <c r="D93" t="str">
        <f t="shared" si="12"/>
        <v>yes</v>
      </c>
      <c r="E93" t="str">
        <f t="shared" si="13"/>
        <v>yes</v>
      </c>
      <c r="F93" t="str">
        <f t="shared" si="14"/>
        <v>yes</v>
      </c>
      <c r="G93" t="s">
        <v>132</v>
      </c>
      <c r="H93" t="str">
        <f t="shared" si="21"/>
        <v>yes</v>
      </c>
      <c r="I93" t="str">
        <f t="shared" si="15"/>
        <v>yes</v>
      </c>
      <c r="J93" t="str">
        <f t="shared" si="16"/>
        <v>yes</v>
      </c>
      <c r="K93">
        <v>1960</v>
      </c>
      <c r="L93">
        <v>0.53161278987266791</v>
      </c>
      <c r="M93" t="s">
        <v>146</v>
      </c>
      <c r="N93">
        <v>4</v>
      </c>
      <c r="O93">
        <v>4</v>
      </c>
      <c r="P93">
        <v>2</v>
      </c>
      <c r="Q93">
        <v>8</v>
      </c>
      <c r="R93">
        <v>203.560359514</v>
      </c>
      <c r="S93" s="2">
        <v>61.087702155599999</v>
      </c>
      <c r="T93" s="2">
        <v>4</v>
      </c>
      <c r="U93" s="2">
        <f t="shared" si="17"/>
        <v>10.8</v>
      </c>
      <c r="V93" s="2">
        <f t="shared" si="18"/>
        <v>659.74718328048004</v>
      </c>
      <c r="W93" s="2">
        <f t="shared" si="19"/>
        <v>162.84828761120002</v>
      </c>
      <c r="X93" s="2">
        <f t="shared" si="20"/>
        <v>496.89889566928002</v>
      </c>
      <c r="Y93" s="2" t="str" cm="1">
        <f t="array" ref="Y93">LOOKUP(2,1/EXACT(A101,[1]Sheet15!$HE$2:$HE$2475),[1]Sheet15!$I$2:$I$2475)</f>
        <v>mischform</v>
      </c>
      <c r="Z93" s="2">
        <f t="shared" si="22"/>
        <v>235.05125672348979</v>
      </c>
      <c r="AA93">
        <v>51.549706198899997</v>
      </c>
      <c r="AB93">
        <v>7.2015802066000001</v>
      </c>
      <c r="AC93" t="s">
        <v>208</v>
      </c>
      <c r="AD93">
        <v>79</v>
      </c>
      <c r="AE93" t="s">
        <v>134</v>
      </c>
      <c r="AF93">
        <v>-113.20788773468099</v>
      </c>
      <c r="AG93">
        <v>13.2336074132073</v>
      </c>
      <c r="AH93">
        <v>62.112560272216797</v>
      </c>
      <c r="AI93" t="s">
        <v>133</v>
      </c>
      <c r="AJ93">
        <v>0</v>
      </c>
      <c r="AK93">
        <v>0</v>
      </c>
      <c r="AL93">
        <v>0</v>
      </c>
      <c r="AM93" t="s">
        <v>133</v>
      </c>
      <c r="AN93">
        <v>0</v>
      </c>
      <c r="AO93">
        <v>0</v>
      </c>
      <c r="AP93">
        <v>0</v>
      </c>
      <c r="AQ93" t="s">
        <v>133</v>
      </c>
      <c r="AR93">
        <v>0</v>
      </c>
      <c r="AS93">
        <v>0</v>
      </c>
      <c r="AT93">
        <v>0</v>
      </c>
      <c r="AU93" t="s">
        <v>133</v>
      </c>
      <c r="AV93">
        <v>0</v>
      </c>
      <c r="AW93">
        <v>0</v>
      </c>
      <c r="AX93">
        <v>0</v>
      </c>
      <c r="AY93" t="s">
        <v>133</v>
      </c>
      <c r="AZ93">
        <v>0</v>
      </c>
      <c r="BA93">
        <v>0</v>
      </c>
      <c r="BB93">
        <v>0</v>
      </c>
      <c r="BC93" t="s">
        <v>133</v>
      </c>
      <c r="BD93">
        <v>0</v>
      </c>
      <c r="BE93">
        <v>0</v>
      </c>
      <c r="BF93">
        <v>0</v>
      </c>
      <c r="BG93" t="s">
        <v>133</v>
      </c>
      <c r="BH93">
        <v>0</v>
      </c>
      <c r="BI93">
        <v>0</v>
      </c>
      <c r="BJ93">
        <v>0</v>
      </c>
      <c r="BK93" t="s">
        <v>133</v>
      </c>
      <c r="BL93">
        <v>0</v>
      </c>
      <c r="BM93">
        <v>0</v>
      </c>
      <c r="BN93">
        <v>0</v>
      </c>
      <c r="BO93" t="s">
        <v>133</v>
      </c>
      <c r="BP93">
        <v>0</v>
      </c>
      <c r="BQ93">
        <v>0</v>
      </c>
      <c r="BR93">
        <v>0</v>
      </c>
      <c r="BS93" t="s">
        <v>133</v>
      </c>
      <c r="BT93">
        <v>0</v>
      </c>
      <c r="BU93">
        <v>0</v>
      </c>
      <c r="BV93">
        <v>0</v>
      </c>
      <c r="BW93" t="s">
        <v>133</v>
      </c>
      <c r="BX93">
        <v>0</v>
      </c>
      <c r="BY93">
        <v>0</v>
      </c>
      <c r="BZ93">
        <v>0</v>
      </c>
      <c r="CA93" t="s">
        <v>133</v>
      </c>
      <c r="CB93">
        <v>0</v>
      </c>
      <c r="CC93">
        <v>0</v>
      </c>
      <c r="CD93">
        <v>0</v>
      </c>
      <c r="CE93" t="s">
        <v>133</v>
      </c>
      <c r="CF93">
        <v>0</v>
      </c>
      <c r="CG93">
        <v>0</v>
      </c>
      <c r="CH93">
        <v>0</v>
      </c>
      <c r="CI93" t="s">
        <v>133</v>
      </c>
      <c r="CJ93">
        <v>0</v>
      </c>
      <c r="CK93">
        <v>0</v>
      </c>
      <c r="CL93">
        <v>0</v>
      </c>
      <c r="CM93" t="s">
        <v>133</v>
      </c>
      <c r="CN93">
        <v>0</v>
      </c>
      <c r="CO93">
        <v>0</v>
      </c>
      <c r="CP93">
        <v>0</v>
      </c>
      <c r="CQ93" t="s">
        <v>133</v>
      </c>
      <c r="CR93">
        <v>0</v>
      </c>
      <c r="CS93">
        <v>0</v>
      </c>
      <c r="CT93">
        <v>0</v>
      </c>
      <c r="CU93" t="s">
        <v>133</v>
      </c>
      <c r="CV93">
        <v>0</v>
      </c>
      <c r="CW93">
        <v>0</v>
      </c>
      <c r="CX93">
        <v>0</v>
      </c>
      <c r="CY93" t="s">
        <v>133</v>
      </c>
      <c r="CZ93">
        <v>0</v>
      </c>
      <c r="DA93">
        <v>0</v>
      </c>
      <c r="DB93">
        <v>0</v>
      </c>
      <c r="DC93" t="s">
        <v>133</v>
      </c>
      <c r="DD93">
        <v>0</v>
      </c>
      <c r="DE93">
        <v>0</v>
      </c>
      <c r="DF93">
        <v>0</v>
      </c>
      <c r="DG93" t="s">
        <v>133</v>
      </c>
      <c r="DH93">
        <v>0</v>
      </c>
      <c r="DI93">
        <v>0</v>
      </c>
      <c r="DJ93">
        <v>0</v>
      </c>
      <c r="DK93" t="s">
        <v>133</v>
      </c>
      <c r="DL93">
        <v>0</v>
      </c>
      <c r="DM93">
        <v>0</v>
      </c>
      <c r="DN93">
        <v>0</v>
      </c>
      <c r="DO93" t="s">
        <v>133</v>
      </c>
      <c r="DP93">
        <v>0</v>
      </c>
      <c r="DQ93">
        <v>0</v>
      </c>
      <c r="DR93">
        <v>0</v>
      </c>
      <c r="DS93" t="s">
        <v>133</v>
      </c>
      <c r="DT93">
        <v>0</v>
      </c>
      <c r="DU93">
        <v>0</v>
      </c>
      <c r="DV93">
        <v>0</v>
      </c>
      <c r="DW93" t="s">
        <v>133</v>
      </c>
      <c r="DX93">
        <v>0</v>
      </c>
      <c r="DY93">
        <v>0</v>
      </c>
      <c r="DZ93">
        <v>0</v>
      </c>
      <c r="EA93" t="s">
        <v>133</v>
      </c>
      <c r="EB93">
        <v>0</v>
      </c>
      <c r="EC93">
        <v>0</v>
      </c>
      <c r="ED93">
        <v>0</v>
      </c>
      <c r="EE93" t="s">
        <v>133</v>
      </c>
      <c r="EF93">
        <v>0</v>
      </c>
      <c r="EG93">
        <v>0</v>
      </c>
      <c r="EH93">
        <v>0</v>
      </c>
      <c r="EI93" t="s">
        <v>133</v>
      </c>
      <c r="EJ93">
        <v>0</v>
      </c>
      <c r="EK93">
        <v>0</v>
      </c>
      <c r="EL93">
        <v>0</v>
      </c>
      <c r="EM93" t="s">
        <v>133</v>
      </c>
      <c r="EN93">
        <v>0</v>
      </c>
      <c r="EO93">
        <v>0</v>
      </c>
      <c r="EP93">
        <v>0</v>
      </c>
    </row>
    <row r="94" spans="1:146" x14ac:dyDescent="0.2">
      <c r="A94" t="s">
        <v>308</v>
      </c>
      <c r="C94">
        <v>0</v>
      </c>
      <c r="D94" t="str">
        <f t="shared" si="12"/>
        <v>yes</v>
      </c>
      <c r="E94" t="str">
        <f t="shared" si="13"/>
        <v>yes</v>
      </c>
      <c r="F94" t="str">
        <f t="shared" si="14"/>
        <v>yes</v>
      </c>
      <c r="G94" t="s">
        <v>132</v>
      </c>
      <c r="H94" t="str">
        <f t="shared" si="21"/>
        <v>yes</v>
      </c>
      <c r="I94" t="str">
        <f t="shared" si="15"/>
        <v>yes</v>
      </c>
      <c r="J94" t="str">
        <f t="shared" si="16"/>
        <v>yes</v>
      </c>
      <c r="K94">
        <v>1980</v>
      </c>
      <c r="L94">
        <v>0.83809075715728876</v>
      </c>
      <c r="M94" t="s">
        <v>146</v>
      </c>
      <c r="N94">
        <v>3</v>
      </c>
      <c r="O94">
        <v>4</v>
      </c>
      <c r="P94">
        <v>2</v>
      </c>
      <c r="Q94">
        <v>6</v>
      </c>
      <c r="R94">
        <v>199.75700199299999</v>
      </c>
      <c r="S94" s="2">
        <v>60.5837521268</v>
      </c>
      <c r="T94" s="2">
        <v>4</v>
      </c>
      <c r="U94" s="2">
        <f t="shared" si="17"/>
        <v>10.8</v>
      </c>
      <c r="V94" s="2">
        <f t="shared" si="18"/>
        <v>654.30452296944009</v>
      </c>
      <c r="W94" s="2">
        <f t="shared" si="19"/>
        <v>159.8056015944</v>
      </c>
      <c r="X94" s="2">
        <f t="shared" si="20"/>
        <v>494.49892137504008</v>
      </c>
      <c r="Y94" s="2" t="str" cm="1">
        <f t="array" ref="Y94">LOOKUP(2,1/EXACT(A102,[1]Sheet15!$HE$2:$HE$2475),[1]Sheet15!$I$2:$I$2475)</f>
        <v>flachdach</v>
      </c>
      <c r="Z94" s="2">
        <f t="shared" si="22"/>
        <v>199.75700199299999</v>
      </c>
      <c r="AA94">
        <v>51.549475832500001</v>
      </c>
      <c r="AB94">
        <v>7.2009469132000001</v>
      </c>
      <c r="AC94" t="s">
        <v>257</v>
      </c>
      <c r="AD94">
        <v>79</v>
      </c>
      <c r="AE94" t="s">
        <v>134</v>
      </c>
      <c r="AF94">
        <v>-113.59182725302099</v>
      </c>
      <c r="AG94">
        <v>13.349687760733699</v>
      </c>
      <c r="AH94">
        <v>73.603012084960895</v>
      </c>
      <c r="AI94" t="s">
        <v>133</v>
      </c>
      <c r="AJ94">
        <v>0</v>
      </c>
      <c r="AK94">
        <v>0</v>
      </c>
      <c r="AL94">
        <v>0</v>
      </c>
      <c r="AM94" t="s">
        <v>133</v>
      </c>
      <c r="AN94">
        <v>0</v>
      </c>
      <c r="AO94">
        <v>0</v>
      </c>
      <c r="AP94">
        <v>0</v>
      </c>
      <c r="AQ94" t="s">
        <v>133</v>
      </c>
      <c r="AR94">
        <v>0</v>
      </c>
      <c r="AS94">
        <v>0</v>
      </c>
      <c r="AT94">
        <v>0</v>
      </c>
      <c r="AU94" t="s">
        <v>133</v>
      </c>
      <c r="AV94">
        <v>0</v>
      </c>
      <c r="AW94">
        <v>0</v>
      </c>
      <c r="AX94">
        <v>0</v>
      </c>
      <c r="AY94" t="s">
        <v>133</v>
      </c>
      <c r="AZ94">
        <v>0</v>
      </c>
      <c r="BA94">
        <v>0</v>
      </c>
      <c r="BB94">
        <v>0</v>
      </c>
      <c r="BC94" t="s">
        <v>133</v>
      </c>
      <c r="BD94">
        <v>0</v>
      </c>
      <c r="BE94">
        <v>0</v>
      </c>
      <c r="BF94">
        <v>0</v>
      </c>
      <c r="BG94" t="s">
        <v>133</v>
      </c>
      <c r="BH94">
        <v>0</v>
      </c>
      <c r="BI94">
        <v>0</v>
      </c>
      <c r="BJ94">
        <v>0</v>
      </c>
      <c r="BK94" t="s">
        <v>133</v>
      </c>
      <c r="BL94">
        <v>0</v>
      </c>
      <c r="BM94">
        <v>0</v>
      </c>
      <c r="BN94">
        <v>0</v>
      </c>
      <c r="BO94" t="s">
        <v>133</v>
      </c>
      <c r="BP94">
        <v>0</v>
      </c>
      <c r="BQ94">
        <v>0</v>
      </c>
      <c r="BR94">
        <v>0</v>
      </c>
      <c r="BS94" t="s">
        <v>133</v>
      </c>
      <c r="BT94">
        <v>0</v>
      </c>
      <c r="BU94">
        <v>0</v>
      </c>
      <c r="BV94">
        <v>0</v>
      </c>
      <c r="BW94" t="s">
        <v>133</v>
      </c>
      <c r="BX94">
        <v>0</v>
      </c>
      <c r="BY94">
        <v>0</v>
      </c>
      <c r="BZ94">
        <v>0</v>
      </c>
      <c r="CA94" t="s">
        <v>133</v>
      </c>
      <c r="CB94">
        <v>0</v>
      </c>
      <c r="CC94">
        <v>0</v>
      </c>
      <c r="CD94">
        <v>0</v>
      </c>
      <c r="CE94" t="s">
        <v>133</v>
      </c>
      <c r="CF94">
        <v>0</v>
      </c>
      <c r="CG94">
        <v>0</v>
      </c>
      <c r="CH94">
        <v>0</v>
      </c>
      <c r="CI94" t="s">
        <v>133</v>
      </c>
      <c r="CJ94">
        <v>0</v>
      </c>
      <c r="CK94">
        <v>0</v>
      </c>
      <c r="CL94">
        <v>0</v>
      </c>
      <c r="CM94" t="s">
        <v>133</v>
      </c>
      <c r="CN94">
        <v>0</v>
      </c>
      <c r="CO94">
        <v>0</v>
      </c>
      <c r="CP94">
        <v>0</v>
      </c>
      <c r="CQ94" t="s">
        <v>133</v>
      </c>
      <c r="CR94">
        <v>0</v>
      </c>
      <c r="CS94">
        <v>0</v>
      </c>
      <c r="CT94">
        <v>0</v>
      </c>
      <c r="CU94" t="s">
        <v>133</v>
      </c>
      <c r="CV94">
        <v>0</v>
      </c>
      <c r="CW94">
        <v>0</v>
      </c>
      <c r="CX94">
        <v>0</v>
      </c>
      <c r="CY94" t="s">
        <v>133</v>
      </c>
      <c r="CZ94">
        <v>0</v>
      </c>
      <c r="DA94">
        <v>0</v>
      </c>
      <c r="DB94">
        <v>0</v>
      </c>
      <c r="DC94" t="s">
        <v>133</v>
      </c>
      <c r="DD94">
        <v>0</v>
      </c>
      <c r="DE94">
        <v>0</v>
      </c>
      <c r="DF94">
        <v>0</v>
      </c>
      <c r="DG94" t="s">
        <v>133</v>
      </c>
      <c r="DH94">
        <v>0</v>
      </c>
      <c r="DI94">
        <v>0</v>
      </c>
      <c r="DJ94">
        <v>0</v>
      </c>
      <c r="DK94" t="s">
        <v>133</v>
      </c>
      <c r="DL94">
        <v>0</v>
      </c>
      <c r="DM94">
        <v>0</v>
      </c>
      <c r="DN94">
        <v>0</v>
      </c>
      <c r="DO94" t="s">
        <v>133</v>
      </c>
      <c r="DP94">
        <v>0</v>
      </c>
      <c r="DQ94">
        <v>0</v>
      </c>
      <c r="DR94">
        <v>0</v>
      </c>
      <c r="DS94" t="s">
        <v>133</v>
      </c>
      <c r="DT94">
        <v>0</v>
      </c>
      <c r="DU94">
        <v>0</v>
      </c>
      <c r="DV94">
        <v>0</v>
      </c>
      <c r="DW94" t="s">
        <v>133</v>
      </c>
      <c r="DX94">
        <v>0</v>
      </c>
      <c r="DY94">
        <v>0</v>
      </c>
      <c r="DZ94">
        <v>0</v>
      </c>
      <c r="EA94" t="s">
        <v>133</v>
      </c>
      <c r="EB94">
        <v>0</v>
      </c>
      <c r="EC94">
        <v>0</v>
      </c>
      <c r="ED94">
        <v>0</v>
      </c>
      <c r="EE94" t="s">
        <v>133</v>
      </c>
      <c r="EF94">
        <v>0</v>
      </c>
      <c r="EG94">
        <v>0</v>
      </c>
      <c r="EH94">
        <v>0</v>
      </c>
      <c r="EI94" t="s">
        <v>133</v>
      </c>
      <c r="EJ94">
        <v>0</v>
      </c>
      <c r="EK94">
        <v>0</v>
      </c>
      <c r="EL94">
        <v>0</v>
      </c>
      <c r="EM94" t="s">
        <v>133</v>
      </c>
      <c r="EN94">
        <v>0</v>
      </c>
      <c r="EO94">
        <v>0</v>
      </c>
      <c r="EP94">
        <v>0</v>
      </c>
    </row>
    <row r="95" spans="1:146" x14ac:dyDescent="0.2">
      <c r="A95" t="s">
        <v>309</v>
      </c>
      <c r="C95">
        <v>0</v>
      </c>
      <c r="D95" t="str">
        <f t="shared" si="12"/>
        <v>yes</v>
      </c>
      <c r="E95" t="str">
        <f t="shared" si="13"/>
        <v>yes</v>
      </c>
      <c r="F95" t="str">
        <f t="shared" si="14"/>
        <v>yes</v>
      </c>
      <c r="G95" t="s">
        <v>132</v>
      </c>
      <c r="H95" t="str">
        <f t="shared" si="21"/>
        <v>yes</v>
      </c>
      <c r="I95" t="str">
        <f t="shared" si="15"/>
        <v>yes</v>
      </c>
      <c r="J95" t="str">
        <f t="shared" si="16"/>
        <v>yes</v>
      </c>
      <c r="K95">
        <v>1900</v>
      </c>
      <c r="L95">
        <v>8.8383948248678679E-2</v>
      </c>
      <c r="M95" t="s">
        <v>146</v>
      </c>
      <c r="N95">
        <v>3</v>
      </c>
      <c r="O95">
        <v>3</v>
      </c>
      <c r="P95">
        <v>1</v>
      </c>
      <c r="Q95">
        <v>3</v>
      </c>
      <c r="R95">
        <v>193.71588551400001</v>
      </c>
      <c r="S95" s="2">
        <v>57.907500247100003</v>
      </c>
      <c r="T95" s="2">
        <v>3</v>
      </c>
      <c r="U95" s="2">
        <f t="shared" si="17"/>
        <v>8.1000000000000014</v>
      </c>
      <c r="V95" s="2">
        <f t="shared" si="18"/>
        <v>469.05075200151009</v>
      </c>
      <c r="W95" s="2">
        <f t="shared" si="19"/>
        <v>116.22953130840003</v>
      </c>
      <c r="X95" s="2">
        <f t="shared" si="20"/>
        <v>352.82122069311004</v>
      </c>
      <c r="Y95" s="2" t="str" cm="1">
        <f t="array" ref="Y95">LOOKUP(2,1/EXACT(A103,[1]Sheet15!$HE$2:$HE$2475),[1]Sheet15!$I$2:$I$2475)</f>
        <v>satteldach</v>
      </c>
      <c r="Z95" s="2">
        <f t="shared" si="22"/>
        <v>223.68383729562925</v>
      </c>
      <c r="AA95">
        <v>51.550751192</v>
      </c>
      <c r="AB95">
        <v>7.2003642551000002</v>
      </c>
      <c r="AC95" t="s">
        <v>304</v>
      </c>
      <c r="AD95">
        <v>48</v>
      </c>
      <c r="AE95" t="s">
        <v>134</v>
      </c>
      <c r="AF95">
        <v>-113.306364550331</v>
      </c>
      <c r="AG95">
        <v>30.906423053120399</v>
      </c>
      <c r="AH95">
        <v>109.12490081787099</v>
      </c>
      <c r="AI95" t="s">
        <v>133</v>
      </c>
      <c r="AJ95">
        <v>0</v>
      </c>
      <c r="AK95">
        <v>0</v>
      </c>
      <c r="AL95">
        <v>0</v>
      </c>
      <c r="AM95" t="s">
        <v>133</v>
      </c>
      <c r="AN95">
        <v>0</v>
      </c>
      <c r="AO95">
        <v>0</v>
      </c>
      <c r="AP95">
        <v>0</v>
      </c>
      <c r="AQ95" t="s">
        <v>133</v>
      </c>
      <c r="AR95">
        <v>0</v>
      </c>
      <c r="AS95">
        <v>0</v>
      </c>
      <c r="AT95">
        <v>0</v>
      </c>
      <c r="AU95" t="s">
        <v>133</v>
      </c>
      <c r="AV95">
        <v>0</v>
      </c>
      <c r="AW95">
        <v>0</v>
      </c>
      <c r="AX95">
        <v>0</v>
      </c>
      <c r="AY95" t="s">
        <v>133</v>
      </c>
      <c r="AZ95">
        <v>0</v>
      </c>
      <c r="BA95">
        <v>0</v>
      </c>
      <c r="BB95">
        <v>0</v>
      </c>
      <c r="BC95" t="s">
        <v>133</v>
      </c>
      <c r="BD95">
        <v>0</v>
      </c>
      <c r="BE95">
        <v>0</v>
      </c>
      <c r="BF95">
        <v>0</v>
      </c>
      <c r="BG95" t="s">
        <v>133</v>
      </c>
      <c r="BH95">
        <v>0</v>
      </c>
      <c r="BI95">
        <v>0</v>
      </c>
      <c r="BJ95">
        <v>0</v>
      </c>
      <c r="BK95" t="s">
        <v>133</v>
      </c>
      <c r="BL95">
        <v>0</v>
      </c>
      <c r="BM95">
        <v>0</v>
      </c>
      <c r="BN95">
        <v>0</v>
      </c>
      <c r="BO95" t="s">
        <v>133</v>
      </c>
      <c r="BP95">
        <v>0</v>
      </c>
      <c r="BQ95">
        <v>0</v>
      </c>
      <c r="BR95">
        <v>0</v>
      </c>
      <c r="BS95" t="s">
        <v>133</v>
      </c>
      <c r="BT95">
        <v>0</v>
      </c>
      <c r="BU95">
        <v>0</v>
      </c>
      <c r="BV95">
        <v>0</v>
      </c>
      <c r="BW95" t="s">
        <v>133</v>
      </c>
      <c r="BX95">
        <v>0</v>
      </c>
      <c r="BY95">
        <v>0</v>
      </c>
      <c r="BZ95">
        <v>0</v>
      </c>
      <c r="CA95" t="s">
        <v>133</v>
      </c>
      <c r="CB95">
        <v>0</v>
      </c>
      <c r="CC95">
        <v>0</v>
      </c>
      <c r="CD95">
        <v>0</v>
      </c>
      <c r="CE95" t="s">
        <v>133</v>
      </c>
      <c r="CF95">
        <v>0</v>
      </c>
      <c r="CG95">
        <v>0</v>
      </c>
      <c r="CH95">
        <v>0</v>
      </c>
      <c r="CI95" t="s">
        <v>133</v>
      </c>
      <c r="CJ95">
        <v>0</v>
      </c>
      <c r="CK95">
        <v>0</v>
      </c>
      <c r="CL95">
        <v>0</v>
      </c>
      <c r="CM95" t="s">
        <v>133</v>
      </c>
      <c r="CN95">
        <v>0</v>
      </c>
      <c r="CO95">
        <v>0</v>
      </c>
      <c r="CP95">
        <v>0</v>
      </c>
      <c r="CQ95" t="s">
        <v>133</v>
      </c>
      <c r="CR95">
        <v>0</v>
      </c>
      <c r="CS95">
        <v>0</v>
      </c>
      <c r="CT95">
        <v>0</v>
      </c>
      <c r="CU95" t="s">
        <v>133</v>
      </c>
      <c r="CV95">
        <v>0</v>
      </c>
      <c r="CW95">
        <v>0</v>
      </c>
      <c r="CX95">
        <v>0</v>
      </c>
      <c r="CY95" t="s">
        <v>133</v>
      </c>
      <c r="CZ95">
        <v>0</v>
      </c>
      <c r="DA95">
        <v>0</v>
      </c>
      <c r="DB95">
        <v>0</v>
      </c>
      <c r="DC95" t="s">
        <v>133</v>
      </c>
      <c r="DD95">
        <v>0</v>
      </c>
      <c r="DE95">
        <v>0</v>
      </c>
      <c r="DF95">
        <v>0</v>
      </c>
      <c r="DG95" t="s">
        <v>133</v>
      </c>
      <c r="DH95">
        <v>0</v>
      </c>
      <c r="DI95">
        <v>0</v>
      </c>
      <c r="DJ95">
        <v>0</v>
      </c>
      <c r="DK95" t="s">
        <v>133</v>
      </c>
      <c r="DL95">
        <v>0</v>
      </c>
      <c r="DM95">
        <v>0</v>
      </c>
      <c r="DN95">
        <v>0</v>
      </c>
      <c r="DO95" t="s">
        <v>133</v>
      </c>
      <c r="DP95">
        <v>0</v>
      </c>
      <c r="DQ95">
        <v>0</v>
      </c>
      <c r="DR95">
        <v>0</v>
      </c>
      <c r="DS95" t="s">
        <v>133</v>
      </c>
      <c r="DT95">
        <v>0</v>
      </c>
      <c r="DU95">
        <v>0</v>
      </c>
      <c r="DV95">
        <v>0</v>
      </c>
      <c r="DW95" t="s">
        <v>133</v>
      </c>
      <c r="DX95">
        <v>0</v>
      </c>
      <c r="DY95">
        <v>0</v>
      </c>
      <c r="DZ95">
        <v>0</v>
      </c>
      <c r="EA95" t="s">
        <v>133</v>
      </c>
      <c r="EB95">
        <v>0</v>
      </c>
      <c r="EC95">
        <v>0</v>
      </c>
      <c r="ED95">
        <v>0</v>
      </c>
      <c r="EE95" t="s">
        <v>133</v>
      </c>
      <c r="EF95">
        <v>0</v>
      </c>
      <c r="EG95">
        <v>0</v>
      </c>
      <c r="EH95">
        <v>0</v>
      </c>
      <c r="EI95" t="s">
        <v>133</v>
      </c>
      <c r="EJ95">
        <v>0</v>
      </c>
      <c r="EK95">
        <v>0</v>
      </c>
      <c r="EL95">
        <v>0</v>
      </c>
      <c r="EM95" t="s">
        <v>133</v>
      </c>
      <c r="EN95">
        <v>0</v>
      </c>
      <c r="EO95">
        <v>0</v>
      </c>
      <c r="EP95">
        <v>0</v>
      </c>
    </row>
    <row r="96" spans="1:146" x14ac:dyDescent="0.2">
      <c r="A96" t="s">
        <v>310</v>
      </c>
      <c r="C96">
        <v>0</v>
      </c>
      <c r="D96" t="str">
        <f t="shared" si="12"/>
        <v>yes</v>
      </c>
      <c r="E96" t="str">
        <f t="shared" si="13"/>
        <v>yes</v>
      </c>
      <c r="F96" t="str">
        <f t="shared" si="14"/>
        <v>yes</v>
      </c>
      <c r="G96" t="s">
        <v>132</v>
      </c>
      <c r="H96" t="str">
        <f t="shared" si="21"/>
        <v>yes</v>
      </c>
      <c r="I96" t="str">
        <f t="shared" si="15"/>
        <v>yes</v>
      </c>
      <c r="J96" t="str">
        <f t="shared" si="16"/>
        <v>yes</v>
      </c>
      <c r="K96">
        <v>1900</v>
      </c>
      <c r="L96">
        <v>0.13345469646653152</v>
      </c>
      <c r="M96" t="s">
        <v>146</v>
      </c>
      <c r="N96">
        <v>3</v>
      </c>
      <c r="O96">
        <v>2</v>
      </c>
      <c r="P96">
        <v>5</v>
      </c>
      <c r="Q96">
        <v>15</v>
      </c>
      <c r="R96">
        <v>83.688161997799995</v>
      </c>
      <c r="S96" s="2">
        <v>36.718290595399999</v>
      </c>
      <c r="T96" s="2">
        <v>2</v>
      </c>
      <c r="U96" s="2">
        <f t="shared" si="17"/>
        <v>5.4</v>
      </c>
      <c r="V96" s="2">
        <f t="shared" si="18"/>
        <v>198.27876921516</v>
      </c>
      <c r="W96" s="2">
        <f t="shared" si="19"/>
        <v>33.475264799119998</v>
      </c>
      <c r="X96" s="2">
        <f t="shared" si="20"/>
        <v>164.80350441604</v>
      </c>
      <c r="Y96" s="2" t="str" cm="1">
        <f t="array" ref="Y96">LOOKUP(2,1/EXACT(A104,[1]Sheet15!$HE$2:$HE$2475),[1]Sheet15!$I$2:$I$2475)</f>
        <v>satteldach</v>
      </c>
      <c r="Z96" s="2">
        <f t="shared" si="22"/>
        <v>96.634765714829669</v>
      </c>
      <c r="AA96">
        <v>51.549057648000002</v>
      </c>
      <c r="AB96">
        <v>7.1991378758</v>
      </c>
      <c r="AC96" t="s">
        <v>311</v>
      </c>
      <c r="AD96">
        <v>291</v>
      </c>
      <c r="AE96" t="s">
        <v>134</v>
      </c>
      <c r="AF96">
        <v>156.87789023761701</v>
      </c>
      <c r="AG96">
        <v>21.224684586830001</v>
      </c>
      <c r="AH96">
        <v>44.237442016601598</v>
      </c>
      <c r="AI96" t="s">
        <v>133</v>
      </c>
      <c r="AJ96">
        <v>0</v>
      </c>
      <c r="AK96">
        <v>0</v>
      </c>
      <c r="AL96">
        <v>0</v>
      </c>
      <c r="AM96" t="s">
        <v>133</v>
      </c>
      <c r="AN96">
        <v>0</v>
      </c>
      <c r="AO96">
        <v>0</v>
      </c>
      <c r="AP96">
        <v>0</v>
      </c>
      <c r="AQ96" t="s">
        <v>133</v>
      </c>
      <c r="AR96">
        <v>0</v>
      </c>
      <c r="AS96">
        <v>0</v>
      </c>
      <c r="AT96">
        <v>0</v>
      </c>
      <c r="AU96" t="s">
        <v>133</v>
      </c>
      <c r="AV96">
        <v>0</v>
      </c>
      <c r="AW96">
        <v>0</v>
      </c>
      <c r="AX96">
        <v>0</v>
      </c>
      <c r="AY96" t="s">
        <v>133</v>
      </c>
      <c r="AZ96">
        <v>0</v>
      </c>
      <c r="BA96">
        <v>0</v>
      </c>
      <c r="BB96">
        <v>0</v>
      </c>
      <c r="BC96" t="s">
        <v>133</v>
      </c>
      <c r="BD96">
        <v>0</v>
      </c>
      <c r="BE96">
        <v>0</v>
      </c>
      <c r="BF96">
        <v>0</v>
      </c>
      <c r="BG96" t="s">
        <v>133</v>
      </c>
      <c r="BH96">
        <v>0</v>
      </c>
      <c r="BI96">
        <v>0</v>
      </c>
      <c r="BJ96">
        <v>0</v>
      </c>
      <c r="BK96" t="s">
        <v>133</v>
      </c>
      <c r="BL96">
        <v>0</v>
      </c>
      <c r="BM96">
        <v>0</v>
      </c>
      <c r="BN96">
        <v>0</v>
      </c>
      <c r="BO96" t="s">
        <v>133</v>
      </c>
      <c r="BP96">
        <v>0</v>
      </c>
      <c r="BQ96">
        <v>0</v>
      </c>
      <c r="BR96">
        <v>0</v>
      </c>
      <c r="BS96" t="s">
        <v>133</v>
      </c>
      <c r="BT96">
        <v>0</v>
      </c>
      <c r="BU96">
        <v>0</v>
      </c>
      <c r="BV96">
        <v>0</v>
      </c>
      <c r="BW96" t="s">
        <v>133</v>
      </c>
      <c r="BX96">
        <v>0</v>
      </c>
      <c r="BY96">
        <v>0</v>
      </c>
      <c r="BZ96">
        <v>0</v>
      </c>
      <c r="CA96" t="s">
        <v>133</v>
      </c>
      <c r="CB96">
        <v>0</v>
      </c>
      <c r="CC96">
        <v>0</v>
      </c>
      <c r="CD96">
        <v>0</v>
      </c>
      <c r="CE96" t="s">
        <v>133</v>
      </c>
      <c r="CF96">
        <v>0</v>
      </c>
      <c r="CG96">
        <v>0</v>
      </c>
      <c r="CH96">
        <v>0</v>
      </c>
      <c r="CI96" t="s">
        <v>133</v>
      </c>
      <c r="CJ96">
        <v>0</v>
      </c>
      <c r="CK96">
        <v>0</v>
      </c>
      <c r="CL96">
        <v>0</v>
      </c>
      <c r="CM96" t="s">
        <v>133</v>
      </c>
      <c r="CN96">
        <v>0</v>
      </c>
      <c r="CO96">
        <v>0</v>
      </c>
      <c r="CP96">
        <v>0</v>
      </c>
      <c r="CQ96" t="s">
        <v>133</v>
      </c>
      <c r="CR96">
        <v>0</v>
      </c>
      <c r="CS96">
        <v>0</v>
      </c>
      <c r="CT96">
        <v>0</v>
      </c>
      <c r="CU96" t="s">
        <v>133</v>
      </c>
      <c r="CV96">
        <v>0</v>
      </c>
      <c r="CW96">
        <v>0</v>
      </c>
      <c r="CX96">
        <v>0</v>
      </c>
      <c r="CY96" t="s">
        <v>133</v>
      </c>
      <c r="CZ96">
        <v>0</v>
      </c>
      <c r="DA96">
        <v>0</v>
      </c>
      <c r="DB96">
        <v>0</v>
      </c>
      <c r="DC96" t="s">
        <v>133</v>
      </c>
      <c r="DD96">
        <v>0</v>
      </c>
      <c r="DE96">
        <v>0</v>
      </c>
      <c r="DF96">
        <v>0</v>
      </c>
      <c r="DG96" t="s">
        <v>133</v>
      </c>
      <c r="DH96">
        <v>0</v>
      </c>
      <c r="DI96">
        <v>0</v>
      </c>
      <c r="DJ96">
        <v>0</v>
      </c>
      <c r="DK96" t="s">
        <v>133</v>
      </c>
      <c r="DL96">
        <v>0</v>
      </c>
      <c r="DM96">
        <v>0</v>
      </c>
      <c r="DN96">
        <v>0</v>
      </c>
      <c r="DO96" t="s">
        <v>133</v>
      </c>
      <c r="DP96">
        <v>0</v>
      </c>
      <c r="DQ96">
        <v>0</v>
      </c>
      <c r="DR96">
        <v>0</v>
      </c>
      <c r="DS96" t="s">
        <v>133</v>
      </c>
      <c r="DT96">
        <v>0</v>
      </c>
      <c r="DU96">
        <v>0</v>
      </c>
      <c r="DV96">
        <v>0</v>
      </c>
      <c r="DW96" t="s">
        <v>133</v>
      </c>
      <c r="DX96">
        <v>0</v>
      </c>
      <c r="DY96">
        <v>0</v>
      </c>
      <c r="DZ96">
        <v>0</v>
      </c>
      <c r="EA96" t="s">
        <v>133</v>
      </c>
      <c r="EB96">
        <v>0</v>
      </c>
      <c r="EC96">
        <v>0</v>
      </c>
      <c r="ED96">
        <v>0</v>
      </c>
      <c r="EE96" t="s">
        <v>133</v>
      </c>
      <c r="EF96">
        <v>0</v>
      </c>
      <c r="EG96">
        <v>0</v>
      </c>
      <c r="EH96">
        <v>0</v>
      </c>
      <c r="EI96" t="s">
        <v>133</v>
      </c>
      <c r="EJ96">
        <v>0</v>
      </c>
      <c r="EK96">
        <v>0</v>
      </c>
      <c r="EL96">
        <v>0</v>
      </c>
      <c r="EM96" t="s">
        <v>133</v>
      </c>
      <c r="EN96">
        <v>0</v>
      </c>
      <c r="EO96">
        <v>0</v>
      </c>
      <c r="EP96">
        <v>0</v>
      </c>
    </row>
    <row r="97" spans="1:146" x14ac:dyDescent="0.2">
      <c r="A97" t="s">
        <v>312</v>
      </c>
      <c r="C97">
        <v>0</v>
      </c>
      <c r="D97" t="str">
        <f t="shared" si="12"/>
        <v>yes</v>
      </c>
      <c r="E97" t="str">
        <f t="shared" si="13"/>
        <v>yes</v>
      </c>
      <c r="F97" t="str">
        <f t="shared" si="14"/>
        <v>yes</v>
      </c>
      <c r="G97" t="s">
        <v>132</v>
      </c>
      <c r="H97" t="str">
        <f t="shared" si="21"/>
        <v>yes</v>
      </c>
      <c r="I97" t="str">
        <f t="shared" si="15"/>
        <v>yes</v>
      </c>
      <c r="J97" t="str">
        <f t="shared" si="16"/>
        <v>yes</v>
      </c>
      <c r="K97">
        <v>1919</v>
      </c>
      <c r="L97">
        <v>0.22669651294038007</v>
      </c>
      <c r="M97" t="s">
        <v>146</v>
      </c>
      <c r="N97">
        <v>3</v>
      </c>
      <c r="O97">
        <v>2</v>
      </c>
      <c r="P97">
        <v>3</v>
      </c>
      <c r="Q97">
        <v>9</v>
      </c>
      <c r="R97">
        <v>93.832865527099997</v>
      </c>
      <c r="S97" s="2">
        <v>54.2718759758</v>
      </c>
      <c r="T97" s="2">
        <v>2</v>
      </c>
      <c r="U97" s="2">
        <f t="shared" si="17"/>
        <v>5.4</v>
      </c>
      <c r="V97" s="2">
        <f t="shared" si="18"/>
        <v>293.06813026932002</v>
      </c>
      <c r="W97" s="2">
        <f t="shared" si="19"/>
        <v>37.533146210840002</v>
      </c>
      <c r="X97" s="2">
        <f t="shared" si="20"/>
        <v>255.53498405848001</v>
      </c>
      <c r="Y97" s="2" t="str" cm="1">
        <f t="array" ref="Y97">LOOKUP(2,1/EXACT(A105,[1]Sheet15!$HE$2:$HE$2475),[1]Sheet15!$I$2:$I$2475)</f>
        <v>satteldach</v>
      </c>
      <c r="Z97" s="2">
        <f t="shared" si="22"/>
        <v>108.34886034181027</v>
      </c>
      <c r="AA97">
        <v>51.547998786299999</v>
      </c>
      <c r="AB97">
        <v>7.2051535966999998</v>
      </c>
      <c r="AC97" t="s">
        <v>313</v>
      </c>
      <c r="AD97">
        <v>270</v>
      </c>
      <c r="AE97" t="s">
        <v>134</v>
      </c>
      <c r="AF97">
        <v>145.87489615246099</v>
      </c>
      <c r="AG97">
        <v>43.703108342486203</v>
      </c>
      <c r="AH97">
        <v>25.833677291870099</v>
      </c>
      <c r="AI97" t="s">
        <v>137</v>
      </c>
      <c r="AJ97">
        <v>148.332945349304</v>
      </c>
      <c r="AK97">
        <v>23.313308331455801</v>
      </c>
      <c r="AL97">
        <v>11.043532371521</v>
      </c>
      <c r="AM97" t="s">
        <v>133</v>
      </c>
      <c r="AN97">
        <v>0</v>
      </c>
      <c r="AO97">
        <v>0</v>
      </c>
      <c r="AP97">
        <v>0</v>
      </c>
      <c r="AQ97" t="s">
        <v>133</v>
      </c>
      <c r="AR97">
        <v>0</v>
      </c>
      <c r="AS97">
        <v>0</v>
      </c>
      <c r="AT97">
        <v>0</v>
      </c>
      <c r="AU97" t="s">
        <v>133</v>
      </c>
      <c r="AV97">
        <v>0</v>
      </c>
      <c r="AW97">
        <v>0</v>
      </c>
      <c r="AX97">
        <v>0</v>
      </c>
      <c r="AY97" t="s">
        <v>133</v>
      </c>
      <c r="AZ97">
        <v>0</v>
      </c>
      <c r="BA97">
        <v>0</v>
      </c>
      <c r="BB97">
        <v>0</v>
      </c>
      <c r="BC97" t="s">
        <v>133</v>
      </c>
      <c r="BD97">
        <v>0</v>
      </c>
      <c r="BE97">
        <v>0</v>
      </c>
      <c r="BF97">
        <v>0</v>
      </c>
      <c r="BG97" t="s">
        <v>133</v>
      </c>
      <c r="BH97">
        <v>0</v>
      </c>
      <c r="BI97">
        <v>0</v>
      </c>
      <c r="BJ97">
        <v>0</v>
      </c>
      <c r="BK97" t="s">
        <v>133</v>
      </c>
      <c r="BL97">
        <v>0</v>
      </c>
      <c r="BM97">
        <v>0</v>
      </c>
      <c r="BN97">
        <v>0</v>
      </c>
      <c r="BO97" t="s">
        <v>133</v>
      </c>
      <c r="BP97">
        <v>0</v>
      </c>
      <c r="BQ97">
        <v>0</v>
      </c>
      <c r="BR97">
        <v>0</v>
      </c>
      <c r="BS97" t="s">
        <v>133</v>
      </c>
      <c r="BT97">
        <v>0</v>
      </c>
      <c r="BU97">
        <v>0</v>
      </c>
      <c r="BV97">
        <v>0</v>
      </c>
      <c r="BW97" t="s">
        <v>133</v>
      </c>
      <c r="BX97">
        <v>0</v>
      </c>
      <c r="BY97">
        <v>0</v>
      </c>
      <c r="BZ97">
        <v>0</v>
      </c>
      <c r="CA97" t="s">
        <v>133</v>
      </c>
      <c r="CB97">
        <v>0</v>
      </c>
      <c r="CC97">
        <v>0</v>
      </c>
      <c r="CD97">
        <v>0</v>
      </c>
      <c r="CE97" t="s">
        <v>133</v>
      </c>
      <c r="CF97">
        <v>0</v>
      </c>
      <c r="CG97">
        <v>0</v>
      </c>
      <c r="CH97">
        <v>0</v>
      </c>
      <c r="CI97" t="s">
        <v>133</v>
      </c>
      <c r="CJ97">
        <v>0</v>
      </c>
      <c r="CK97">
        <v>0</v>
      </c>
      <c r="CL97">
        <v>0</v>
      </c>
      <c r="CM97" t="s">
        <v>133</v>
      </c>
      <c r="CN97">
        <v>0</v>
      </c>
      <c r="CO97">
        <v>0</v>
      </c>
      <c r="CP97">
        <v>0</v>
      </c>
      <c r="CQ97" t="s">
        <v>133</v>
      </c>
      <c r="CR97">
        <v>0</v>
      </c>
      <c r="CS97">
        <v>0</v>
      </c>
      <c r="CT97">
        <v>0</v>
      </c>
      <c r="CU97" t="s">
        <v>133</v>
      </c>
      <c r="CV97">
        <v>0</v>
      </c>
      <c r="CW97">
        <v>0</v>
      </c>
      <c r="CX97">
        <v>0</v>
      </c>
      <c r="CY97" t="s">
        <v>133</v>
      </c>
      <c r="CZ97">
        <v>0</v>
      </c>
      <c r="DA97">
        <v>0</v>
      </c>
      <c r="DB97">
        <v>0</v>
      </c>
      <c r="DC97" t="s">
        <v>133</v>
      </c>
      <c r="DD97">
        <v>0</v>
      </c>
      <c r="DE97">
        <v>0</v>
      </c>
      <c r="DF97">
        <v>0</v>
      </c>
      <c r="DG97" t="s">
        <v>133</v>
      </c>
      <c r="DH97">
        <v>0</v>
      </c>
      <c r="DI97">
        <v>0</v>
      </c>
      <c r="DJ97">
        <v>0</v>
      </c>
      <c r="DK97" t="s">
        <v>133</v>
      </c>
      <c r="DL97">
        <v>0</v>
      </c>
      <c r="DM97">
        <v>0</v>
      </c>
      <c r="DN97">
        <v>0</v>
      </c>
      <c r="DO97" t="s">
        <v>133</v>
      </c>
      <c r="DP97">
        <v>0</v>
      </c>
      <c r="DQ97">
        <v>0</v>
      </c>
      <c r="DR97">
        <v>0</v>
      </c>
      <c r="DS97" t="s">
        <v>133</v>
      </c>
      <c r="DT97">
        <v>0</v>
      </c>
      <c r="DU97">
        <v>0</v>
      </c>
      <c r="DV97">
        <v>0</v>
      </c>
      <c r="DW97" t="s">
        <v>133</v>
      </c>
      <c r="DX97">
        <v>0</v>
      </c>
      <c r="DY97">
        <v>0</v>
      </c>
      <c r="DZ97">
        <v>0</v>
      </c>
      <c r="EA97" t="s">
        <v>133</v>
      </c>
      <c r="EB97">
        <v>0</v>
      </c>
      <c r="EC97">
        <v>0</v>
      </c>
      <c r="ED97">
        <v>0</v>
      </c>
      <c r="EE97" t="s">
        <v>133</v>
      </c>
      <c r="EF97">
        <v>0</v>
      </c>
      <c r="EG97">
        <v>0</v>
      </c>
      <c r="EH97">
        <v>0</v>
      </c>
      <c r="EI97" t="s">
        <v>133</v>
      </c>
      <c r="EJ97">
        <v>0</v>
      </c>
      <c r="EK97">
        <v>0</v>
      </c>
      <c r="EL97">
        <v>0</v>
      </c>
      <c r="EM97" t="s">
        <v>133</v>
      </c>
      <c r="EN97">
        <v>0</v>
      </c>
      <c r="EO97">
        <v>0</v>
      </c>
      <c r="EP97">
        <v>0</v>
      </c>
    </row>
    <row r="98" spans="1:146" x14ac:dyDescent="0.2">
      <c r="A98" t="s">
        <v>314</v>
      </c>
      <c r="C98">
        <v>0</v>
      </c>
      <c r="D98" t="str">
        <f t="shared" si="12"/>
        <v>yes</v>
      </c>
      <c r="E98" t="str">
        <f t="shared" si="13"/>
        <v>yes</v>
      </c>
      <c r="F98" t="str">
        <f t="shared" si="14"/>
        <v>yes</v>
      </c>
      <c r="G98" t="s">
        <v>132</v>
      </c>
      <c r="H98" t="str">
        <f t="shared" si="21"/>
        <v>yes</v>
      </c>
      <c r="I98" t="str">
        <f t="shared" si="15"/>
        <v>yes</v>
      </c>
      <c r="J98" t="str">
        <f t="shared" si="16"/>
        <v>yes</v>
      </c>
      <c r="K98">
        <v>1980</v>
      </c>
      <c r="L98">
        <v>0.7981056795572401</v>
      </c>
      <c r="M98" t="s">
        <v>146</v>
      </c>
      <c r="N98">
        <v>3</v>
      </c>
      <c r="O98">
        <v>1</v>
      </c>
      <c r="P98">
        <v>2</v>
      </c>
      <c r="Q98">
        <v>6</v>
      </c>
      <c r="R98">
        <v>133.38549050399999</v>
      </c>
      <c r="S98" s="2">
        <v>55.519925285399999</v>
      </c>
      <c r="T98" s="2">
        <v>1</v>
      </c>
      <c r="U98" s="2">
        <f t="shared" si="17"/>
        <v>2.7</v>
      </c>
      <c r="V98" s="2">
        <f t="shared" si="18"/>
        <v>149.90379827058001</v>
      </c>
      <c r="W98" s="2">
        <f t="shared" si="19"/>
        <v>26.677098100799999</v>
      </c>
      <c r="X98" s="2">
        <f t="shared" si="20"/>
        <v>123.22670016978002</v>
      </c>
      <c r="Y98" s="2" t="str" cm="1">
        <f t="array" ref="Y98">LOOKUP(2,1/EXACT(A106,[1]Sheet15!$HE$2:$HE$2475),[1]Sheet15!$I$2:$I$2475)</f>
        <v>flachdach</v>
      </c>
      <c r="Z98" s="2">
        <f t="shared" si="22"/>
        <v>133.38549050399999</v>
      </c>
      <c r="AA98">
        <v>51.554776346200001</v>
      </c>
      <c r="AB98">
        <v>7.2118557010000002</v>
      </c>
      <c r="AC98" t="s">
        <v>315</v>
      </c>
      <c r="AD98">
        <v>265</v>
      </c>
      <c r="AE98" t="s">
        <v>134</v>
      </c>
      <c r="AF98">
        <v>-116.950854390654</v>
      </c>
      <c r="AG98">
        <v>37.445462744354003</v>
      </c>
      <c r="AH98">
        <v>42.0945434570312</v>
      </c>
      <c r="AI98" t="s">
        <v>133</v>
      </c>
      <c r="AJ98">
        <v>0</v>
      </c>
      <c r="AK98">
        <v>0</v>
      </c>
      <c r="AL98">
        <v>0</v>
      </c>
      <c r="AM98" t="s">
        <v>133</v>
      </c>
      <c r="AN98">
        <v>0</v>
      </c>
      <c r="AO98">
        <v>0</v>
      </c>
      <c r="AP98">
        <v>0</v>
      </c>
      <c r="AQ98" t="s">
        <v>133</v>
      </c>
      <c r="AR98">
        <v>0</v>
      </c>
      <c r="AS98">
        <v>0</v>
      </c>
      <c r="AT98">
        <v>0</v>
      </c>
      <c r="AU98" t="s">
        <v>133</v>
      </c>
      <c r="AV98">
        <v>0</v>
      </c>
      <c r="AW98">
        <v>0</v>
      </c>
      <c r="AX98">
        <v>0</v>
      </c>
      <c r="AY98" t="s">
        <v>133</v>
      </c>
      <c r="AZ98">
        <v>0</v>
      </c>
      <c r="BA98">
        <v>0</v>
      </c>
      <c r="BB98">
        <v>0</v>
      </c>
      <c r="BC98" t="s">
        <v>133</v>
      </c>
      <c r="BD98">
        <v>0</v>
      </c>
      <c r="BE98">
        <v>0</v>
      </c>
      <c r="BF98">
        <v>0</v>
      </c>
      <c r="BG98" t="s">
        <v>133</v>
      </c>
      <c r="BH98">
        <v>0</v>
      </c>
      <c r="BI98">
        <v>0</v>
      </c>
      <c r="BJ98">
        <v>0</v>
      </c>
      <c r="BK98" t="s">
        <v>133</v>
      </c>
      <c r="BL98">
        <v>0</v>
      </c>
      <c r="BM98">
        <v>0</v>
      </c>
      <c r="BN98">
        <v>0</v>
      </c>
      <c r="BO98" t="s">
        <v>133</v>
      </c>
      <c r="BP98">
        <v>0</v>
      </c>
      <c r="BQ98">
        <v>0</v>
      </c>
      <c r="BR98">
        <v>0</v>
      </c>
      <c r="BS98" t="s">
        <v>133</v>
      </c>
      <c r="BT98">
        <v>0</v>
      </c>
      <c r="BU98">
        <v>0</v>
      </c>
      <c r="BV98">
        <v>0</v>
      </c>
      <c r="BW98" t="s">
        <v>133</v>
      </c>
      <c r="BX98">
        <v>0</v>
      </c>
      <c r="BY98">
        <v>0</v>
      </c>
      <c r="BZ98">
        <v>0</v>
      </c>
      <c r="CA98" t="s">
        <v>133</v>
      </c>
      <c r="CB98">
        <v>0</v>
      </c>
      <c r="CC98">
        <v>0</v>
      </c>
      <c r="CD98">
        <v>0</v>
      </c>
      <c r="CE98" t="s">
        <v>133</v>
      </c>
      <c r="CF98">
        <v>0</v>
      </c>
      <c r="CG98">
        <v>0</v>
      </c>
      <c r="CH98">
        <v>0</v>
      </c>
      <c r="CI98" t="s">
        <v>133</v>
      </c>
      <c r="CJ98">
        <v>0</v>
      </c>
      <c r="CK98">
        <v>0</v>
      </c>
      <c r="CL98">
        <v>0</v>
      </c>
      <c r="CM98" t="s">
        <v>133</v>
      </c>
      <c r="CN98">
        <v>0</v>
      </c>
      <c r="CO98">
        <v>0</v>
      </c>
      <c r="CP98">
        <v>0</v>
      </c>
      <c r="CQ98" t="s">
        <v>133</v>
      </c>
      <c r="CR98">
        <v>0</v>
      </c>
      <c r="CS98">
        <v>0</v>
      </c>
      <c r="CT98">
        <v>0</v>
      </c>
      <c r="CU98" t="s">
        <v>133</v>
      </c>
      <c r="CV98">
        <v>0</v>
      </c>
      <c r="CW98">
        <v>0</v>
      </c>
      <c r="CX98">
        <v>0</v>
      </c>
      <c r="CY98" t="s">
        <v>133</v>
      </c>
      <c r="CZ98">
        <v>0</v>
      </c>
      <c r="DA98">
        <v>0</v>
      </c>
      <c r="DB98">
        <v>0</v>
      </c>
      <c r="DC98" t="s">
        <v>133</v>
      </c>
      <c r="DD98">
        <v>0</v>
      </c>
      <c r="DE98">
        <v>0</v>
      </c>
      <c r="DF98">
        <v>0</v>
      </c>
      <c r="DG98" t="s">
        <v>133</v>
      </c>
      <c r="DH98">
        <v>0</v>
      </c>
      <c r="DI98">
        <v>0</v>
      </c>
      <c r="DJ98">
        <v>0</v>
      </c>
      <c r="DK98" t="s">
        <v>133</v>
      </c>
      <c r="DL98">
        <v>0</v>
      </c>
      <c r="DM98">
        <v>0</v>
      </c>
      <c r="DN98">
        <v>0</v>
      </c>
      <c r="DO98" t="s">
        <v>133</v>
      </c>
      <c r="DP98">
        <v>0</v>
      </c>
      <c r="DQ98">
        <v>0</v>
      </c>
      <c r="DR98">
        <v>0</v>
      </c>
      <c r="DS98" t="s">
        <v>133</v>
      </c>
      <c r="DT98">
        <v>0</v>
      </c>
      <c r="DU98">
        <v>0</v>
      </c>
      <c r="DV98">
        <v>0</v>
      </c>
      <c r="DW98" t="s">
        <v>133</v>
      </c>
      <c r="DX98">
        <v>0</v>
      </c>
      <c r="DY98">
        <v>0</v>
      </c>
      <c r="DZ98">
        <v>0</v>
      </c>
      <c r="EA98" t="s">
        <v>133</v>
      </c>
      <c r="EB98">
        <v>0</v>
      </c>
      <c r="EC98">
        <v>0</v>
      </c>
      <c r="ED98">
        <v>0</v>
      </c>
      <c r="EE98" t="s">
        <v>133</v>
      </c>
      <c r="EF98">
        <v>0</v>
      </c>
      <c r="EG98">
        <v>0</v>
      </c>
      <c r="EH98">
        <v>0</v>
      </c>
      <c r="EI98" t="s">
        <v>133</v>
      </c>
      <c r="EJ98">
        <v>0</v>
      </c>
      <c r="EK98">
        <v>0</v>
      </c>
      <c r="EL98">
        <v>0</v>
      </c>
      <c r="EM98" t="s">
        <v>133</v>
      </c>
      <c r="EN98">
        <v>0</v>
      </c>
      <c r="EO98">
        <v>0</v>
      </c>
      <c r="EP98">
        <v>0</v>
      </c>
    </row>
    <row r="99" spans="1:146" x14ac:dyDescent="0.2">
      <c r="A99" t="s">
        <v>316</v>
      </c>
      <c r="C99">
        <v>0</v>
      </c>
      <c r="D99" t="str">
        <f t="shared" si="12"/>
        <v>yes</v>
      </c>
      <c r="E99" t="str">
        <f t="shared" si="13"/>
        <v>yes</v>
      </c>
      <c r="F99" t="str">
        <f t="shared" si="14"/>
        <v>yes</v>
      </c>
      <c r="G99" t="s">
        <v>132</v>
      </c>
      <c r="H99" t="str">
        <f t="shared" si="21"/>
        <v>yes</v>
      </c>
      <c r="I99" t="str">
        <f t="shared" si="15"/>
        <v>yes</v>
      </c>
      <c r="J99" t="str">
        <f t="shared" si="16"/>
        <v>yes</v>
      </c>
      <c r="K99">
        <v>1980</v>
      </c>
      <c r="L99">
        <v>0.77421633806892931</v>
      </c>
      <c r="M99" t="s">
        <v>146</v>
      </c>
      <c r="N99">
        <v>3</v>
      </c>
      <c r="O99">
        <v>1</v>
      </c>
      <c r="P99">
        <v>1</v>
      </c>
      <c r="Q99">
        <v>3</v>
      </c>
      <c r="R99">
        <v>98.584621985499993</v>
      </c>
      <c r="S99" s="2">
        <v>39.762995326599999</v>
      </c>
      <c r="T99" s="2">
        <v>1</v>
      </c>
      <c r="U99" s="2">
        <f t="shared" si="17"/>
        <v>2.7</v>
      </c>
      <c r="V99" s="2">
        <f t="shared" si="18"/>
        <v>107.36008738182001</v>
      </c>
      <c r="W99" s="2">
        <f t="shared" si="19"/>
        <v>19.716924397100001</v>
      </c>
      <c r="X99" s="2">
        <f t="shared" si="20"/>
        <v>87.643162984720007</v>
      </c>
      <c r="Y99" s="2" t="str" cm="1">
        <f t="array" ref="Y99">LOOKUP(2,1/EXACT(A107,[1]Sheet15!$HE$2:$HE$2475),[1]Sheet15!$I$2:$I$2475)</f>
        <v>satteldach</v>
      </c>
      <c r="Z99" s="2">
        <f t="shared" si="22"/>
        <v>113.83571608257184</v>
      </c>
      <c r="AA99">
        <v>51.548279129100003</v>
      </c>
      <c r="AB99">
        <v>7.2067057366</v>
      </c>
      <c r="AC99" t="s">
        <v>317</v>
      </c>
      <c r="AD99">
        <v>53</v>
      </c>
      <c r="AE99" t="s">
        <v>134</v>
      </c>
      <c r="AF99">
        <v>-136.61713331896101</v>
      </c>
      <c r="AG99">
        <v>37.864092231201901</v>
      </c>
      <c r="AH99">
        <v>56.900337219238303</v>
      </c>
      <c r="AI99" t="s">
        <v>137</v>
      </c>
      <c r="AJ99">
        <v>45.139405516929898</v>
      </c>
      <c r="AK99">
        <v>3.3060852730791201</v>
      </c>
      <c r="AL99">
        <v>35.400882720947301</v>
      </c>
      <c r="AM99" t="s">
        <v>133</v>
      </c>
      <c r="AN99">
        <v>0</v>
      </c>
      <c r="AO99">
        <v>0</v>
      </c>
      <c r="AP99">
        <v>0</v>
      </c>
      <c r="AQ99" t="s">
        <v>133</v>
      </c>
      <c r="AR99">
        <v>0</v>
      </c>
      <c r="AS99">
        <v>0</v>
      </c>
      <c r="AT99">
        <v>0</v>
      </c>
      <c r="AU99" t="s">
        <v>133</v>
      </c>
      <c r="AV99">
        <v>0</v>
      </c>
      <c r="AW99">
        <v>0</v>
      </c>
      <c r="AX99">
        <v>0</v>
      </c>
      <c r="AY99" t="s">
        <v>133</v>
      </c>
      <c r="AZ99">
        <v>0</v>
      </c>
      <c r="BA99">
        <v>0</v>
      </c>
      <c r="BB99">
        <v>0</v>
      </c>
      <c r="BC99" t="s">
        <v>133</v>
      </c>
      <c r="BD99">
        <v>0</v>
      </c>
      <c r="BE99">
        <v>0</v>
      </c>
      <c r="BF99">
        <v>0</v>
      </c>
      <c r="BG99" t="s">
        <v>133</v>
      </c>
      <c r="BH99">
        <v>0</v>
      </c>
      <c r="BI99">
        <v>0</v>
      </c>
      <c r="BJ99">
        <v>0</v>
      </c>
      <c r="BK99" t="s">
        <v>133</v>
      </c>
      <c r="BL99">
        <v>0</v>
      </c>
      <c r="BM99">
        <v>0</v>
      </c>
      <c r="BN99">
        <v>0</v>
      </c>
      <c r="BO99" t="s">
        <v>133</v>
      </c>
      <c r="BP99">
        <v>0</v>
      </c>
      <c r="BQ99">
        <v>0</v>
      </c>
      <c r="BR99">
        <v>0</v>
      </c>
      <c r="BS99" t="s">
        <v>133</v>
      </c>
      <c r="BT99">
        <v>0</v>
      </c>
      <c r="BU99">
        <v>0</v>
      </c>
      <c r="BV99">
        <v>0</v>
      </c>
      <c r="BW99" t="s">
        <v>133</v>
      </c>
      <c r="BX99">
        <v>0</v>
      </c>
      <c r="BY99">
        <v>0</v>
      </c>
      <c r="BZ99">
        <v>0</v>
      </c>
      <c r="CA99" t="s">
        <v>133</v>
      </c>
      <c r="CB99">
        <v>0</v>
      </c>
      <c r="CC99">
        <v>0</v>
      </c>
      <c r="CD99">
        <v>0</v>
      </c>
      <c r="CE99" t="s">
        <v>133</v>
      </c>
      <c r="CF99">
        <v>0</v>
      </c>
      <c r="CG99">
        <v>0</v>
      </c>
      <c r="CH99">
        <v>0</v>
      </c>
      <c r="CI99" t="s">
        <v>133</v>
      </c>
      <c r="CJ99">
        <v>0</v>
      </c>
      <c r="CK99">
        <v>0</v>
      </c>
      <c r="CL99">
        <v>0</v>
      </c>
      <c r="CM99" t="s">
        <v>133</v>
      </c>
      <c r="CN99">
        <v>0</v>
      </c>
      <c r="CO99">
        <v>0</v>
      </c>
      <c r="CP99">
        <v>0</v>
      </c>
      <c r="CQ99" t="s">
        <v>133</v>
      </c>
      <c r="CR99">
        <v>0</v>
      </c>
      <c r="CS99">
        <v>0</v>
      </c>
      <c r="CT99">
        <v>0</v>
      </c>
      <c r="CU99" t="s">
        <v>133</v>
      </c>
      <c r="CV99">
        <v>0</v>
      </c>
      <c r="CW99">
        <v>0</v>
      </c>
      <c r="CX99">
        <v>0</v>
      </c>
      <c r="CY99" t="s">
        <v>133</v>
      </c>
      <c r="CZ99">
        <v>0</v>
      </c>
      <c r="DA99">
        <v>0</v>
      </c>
      <c r="DB99">
        <v>0</v>
      </c>
      <c r="DC99" t="s">
        <v>133</v>
      </c>
      <c r="DD99">
        <v>0</v>
      </c>
      <c r="DE99">
        <v>0</v>
      </c>
      <c r="DF99">
        <v>0</v>
      </c>
      <c r="DG99" t="s">
        <v>133</v>
      </c>
      <c r="DH99">
        <v>0</v>
      </c>
      <c r="DI99">
        <v>0</v>
      </c>
      <c r="DJ99">
        <v>0</v>
      </c>
      <c r="DK99" t="s">
        <v>133</v>
      </c>
      <c r="DL99">
        <v>0</v>
      </c>
      <c r="DM99">
        <v>0</v>
      </c>
      <c r="DN99">
        <v>0</v>
      </c>
      <c r="DO99" t="s">
        <v>133</v>
      </c>
      <c r="DP99">
        <v>0</v>
      </c>
      <c r="DQ99">
        <v>0</v>
      </c>
      <c r="DR99">
        <v>0</v>
      </c>
      <c r="DS99" t="s">
        <v>133</v>
      </c>
      <c r="DT99">
        <v>0</v>
      </c>
      <c r="DU99">
        <v>0</v>
      </c>
      <c r="DV99">
        <v>0</v>
      </c>
      <c r="DW99" t="s">
        <v>133</v>
      </c>
      <c r="DX99">
        <v>0</v>
      </c>
      <c r="DY99">
        <v>0</v>
      </c>
      <c r="DZ99">
        <v>0</v>
      </c>
      <c r="EA99" t="s">
        <v>133</v>
      </c>
      <c r="EB99">
        <v>0</v>
      </c>
      <c r="EC99">
        <v>0</v>
      </c>
      <c r="ED99">
        <v>0</v>
      </c>
      <c r="EE99" t="s">
        <v>133</v>
      </c>
      <c r="EF99">
        <v>0</v>
      </c>
      <c r="EG99">
        <v>0</v>
      </c>
      <c r="EH99">
        <v>0</v>
      </c>
      <c r="EI99" t="s">
        <v>133</v>
      </c>
      <c r="EJ99">
        <v>0</v>
      </c>
      <c r="EK99">
        <v>0</v>
      </c>
      <c r="EL99">
        <v>0</v>
      </c>
      <c r="EM99" t="s">
        <v>133</v>
      </c>
      <c r="EN99">
        <v>0</v>
      </c>
      <c r="EO99">
        <v>0</v>
      </c>
      <c r="EP99">
        <v>0</v>
      </c>
    </row>
    <row r="100" spans="1:146" x14ac:dyDescent="0.2">
      <c r="A100" t="s">
        <v>318</v>
      </c>
      <c r="C100">
        <v>0</v>
      </c>
      <c r="D100" t="str">
        <f t="shared" si="12"/>
        <v>yes</v>
      </c>
      <c r="E100" t="str">
        <f t="shared" si="13"/>
        <v>yes</v>
      </c>
      <c r="F100" t="str">
        <f t="shared" si="14"/>
        <v>yes</v>
      </c>
      <c r="G100" t="s">
        <v>132</v>
      </c>
      <c r="H100" t="str">
        <f t="shared" si="21"/>
        <v>yes</v>
      </c>
      <c r="I100" t="str">
        <f t="shared" si="15"/>
        <v>yes</v>
      </c>
      <c r="J100" t="str">
        <f t="shared" si="16"/>
        <v>yes</v>
      </c>
      <c r="K100">
        <v>2000</v>
      </c>
      <c r="L100">
        <v>0.91382839040574604</v>
      </c>
      <c r="M100" t="s">
        <v>146</v>
      </c>
      <c r="N100">
        <v>2</v>
      </c>
      <c r="O100">
        <v>1</v>
      </c>
      <c r="P100">
        <v>1</v>
      </c>
      <c r="Q100">
        <v>2</v>
      </c>
      <c r="R100">
        <v>174.969207488</v>
      </c>
      <c r="S100" s="2">
        <v>66.290574325600005</v>
      </c>
      <c r="T100" s="2">
        <v>1</v>
      </c>
      <c r="U100" s="2">
        <f t="shared" si="17"/>
        <v>2.7</v>
      </c>
      <c r="V100" s="2">
        <f t="shared" si="18"/>
        <v>178.98455067912002</v>
      </c>
      <c r="W100" s="2">
        <f t="shared" si="19"/>
        <v>34.993841497600002</v>
      </c>
      <c r="X100" s="2">
        <f t="shared" si="20"/>
        <v>143.99070918152</v>
      </c>
      <c r="Y100" s="2" t="str" cm="1">
        <f t="array" ref="Y100">LOOKUP(2,1/EXACT(A108,[1]Sheet15!$HE$2:$HE$2475),[1]Sheet15!$I$2:$I$2475)</f>
        <v>satteldach</v>
      </c>
      <c r="Z100" s="2">
        <f t="shared" si="22"/>
        <v>202.03703808618454</v>
      </c>
      <c r="AA100">
        <v>51.549736789100002</v>
      </c>
      <c r="AB100">
        <v>7.2078530498999998</v>
      </c>
      <c r="AC100" t="s">
        <v>319</v>
      </c>
      <c r="AD100">
        <v>129</v>
      </c>
      <c r="AE100" t="s">
        <v>134</v>
      </c>
      <c r="AF100">
        <v>141.968222732002</v>
      </c>
      <c r="AG100">
        <v>46.053611673501599</v>
      </c>
      <c r="AH100">
        <v>118.68905639648401</v>
      </c>
      <c r="AI100" t="s">
        <v>133</v>
      </c>
      <c r="AJ100">
        <v>0</v>
      </c>
      <c r="AK100">
        <v>0</v>
      </c>
      <c r="AL100">
        <v>0</v>
      </c>
      <c r="AM100" t="s">
        <v>133</v>
      </c>
      <c r="AN100">
        <v>0</v>
      </c>
      <c r="AO100">
        <v>0</v>
      </c>
      <c r="AP100">
        <v>0</v>
      </c>
      <c r="AQ100" t="s">
        <v>133</v>
      </c>
      <c r="AR100">
        <v>0</v>
      </c>
      <c r="AS100">
        <v>0</v>
      </c>
      <c r="AT100">
        <v>0</v>
      </c>
      <c r="AU100" t="s">
        <v>133</v>
      </c>
      <c r="AV100">
        <v>0</v>
      </c>
      <c r="AW100">
        <v>0</v>
      </c>
      <c r="AX100">
        <v>0</v>
      </c>
      <c r="AY100" t="s">
        <v>133</v>
      </c>
      <c r="AZ100">
        <v>0</v>
      </c>
      <c r="BA100">
        <v>0</v>
      </c>
      <c r="BB100">
        <v>0</v>
      </c>
      <c r="BC100" t="s">
        <v>133</v>
      </c>
      <c r="BD100">
        <v>0</v>
      </c>
      <c r="BE100">
        <v>0</v>
      </c>
      <c r="BF100">
        <v>0</v>
      </c>
      <c r="BG100" t="s">
        <v>133</v>
      </c>
      <c r="BH100">
        <v>0</v>
      </c>
      <c r="BI100">
        <v>0</v>
      </c>
      <c r="BJ100">
        <v>0</v>
      </c>
      <c r="BK100" t="s">
        <v>133</v>
      </c>
      <c r="BL100">
        <v>0</v>
      </c>
      <c r="BM100">
        <v>0</v>
      </c>
      <c r="BN100">
        <v>0</v>
      </c>
      <c r="BO100" t="s">
        <v>133</v>
      </c>
      <c r="BP100">
        <v>0</v>
      </c>
      <c r="BQ100">
        <v>0</v>
      </c>
      <c r="BR100">
        <v>0</v>
      </c>
      <c r="BS100" t="s">
        <v>133</v>
      </c>
      <c r="BT100">
        <v>0</v>
      </c>
      <c r="BU100">
        <v>0</v>
      </c>
      <c r="BV100">
        <v>0</v>
      </c>
      <c r="BW100" t="s">
        <v>133</v>
      </c>
      <c r="BX100">
        <v>0</v>
      </c>
      <c r="BY100">
        <v>0</v>
      </c>
      <c r="BZ100">
        <v>0</v>
      </c>
      <c r="CA100" t="s">
        <v>133</v>
      </c>
      <c r="CB100">
        <v>0</v>
      </c>
      <c r="CC100">
        <v>0</v>
      </c>
      <c r="CD100">
        <v>0</v>
      </c>
      <c r="CE100" t="s">
        <v>133</v>
      </c>
      <c r="CF100">
        <v>0</v>
      </c>
      <c r="CG100">
        <v>0</v>
      </c>
      <c r="CH100">
        <v>0</v>
      </c>
      <c r="CI100" t="s">
        <v>133</v>
      </c>
      <c r="CJ100">
        <v>0</v>
      </c>
      <c r="CK100">
        <v>0</v>
      </c>
      <c r="CL100">
        <v>0</v>
      </c>
      <c r="CM100" t="s">
        <v>133</v>
      </c>
      <c r="CN100">
        <v>0</v>
      </c>
      <c r="CO100">
        <v>0</v>
      </c>
      <c r="CP100">
        <v>0</v>
      </c>
      <c r="CQ100" t="s">
        <v>133</v>
      </c>
      <c r="CR100">
        <v>0</v>
      </c>
      <c r="CS100">
        <v>0</v>
      </c>
      <c r="CT100">
        <v>0</v>
      </c>
      <c r="CU100" t="s">
        <v>133</v>
      </c>
      <c r="CV100">
        <v>0</v>
      </c>
      <c r="CW100">
        <v>0</v>
      </c>
      <c r="CX100">
        <v>0</v>
      </c>
      <c r="CY100" t="s">
        <v>133</v>
      </c>
      <c r="CZ100">
        <v>0</v>
      </c>
      <c r="DA100">
        <v>0</v>
      </c>
      <c r="DB100">
        <v>0</v>
      </c>
      <c r="DC100" t="s">
        <v>133</v>
      </c>
      <c r="DD100">
        <v>0</v>
      </c>
      <c r="DE100">
        <v>0</v>
      </c>
      <c r="DF100">
        <v>0</v>
      </c>
      <c r="DG100" t="s">
        <v>133</v>
      </c>
      <c r="DH100">
        <v>0</v>
      </c>
      <c r="DI100">
        <v>0</v>
      </c>
      <c r="DJ100">
        <v>0</v>
      </c>
      <c r="DK100" t="s">
        <v>133</v>
      </c>
      <c r="DL100">
        <v>0</v>
      </c>
      <c r="DM100">
        <v>0</v>
      </c>
      <c r="DN100">
        <v>0</v>
      </c>
      <c r="DO100" t="s">
        <v>133</v>
      </c>
      <c r="DP100">
        <v>0</v>
      </c>
      <c r="DQ100">
        <v>0</v>
      </c>
      <c r="DR100">
        <v>0</v>
      </c>
      <c r="DS100" t="s">
        <v>133</v>
      </c>
      <c r="DT100">
        <v>0</v>
      </c>
      <c r="DU100">
        <v>0</v>
      </c>
      <c r="DV100">
        <v>0</v>
      </c>
      <c r="DW100" t="s">
        <v>133</v>
      </c>
      <c r="DX100">
        <v>0</v>
      </c>
      <c r="DY100">
        <v>0</v>
      </c>
      <c r="DZ100">
        <v>0</v>
      </c>
      <c r="EA100" t="s">
        <v>133</v>
      </c>
      <c r="EB100">
        <v>0</v>
      </c>
      <c r="EC100">
        <v>0</v>
      </c>
      <c r="ED100">
        <v>0</v>
      </c>
      <c r="EE100" t="s">
        <v>133</v>
      </c>
      <c r="EF100">
        <v>0</v>
      </c>
      <c r="EG100">
        <v>0</v>
      </c>
      <c r="EH100">
        <v>0</v>
      </c>
      <c r="EI100" t="s">
        <v>133</v>
      </c>
      <c r="EJ100">
        <v>0</v>
      </c>
      <c r="EK100">
        <v>0</v>
      </c>
      <c r="EL100">
        <v>0</v>
      </c>
      <c r="EM100" t="s">
        <v>133</v>
      </c>
      <c r="EN100">
        <v>0</v>
      </c>
      <c r="EO100">
        <v>0</v>
      </c>
      <c r="EP100">
        <v>0</v>
      </c>
    </row>
    <row r="101" spans="1:146" x14ac:dyDescent="0.2">
      <c r="A101" t="s">
        <v>320</v>
      </c>
      <c r="C101">
        <v>0</v>
      </c>
      <c r="D101" t="str">
        <f t="shared" si="12"/>
        <v>yes</v>
      </c>
      <c r="E101" t="str">
        <f t="shared" si="13"/>
        <v>yes</v>
      </c>
      <c r="F101" t="str">
        <f t="shared" si="14"/>
        <v>yes</v>
      </c>
      <c r="G101" t="s">
        <v>132</v>
      </c>
      <c r="H101" t="str">
        <f t="shared" si="21"/>
        <v>yes</v>
      </c>
      <c r="I101" t="str">
        <f t="shared" si="15"/>
        <v>yes</v>
      </c>
      <c r="J101" t="str">
        <f t="shared" si="16"/>
        <v>yes</v>
      </c>
      <c r="K101">
        <v>1970</v>
      </c>
      <c r="L101">
        <v>0.69913179263737468</v>
      </c>
      <c r="M101" t="s">
        <v>146</v>
      </c>
      <c r="N101">
        <v>4</v>
      </c>
      <c r="O101">
        <v>2</v>
      </c>
      <c r="P101">
        <v>4</v>
      </c>
      <c r="Q101">
        <v>16</v>
      </c>
      <c r="R101">
        <v>74.6914770291</v>
      </c>
      <c r="S101" s="2">
        <v>34.617662388100001</v>
      </c>
      <c r="T101" s="2">
        <v>2</v>
      </c>
      <c r="U101" s="2">
        <f t="shared" si="17"/>
        <v>5.4</v>
      </c>
      <c r="V101" s="2">
        <f t="shared" si="18"/>
        <v>186.93537689574001</v>
      </c>
      <c r="W101" s="2">
        <f t="shared" si="19"/>
        <v>29.87659081164</v>
      </c>
      <c r="X101" s="2">
        <f t="shared" si="20"/>
        <v>157.05878608410001</v>
      </c>
      <c r="Y101" s="2" t="str" cm="1">
        <f t="array" ref="Y101">LOOKUP(2,1/EXACT(A109,[1]Sheet15!$HE$2:$HE$2475),[1]Sheet15!$I$2:$I$2475)</f>
        <v>satteldach</v>
      </c>
      <c r="Z101" s="2">
        <f t="shared" si="22"/>
        <v>86.246288737843258</v>
      </c>
      <c r="AA101">
        <v>51.548316074900001</v>
      </c>
      <c r="AB101">
        <v>7.2076132954999999</v>
      </c>
      <c r="AC101" t="s">
        <v>321</v>
      </c>
      <c r="AD101">
        <v>64</v>
      </c>
      <c r="AE101" t="s">
        <v>134</v>
      </c>
      <c r="AF101">
        <v>-124.755467981747</v>
      </c>
      <c r="AG101">
        <v>45.570164166916904</v>
      </c>
      <c r="AH101">
        <v>37.034175872802699</v>
      </c>
      <c r="AI101" t="s">
        <v>133</v>
      </c>
      <c r="AJ101">
        <v>0</v>
      </c>
      <c r="AK101">
        <v>0</v>
      </c>
      <c r="AL101">
        <v>0</v>
      </c>
      <c r="AM101" t="s">
        <v>133</v>
      </c>
      <c r="AN101">
        <v>0</v>
      </c>
      <c r="AO101">
        <v>0</v>
      </c>
      <c r="AP101">
        <v>0</v>
      </c>
      <c r="AQ101" t="s">
        <v>133</v>
      </c>
      <c r="AR101">
        <v>0</v>
      </c>
      <c r="AS101">
        <v>0</v>
      </c>
      <c r="AT101">
        <v>0</v>
      </c>
      <c r="AU101" t="s">
        <v>133</v>
      </c>
      <c r="AV101">
        <v>0</v>
      </c>
      <c r="AW101">
        <v>0</v>
      </c>
      <c r="AX101">
        <v>0</v>
      </c>
      <c r="AY101" t="s">
        <v>133</v>
      </c>
      <c r="AZ101">
        <v>0</v>
      </c>
      <c r="BA101">
        <v>0</v>
      </c>
      <c r="BB101">
        <v>0</v>
      </c>
      <c r="BC101" t="s">
        <v>133</v>
      </c>
      <c r="BD101">
        <v>0</v>
      </c>
      <c r="BE101">
        <v>0</v>
      </c>
      <c r="BF101">
        <v>0</v>
      </c>
      <c r="BG101" t="s">
        <v>133</v>
      </c>
      <c r="BH101">
        <v>0</v>
      </c>
      <c r="BI101">
        <v>0</v>
      </c>
      <c r="BJ101">
        <v>0</v>
      </c>
      <c r="BK101" t="s">
        <v>133</v>
      </c>
      <c r="BL101">
        <v>0</v>
      </c>
      <c r="BM101">
        <v>0</v>
      </c>
      <c r="BN101">
        <v>0</v>
      </c>
      <c r="BO101" t="s">
        <v>133</v>
      </c>
      <c r="BP101">
        <v>0</v>
      </c>
      <c r="BQ101">
        <v>0</v>
      </c>
      <c r="BR101">
        <v>0</v>
      </c>
      <c r="BS101" t="s">
        <v>133</v>
      </c>
      <c r="BT101">
        <v>0</v>
      </c>
      <c r="BU101">
        <v>0</v>
      </c>
      <c r="BV101">
        <v>0</v>
      </c>
      <c r="BW101" t="s">
        <v>133</v>
      </c>
      <c r="BX101">
        <v>0</v>
      </c>
      <c r="BY101">
        <v>0</v>
      </c>
      <c r="BZ101">
        <v>0</v>
      </c>
      <c r="CA101" t="s">
        <v>133</v>
      </c>
      <c r="CB101">
        <v>0</v>
      </c>
      <c r="CC101">
        <v>0</v>
      </c>
      <c r="CD101">
        <v>0</v>
      </c>
      <c r="CE101" t="s">
        <v>133</v>
      </c>
      <c r="CF101">
        <v>0</v>
      </c>
      <c r="CG101">
        <v>0</v>
      </c>
      <c r="CH101">
        <v>0</v>
      </c>
      <c r="CI101" t="s">
        <v>133</v>
      </c>
      <c r="CJ101">
        <v>0</v>
      </c>
      <c r="CK101">
        <v>0</v>
      </c>
      <c r="CL101">
        <v>0</v>
      </c>
      <c r="CM101" t="s">
        <v>133</v>
      </c>
      <c r="CN101">
        <v>0</v>
      </c>
      <c r="CO101">
        <v>0</v>
      </c>
      <c r="CP101">
        <v>0</v>
      </c>
      <c r="CQ101" t="s">
        <v>133</v>
      </c>
      <c r="CR101">
        <v>0</v>
      </c>
      <c r="CS101">
        <v>0</v>
      </c>
      <c r="CT101">
        <v>0</v>
      </c>
      <c r="CU101" t="s">
        <v>133</v>
      </c>
      <c r="CV101">
        <v>0</v>
      </c>
      <c r="CW101">
        <v>0</v>
      </c>
      <c r="CX101">
        <v>0</v>
      </c>
      <c r="CY101" t="s">
        <v>133</v>
      </c>
      <c r="CZ101">
        <v>0</v>
      </c>
      <c r="DA101">
        <v>0</v>
      </c>
      <c r="DB101">
        <v>0</v>
      </c>
      <c r="DC101" t="s">
        <v>133</v>
      </c>
      <c r="DD101">
        <v>0</v>
      </c>
      <c r="DE101">
        <v>0</v>
      </c>
      <c r="DF101">
        <v>0</v>
      </c>
      <c r="DG101" t="s">
        <v>133</v>
      </c>
      <c r="DH101">
        <v>0</v>
      </c>
      <c r="DI101">
        <v>0</v>
      </c>
      <c r="DJ101">
        <v>0</v>
      </c>
      <c r="DK101" t="s">
        <v>133</v>
      </c>
      <c r="DL101">
        <v>0</v>
      </c>
      <c r="DM101">
        <v>0</v>
      </c>
      <c r="DN101">
        <v>0</v>
      </c>
      <c r="DO101" t="s">
        <v>133</v>
      </c>
      <c r="DP101">
        <v>0</v>
      </c>
      <c r="DQ101">
        <v>0</v>
      </c>
      <c r="DR101">
        <v>0</v>
      </c>
      <c r="DS101" t="s">
        <v>133</v>
      </c>
      <c r="DT101">
        <v>0</v>
      </c>
      <c r="DU101">
        <v>0</v>
      </c>
      <c r="DV101">
        <v>0</v>
      </c>
      <c r="DW101" t="s">
        <v>133</v>
      </c>
      <c r="DX101">
        <v>0</v>
      </c>
      <c r="DY101">
        <v>0</v>
      </c>
      <c r="DZ101">
        <v>0</v>
      </c>
      <c r="EA101" t="s">
        <v>133</v>
      </c>
      <c r="EB101">
        <v>0</v>
      </c>
      <c r="EC101">
        <v>0</v>
      </c>
      <c r="ED101">
        <v>0</v>
      </c>
      <c r="EE101" t="s">
        <v>133</v>
      </c>
      <c r="EF101">
        <v>0</v>
      </c>
      <c r="EG101">
        <v>0</v>
      </c>
      <c r="EH101">
        <v>0</v>
      </c>
      <c r="EI101" t="s">
        <v>133</v>
      </c>
      <c r="EJ101">
        <v>0</v>
      </c>
      <c r="EK101">
        <v>0</v>
      </c>
      <c r="EL101">
        <v>0</v>
      </c>
      <c r="EM101" t="s">
        <v>133</v>
      </c>
      <c r="EN101">
        <v>0</v>
      </c>
      <c r="EO101">
        <v>0</v>
      </c>
      <c r="EP101">
        <v>0</v>
      </c>
    </row>
    <row r="102" spans="1:146" x14ac:dyDescent="0.2">
      <c r="A102" t="s">
        <v>322</v>
      </c>
      <c r="C102">
        <v>0</v>
      </c>
      <c r="D102" t="str">
        <f t="shared" si="12"/>
        <v>yes</v>
      </c>
      <c r="E102" t="str">
        <f t="shared" si="13"/>
        <v>yes</v>
      </c>
      <c r="F102" t="str">
        <f t="shared" si="14"/>
        <v>yes</v>
      </c>
      <c r="G102" t="s">
        <v>132</v>
      </c>
      <c r="H102" t="str">
        <f t="shared" si="21"/>
        <v>yes</v>
      </c>
      <c r="I102" t="str">
        <f t="shared" si="15"/>
        <v>yes</v>
      </c>
      <c r="J102" t="str">
        <f t="shared" si="16"/>
        <v>yes</v>
      </c>
      <c r="K102">
        <v>1900</v>
      </c>
      <c r="L102">
        <v>0.11930565413947969</v>
      </c>
      <c r="M102" t="s">
        <v>167</v>
      </c>
      <c r="N102">
        <v>0</v>
      </c>
      <c r="O102">
        <v>3</v>
      </c>
      <c r="P102">
        <v>0</v>
      </c>
      <c r="Q102">
        <v>0</v>
      </c>
      <c r="R102">
        <v>371.564567001</v>
      </c>
      <c r="S102" s="2">
        <v>99.406499877100003</v>
      </c>
      <c r="T102" s="2">
        <v>3</v>
      </c>
      <c r="U102" s="2">
        <f t="shared" si="17"/>
        <v>8.1000000000000014</v>
      </c>
      <c r="V102" s="2">
        <f t="shared" si="18"/>
        <v>805.19264900451014</v>
      </c>
      <c r="W102" s="2">
        <f t="shared" si="19"/>
        <v>222.93874020060002</v>
      </c>
      <c r="X102" s="2">
        <f t="shared" si="20"/>
        <v>582.25390880391012</v>
      </c>
      <c r="Y102" s="2" t="str" cm="1">
        <f t="array" ref="Y102">LOOKUP(2,1/EXACT(A110,[1]Sheet15!$HE$2:$HE$2475),[1]Sheet15!$I$2:$I$2475)</f>
        <v>satteldach</v>
      </c>
      <c r="Z102" s="2">
        <f t="shared" si="22"/>
        <v>429.04580555870814</v>
      </c>
      <c r="AA102">
        <v>51.555566106100002</v>
      </c>
      <c r="AB102">
        <v>7.2064722184000001</v>
      </c>
      <c r="AC102" t="s">
        <v>323</v>
      </c>
      <c r="AD102">
        <v>127</v>
      </c>
      <c r="AE102" t="s">
        <v>134</v>
      </c>
      <c r="AF102">
        <v>128.42268033624799</v>
      </c>
      <c r="AG102">
        <v>2.2100297492253498</v>
      </c>
      <c r="AH102">
        <v>122.04574584960901</v>
      </c>
      <c r="AI102" t="s">
        <v>134</v>
      </c>
      <c r="AJ102">
        <v>167.22181099751501</v>
      </c>
      <c r="AK102">
        <v>24.861298114088001</v>
      </c>
      <c r="AL102">
        <v>16.761518478393601</v>
      </c>
      <c r="AM102" t="s">
        <v>134</v>
      </c>
      <c r="AN102">
        <v>159.132402687644</v>
      </c>
      <c r="AO102">
        <v>17.8651729688541</v>
      </c>
      <c r="AP102">
        <v>16.306482315063501</v>
      </c>
      <c r="AQ102" t="s">
        <v>134</v>
      </c>
      <c r="AR102">
        <v>161.434001829621</v>
      </c>
      <c r="AS102">
        <v>16.4585095864058</v>
      </c>
      <c r="AT102">
        <v>13.939435005188001</v>
      </c>
      <c r="AU102" t="s">
        <v>137</v>
      </c>
      <c r="AV102">
        <v>159.91181649489599</v>
      </c>
      <c r="AW102">
        <v>36.095197284578298</v>
      </c>
      <c r="AX102">
        <v>14.039474010467529</v>
      </c>
      <c r="AY102" t="s">
        <v>137</v>
      </c>
      <c r="AZ102">
        <v>-121.71836855527501</v>
      </c>
      <c r="BA102">
        <v>5.6112693988159696</v>
      </c>
      <c r="BB102">
        <v>6.1111183166503897</v>
      </c>
      <c r="BC102" t="s">
        <v>137</v>
      </c>
      <c r="BD102">
        <v>-74.488541720940006</v>
      </c>
      <c r="BE102">
        <v>4.0290799688446501</v>
      </c>
      <c r="BF102">
        <v>15.7879180908203</v>
      </c>
      <c r="BG102" t="s">
        <v>137</v>
      </c>
      <c r="BH102">
        <v>159.490777345787</v>
      </c>
      <c r="BI102">
        <v>41.279436365681399</v>
      </c>
      <c r="BJ102">
        <v>5.1424317359924299</v>
      </c>
      <c r="BK102" t="s">
        <v>137</v>
      </c>
      <c r="BL102">
        <v>160.669954410146</v>
      </c>
      <c r="BM102">
        <v>41.805114746721003</v>
      </c>
      <c r="BN102">
        <v>9.2354288101196307</v>
      </c>
      <c r="BO102" t="s">
        <v>137</v>
      </c>
      <c r="BP102">
        <v>162.14500994886501</v>
      </c>
      <c r="BQ102">
        <v>30.492933237180502</v>
      </c>
      <c r="BR102">
        <v>11.6767425537109</v>
      </c>
      <c r="BS102" t="s">
        <v>133</v>
      </c>
      <c r="BT102">
        <v>0</v>
      </c>
      <c r="BU102">
        <v>0</v>
      </c>
      <c r="BV102">
        <v>0</v>
      </c>
      <c r="BW102" t="s">
        <v>133</v>
      </c>
      <c r="BX102">
        <v>0</v>
      </c>
      <c r="BY102">
        <v>0</v>
      </c>
      <c r="BZ102">
        <v>0</v>
      </c>
      <c r="CA102" t="s">
        <v>133</v>
      </c>
      <c r="CB102">
        <v>0</v>
      </c>
      <c r="CC102">
        <v>0</v>
      </c>
      <c r="CD102">
        <v>0</v>
      </c>
      <c r="CE102" t="s">
        <v>133</v>
      </c>
      <c r="CF102">
        <v>0</v>
      </c>
      <c r="CG102">
        <v>0</v>
      </c>
      <c r="CH102">
        <v>0</v>
      </c>
      <c r="CI102" t="s">
        <v>133</v>
      </c>
      <c r="CJ102">
        <v>0</v>
      </c>
      <c r="CK102">
        <v>0</v>
      </c>
      <c r="CL102">
        <v>0</v>
      </c>
      <c r="CM102" t="s">
        <v>133</v>
      </c>
      <c r="CN102">
        <v>0</v>
      </c>
      <c r="CO102">
        <v>0</v>
      </c>
      <c r="CP102">
        <v>0</v>
      </c>
      <c r="CQ102" t="s">
        <v>133</v>
      </c>
      <c r="CR102">
        <v>0</v>
      </c>
      <c r="CS102">
        <v>0</v>
      </c>
      <c r="CT102">
        <v>0</v>
      </c>
      <c r="CU102" t="s">
        <v>133</v>
      </c>
      <c r="CV102">
        <v>0</v>
      </c>
      <c r="CW102">
        <v>0</v>
      </c>
      <c r="CX102">
        <v>0</v>
      </c>
      <c r="CY102" t="s">
        <v>133</v>
      </c>
      <c r="CZ102">
        <v>0</v>
      </c>
      <c r="DA102">
        <v>0</v>
      </c>
      <c r="DB102">
        <v>0</v>
      </c>
      <c r="DC102" t="s">
        <v>133</v>
      </c>
      <c r="DD102">
        <v>0</v>
      </c>
      <c r="DE102">
        <v>0</v>
      </c>
      <c r="DF102">
        <v>0</v>
      </c>
      <c r="DG102" t="s">
        <v>133</v>
      </c>
      <c r="DH102">
        <v>0</v>
      </c>
      <c r="DI102">
        <v>0</v>
      </c>
      <c r="DJ102">
        <v>0</v>
      </c>
      <c r="DK102" t="s">
        <v>133</v>
      </c>
      <c r="DL102">
        <v>0</v>
      </c>
      <c r="DM102">
        <v>0</v>
      </c>
      <c r="DN102">
        <v>0</v>
      </c>
      <c r="DO102" t="s">
        <v>133</v>
      </c>
      <c r="DP102">
        <v>0</v>
      </c>
      <c r="DQ102">
        <v>0</v>
      </c>
      <c r="DR102">
        <v>0</v>
      </c>
      <c r="DS102" t="s">
        <v>133</v>
      </c>
      <c r="DT102">
        <v>0</v>
      </c>
      <c r="DU102">
        <v>0</v>
      </c>
      <c r="DV102">
        <v>0</v>
      </c>
      <c r="DW102" t="s">
        <v>133</v>
      </c>
      <c r="DX102">
        <v>0</v>
      </c>
      <c r="DY102">
        <v>0</v>
      </c>
      <c r="DZ102">
        <v>0</v>
      </c>
      <c r="EA102" t="s">
        <v>133</v>
      </c>
      <c r="EB102">
        <v>0</v>
      </c>
      <c r="EC102">
        <v>0</v>
      </c>
      <c r="ED102">
        <v>0</v>
      </c>
      <c r="EE102" t="s">
        <v>133</v>
      </c>
      <c r="EF102">
        <v>0</v>
      </c>
      <c r="EG102">
        <v>0</v>
      </c>
      <c r="EH102">
        <v>0</v>
      </c>
      <c r="EI102" t="s">
        <v>133</v>
      </c>
      <c r="EJ102">
        <v>0</v>
      </c>
      <c r="EK102">
        <v>0</v>
      </c>
      <c r="EL102">
        <v>0</v>
      </c>
      <c r="EM102" t="s">
        <v>133</v>
      </c>
      <c r="EN102">
        <v>0</v>
      </c>
      <c r="EO102">
        <v>0</v>
      </c>
      <c r="EP102">
        <v>0</v>
      </c>
    </row>
    <row r="103" spans="1:146" x14ac:dyDescent="0.2">
      <c r="A103" t="s">
        <v>324</v>
      </c>
      <c r="C103">
        <v>0</v>
      </c>
      <c r="D103" t="str">
        <f t="shared" si="12"/>
        <v>yes</v>
      </c>
      <c r="E103" t="str">
        <f t="shared" si="13"/>
        <v>yes</v>
      </c>
      <c r="F103" t="str">
        <f t="shared" si="14"/>
        <v>yes</v>
      </c>
      <c r="G103" t="s">
        <v>132</v>
      </c>
      <c r="H103" t="str">
        <f t="shared" si="21"/>
        <v>yes</v>
      </c>
      <c r="I103" t="str">
        <f t="shared" si="15"/>
        <v>yes</v>
      </c>
      <c r="J103" t="str">
        <f t="shared" si="16"/>
        <v>yes</v>
      </c>
      <c r="K103">
        <v>1960</v>
      </c>
      <c r="L103">
        <v>0.64753740087215406</v>
      </c>
      <c r="M103" t="s">
        <v>146</v>
      </c>
      <c r="N103">
        <v>4</v>
      </c>
      <c r="O103">
        <v>4</v>
      </c>
      <c r="P103">
        <v>3</v>
      </c>
      <c r="Q103">
        <v>12</v>
      </c>
      <c r="R103">
        <v>194.717676001</v>
      </c>
      <c r="S103" s="2">
        <v>58.008115066499997</v>
      </c>
      <c r="T103" s="2">
        <v>4</v>
      </c>
      <c r="U103" s="2">
        <f t="shared" si="17"/>
        <v>10.8</v>
      </c>
      <c r="V103" s="2">
        <f t="shared" si="18"/>
        <v>626.48764271820005</v>
      </c>
      <c r="W103" s="2">
        <f t="shared" si="19"/>
        <v>155.77414080080001</v>
      </c>
      <c r="X103" s="2">
        <f t="shared" si="20"/>
        <v>470.71350191740004</v>
      </c>
      <c r="Y103" s="2" t="str" cm="1">
        <f t="array" ref="Y103">LOOKUP(2,1/EXACT(A111,[1]Sheet15!$HE$2:$HE$2475),[1]Sheet15!$I$2:$I$2475)</f>
        <v>satteldach</v>
      </c>
      <c r="Z103" s="2">
        <f t="shared" si="22"/>
        <v>224.84060531031136</v>
      </c>
      <c r="AA103">
        <v>51.548769761199999</v>
      </c>
      <c r="AB103">
        <v>7.1998740759000004</v>
      </c>
      <c r="AC103" t="s">
        <v>257</v>
      </c>
      <c r="AD103">
        <v>79</v>
      </c>
      <c r="AE103" t="s">
        <v>134</v>
      </c>
      <c r="AF103">
        <v>-112.701538454919</v>
      </c>
      <c r="AG103">
        <v>13.377287413423099</v>
      </c>
      <c r="AH103">
        <v>66.951644897460895</v>
      </c>
      <c r="AI103" t="s">
        <v>133</v>
      </c>
      <c r="AJ103">
        <v>0</v>
      </c>
      <c r="AK103">
        <v>0</v>
      </c>
      <c r="AL103">
        <v>0</v>
      </c>
      <c r="AM103" t="s">
        <v>133</v>
      </c>
      <c r="AN103">
        <v>0</v>
      </c>
      <c r="AO103">
        <v>0</v>
      </c>
      <c r="AP103">
        <v>0</v>
      </c>
      <c r="AQ103" t="s">
        <v>133</v>
      </c>
      <c r="AR103">
        <v>0</v>
      </c>
      <c r="AS103">
        <v>0</v>
      </c>
      <c r="AT103">
        <v>0</v>
      </c>
      <c r="AU103" t="s">
        <v>133</v>
      </c>
      <c r="AV103">
        <v>0</v>
      </c>
      <c r="AW103">
        <v>0</v>
      </c>
      <c r="AX103">
        <v>0</v>
      </c>
      <c r="AY103" t="s">
        <v>133</v>
      </c>
      <c r="AZ103">
        <v>0</v>
      </c>
      <c r="BA103">
        <v>0</v>
      </c>
      <c r="BB103">
        <v>0</v>
      </c>
      <c r="BC103" t="s">
        <v>133</v>
      </c>
      <c r="BD103">
        <v>0</v>
      </c>
      <c r="BE103">
        <v>0</v>
      </c>
      <c r="BF103">
        <v>0</v>
      </c>
      <c r="BG103" t="s">
        <v>133</v>
      </c>
      <c r="BH103">
        <v>0</v>
      </c>
      <c r="BI103">
        <v>0</v>
      </c>
      <c r="BJ103">
        <v>0</v>
      </c>
      <c r="BK103" t="s">
        <v>133</v>
      </c>
      <c r="BL103">
        <v>0</v>
      </c>
      <c r="BM103">
        <v>0</v>
      </c>
      <c r="BN103">
        <v>0</v>
      </c>
      <c r="BO103" t="s">
        <v>133</v>
      </c>
      <c r="BP103">
        <v>0</v>
      </c>
      <c r="BQ103">
        <v>0</v>
      </c>
      <c r="BR103">
        <v>0</v>
      </c>
      <c r="BS103" t="s">
        <v>133</v>
      </c>
      <c r="BT103">
        <v>0</v>
      </c>
      <c r="BU103">
        <v>0</v>
      </c>
      <c r="BV103">
        <v>0</v>
      </c>
      <c r="BW103" t="s">
        <v>133</v>
      </c>
      <c r="BX103">
        <v>0</v>
      </c>
      <c r="BY103">
        <v>0</v>
      </c>
      <c r="BZ103">
        <v>0</v>
      </c>
      <c r="CA103" t="s">
        <v>133</v>
      </c>
      <c r="CB103">
        <v>0</v>
      </c>
      <c r="CC103">
        <v>0</v>
      </c>
      <c r="CD103">
        <v>0</v>
      </c>
      <c r="CE103" t="s">
        <v>133</v>
      </c>
      <c r="CF103">
        <v>0</v>
      </c>
      <c r="CG103">
        <v>0</v>
      </c>
      <c r="CH103">
        <v>0</v>
      </c>
      <c r="CI103" t="s">
        <v>133</v>
      </c>
      <c r="CJ103">
        <v>0</v>
      </c>
      <c r="CK103">
        <v>0</v>
      </c>
      <c r="CL103">
        <v>0</v>
      </c>
      <c r="CM103" t="s">
        <v>133</v>
      </c>
      <c r="CN103">
        <v>0</v>
      </c>
      <c r="CO103">
        <v>0</v>
      </c>
      <c r="CP103">
        <v>0</v>
      </c>
      <c r="CQ103" t="s">
        <v>133</v>
      </c>
      <c r="CR103">
        <v>0</v>
      </c>
      <c r="CS103">
        <v>0</v>
      </c>
      <c r="CT103">
        <v>0</v>
      </c>
      <c r="CU103" t="s">
        <v>133</v>
      </c>
      <c r="CV103">
        <v>0</v>
      </c>
      <c r="CW103">
        <v>0</v>
      </c>
      <c r="CX103">
        <v>0</v>
      </c>
      <c r="CY103" t="s">
        <v>133</v>
      </c>
      <c r="CZ103">
        <v>0</v>
      </c>
      <c r="DA103">
        <v>0</v>
      </c>
      <c r="DB103">
        <v>0</v>
      </c>
      <c r="DC103" t="s">
        <v>133</v>
      </c>
      <c r="DD103">
        <v>0</v>
      </c>
      <c r="DE103">
        <v>0</v>
      </c>
      <c r="DF103">
        <v>0</v>
      </c>
      <c r="DG103" t="s">
        <v>133</v>
      </c>
      <c r="DH103">
        <v>0</v>
      </c>
      <c r="DI103">
        <v>0</v>
      </c>
      <c r="DJ103">
        <v>0</v>
      </c>
      <c r="DK103" t="s">
        <v>133</v>
      </c>
      <c r="DL103">
        <v>0</v>
      </c>
      <c r="DM103">
        <v>0</v>
      </c>
      <c r="DN103">
        <v>0</v>
      </c>
      <c r="DO103" t="s">
        <v>133</v>
      </c>
      <c r="DP103">
        <v>0</v>
      </c>
      <c r="DQ103">
        <v>0</v>
      </c>
      <c r="DR103">
        <v>0</v>
      </c>
      <c r="DS103" t="s">
        <v>133</v>
      </c>
      <c r="DT103">
        <v>0</v>
      </c>
      <c r="DU103">
        <v>0</v>
      </c>
      <c r="DV103">
        <v>0</v>
      </c>
      <c r="DW103" t="s">
        <v>133</v>
      </c>
      <c r="DX103">
        <v>0</v>
      </c>
      <c r="DY103">
        <v>0</v>
      </c>
      <c r="DZ103">
        <v>0</v>
      </c>
      <c r="EA103" t="s">
        <v>133</v>
      </c>
      <c r="EB103">
        <v>0</v>
      </c>
      <c r="EC103">
        <v>0</v>
      </c>
      <c r="ED103">
        <v>0</v>
      </c>
      <c r="EE103" t="s">
        <v>133</v>
      </c>
      <c r="EF103">
        <v>0</v>
      </c>
      <c r="EG103">
        <v>0</v>
      </c>
      <c r="EH103">
        <v>0</v>
      </c>
      <c r="EI103" t="s">
        <v>133</v>
      </c>
      <c r="EJ103">
        <v>0</v>
      </c>
      <c r="EK103">
        <v>0</v>
      </c>
      <c r="EL103">
        <v>0</v>
      </c>
      <c r="EM103" t="s">
        <v>133</v>
      </c>
      <c r="EN103">
        <v>0</v>
      </c>
      <c r="EO103">
        <v>0</v>
      </c>
      <c r="EP103">
        <v>0</v>
      </c>
    </row>
    <row r="104" spans="1:146" x14ac:dyDescent="0.2">
      <c r="A104" t="s">
        <v>325</v>
      </c>
      <c r="C104">
        <v>0</v>
      </c>
      <c r="D104" t="str">
        <f t="shared" si="12"/>
        <v>yes</v>
      </c>
      <c r="E104" t="str">
        <f t="shared" si="13"/>
        <v>yes</v>
      </c>
      <c r="F104" t="str">
        <f t="shared" si="14"/>
        <v>yes</v>
      </c>
      <c r="G104" t="s">
        <v>132</v>
      </c>
      <c r="H104" t="str">
        <f t="shared" si="21"/>
        <v>yes</v>
      </c>
      <c r="I104" t="str">
        <f t="shared" si="15"/>
        <v>yes</v>
      </c>
      <c r="J104" t="str">
        <f t="shared" si="16"/>
        <v>yes</v>
      </c>
      <c r="K104">
        <v>1950</v>
      </c>
      <c r="L104">
        <v>0.38067364970349482</v>
      </c>
      <c r="M104" t="s">
        <v>146</v>
      </c>
      <c r="N104">
        <v>4</v>
      </c>
      <c r="O104">
        <v>3</v>
      </c>
      <c r="P104">
        <v>1</v>
      </c>
      <c r="Q104">
        <v>4</v>
      </c>
      <c r="R104">
        <v>167.99990751600001</v>
      </c>
      <c r="S104" s="2">
        <v>64.296255971600004</v>
      </c>
      <c r="T104" s="2">
        <v>3</v>
      </c>
      <c r="U104" s="2">
        <f t="shared" si="17"/>
        <v>8.1000000000000014</v>
      </c>
      <c r="V104" s="2">
        <f t="shared" si="18"/>
        <v>520.79967336996015</v>
      </c>
      <c r="W104" s="2">
        <f t="shared" si="19"/>
        <v>100.79994450960002</v>
      </c>
      <c r="X104" s="2">
        <f t="shared" si="20"/>
        <v>419.99972886036011</v>
      </c>
      <c r="Y104" s="2" t="str" cm="1">
        <f t="array" ref="Y104">LOOKUP(2,1/EXACT(A112,[1]Sheet15!$HE$2:$HE$2475),[1]Sheet15!$I$2:$I$2475)</f>
        <v>walmdach</v>
      </c>
      <c r="Z104" s="2">
        <f t="shared" si="22"/>
        <v>193.98958365638967</v>
      </c>
      <c r="AA104">
        <v>51.5471137965</v>
      </c>
      <c r="AB104">
        <v>7.2048553826999999</v>
      </c>
      <c r="AC104" t="s">
        <v>326</v>
      </c>
      <c r="AD104">
        <v>270</v>
      </c>
      <c r="AE104" t="s">
        <v>134</v>
      </c>
      <c r="AF104">
        <v>-111.200672214682</v>
      </c>
      <c r="AG104">
        <v>35.804616174257198</v>
      </c>
      <c r="AH104">
        <v>54.470016479492202</v>
      </c>
      <c r="AI104" t="s">
        <v>133</v>
      </c>
      <c r="AJ104">
        <v>0</v>
      </c>
      <c r="AK104">
        <v>0</v>
      </c>
      <c r="AL104">
        <v>0</v>
      </c>
      <c r="AM104" t="s">
        <v>133</v>
      </c>
      <c r="AN104">
        <v>0</v>
      </c>
      <c r="AO104">
        <v>0</v>
      </c>
      <c r="AP104">
        <v>0</v>
      </c>
      <c r="AQ104" t="s">
        <v>133</v>
      </c>
      <c r="AR104">
        <v>0</v>
      </c>
      <c r="AS104">
        <v>0</v>
      </c>
      <c r="AT104">
        <v>0</v>
      </c>
      <c r="AU104" t="s">
        <v>133</v>
      </c>
      <c r="AV104">
        <v>0</v>
      </c>
      <c r="AW104">
        <v>0</v>
      </c>
      <c r="AX104">
        <v>0</v>
      </c>
      <c r="AY104" t="s">
        <v>133</v>
      </c>
      <c r="AZ104">
        <v>0</v>
      </c>
      <c r="BA104">
        <v>0</v>
      </c>
      <c r="BB104">
        <v>0</v>
      </c>
      <c r="BC104" t="s">
        <v>133</v>
      </c>
      <c r="BD104">
        <v>0</v>
      </c>
      <c r="BE104">
        <v>0</v>
      </c>
      <c r="BF104">
        <v>0</v>
      </c>
      <c r="BG104" t="s">
        <v>133</v>
      </c>
      <c r="BH104">
        <v>0</v>
      </c>
      <c r="BI104">
        <v>0</v>
      </c>
      <c r="BJ104">
        <v>0</v>
      </c>
      <c r="BK104" t="s">
        <v>133</v>
      </c>
      <c r="BL104">
        <v>0</v>
      </c>
      <c r="BM104">
        <v>0</v>
      </c>
      <c r="BN104">
        <v>0</v>
      </c>
      <c r="BO104" t="s">
        <v>133</v>
      </c>
      <c r="BP104">
        <v>0</v>
      </c>
      <c r="BQ104">
        <v>0</v>
      </c>
      <c r="BR104">
        <v>0</v>
      </c>
      <c r="BS104" t="s">
        <v>133</v>
      </c>
      <c r="BT104">
        <v>0</v>
      </c>
      <c r="BU104">
        <v>0</v>
      </c>
      <c r="BV104">
        <v>0</v>
      </c>
      <c r="BW104" t="s">
        <v>133</v>
      </c>
      <c r="BX104">
        <v>0</v>
      </c>
      <c r="BY104">
        <v>0</v>
      </c>
      <c r="BZ104">
        <v>0</v>
      </c>
      <c r="CA104" t="s">
        <v>133</v>
      </c>
      <c r="CB104">
        <v>0</v>
      </c>
      <c r="CC104">
        <v>0</v>
      </c>
      <c r="CD104">
        <v>0</v>
      </c>
      <c r="CE104" t="s">
        <v>133</v>
      </c>
      <c r="CF104">
        <v>0</v>
      </c>
      <c r="CG104">
        <v>0</v>
      </c>
      <c r="CH104">
        <v>0</v>
      </c>
      <c r="CI104" t="s">
        <v>133</v>
      </c>
      <c r="CJ104">
        <v>0</v>
      </c>
      <c r="CK104">
        <v>0</v>
      </c>
      <c r="CL104">
        <v>0</v>
      </c>
      <c r="CM104" t="s">
        <v>133</v>
      </c>
      <c r="CN104">
        <v>0</v>
      </c>
      <c r="CO104">
        <v>0</v>
      </c>
      <c r="CP104">
        <v>0</v>
      </c>
      <c r="CQ104" t="s">
        <v>133</v>
      </c>
      <c r="CR104">
        <v>0</v>
      </c>
      <c r="CS104">
        <v>0</v>
      </c>
      <c r="CT104">
        <v>0</v>
      </c>
      <c r="CU104" t="s">
        <v>133</v>
      </c>
      <c r="CV104">
        <v>0</v>
      </c>
      <c r="CW104">
        <v>0</v>
      </c>
      <c r="CX104">
        <v>0</v>
      </c>
      <c r="CY104" t="s">
        <v>133</v>
      </c>
      <c r="CZ104">
        <v>0</v>
      </c>
      <c r="DA104">
        <v>0</v>
      </c>
      <c r="DB104">
        <v>0</v>
      </c>
      <c r="DC104" t="s">
        <v>133</v>
      </c>
      <c r="DD104">
        <v>0</v>
      </c>
      <c r="DE104">
        <v>0</v>
      </c>
      <c r="DF104">
        <v>0</v>
      </c>
      <c r="DG104" t="s">
        <v>133</v>
      </c>
      <c r="DH104">
        <v>0</v>
      </c>
      <c r="DI104">
        <v>0</v>
      </c>
      <c r="DJ104">
        <v>0</v>
      </c>
      <c r="DK104" t="s">
        <v>133</v>
      </c>
      <c r="DL104">
        <v>0</v>
      </c>
      <c r="DM104">
        <v>0</v>
      </c>
      <c r="DN104">
        <v>0</v>
      </c>
      <c r="DO104" t="s">
        <v>133</v>
      </c>
      <c r="DP104">
        <v>0</v>
      </c>
      <c r="DQ104">
        <v>0</v>
      </c>
      <c r="DR104">
        <v>0</v>
      </c>
      <c r="DS104" t="s">
        <v>133</v>
      </c>
      <c r="DT104">
        <v>0</v>
      </c>
      <c r="DU104">
        <v>0</v>
      </c>
      <c r="DV104">
        <v>0</v>
      </c>
      <c r="DW104" t="s">
        <v>133</v>
      </c>
      <c r="DX104">
        <v>0</v>
      </c>
      <c r="DY104">
        <v>0</v>
      </c>
      <c r="DZ104">
        <v>0</v>
      </c>
      <c r="EA104" t="s">
        <v>133</v>
      </c>
      <c r="EB104">
        <v>0</v>
      </c>
      <c r="EC104">
        <v>0</v>
      </c>
      <c r="ED104">
        <v>0</v>
      </c>
      <c r="EE104" t="s">
        <v>133</v>
      </c>
      <c r="EF104">
        <v>0</v>
      </c>
      <c r="EG104">
        <v>0</v>
      </c>
      <c r="EH104">
        <v>0</v>
      </c>
      <c r="EI104" t="s">
        <v>133</v>
      </c>
      <c r="EJ104">
        <v>0</v>
      </c>
      <c r="EK104">
        <v>0</v>
      </c>
      <c r="EL104">
        <v>0</v>
      </c>
      <c r="EM104" t="s">
        <v>133</v>
      </c>
      <c r="EN104">
        <v>0</v>
      </c>
      <c r="EO104">
        <v>0</v>
      </c>
      <c r="EP104">
        <v>0</v>
      </c>
    </row>
    <row r="105" spans="1:146" x14ac:dyDescent="0.2">
      <c r="A105" t="s">
        <v>327</v>
      </c>
      <c r="C105">
        <v>0</v>
      </c>
      <c r="D105" t="str">
        <f t="shared" si="12"/>
        <v>yes</v>
      </c>
      <c r="E105" t="str">
        <f t="shared" si="13"/>
        <v>yes</v>
      </c>
      <c r="F105" t="str">
        <f t="shared" si="14"/>
        <v>yes</v>
      </c>
      <c r="G105" t="s">
        <v>132</v>
      </c>
      <c r="H105" t="str">
        <f t="shared" si="21"/>
        <v>yes</v>
      </c>
      <c r="I105" t="str">
        <f t="shared" si="15"/>
        <v>yes</v>
      </c>
      <c r="J105" t="str">
        <f t="shared" si="16"/>
        <v>yes</v>
      </c>
      <c r="K105">
        <v>1980</v>
      </c>
      <c r="L105">
        <v>0.76794747182744727</v>
      </c>
      <c r="M105" t="s">
        <v>146</v>
      </c>
      <c r="N105">
        <v>3</v>
      </c>
      <c r="O105">
        <v>2</v>
      </c>
      <c r="P105">
        <v>1</v>
      </c>
      <c r="Q105">
        <v>3</v>
      </c>
      <c r="R105">
        <v>71.603746478100007</v>
      </c>
      <c r="S105" s="2">
        <v>34.427671437699999</v>
      </c>
      <c r="T105" s="2">
        <v>2</v>
      </c>
      <c r="U105" s="2">
        <f t="shared" si="17"/>
        <v>5.4</v>
      </c>
      <c r="V105" s="2">
        <f t="shared" si="18"/>
        <v>185.90942576358</v>
      </c>
      <c r="W105" s="2">
        <f t="shared" si="19"/>
        <v>28.641498591240005</v>
      </c>
      <c r="X105" s="2">
        <f t="shared" si="20"/>
        <v>157.26792717233999</v>
      </c>
      <c r="Y105" s="2" t="str" cm="1">
        <f t="array" ref="Y105">LOOKUP(2,1/EXACT(A113,[1]Sheet15!$HE$2:$HE$2475),[1]Sheet15!$I$2:$I$2475)</f>
        <v>satteldach</v>
      </c>
      <c r="Z105" s="2">
        <f t="shared" si="22"/>
        <v>82.680884608233512</v>
      </c>
      <c r="AA105">
        <v>51.549403674200001</v>
      </c>
      <c r="AB105">
        <v>7.1987044433999996</v>
      </c>
      <c r="AC105" t="s">
        <v>328</v>
      </c>
      <c r="AD105">
        <v>291</v>
      </c>
      <c r="AE105" t="s">
        <v>134</v>
      </c>
      <c r="AF105">
        <v>156.361092563781</v>
      </c>
      <c r="AG105">
        <v>21.955406397419502</v>
      </c>
      <c r="AH105">
        <v>35.904762268066399</v>
      </c>
      <c r="AI105" t="s">
        <v>133</v>
      </c>
      <c r="AJ105">
        <v>0</v>
      </c>
      <c r="AK105">
        <v>0</v>
      </c>
      <c r="AL105">
        <v>0</v>
      </c>
      <c r="AM105" t="s">
        <v>133</v>
      </c>
      <c r="AN105">
        <v>0</v>
      </c>
      <c r="AO105">
        <v>0</v>
      </c>
      <c r="AP105">
        <v>0</v>
      </c>
      <c r="AQ105" t="s">
        <v>133</v>
      </c>
      <c r="AR105">
        <v>0</v>
      </c>
      <c r="AS105">
        <v>0</v>
      </c>
      <c r="AT105">
        <v>0</v>
      </c>
      <c r="AU105" t="s">
        <v>133</v>
      </c>
      <c r="AV105">
        <v>0</v>
      </c>
      <c r="AW105">
        <v>0</v>
      </c>
      <c r="AX105">
        <v>0</v>
      </c>
      <c r="AY105" t="s">
        <v>133</v>
      </c>
      <c r="AZ105">
        <v>0</v>
      </c>
      <c r="BA105">
        <v>0</v>
      </c>
      <c r="BB105">
        <v>0</v>
      </c>
      <c r="BC105" t="s">
        <v>133</v>
      </c>
      <c r="BD105">
        <v>0</v>
      </c>
      <c r="BE105">
        <v>0</v>
      </c>
      <c r="BF105">
        <v>0</v>
      </c>
      <c r="BG105" t="s">
        <v>133</v>
      </c>
      <c r="BH105">
        <v>0</v>
      </c>
      <c r="BI105">
        <v>0</v>
      </c>
      <c r="BJ105">
        <v>0</v>
      </c>
      <c r="BK105" t="s">
        <v>133</v>
      </c>
      <c r="BL105">
        <v>0</v>
      </c>
      <c r="BM105">
        <v>0</v>
      </c>
      <c r="BN105">
        <v>0</v>
      </c>
      <c r="BO105" t="s">
        <v>133</v>
      </c>
      <c r="BP105">
        <v>0</v>
      </c>
      <c r="BQ105">
        <v>0</v>
      </c>
      <c r="BR105">
        <v>0</v>
      </c>
      <c r="BS105" t="s">
        <v>133</v>
      </c>
      <c r="BT105">
        <v>0</v>
      </c>
      <c r="BU105">
        <v>0</v>
      </c>
      <c r="BV105">
        <v>0</v>
      </c>
      <c r="BW105" t="s">
        <v>133</v>
      </c>
      <c r="BX105">
        <v>0</v>
      </c>
      <c r="BY105">
        <v>0</v>
      </c>
      <c r="BZ105">
        <v>0</v>
      </c>
      <c r="CA105" t="s">
        <v>133</v>
      </c>
      <c r="CB105">
        <v>0</v>
      </c>
      <c r="CC105">
        <v>0</v>
      </c>
      <c r="CD105">
        <v>0</v>
      </c>
      <c r="CE105" t="s">
        <v>133</v>
      </c>
      <c r="CF105">
        <v>0</v>
      </c>
      <c r="CG105">
        <v>0</v>
      </c>
      <c r="CH105">
        <v>0</v>
      </c>
      <c r="CI105" t="s">
        <v>133</v>
      </c>
      <c r="CJ105">
        <v>0</v>
      </c>
      <c r="CK105">
        <v>0</v>
      </c>
      <c r="CL105">
        <v>0</v>
      </c>
      <c r="CM105" t="s">
        <v>133</v>
      </c>
      <c r="CN105">
        <v>0</v>
      </c>
      <c r="CO105">
        <v>0</v>
      </c>
      <c r="CP105">
        <v>0</v>
      </c>
      <c r="CQ105" t="s">
        <v>133</v>
      </c>
      <c r="CR105">
        <v>0</v>
      </c>
      <c r="CS105">
        <v>0</v>
      </c>
      <c r="CT105">
        <v>0</v>
      </c>
      <c r="CU105" t="s">
        <v>133</v>
      </c>
      <c r="CV105">
        <v>0</v>
      </c>
      <c r="CW105">
        <v>0</v>
      </c>
      <c r="CX105">
        <v>0</v>
      </c>
      <c r="CY105" t="s">
        <v>133</v>
      </c>
      <c r="CZ105">
        <v>0</v>
      </c>
      <c r="DA105">
        <v>0</v>
      </c>
      <c r="DB105">
        <v>0</v>
      </c>
      <c r="DC105" t="s">
        <v>133</v>
      </c>
      <c r="DD105">
        <v>0</v>
      </c>
      <c r="DE105">
        <v>0</v>
      </c>
      <c r="DF105">
        <v>0</v>
      </c>
      <c r="DG105" t="s">
        <v>133</v>
      </c>
      <c r="DH105">
        <v>0</v>
      </c>
      <c r="DI105">
        <v>0</v>
      </c>
      <c r="DJ105">
        <v>0</v>
      </c>
      <c r="DK105" t="s">
        <v>133</v>
      </c>
      <c r="DL105">
        <v>0</v>
      </c>
      <c r="DM105">
        <v>0</v>
      </c>
      <c r="DN105">
        <v>0</v>
      </c>
      <c r="DO105" t="s">
        <v>133</v>
      </c>
      <c r="DP105">
        <v>0</v>
      </c>
      <c r="DQ105">
        <v>0</v>
      </c>
      <c r="DR105">
        <v>0</v>
      </c>
      <c r="DS105" t="s">
        <v>133</v>
      </c>
      <c r="DT105">
        <v>0</v>
      </c>
      <c r="DU105">
        <v>0</v>
      </c>
      <c r="DV105">
        <v>0</v>
      </c>
      <c r="DW105" t="s">
        <v>133</v>
      </c>
      <c r="DX105">
        <v>0</v>
      </c>
      <c r="DY105">
        <v>0</v>
      </c>
      <c r="DZ105">
        <v>0</v>
      </c>
      <c r="EA105" t="s">
        <v>133</v>
      </c>
      <c r="EB105">
        <v>0</v>
      </c>
      <c r="EC105">
        <v>0</v>
      </c>
      <c r="ED105">
        <v>0</v>
      </c>
      <c r="EE105" t="s">
        <v>133</v>
      </c>
      <c r="EF105">
        <v>0</v>
      </c>
      <c r="EG105">
        <v>0</v>
      </c>
      <c r="EH105">
        <v>0</v>
      </c>
      <c r="EI105" t="s">
        <v>133</v>
      </c>
      <c r="EJ105">
        <v>0</v>
      </c>
      <c r="EK105">
        <v>0</v>
      </c>
      <c r="EL105">
        <v>0</v>
      </c>
      <c r="EM105" t="s">
        <v>133</v>
      </c>
      <c r="EN105">
        <v>0</v>
      </c>
      <c r="EO105">
        <v>0</v>
      </c>
      <c r="EP105">
        <v>0</v>
      </c>
    </row>
    <row r="106" spans="1:146" x14ac:dyDescent="0.2">
      <c r="A106" t="s">
        <v>329</v>
      </c>
      <c r="C106">
        <v>0</v>
      </c>
      <c r="D106" t="str">
        <f t="shared" si="12"/>
        <v>yes</v>
      </c>
      <c r="E106" t="str">
        <f t="shared" si="13"/>
        <v>yes</v>
      </c>
      <c r="F106" t="str">
        <f t="shared" si="14"/>
        <v>yes</v>
      </c>
      <c r="G106" t="s">
        <v>132</v>
      </c>
      <c r="H106" t="str">
        <f t="shared" si="21"/>
        <v>yes</v>
      </c>
      <c r="I106" t="str">
        <f t="shared" si="15"/>
        <v>yes</v>
      </c>
      <c r="J106" t="str">
        <f t="shared" si="16"/>
        <v>yes</v>
      </c>
      <c r="K106">
        <v>2000</v>
      </c>
      <c r="L106">
        <v>0.91209111818788735</v>
      </c>
      <c r="M106" t="s">
        <v>146</v>
      </c>
      <c r="N106">
        <v>2</v>
      </c>
      <c r="O106">
        <v>3</v>
      </c>
      <c r="P106">
        <v>2</v>
      </c>
      <c r="Q106">
        <v>4</v>
      </c>
      <c r="R106">
        <v>144.31698755299999</v>
      </c>
      <c r="S106" s="2">
        <v>49.678602571600003</v>
      </c>
      <c r="T106" s="2">
        <v>3</v>
      </c>
      <c r="U106" s="2">
        <f t="shared" si="17"/>
        <v>8.1000000000000014</v>
      </c>
      <c r="V106" s="2">
        <f t="shared" si="18"/>
        <v>402.39668082996008</v>
      </c>
      <c r="W106" s="2">
        <f t="shared" si="19"/>
        <v>86.590192531800014</v>
      </c>
      <c r="X106" s="2">
        <f t="shared" si="20"/>
        <v>315.80648829816005</v>
      </c>
      <c r="Y106" s="2" t="str" cm="1">
        <f t="array" ref="Y106">LOOKUP(2,1/EXACT(A114,[1]Sheet15!$HE$2:$HE$2475),[1]Sheet15!$I$2:$I$2475)</f>
        <v>satteldach</v>
      </c>
      <c r="Z106" s="2">
        <f t="shared" si="22"/>
        <v>166.64290322472081</v>
      </c>
      <c r="AA106">
        <v>51.551425730600002</v>
      </c>
      <c r="AB106">
        <v>7.2065230897000001</v>
      </c>
      <c r="AC106" t="s">
        <v>330</v>
      </c>
      <c r="AD106">
        <v>224</v>
      </c>
      <c r="AE106" t="s">
        <v>134</v>
      </c>
      <c r="AF106">
        <v>134.389093186157</v>
      </c>
      <c r="AG106">
        <v>33.337544604496998</v>
      </c>
      <c r="AH106">
        <v>28.827262878418001</v>
      </c>
      <c r="AI106" t="s">
        <v>134</v>
      </c>
      <c r="AJ106">
        <v>149.50081050355499</v>
      </c>
      <c r="AK106">
        <v>34.533373944415203</v>
      </c>
      <c r="AL106">
        <v>31.731199264526399</v>
      </c>
      <c r="AM106" t="s">
        <v>137</v>
      </c>
      <c r="AN106">
        <v>-121.71280249073099</v>
      </c>
      <c r="AO106">
        <v>49.9874711278555</v>
      </c>
      <c r="AP106">
        <v>9.7027406692504901</v>
      </c>
      <c r="AQ106" t="s">
        <v>133</v>
      </c>
      <c r="AR106">
        <v>0</v>
      </c>
      <c r="AS106">
        <v>0</v>
      </c>
      <c r="AT106">
        <v>0</v>
      </c>
      <c r="AU106" t="s">
        <v>133</v>
      </c>
      <c r="AV106">
        <v>0</v>
      </c>
      <c r="AW106">
        <v>0</v>
      </c>
      <c r="AX106">
        <v>0</v>
      </c>
      <c r="AY106" t="s">
        <v>133</v>
      </c>
      <c r="AZ106">
        <v>0</v>
      </c>
      <c r="BA106">
        <v>0</v>
      </c>
      <c r="BB106">
        <v>0</v>
      </c>
      <c r="BC106" t="s">
        <v>133</v>
      </c>
      <c r="BD106">
        <v>0</v>
      </c>
      <c r="BE106">
        <v>0</v>
      </c>
      <c r="BF106">
        <v>0</v>
      </c>
      <c r="BG106" t="s">
        <v>133</v>
      </c>
      <c r="BH106">
        <v>0</v>
      </c>
      <c r="BI106">
        <v>0</v>
      </c>
      <c r="BJ106">
        <v>0</v>
      </c>
      <c r="BK106" t="s">
        <v>133</v>
      </c>
      <c r="BL106">
        <v>0</v>
      </c>
      <c r="BM106">
        <v>0</v>
      </c>
      <c r="BN106">
        <v>0</v>
      </c>
      <c r="BO106" t="s">
        <v>133</v>
      </c>
      <c r="BP106">
        <v>0</v>
      </c>
      <c r="BQ106">
        <v>0</v>
      </c>
      <c r="BR106">
        <v>0</v>
      </c>
      <c r="BS106" t="s">
        <v>133</v>
      </c>
      <c r="BT106">
        <v>0</v>
      </c>
      <c r="BU106">
        <v>0</v>
      </c>
      <c r="BV106">
        <v>0</v>
      </c>
      <c r="BW106" t="s">
        <v>133</v>
      </c>
      <c r="BX106">
        <v>0</v>
      </c>
      <c r="BY106">
        <v>0</v>
      </c>
      <c r="BZ106">
        <v>0</v>
      </c>
      <c r="CA106" t="s">
        <v>133</v>
      </c>
      <c r="CB106">
        <v>0</v>
      </c>
      <c r="CC106">
        <v>0</v>
      </c>
      <c r="CD106">
        <v>0</v>
      </c>
      <c r="CE106" t="s">
        <v>133</v>
      </c>
      <c r="CF106">
        <v>0</v>
      </c>
      <c r="CG106">
        <v>0</v>
      </c>
      <c r="CH106">
        <v>0</v>
      </c>
      <c r="CI106" t="s">
        <v>133</v>
      </c>
      <c r="CJ106">
        <v>0</v>
      </c>
      <c r="CK106">
        <v>0</v>
      </c>
      <c r="CL106">
        <v>0</v>
      </c>
      <c r="CM106" t="s">
        <v>133</v>
      </c>
      <c r="CN106">
        <v>0</v>
      </c>
      <c r="CO106">
        <v>0</v>
      </c>
      <c r="CP106">
        <v>0</v>
      </c>
      <c r="CQ106" t="s">
        <v>133</v>
      </c>
      <c r="CR106">
        <v>0</v>
      </c>
      <c r="CS106">
        <v>0</v>
      </c>
      <c r="CT106">
        <v>0</v>
      </c>
      <c r="CU106" t="s">
        <v>133</v>
      </c>
      <c r="CV106">
        <v>0</v>
      </c>
      <c r="CW106">
        <v>0</v>
      </c>
      <c r="CX106">
        <v>0</v>
      </c>
      <c r="CY106" t="s">
        <v>133</v>
      </c>
      <c r="CZ106">
        <v>0</v>
      </c>
      <c r="DA106">
        <v>0</v>
      </c>
      <c r="DB106">
        <v>0</v>
      </c>
      <c r="DC106" t="s">
        <v>133</v>
      </c>
      <c r="DD106">
        <v>0</v>
      </c>
      <c r="DE106">
        <v>0</v>
      </c>
      <c r="DF106">
        <v>0</v>
      </c>
      <c r="DG106" t="s">
        <v>133</v>
      </c>
      <c r="DH106">
        <v>0</v>
      </c>
      <c r="DI106">
        <v>0</v>
      </c>
      <c r="DJ106">
        <v>0</v>
      </c>
      <c r="DK106" t="s">
        <v>133</v>
      </c>
      <c r="DL106">
        <v>0</v>
      </c>
      <c r="DM106">
        <v>0</v>
      </c>
      <c r="DN106">
        <v>0</v>
      </c>
      <c r="DO106" t="s">
        <v>133</v>
      </c>
      <c r="DP106">
        <v>0</v>
      </c>
      <c r="DQ106">
        <v>0</v>
      </c>
      <c r="DR106">
        <v>0</v>
      </c>
      <c r="DS106" t="s">
        <v>133</v>
      </c>
      <c r="DT106">
        <v>0</v>
      </c>
      <c r="DU106">
        <v>0</v>
      </c>
      <c r="DV106">
        <v>0</v>
      </c>
      <c r="DW106" t="s">
        <v>133</v>
      </c>
      <c r="DX106">
        <v>0</v>
      </c>
      <c r="DY106">
        <v>0</v>
      </c>
      <c r="DZ106">
        <v>0</v>
      </c>
      <c r="EA106" t="s">
        <v>133</v>
      </c>
      <c r="EB106">
        <v>0</v>
      </c>
      <c r="EC106">
        <v>0</v>
      </c>
      <c r="ED106">
        <v>0</v>
      </c>
      <c r="EE106" t="s">
        <v>133</v>
      </c>
      <c r="EF106">
        <v>0</v>
      </c>
      <c r="EG106">
        <v>0</v>
      </c>
      <c r="EH106">
        <v>0</v>
      </c>
      <c r="EI106" t="s">
        <v>133</v>
      </c>
      <c r="EJ106">
        <v>0</v>
      </c>
      <c r="EK106">
        <v>0</v>
      </c>
      <c r="EL106">
        <v>0</v>
      </c>
      <c r="EM106" t="s">
        <v>133</v>
      </c>
      <c r="EN106">
        <v>0</v>
      </c>
      <c r="EO106">
        <v>0</v>
      </c>
      <c r="EP106">
        <v>0</v>
      </c>
    </row>
    <row r="107" spans="1:146" x14ac:dyDescent="0.2">
      <c r="A107" t="s">
        <v>331</v>
      </c>
      <c r="C107">
        <v>0</v>
      </c>
      <c r="D107" t="str">
        <f t="shared" si="12"/>
        <v>yes</v>
      </c>
      <c r="E107" t="str">
        <f t="shared" si="13"/>
        <v>yes</v>
      </c>
      <c r="F107" t="str">
        <f t="shared" si="14"/>
        <v>yes</v>
      </c>
      <c r="G107" t="s">
        <v>132</v>
      </c>
      <c r="H107" t="str">
        <f t="shared" si="21"/>
        <v>yes</v>
      </c>
      <c r="I107" t="str">
        <f t="shared" si="15"/>
        <v>yes</v>
      </c>
      <c r="J107" t="str">
        <f t="shared" si="16"/>
        <v>yes</v>
      </c>
      <c r="K107">
        <v>1950</v>
      </c>
      <c r="L107">
        <v>0.40464718784868814</v>
      </c>
      <c r="M107" t="s">
        <v>146</v>
      </c>
      <c r="N107">
        <v>4</v>
      </c>
      <c r="O107">
        <v>2</v>
      </c>
      <c r="P107">
        <v>3</v>
      </c>
      <c r="Q107">
        <v>12</v>
      </c>
      <c r="R107">
        <v>70.294044962100003</v>
      </c>
      <c r="S107" s="2">
        <v>34.049086322100003</v>
      </c>
      <c r="T107" s="2">
        <v>2</v>
      </c>
      <c r="U107" s="2">
        <f t="shared" si="17"/>
        <v>5.4</v>
      </c>
      <c r="V107" s="2">
        <f t="shared" si="18"/>
        <v>183.86506613934003</v>
      </c>
      <c r="W107" s="2">
        <f t="shared" si="19"/>
        <v>28.117617984840003</v>
      </c>
      <c r="X107" s="2">
        <f t="shared" si="20"/>
        <v>155.74744815450003</v>
      </c>
      <c r="Y107" s="2" t="str" cm="1">
        <f t="array" ref="Y107">LOOKUP(2,1/EXACT(A115,[1]Sheet15!$HE$2:$HE$2475),[1]Sheet15!$I$2:$I$2475)</f>
        <v>satteldach</v>
      </c>
      <c r="Z107" s="2">
        <f t="shared" si="22"/>
        <v>81.168571562592177</v>
      </c>
      <c r="AA107">
        <v>51.548949383599997</v>
      </c>
      <c r="AB107">
        <v>7.1987599843999996</v>
      </c>
      <c r="AC107" t="s">
        <v>332</v>
      </c>
      <c r="AD107">
        <v>291</v>
      </c>
      <c r="AE107" t="s">
        <v>134</v>
      </c>
      <c r="AF107">
        <v>153.608088351806</v>
      </c>
      <c r="AG107">
        <v>19.204042122415601</v>
      </c>
      <c r="AH107">
        <v>39.645584106445298</v>
      </c>
      <c r="AI107" t="s">
        <v>133</v>
      </c>
      <c r="AJ107">
        <v>0</v>
      </c>
      <c r="AK107">
        <v>0</v>
      </c>
      <c r="AL107">
        <v>0</v>
      </c>
      <c r="AM107" t="s">
        <v>133</v>
      </c>
      <c r="AN107">
        <v>0</v>
      </c>
      <c r="AO107">
        <v>0</v>
      </c>
      <c r="AP107">
        <v>0</v>
      </c>
      <c r="AQ107" t="s">
        <v>133</v>
      </c>
      <c r="AR107">
        <v>0</v>
      </c>
      <c r="AS107">
        <v>0</v>
      </c>
      <c r="AT107">
        <v>0</v>
      </c>
      <c r="AU107" t="s">
        <v>133</v>
      </c>
      <c r="AV107">
        <v>0</v>
      </c>
      <c r="AW107">
        <v>0</v>
      </c>
      <c r="AX107">
        <v>0</v>
      </c>
      <c r="AY107" t="s">
        <v>133</v>
      </c>
      <c r="AZ107">
        <v>0</v>
      </c>
      <c r="BA107">
        <v>0</v>
      </c>
      <c r="BB107">
        <v>0</v>
      </c>
      <c r="BC107" t="s">
        <v>133</v>
      </c>
      <c r="BD107">
        <v>0</v>
      </c>
      <c r="BE107">
        <v>0</v>
      </c>
      <c r="BF107">
        <v>0</v>
      </c>
      <c r="BG107" t="s">
        <v>133</v>
      </c>
      <c r="BH107">
        <v>0</v>
      </c>
      <c r="BI107">
        <v>0</v>
      </c>
      <c r="BJ107">
        <v>0</v>
      </c>
      <c r="BK107" t="s">
        <v>133</v>
      </c>
      <c r="BL107">
        <v>0</v>
      </c>
      <c r="BM107">
        <v>0</v>
      </c>
      <c r="BN107">
        <v>0</v>
      </c>
      <c r="BO107" t="s">
        <v>133</v>
      </c>
      <c r="BP107">
        <v>0</v>
      </c>
      <c r="BQ107">
        <v>0</v>
      </c>
      <c r="BR107">
        <v>0</v>
      </c>
      <c r="BS107" t="s">
        <v>133</v>
      </c>
      <c r="BT107">
        <v>0</v>
      </c>
      <c r="BU107">
        <v>0</v>
      </c>
      <c r="BV107">
        <v>0</v>
      </c>
      <c r="BW107" t="s">
        <v>133</v>
      </c>
      <c r="BX107">
        <v>0</v>
      </c>
      <c r="BY107">
        <v>0</v>
      </c>
      <c r="BZ107">
        <v>0</v>
      </c>
      <c r="CA107" t="s">
        <v>133</v>
      </c>
      <c r="CB107">
        <v>0</v>
      </c>
      <c r="CC107">
        <v>0</v>
      </c>
      <c r="CD107">
        <v>0</v>
      </c>
      <c r="CE107" t="s">
        <v>133</v>
      </c>
      <c r="CF107">
        <v>0</v>
      </c>
      <c r="CG107">
        <v>0</v>
      </c>
      <c r="CH107">
        <v>0</v>
      </c>
      <c r="CI107" t="s">
        <v>133</v>
      </c>
      <c r="CJ107">
        <v>0</v>
      </c>
      <c r="CK107">
        <v>0</v>
      </c>
      <c r="CL107">
        <v>0</v>
      </c>
      <c r="CM107" t="s">
        <v>133</v>
      </c>
      <c r="CN107">
        <v>0</v>
      </c>
      <c r="CO107">
        <v>0</v>
      </c>
      <c r="CP107">
        <v>0</v>
      </c>
      <c r="CQ107" t="s">
        <v>133</v>
      </c>
      <c r="CR107">
        <v>0</v>
      </c>
      <c r="CS107">
        <v>0</v>
      </c>
      <c r="CT107">
        <v>0</v>
      </c>
      <c r="CU107" t="s">
        <v>133</v>
      </c>
      <c r="CV107">
        <v>0</v>
      </c>
      <c r="CW107">
        <v>0</v>
      </c>
      <c r="CX107">
        <v>0</v>
      </c>
      <c r="CY107" t="s">
        <v>133</v>
      </c>
      <c r="CZ107">
        <v>0</v>
      </c>
      <c r="DA107">
        <v>0</v>
      </c>
      <c r="DB107">
        <v>0</v>
      </c>
      <c r="DC107" t="s">
        <v>133</v>
      </c>
      <c r="DD107">
        <v>0</v>
      </c>
      <c r="DE107">
        <v>0</v>
      </c>
      <c r="DF107">
        <v>0</v>
      </c>
      <c r="DG107" t="s">
        <v>133</v>
      </c>
      <c r="DH107">
        <v>0</v>
      </c>
      <c r="DI107">
        <v>0</v>
      </c>
      <c r="DJ107">
        <v>0</v>
      </c>
      <c r="DK107" t="s">
        <v>133</v>
      </c>
      <c r="DL107">
        <v>0</v>
      </c>
      <c r="DM107">
        <v>0</v>
      </c>
      <c r="DN107">
        <v>0</v>
      </c>
      <c r="DO107" t="s">
        <v>133</v>
      </c>
      <c r="DP107">
        <v>0</v>
      </c>
      <c r="DQ107">
        <v>0</v>
      </c>
      <c r="DR107">
        <v>0</v>
      </c>
      <c r="DS107" t="s">
        <v>133</v>
      </c>
      <c r="DT107">
        <v>0</v>
      </c>
      <c r="DU107">
        <v>0</v>
      </c>
      <c r="DV107">
        <v>0</v>
      </c>
      <c r="DW107" t="s">
        <v>133</v>
      </c>
      <c r="DX107">
        <v>0</v>
      </c>
      <c r="DY107">
        <v>0</v>
      </c>
      <c r="DZ107">
        <v>0</v>
      </c>
      <c r="EA107" t="s">
        <v>133</v>
      </c>
      <c r="EB107">
        <v>0</v>
      </c>
      <c r="EC107">
        <v>0</v>
      </c>
      <c r="ED107">
        <v>0</v>
      </c>
      <c r="EE107" t="s">
        <v>133</v>
      </c>
      <c r="EF107">
        <v>0</v>
      </c>
      <c r="EG107">
        <v>0</v>
      </c>
      <c r="EH107">
        <v>0</v>
      </c>
      <c r="EI107" t="s">
        <v>133</v>
      </c>
      <c r="EJ107">
        <v>0</v>
      </c>
      <c r="EK107">
        <v>0</v>
      </c>
      <c r="EL107">
        <v>0</v>
      </c>
      <c r="EM107" t="s">
        <v>133</v>
      </c>
      <c r="EN107">
        <v>0</v>
      </c>
      <c r="EO107">
        <v>0</v>
      </c>
      <c r="EP107">
        <v>0</v>
      </c>
    </row>
    <row r="108" spans="1:146" x14ac:dyDescent="0.2">
      <c r="A108" t="s">
        <v>333</v>
      </c>
      <c r="C108">
        <v>0</v>
      </c>
      <c r="D108" t="str">
        <f t="shared" si="12"/>
        <v>yes</v>
      </c>
      <c r="E108" t="str">
        <f t="shared" si="13"/>
        <v>yes</v>
      </c>
      <c r="F108" t="str">
        <f t="shared" si="14"/>
        <v>yes</v>
      </c>
      <c r="G108" t="s">
        <v>132</v>
      </c>
      <c r="H108" t="str">
        <f t="shared" si="21"/>
        <v>yes</v>
      </c>
      <c r="I108" t="str">
        <f t="shared" si="15"/>
        <v>yes</v>
      </c>
      <c r="J108" t="str">
        <f t="shared" si="16"/>
        <v>yes</v>
      </c>
      <c r="K108">
        <v>1980</v>
      </c>
      <c r="L108">
        <v>0.86756803254087</v>
      </c>
      <c r="M108" t="s">
        <v>146</v>
      </c>
      <c r="N108">
        <v>3</v>
      </c>
      <c r="O108">
        <v>3</v>
      </c>
      <c r="P108">
        <v>5</v>
      </c>
      <c r="Q108">
        <v>15</v>
      </c>
      <c r="R108">
        <v>198.92381897300001</v>
      </c>
      <c r="S108" s="2">
        <v>57.192607749499999</v>
      </c>
      <c r="T108" s="2">
        <v>3</v>
      </c>
      <c r="U108" s="2">
        <f t="shared" si="17"/>
        <v>8.1000000000000014</v>
      </c>
      <c r="V108" s="2">
        <f t="shared" si="18"/>
        <v>463.26012277095009</v>
      </c>
      <c r="W108" s="2">
        <f t="shared" si="19"/>
        <v>119.35429138380002</v>
      </c>
      <c r="X108" s="2">
        <f t="shared" si="20"/>
        <v>343.9058313871501</v>
      </c>
      <c r="Y108" s="2" t="str" cm="1">
        <f t="array" ref="Y108">LOOKUP(2,1/EXACT(A116,[1]Sheet15!$HE$2:$HE$2475),[1]Sheet15!$I$2:$I$2475)</f>
        <v>satteldach</v>
      </c>
      <c r="Z108" s="2">
        <f t="shared" si="22"/>
        <v>229.69744086457987</v>
      </c>
      <c r="AA108">
        <v>51.551031091299997</v>
      </c>
      <c r="AB108">
        <v>7.2008415142000004</v>
      </c>
      <c r="AC108" t="s">
        <v>334</v>
      </c>
      <c r="AD108">
        <v>48</v>
      </c>
      <c r="AE108" t="s">
        <v>134</v>
      </c>
      <c r="AF108">
        <v>-113.012478754084</v>
      </c>
      <c r="AG108">
        <v>30.431370372948599</v>
      </c>
      <c r="AH108">
        <v>109.432250976562</v>
      </c>
      <c r="AI108" t="s">
        <v>133</v>
      </c>
      <c r="AJ108">
        <v>0</v>
      </c>
      <c r="AK108">
        <v>0</v>
      </c>
      <c r="AL108">
        <v>0</v>
      </c>
      <c r="AM108" t="s">
        <v>133</v>
      </c>
      <c r="AN108">
        <v>0</v>
      </c>
      <c r="AO108">
        <v>0</v>
      </c>
      <c r="AP108">
        <v>0</v>
      </c>
      <c r="AQ108" t="s">
        <v>133</v>
      </c>
      <c r="AR108">
        <v>0</v>
      </c>
      <c r="AS108">
        <v>0</v>
      </c>
      <c r="AT108">
        <v>0</v>
      </c>
      <c r="AU108" t="s">
        <v>133</v>
      </c>
      <c r="AV108">
        <v>0</v>
      </c>
      <c r="AW108">
        <v>0</v>
      </c>
      <c r="AX108">
        <v>0</v>
      </c>
      <c r="AY108" t="s">
        <v>133</v>
      </c>
      <c r="AZ108">
        <v>0</v>
      </c>
      <c r="BA108">
        <v>0</v>
      </c>
      <c r="BB108">
        <v>0</v>
      </c>
      <c r="BC108" t="s">
        <v>133</v>
      </c>
      <c r="BD108">
        <v>0</v>
      </c>
      <c r="BE108">
        <v>0</v>
      </c>
      <c r="BF108">
        <v>0</v>
      </c>
      <c r="BG108" t="s">
        <v>133</v>
      </c>
      <c r="BH108">
        <v>0</v>
      </c>
      <c r="BI108">
        <v>0</v>
      </c>
      <c r="BJ108">
        <v>0</v>
      </c>
      <c r="BK108" t="s">
        <v>133</v>
      </c>
      <c r="BL108">
        <v>0</v>
      </c>
      <c r="BM108">
        <v>0</v>
      </c>
      <c r="BN108">
        <v>0</v>
      </c>
      <c r="BO108" t="s">
        <v>133</v>
      </c>
      <c r="BP108">
        <v>0</v>
      </c>
      <c r="BQ108">
        <v>0</v>
      </c>
      <c r="BR108">
        <v>0</v>
      </c>
      <c r="BS108" t="s">
        <v>133</v>
      </c>
      <c r="BT108">
        <v>0</v>
      </c>
      <c r="BU108">
        <v>0</v>
      </c>
      <c r="BV108">
        <v>0</v>
      </c>
      <c r="BW108" t="s">
        <v>133</v>
      </c>
      <c r="BX108">
        <v>0</v>
      </c>
      <c r="BY108">
        <v>0</v>
      </c>
      <c r="BZ108">
        <v>0</v>
      </c>
      <c r="CA108" t="s">
        <v>133</v>
      </c>
      <c r="CB108">
        <v>0</v>
      </c>
      <c r="CC108">
        <v>0</v>
      </c>
      <c r="CD108">
        <v>0</v>
      </c>
      <c r="CE108" t="s">
        <v>133</v>
      </c>
      <c r="CF108">
        <v>0</v>
      </c>
      <c r="CG108">
        <v>0</v>
      </c>
      <c r="CH108">
        <v>0</v>
      </c>
      <c r="CI108" t="s">
        <v>133</v>
      </c>
      <c r="CJ108">
        <v>0</v>
      </c>
      <c r="CK108">
        <v>0</v>
      </c>
      <c r="CL108">
        <v>0</v>
      </c>
      <c r="CM108" t="s">
        <v>133</v>
      </c>
      <c r="CN108">
        <v>0</v>
      </c>
      <c r="CO108">
        <v>0</v>
      </c>
      <c r="CP108">
        <v>0</v>
      </c>
      <c r="CQ108" t="s">
        <v>133</v>
      </c>
      <c r="CR108">
        <v>0</v>
      </c>
      <c r="CS108">
        <v>0</v>
      </c>
      <c r="CT108">
        <v>0</v>
      </c>
      <c r="CU108" t="s">
        <v>133</v>
      </c>
      <c r="CV108">
        <v>0</v>
      </c>
      <c r="CW108">
        <v>0</v>
      </c>
      <c r="CX108">
        <v>0</v>
      </c>
      <c r="CY108" t="s">
        <v>133</v>
      </c>
      <c r="CZ108">
        <v>0</v>
      </c>
      <c r="DA108">
        <v>0</v>
      </c>
      <c r="DB108">
        <v>0</v>
      </c>
      <c r="DC108" t="s">
        <v>133</v>
      </c>
      <c r="DD108">
        <v>0</v>
      </c>
      <c r="DE108">
        <v>0</v>
      </c>
      <c r="DF108">
        <v>0</v>
      </c>
      <c r="DG108" t="s">
        <v>133</v>
      </c>
      <c r="DH108">
        <v>0</v>
      </c>
      <c r="DI108">
        <v>0</v>
      </c>
      <c r="DJ108">
        <v>0</v>
      </c>
      <c r="DK108" t="s">
        <v>133</v>
      </c>
      <c r="DL108">
        <v>0</v>
      </c>
      <c r="DM108">
        <v>0</v>
      </c>
      <c r="DN108">
        <v>0</v>
      </c>
      <c r="DO108" t="s">
        <v>133</v>
      </c>
      <c r="DP108">
        <v>0</v>
      </c>
      <c r="DQ108">
        <v>0</v>
      </c>
      <c r="DR108">
        <v>0</v>
      </c>
      <c r="DS108" t="s">
        <v>133</v>
      </c>
      <c r="DT108">
        <v>0</v>
      </c>
      <c r="DU108">
        <v>0</v>
      </c>
      <c r="DV108">
        <v>0</v>
      </c>
      <c r="DW108" t="s">
        <v>133</v>
      </c>
      <c r="DX108">
        <v>0</v>
      </c>
      <c r="DY108">
        <v>0</v>
      </c>
      <c r="DZ108">
        <v>0</v>
      </c>
      <c r="EA108" t="s">
        <v>133</v>
      </c>
      <c r="EB108">
        <v>0</v>
      </c>
      <c r="EC108">
        <v>0</v>
      </c>
      <c r="ED108">
        <v>0</v>
      </c>
      <c r="EE108" t="s">
        <v>133</v>
      </c>
      <c r="EF108">
        <v>0</v>
      </c>
      <c r="EG108">
        <v>0</v>
      </c>
      <c r="EH108">
        <v>0</v>
      </c>
      <c r="EI108" t="s">
        <v>133</v>
      </c>
      <c r="EJ108">
        <v>0</v>
      </c>
      <c r="EK108">
        <v>0</v>
      </c>
      <c r="EL108">
        <v>0</v>
      </c>
      <c r="EM108" t="s">
        <v>133</v>
      </c>
      <c r="EN108">
        <v>0</v>
      </c>
      <c r="EO108">
        <v>0</v>
      </c>
      <c r="EP108">
        <v>0</v>
      </c>
    </row>
    <row r="109" spans="1:146" x14ac:dyDescent="0.2">
      <c r="A109" t="s">
        <v>335</v>
      </c>
      <c r="C109">
        <v>0</v>
      </c>
      <c r="D109" t="str">
        <f t="shared" si="12"/>
        <v>yes</v>
      </c>
      <c r="E109" t="str">
        <f t="shared" si="13"/>
        <v>yes</v>
      </c>
      <c r="F109" t="str">
        <f t="shared" si="14"/>
        <v>yes</v>
      </c>
      <c r="G109" t="s">
        <v>132</v>
      </c>
      <c r="H109" t="str">
        <f t="shared" si="21"/>
        <v>yes</v>
      </c>
      <c r="I109" t="str">
        <f t="shared" si="15"/>
        <v>yes</v>
      </c>
      <c r="J109" t="str">
        <f t="shared" si="16"/>
        <v>yes</v>
      </c>
      <c r="K109">
        <v>1980</v>
      </c>
      <c r="L109">
        <v>0.78326563458776399</v>
      </c>
      <c r="M109" t="s">
        <v>146</v>
      </c>
      <c r="N109">
        <v>3</v>
      </c>
      <c r="O109">
        <v>2</v>
      </c>
      <c r="P109">
        <v>2</v>
      </c>
      <c r="Q109">
        <v>6</v>
      </c>
      <c r="R109">
        <v>93.136258954400006</v>
      </c>
      <c r="S109" s="2">
        <v>39.758546329700003</v>
      </c>
      <c r="T109" s="2">
        <v>2</v>
      </c>
      <c r="U109" s="2">
        <f t="shared" si="17"/>
        <v>5.4</v>
      </c>
      <c r="V109" s="2">
        <f t="shared" si="18"/>
        <v>214.69615018038004</v>
      </c>
      <c r="W109" s="2">
        <f t="shared" si="19"/>
        <v>37.254503581760005</v>
      </c>
      <c r="X109" s="2">
        <f t="shared" si="20"/>
        <v>177.44164659862003</v>
      </c>
      <c r="Y109" s="2" t="str" cm="1">
        <f t="array" ref="Y109">LOOKUP(2,1/EXACT(A117,[1]Sheet15!$HE$2:$HE$2475),[1]Sheet15!$I$2:$I$2475)</f>
        <v>flachdach</v>
      </c>
      <c r="Z109" s="2">
        <f t="shared" si="22"/>
        <v>93.136258954400006</v>
      </c>
      <c r="AA109">
        <v>51.548595427499997</v>
      </c>
      <c r="AB109">
        <v>7.2087984017000002</v>
      </c>
      <c r="AC109" t="s">
        <v>336</v>
      </c>
      <c r="AD109">
        <v>64</v>
      </c>
      <c r="AE109" t="s">
        <v>134</v>
      </c>
      <c r="AF109">
        <v>145.54594703656599</v>
      </c>
      <c r="AG109">
        <v>47.5720490409687</v>
      </c>
      <c r="AH109">
        <v>53.516773223877003</v>
      </c>
      <c r="AI109" t="s">
        <v>133</v>
      </c>
      <c r="AJ109">
        <v>0</v>
      </c>
      <c r="AK109">
        <v>0</v>
      </c>
      <c r="AL109">
        <v>0</v>
      </c>
      <c r="AM109" t="s">
        <v>133</v>
      </c>
      <c r="AN109">
        <v>0</v>
      </c>
      <c r="AO109">
        <v>0</v>
      </c>
      <c r="AP109">
        <v>0</v>
      </c>
      <c r="AQ109" t="s">
        <v>133</v>
      </c>
      <c r="AR109">
        <v>0</v>
      </c>
      <c r="AS109">
        <v>0</v>
      </c>
      <c r="AT109">
        <v>0</v>
      </c>
      <c r="AU109" t="s">
        <v>133</v>
      </c>
      <c r="AV109">
        <v>0</v>
      </c>
      <c r="AW109">
        <v>0</v>
      </c>
      <c r="AX109">
        <v>0</v>
      </c>
      <c r="AY109" t="s">
        <v>133</v>
      </c>
      <c r="AZ109">
        <v>0</v>
      </c>
      <c r="BA109">
        <v>0</v>
      </c>
      <c r="BB109">
        <v>0</v>
      </c>
      <c r="BC109" t="s">
        <v>133</v>
      </c>
      <c r="BD109">
        <v>0</v>
      </c>
      <c r="BE109">
        <v>0</v>
      </c>
      <c r="BF109">
        <v>0</v>
      </c>
      <c r="BG109" t="s">
        <v>133</v>
      </c>
      <c r="BH109">
        <v>0</v>
      </c>
      <c r="BI109">
        <v>0</v>
      </c>
      <c r="BJ109">
        <v>0</v>
      </c>
      <c r="BK109" t="s">
        <v>133</v>
      </c>
      <c r="BL109">
        <v>0</v>
      </c>
      <c r="BM109">
        <v>0</v>
      </c>
      <c r="BN109">
        <v>0</v>
      </c>
      <c r="BO109" t="s">
        <v>133</v>
      </c>
      <c r="BP109">
        <v>0</v>
      </c>
      <c r="BQ109">
        <v>0</v>
      </c>
      <c r="BR109">
        <v>0</v>
      </c>
      <c r="BS109" t="s">
        <v>133</v>
      </c>
      <c r="BT109">
        <v>0</v>
      </c>
      <c r="BU109">
        <v>0</v>
      </c>
      <c r="BV109">
        <v>0</v>
      </c>
      <c r="BW109" t="s">
        <v>133</v>
      </c>
      <c r="BX109">
        <v>0</v>
      </c>
      <c r="BY109">
        <v>0</v>
      </c>
      <c r="BZ109">
        <v>0</v>
      </c>
      <c r="CA109" t="s">
        <v>133</v>
      </c>
      <c r="CB109">
        <v>0</v>
      </c>
      <c r="CC109">
        <v>0</v>
      </c>
      <c r="CD109">
        <v>0</v>
      </c>
      <c r="CE109" t="s">
        <v>133</v>
      </c>
      <c r="CF109">
        <v>0</v>
      </c>
      <c r="CG109">
        <v>0</v>
      </c>
      <c r="CH109">
        <v>0</v>
      </c>
      <c r="CI109" t="s">
        <v>133</v>
      </c>
      <c r="CJ109">
        <v>0</v>
      </c>
      <c r="CK109">
        <v>0</v>
      </c>
      <c r="CL109">
        <v>0</v>
      </c>
      <c r="CM109" t="s">
        <v>133</v>
      </c>
      <c r="CN109">
        <v>0</v>
      </c>
      <c r="CO109">
        <v>0</v>
      </c>
      <c r="CP109">
        <v>0</v>
      </c>
      <c r="CQ109" t="s">
        <v>133</v>
      </c>
      <c r="CR109">
        <v>0</v>
      </c>
      <c r="CS109">
        <v>0</v>
      </c>
      <c r="CT109">
        <v>0</v>
      </c>
      <c r="CU109" t="s">
        <v>133</v>
      </c>
      <c r="CV109">
        <v>0</v>
      </c>
      <c r="CW109">
        <v>0</v>
      </c>
      <c r="CX109">
        <v>0</v>
      </c>
      <c r="CY109" t="s">
        <v>133</v>
      </c>
      <c r="CZ109">
        <v>0</v>
      </c>
      <c r="DA109">
        <v>0</v>
      </c>
      <c r="DB109">
        <v>0</v>
      </c>
      <c r="DC109" t="s">
        <v>133</v>
      </c>
      <c r="DD109">
        <v>0</v>
      </c>
      <c r="DE109">
        <v>0</v>
      </c>
      <c r="DF109">
        <v>0</v>
      </c>
      <c r="DG109" t="s">
        <v>133</v>
      </c>
      <c r="DH109">
        <v>0</v>
      </c>
      <c r="DI109">
        <v>0</v>
      </c>
      <c r="DJ109">
        <v>0</v>
      </c>
      <c r="DK109" t="s">
        <v>133</v>
      </c>
      <c r="DL109">
        <v>0</v>
      </c>
      <c r="DM109">
        <v>0</v>
      </c>
      <c r="DN109">
        <v>0</v>
      </c>
      <c r="DO109" t="s">
        <v>133</v>
      </c>
      <c r="DP109">
        <v>0</v>
      </c>
      <c r="DQ109">
        <v>0</v>
      </c>
      <c r="DR109">
        <v>0</v>
      </c>
      <c r="DS109" t="s">
        <v>133</v>
      </c>
      <c r="DT109">
        <v>0</v>
      </c>
      <c r="DU109">
        <v>0</v>
      </c>
      <c r="DV109">
        <v>0</v>
      </c>
      <c r="DW109" t="s">
        <v>133</v>
      </c>
      <c r="DX109">
        <v>0</v>
      </c>
      <c r="DY109">
        <v>0</v>
      </c>
      <c r="DZ109">
        <v>0</v>
      </c>
      <c r="EA109" t="s">
        <v>133</v>
      </c>
      <c r="EB109">
        <v>0</v>
      </c>
      <c r="EC109">
        <v>0</v>
      </c>
      <c r="ED109">
        <v>0</v>
      </c>
      <c r="EE109" t="s">
        <v>133</v>
      </c>
      <c r="EF109">
        <v>0</v>
      </c>
      <c r="EG109">
        <v>0</v>
      </c>
      <c r="EH109">
        <v>0</v>
      </c>
      <c r="EI109" t="s">
        <v>133</v>
      </c>
      <c r="EJ109">
        <v>0</v>
      </c>
      <c r="EK109">
        <v>0</v>
      </c>
      <c r="EL109">
        <v>0</v>
      </c>
      <c r="EM109" t="s">
        <v>133</v>
      </c>
      <c r="EN109">
        <v>0</v>
      </c>
      <c r="EO109">
        <v>0</v>
      </c>
      <c r="EP109">
        <v>0</v>
      </c>
    </row>
    <row r="110" spans="1:146" x14ac:dyDescent="0.2">
      <c r="A110" t="s">
        <v>337</v>
      </c>
      <c r="C110">
        <v>0</v>
      </c>
      <c r="D110" t="str">
        <f t="shared" si="12"/>
        <v>yes</v>
      </c>
      <c r="E110" t="str">
        <f t="shared" si="13"/>
        <v>yes</v>
      </c>
      <c r="F110" t="str">
        <f t="shared" si="14"/>
        <v>yes</v>
      </c>
      <c r="G110" t="s">
        <v>132</v>
      </c>
      <c r="H110" t="str">
        <f t="shared" si="21"/>
        <v>yes</v>
      </c>
      <c r="I110" t="str">
        <f t="shared" si="15"/>
        <v>yes</v>
      </c>
      <c r="J110" t="str">
        <f t="shared" si="16"/>
        <v>yes</v>
      </c>
      <c r="K110">
        <v>1900</v>
      </c>
      <c r="L110">
        <v>0.17188452553222566</v>
      </c>
      <c r="M110" t="s">
        <v>146</v>
      </c>
      <c r="N110">
        <v>3</v>
      </c>
      <c r="O110">
        <v>3</v>
      </c>
      <c r="P110">
        <v>1</v>
      </c>
      <c r="Q110">
        <v>3</v>
      </c>
      <c r="R110">
        <v>194.474186489</v>
      </c>
      <c r="S110" s="2">
        <v>57.951647679600001</v>
      </c>
      <c r="T110" s="2">
        <v>3</v>
      </c>
      <c r="U110" s="2">
        <f t="shared" si="17"/>
        <v>8.1000000000000014</v>
      </c>
      <c r="V110" s="2">
        <f t="shared" si="18"/>
        <v>469.40834620476011</v>
      </c>
      <c r="W110" s="2">
        <f t="shared" si="19"/>
        <v>116.68451189340001</v>
      </c>
      <c r="X110" s="2">
        <f t="shared" si="20"/>
        <v>352.72383431136006</v>
      </c>
      <c r="Y110" s="2" t="str" cm="1">
        <f t="array" ref="Y110">LOOKUP(2,1/EXACT(A118,[1]Sheet15!$HE$2:$HE$2475),[1]Sheet15!$I$2:$I$2475)</f>
        <v>flachdach</v>
      </c>
      <c r="Z110" s="2">
        <f t="shared" si="22"/>
        <v>194.474186489</v>
      </c>
      <c r="AA110">
        <v>51.551150814499998</v>
      </c>
      <c r="AB110">
        <v>7.2017486299</v>
      </c>
      <c r="AC110" t="s">
        <v>286</v>
      </c>
      <c r="AD110">
        <v>11</v>
      </c>
      <c r="AE110" t="s">
        <v>134</v>
      </c>
      <c r="AF110">
        <v>163.47526053088799</v>
      </c>
      <c r="AG110">
        <v>30.523011116210601</v>
      </c>
      <c r="AH110">
        <v>106.71527099609401</v>
      </c>
      <c r="AI110" t="s">
        <v>133</v>
      </c>
      <c r="AJ110">
        <v>0</v>
      </c>
      <c r="AK110">
        <v>0</v>
      </c>
      <c r="AL110">
        <v>0</v>
      </c>
      <c r="AM110" t="s">
        <v>133</v>
      </c>
      <c r="AN110">
        <v>0</v>
      </c>
      <c r="AO110">
        <v>0</v>
      </c>
      <c r="AP110">
        <v>0</v>
      </c>
      <c r="AQ110" t="s">
        <v>133</v>
      </c>
      <c r="AR110">
        <v>0</v>
      </c>
      <c r="AS110">
        <v>0</v>
      </c>
      <c r="AT110">
        <v>0</v>
      </c>
      <c r="AU110" t="s">
        <v>133</v>
      </c>
      <c r="AV110">
        <v>0</v>
      </c>
      <c r="AW110">
        <v>0</v>
      </c>
      <c r="AX110">
        <v>0</v>
      </c>
      <c r="AY110" t="s">
        <v>133</v>
      </c>
      <c r="AZ110">
        <v>0</v>
      </c>
      <c r="BA110">
        <v>0</v>
      </c>
      <c r="BB110">
        <v>0</v>
      </c>
      <c r="BC110" t="s">
        <v>133</v>
      </c>
      <c r="BD110">
        <v>0</v>
      </c>
      <c r="BE110">
        <v>0</v>
      </c>
      <c r="BF110">
        <v>0</v>
      </c>
      <c r="BG110" t="s">
        <v>133</v>
      </c>
      <c r="BH110">
        <v>0</v>
      </c>
      <c r="BI110">
        <v>0</v>
      </c>
      <c r="BJ110">
        <v>0</v>
      </c>
      <c r="BK110" t="s">
        <v>133</v>
      </c>
      <c r="BL110">
        <v>0</v>
      </c>
      <c r="BM110">
        <v>0</v>
      </c>
      <c r="BN110">
        <v>0</v>
      </c>
      <c r="BO110" t="s">
        <v>133</v>
      </c>
      <c r="BP110">
        <v>0</v>
      </c>
      <c r="BQ110">
        <v>0</v>
      </c>
      <c r="BR110">
        <v>0</v>
      </c>
      <c r="BS110" t="s">
        <v>133</v>
      </c>
      <c r="BT110">
        <v>0</v>
      </c>
      <c r="BU110">
        <v>0</v>
      </c>
      <c r="BV110">
        <v>0</v>
      </c>
      <c r="BW110" t="s">
        <v>133</v>
      </c>
      <c r="BX110">
        <v>0</v>
      </c>
      <c r="BY110">
        <v>0</v>
      </c>
      <c r="BZ110">
        <v>0</v>
      </c>
      <c r="CA110" t="s">
        <v>133</v>
      </c>
      <c r="CB110">
        <v>0</v>
      </c>
      <c r="CC110">
        <v>0</v>
      </c>
      <c r="CD110">
        <v>0</v>
      </c>
      <c r="CE110" t="s">
        <v>133</v>
      </c>
      <c r="CF110">
        <v>0</v>
      </c>
      <c r="CG110">
        <v>0</v>
      </c>
      <c r="CH110">
        <v>0</v>
      </c>
      <c r="CI110" t="s">
        <v>133</v>
      </c>
      <c r="CJ110">
        <v>0</v>
      </c>
      <c r="CK110">
        <v>0</v>
      </c>
      <c r="CL110">
        <v>0</v>
      </c>
      <c r="CM110" t="s">
        <v>133</v>
      </c>
      <c r="CN110">
        <v>0</v>
      </c>
      <c r="CO110">
        <v>0</v>
      </c>
      <c r="CP110">
        <v>0</v>
      </c>
      <c r="CQ110" t="s">
        <v>133</v>
      </c>
      <c r="CR110">
        <v>0</v>
      </c>
      <c r="CS110">
        <v>0</v>
      </c>
      <c r="CT110">
        <v>0</v>
      </c>
      <c r="CU110" t="s">
        <v>133</v>
      </c>
      <c r="CV110">
        <v>0</v>
      </c>
      <c r="CW110">
        <v>0</v>
      </c>
      <c r="CX110">
        <v>0</v>
      </c>
      <c r="CY110" t="s">
        <v>133</v>
      </c>
      <c r="CZ110">
        <v>0</v>
      </c>
      <c r="DA110">
        <v>0</v>
      </c>
      <c r="DB110">
        <v>0</v>
      </c>
      <c r="DC110" t="s">
        <v>133</v>
      </c>
      <c r="DD110">
        <v>0</v>
      </c>
      <c r="DE110">
        <v>0</v>
      </c>
      <c r="DF110">
        <v>0</v>
      </c>
      <c r="DG110" t="s">
        <v>133</v>
      </c>
      <c r="DH110">
        <v>0</v>
      </c>
      <c r="DI110">
        <v>0</v>
      </c>
      <c r="DJ110">
        <v>0</v>
      </c>
      <c r="DK110" t="s">
        <v>133</v>
      </c>
      <c r="DL110">
        <v>0</v>
      </c>
      <c r="DM110">
        <v>0</v>
      </c>
      <c r="DN110">
        <v>0</v>
      </c>
      <c r="DO110" t="s">
        <v>133</v>
      </c>
      <c r="DP110">
        <v>0</v>
      </c>
      <c r="DQ110">
        <v>0</v>
      </c>
      <c r="DR110">
        <v>0</v>
      </c>
      <c r="DS110" t="s">
        <v>133</v>
      </c>
      <c r="DT110">
        <v>0</v>
      </c>
      <c r="DU110">
        <v>0</v>
      </c>
      <c r="DV110">
        <v>0</v>
      </c>
      <c r="DW110" t="s">
        <v>133</v>
      </c>
      <c r="DX110">
        <v>0</v>
      </c>
      <c r="DY110">
        <v>0</v>
      </c>
      <c r="DZ110">
        <v>0</v>
      </c>
      <c r="EA110" t="s">
        <v>133</v>
      </c>
      <c r="EB110">
        <v>0</v>
      </c>
      <c r="EC110">
        <v>0</v>
      </c>
      <c r="ED110">
        <v>0</v>
      </c>
      <c r="EE110" t="s">
        <v>133</v>
      </c>
      <c r="EF110">
        <v>0</v>
      </c>
      <c r="EG110">
        <v>0</v>
      </c>
      <c r="EH110">
        <v>0</v>
      </c>
      <c r="EI110" t="s">
        <v>133</v>
      </c>
      <c r="EJ110">
        <v>0</v>
      </c>
      <c r="EK110">
        <v>0</v>
      </c>
      <c r="EL110">
        <v>0</v>
      </c>
      <c r="EM110" t="s">
        <v>133</v>
      </c>
      <c r="EN110">
        <v>0</v>
      </c>
      <c r="EO110">
        <v>0</v>
      </c>
      <c r="EP110">
        <v>0</v>
      </c>
    </row>
    <row r="111" spans="1:146" x14ac:dyDescent="0.2">
      <c r="A111" t="s">
        <v>338</v>
      </c>
      <c r="C111">
        <v>0</v>
      </c>
      <c r="D111" t="str">
        <f t="shared" si="12"/>
        <v>yes</v>
      </c>
      <c r="E111" t="str">
        <f t="shared" si="13"/>
        <v>yes</v>
      </c>
      <c r="F111" t="str">
        <f t="shared" si="14"/>
        <v>yes</v>
      </c>
      <c r="G111" t="s">
        <v>132</v>
      </c>
      <c r="H111" t="str">
        <f t="shared" si="21"/>
        <v>yes</v>
      </c>
      <c r="I111" t="str">
        <f t="shared" si="15"/>
        <v>yes</v>
      </c>
      <c r="J111" t="str">
        <f t="shared" si="16"/>
        <v>yes</v>
      </c>
      <c r="K111">
        <v>1919</v>
      </c>
      <c r="L111">
        <v>0.34902709305329094</v>
      </c>
      <c r="M111" t="s">
        <v>146</v>
      </c>
      <c r="N111">
        <v>3</v>
      </c>
      <c r="O111">
        <v>4</v>
      </c>
      <c r="P111">
        <v>5</v>
      </c>
      <c r="Q111">
        <v>15</v>
      </c>
      <c r="R111">
        <v>132.31857494600001</v>
      </c>
      <c r="S111" s="2">
        <v>46.961208497699999</v>
      </c>
      <c r="T111" s="2">
        <v>4</v>
      </c>
      <c r="U111" s="2">
        <f t="shared" si="17"/>
        <v>10.8</v>
      </c>
      <c r="V111" s="2">
        <f t="shared" si="18"/>
        <v>507.18105177516003</v>
      </c>
      <c r="W111" s="2">
        <f t="shared" si="19"/>
        <v>105.85485995680001</v>
      </c>
      <c r="X111" s="2">
        <f t="shared" si="20"/>
        <v>401.32619181836003</v>
      </c>
      <c r="Y111" s="2" t="str" cm="1">
        <f t="array" ref="Y111">LOOKUP(2,1/EXACT(A119,[1]Sheet15!$HE$2:$HE$2475),[1]Sheet15!$I$2:$I$2475)</f>
        <v>sonst</v>
      </c>
      <c r="Z111" s="2">
        <f t="shared" si="22"/>
        <v>0</v>
      </c>
      <c r="AA111">
        <v>51.548850326299998</v>
      </c>
      <c r="AB111">
        <v>7.2028460574000004</v>
      </c>
      <c r="AC111" t="s">
        <v>227</v>
      </c>
      <c r="AD111">
        <v>262</v>
      </c>
      <c r="AE111" t="s">
        <v>134</v>
      </c>
      <c r="AF111">
        <v>-118.56302680894299</v>
      </c>
      <c r="AG111">
        <v>32.877914493565797</v>
      </c>
      <c r="AH111">
        <v>30.198402404785199</v>
      </c>
      <c r="AI111" t="s">
        <v>137</v>
      </c>
      <c r="AJ111">
        <v>-118.56302680894299</v>
      </c>
      <c r="AK111">
        <v>32.877914493565797</v>
      </c>
      <c r="AL111">
        <v>8.3510065078735405</v>
      </c>
      <c r="AM111" t="s">
        <v>133</v>
      </c>
      <c r="AN111">
        <v>0</v>
      </c>
      <c r="AO111">
        <v>0</v>
      </c>
      <c r="AP111">
        <v>0</v>
      </c>
      <c r="AQ111" t="s">
        <v>133</v>
      </c>
      <c r="AR111">
        <v>0</v>
      </c>
      <c r="AS111">
        <v>0</v>
      </c>
      <c r="AT111">
        <v>0</v>
      </c>
      <c r="AU111" t="s">
        <v>133</v>
      </c>
      <c r="AV111">
        <v>0</v>
      </c>
      <c r="AW111">
        <v>0</v>
      </c>
      <c r="AX111">
        <v>0</v>
      </c>
      <c r="AY111" t="s">
        <v>133</v>
      </c>
      <c r="AZ111">
        <v>0</v>
      </c>
      <c r="BA111">
        <v>0</v>
      </c>
      <c r="BB111">
        <v>0</v>
      </c>
      <c r="BC111" t="s">
        <v>133</v>
      </c>
      <c r="BD111">
        <v>0</v>
      </c>
      <c r="BE111">
        <v>0</v>
      </c>
      <c r="BF111">
        <v>0</v>
      </c>
      <c r="BG111" t="s">
        <v>133</v>
      </c>
      <c r="BH111">
        <v>0</v>
      </c>
      <c r="BI111">
        <v>0</v>
      </c>
      <c r="BJ111">
        <v>0</v>
      </c>
      <c r="BK111" t="s">
        <v>133</v>
      </c>
      <c r="BL111">
        <v>0</v>
      </c>
      <c r="BM111">
        <v>0</v>
      </c>
      <c r="BN111">
        <v>0</v>
      </c>
      <c r="BO111" t="s">
        <v>133</v>
      </c>
      <c r="BP111">
        <v>0</v>
      </c>
      <c r="BQ111">
        <v>0</v>
      </c>
      <c r="BR111">
        <v>0</v>
      </c>
      <c r="BS111" t="s">
        <v>133</v>
      </c>
      <c r="BT111">
        <v>0</v>
      </c>
      <c r="BU111">
        <v>0</v>
      </c>
      <c r="BV111">
        <v>0</v>
      </c>
      <c r="BW111" t="s">
        <v>133</v>
      </c>
      <c r="BX111">
        <v>0</v>
      </c>
      <c r="BY111">
        <v>0</v>
      </c>
      <c r="BZ111">
        <v>0</v>
      </c>
      <c r="CA111" t="s">
        <v>133</v>
      </c>
      <c r="CB111">
        <v>0</v>
      </c>
      <c r="CC111">
        <v>0</v>
      </c>
      <c r="CD111">
        <v>0</v>
      </c>
      <c r="CE111" t="s">
        <v>133</v>
      </c>
      <c r="CF111">
        <v>0</v>
      </c>
      <c r="CG111">
        <v>0</v>
      </c>
      <c r="CH111">
        <v>0</v>
      </c>
      <c r="CI111" t="s">
        <v>133</v>
      </c>
      <c r="CJ111">
        <v>0</v>
      </c>
      <c r="CK111">
        <v>0</v>
      </c>
      <c r="CL111">
        <v>0</v>
      </c>
      <c r="CM111" t="s">
        <v>133</v>
      </c>
      <c r="CN111">
        <v>0</v>
      </c>
      <c r="CO111">
        <v>0</v>
      </c>
      <c r="CP111">
        <v>0</v>
      </c>
      <c r="CQ111" t="s">
        <v>133</v>
      </c>
      <c r="CR111">
        <v>0</v>
      </c>
      <c r="CS111">
        <v>0</v>
      </c>
      <c r="CT111">
        <v>0</v>
      </c>
      <c r="CU111" t="s">
        <v>133</v>
      </c>
      <c r="CV111">
        <v>0</v>
      </c>
      <c r="CW111">
        <v>0</v>
      </c>
      <c r="CX111">
        <v>0</v>
      </c>
      <c r="CY111" t="s">
        <v>133</v>
      </c>
      <c r="CZ111">
        <v>0</v>
      </c>
      <c r="DA111">
        <v>0</v>
      </c>
      <c r="DB111">
        <v>0</v>
      </c>
      <c r="DC111" t="s">
        <v>133</v>
      </c>
      <c r="DD111">
        <v>0</v>
      </c>
      <c r="DE111">
        <v>0</v>
      </c>
      <c r="DF111">
        <v>0</v>
      </c>
      <c r="DG111" t="s">
        <v>133</v>
      </c>
      <c r="DH111">
        <v>0</v>
      </c>
      <c r="DI111">
        <v>0</v>
      </c>
      <c r="DJ111">
        <v>0</v>
      </c>
      <c r="DK111" t="s">
        <v>133</v>
      </c>
      <c r="DL111">
        <v>0</v>
      </c>
      <c r="DM111">
        <v>0</v>
      </c>
      <c r="DN111">
        <v>0</v>
      </c>
      <c r="DO111" t="s">
        <v>133</v>
      </c>
      <c r="DP111">
        <v>0</v>
      </c>
      <c r="DQ111">
        <v>0</v>
      </c>
      <c r="DR111">
        <v>0</v>
      </c>
      <c r="DS111" t="s">
        <v>133</v>
      </c>
      <c r="DT111">
        <v>0</v>
      </c>
      <c r="DU111">
        <v>0</v>
      </c>
      <c r="DV111">
        <v>0</v>
      </c>
      <c r="DW111" t="s">
        <v>133</v>
      </c>
      <c r="DX111">
        <v>0</v>
      </c>
      <c r="DY111">
        <v>0</v>
      </c>
      <c r="DZ111">
        <v>0</v>
      </c>
      <c r="EA111" t="s">
        <v>133</v>
      </c>
      <c r="EB111">
        <v>0</v>
      </c>
      <c r="EC111">
        <v>0</v>
      </c>
      <c r="ED111">
        <v>0</v>
      </c>
      <c r="EE111" t="s">
        <v>133</v>
      </c>
      <c r="EF111">
        <v>0</v>
      </c>
      <c r="EG111">
        <v>0</v>
      </c>
      <c r="EH111">
        <v>0</v>
      </c>
      <c r="EI111" t="s">
        <v>133</v>
      </c>
      <c r="EJ111">
        <v>0</v>
      </c>
      <c r="EK111">
        <v>0</v>
      </c>
      <c r="EL111">
        <v>0</v>
      </c>
      <c r="EM111" t="s">
        <v>133</v>
      </c>
      <c r="EN111">
        <v>0</v>
      </c>
      <c r="EO111">
        <v>0</v>
      </c>
      <c r="EP111">
        <v>0</v>
      </c>
    </row>
    <row r="112" spans="1:146" x14ac:dyDescent="0.2">
      <c r="A112" t="s">
        <v>339</v>
      </c>
      <c r="C112">
        <v>0</v>
      </c>
      <c r="D112" t="str">
        <f t="shared" si="12"/>
        <v>yes</v>
      </c>
      <c r="E112" t="str">
        <f t="shared" si="13"/>
        <v>yes</v>
      </c>
      <c r="F112" t="str">
        <f t="shared" si="14"/>
        <v>yes</v>
      </c>
      <c r="G112" t="s">
        <v>132</v>
      </c>
      <c r="H112" t="str">
        <f t="shared" si="21"/>
        <v>yes</v>
      </c>
      <c r="I112" t="str">
        <f t="shared" si="15"/>
        <v>yes</v>
      </c>
      <c r="J112" t="str">
        <f t="shared" si="16"/>
        <v>yes</v>
      </c>
      <c r="K112">
        <v>1980</v>
      </c>
      <c r="L112">
        <v>0.78112943456360606</v>
      </c>
      <c r="M112" t="s">
        <v>146</v>
      </c>
      <c r="N112">
        <v>3</v>
      </c>
      <c r="O112">
        <v>2</v>
      </c>
      <c r="P112">
        <v>3</v>
      </c>
      <c r="Q112">
        <v>9</v>
      </c>
      <c r="R112">
        <v>237.112980024</v>
      </c>
      <c r="S112" s="2">
        <v>65.369928086399995</v>
      </c>
      <c r="T112" s="2">
        <v>1</v>
      </c>
      <c r="U112" s="2">
        <f t="shared" si="17"/>
        <v>2.7</v>
      </c>
      <c r="V112" s="2">
        <f t="shared" si="18"/>
        <v>176.49880583327999</v>
      </c>
      <c r="W112" s="2">
        <f t="shared" si="19"/>
        <v>47.422596004799999</v>
      </c>
      <c r="X112" s="2">
        <f t="shared" si="20"/>
        <v>129.07620982847999</v>
      </c>
      <c r="Y112" s="2" t="str" cm="1">
        <f t="array" ref="Y112">LOOKUP(2,1/EXACT(A120,[1]Sheet15!$HE$2:$HE$2475),[1]Sheet15!$I$2:$I$2475)</f>
        <v>flachdach</v>
      </c>
      <c r="Z112" s="2">
        <f t="shared" si="22"/>
        <v>237.112980024</v>
      </c>
      <c r="AA112">
        <v>51.548696249199999</v>
      </c>
      <c r="AB112">
        <v>7.2112283866000002</v>
      </c>
      <c r="AC112" t="s">
        <v>340</v>
      </c>
      <c r="AD112">
        <v>25</v>
      </c>
      <c r="AE112" t="s">
        <v>134</v>
      </c>
      <c r="AF112">
        <v>119.204948877398</v>
      </c>
      <c r="AG112">
        <v>38.876041081484402</v>
      </c>
      <c r="AH112">
        <v>23.962354660034201</v>
      </c>
      <c r="AI112" t="s">
        <v>134</v>
      </c>
      <c r="AJ112">
        <v>-152.89604672884701</v>
      </c>
      <c r="AK112">
        <v>28.405509314698602</v>
      </c>
      <c r="AL112">
        <v>82.746536254882798</v>
      </c>
      <c r="AM112" t="s">
        <v>133</v>
      </c>
      <c r="AN112">
        <v>0</v>
      </c>
      <c r="AO112">
        <v>0</v>
      </c>
      <c r="AP112">
        <v>0</v>
      </c>
      <c r="AQ112" t="s">
        <v>133</v>
      </c>
      <c r="AR112">
        <v>0</v>
      </c>
      <c r="AS112">
        <v>0</v>
      </c>
      <c r="AT112">
        <v>0</v>
      </c>
      <c r="AU112" t="s">
        <v>133</v>
      </c>
      <c r="AV112">
        <v>0</v>
      </c>
      <c r="AW112">
        <v>0</v>
      </c>
      <c r="AX112">
        <v>0</v>
      </c>
      <c r="AY112" t="s">
        <v>133</v>
      </c>
      <c r="AZ112">
        <v>0</v>
      </c>
      <c r="BA112">
        <v>0</v>
      </c>
      <c r="BB112">
        <v>0</v>
      </c>
      <c r="BC112" t="s">
        <v>133</v>
      </c>
      <c r="BD112">
        <v>0</v>
      </c>
      <c r="BE112">
        <v>0</v>
      </c>
      <c r="BF112">
        <v>0</v>
      </c>
      <c r="BG112" t="s">
        <v>133</v>
      </c>
      <c r="BH112">
        <v>0</v>
      </c>
      <c r="BI112">
        <v>0</v>
      </c>
      <c r="BJ112">
        <v>0</v>
      </c>
      <c r="BK112" t="s">
        <v>133</v>
      </c>
      <c r="BL112">
        <v>0</v>
      </c>
      <c r="BM112">
        <v>0</v>
      </c>
      <c r="BN112">
        <v>0</v>
      </c>
      <c r="BO112" t="s">
        <v>133</v>
      </c>
      <c r="BP112">
        <v>0</v>
      </c>
      <c r="BQ112">
        <v>0</v>
      </c>
      <c r="BR112">
        <v>0</v>
      </c>
      <c r="BS112" t="s">
        <v>133</v>
      </c>
      <c r="BT112">
        <v>0</v>
      </c>
      <c r="BU112">
        <v>0</v>
      </c>
      <c r="BV112">
        <v>0</v>
      </c>
      <c r="BW112" t="s">
        <v>133</v>
      </c>
      <c r="BX112">
        <v>0</v>
      </c>
      <c r="BY112">
        <v>0</v>
      </c>
      <c r="BZ112">
        <v>0</v>
      </c>
      <c r="CA112" t="s">
        <v>133</v>
      </c>
      <c r="CB112">
        <v>0</v>
      </c>
      <c r="CC112">
        <v>0</v>
      </c>
      <c r="CD112">
        <v>0</v>
      </c>
      <c r="CE112" t="s">
        <v>133</v>
      </c>
      <c r="CF112">
        <v>0</v>
      </c>
      <c r="CG112">
        <v>0</v>
      </c>
      <c r="CH112">
        <v>0</v>
      </c>
      <c r="CI112" t="s">
        <v>133</v>
      </c>
      <c r="CJ112">
        <v>0</v>
      </c>
      <c r="CK112">
        <v>0</v>
      </c>
      <c r="CL112">
        <v>0</v>
      </c>
      <c r="CM112" t="s">
        <v>133</v>
      </c>
      <c r="CN112">
        <v>0</v>
      </c>
      <c r="CO112">
        <v>0</v>
      </c>
      <c r="CP112">
        <v>0</v>
      </c>
      <c r="CQ112" t="s">
        <v>133</v>
      </c>
      <c r="CR112">
        <v>0</v>
      </c>
      <c r="CS112">
        <v>0</v>
      </c>
      <c r="CT112">
        <v>0</v>
      </c>
      <c r="CU112" t="s">
        <v>133</v>
      </c>
      <c r="CV112">
        <v>0</v>
      </c>
      <c r="CW112">
        <v>0</v>
      </c>
      <c r="CX112">
        <v>0</v>
      </c>
      <c r="CY112" t="s">
        <v>133</v>
      </c>
      <c r="CZ112">
        <v>0</v>
      </c>
      <c r="DA112">
        <v>0</v>
      </c>
      <c r="DB112">
        <v>0</v>
      </c>
      <c r="DC112" t="s">
        <v>133</v>
      </c>
      <c r="DD112">
        <v>0</v>
      </c>
      <c r="DE112">
        <v>0</v>
      </c>
      <c r="DF112">
        <v>0</v>
      </c>
      <c r="DG112" t="s">
        <v>133</v>
      </c>
      <c r="DH112">
        <v>0</v>
      </c>
      <c r="DI112">
        <v>0</v>
      </c>
      <c r="DJ112">
        <v>0</v>
      </c>
      <c r="DK112" t="s">
        <v>133</v>
      </c>
      <c r="DL112">
        <v>0</v>
      </c>
      <c r="DM112">
        <v>0</v>
      </c>
      <c r="DN112">
        <v>0</v>
      </c>
      <c r="DO112" t="s">
        <v>133</v>
      </c>
      <c r="DP112">
        <v>0</v>
      </c>
      <c r="DQ112">
        <v>0</v>
      </c>
      <c r="DR112">
        <v>0</v>
      </c>
      <c r="DS112" t="s">
        <v>133</v>
      </c>
      <c r="DT112">
        <v>0</v>
      </c>
      <c r="DU112">
        <v>0</v>
      </c>
      <c r="DV112">
        <v>0</v>
      </c>
      <c r="DW112" t="s">
        <v>133</v>
      </c>
      <c r="DX112">
        <v>0</v>
      </c>
      <c r="DY112">
        <v>0</v>
      </c>
      <c r="DZ112">
        <v>0</v>
      </c>
      <c r="EA112" t="s">
        <v>133</v>
      </c>
      <c r="EB112">
        <v>0</v>
      </c>
      <c r="EC112">
        <v>0</v>
      </c>
      <c r="ED112">
        <v>0</v>
      </c>
      <c r="EE112" t="s">
        <v>133</v>
      </c>
      <c r="EF112">
        <v>0</v>
      </c>
      <c r="EG112">
        <v>0</v>
      </c>
      <c r="EH112">
        <v>0</v>
      </c>
      <c r="EI112" t="s">
        <v>133</v>
      </c>
      <c r="EJ112">
        <v>0</v>
      </c>
      <c r="EK112">
        <v>0</v>
      </c>
      <c r="EL112">
        <v>0</v>
      </c>
      <c r="EM112" t="s">
        <v>133</v>
      </c>
      <c r="EN112">
        <v>0</v>
      </c>
      <c r="EO112">
        <v>0</v>
      </c>
      <c r="EP112">
        <v>0</v>
      </c>
    </row>
    <row r="113" spans="1:146" x14ac:dyDescent="0.2">
      <c r="A113" t="s">
        <v>341</v>
      </c>
      <c r="C113">
        <v>0</v>
      </c>
      <c r="D113" t="str">
        <f t="shared" si="12"/>
        <v>yes</v>
      </c>
      <c r="E113" t="str">
        <f t="shared" si="13"/>
        <v>yes</v>
      </c>
      <c r="F113" t="str">
        <f t="shared" si="14"/>
        <v>yes</v>
      </c>
      <c r="G113" t="s">
        <v>132</v>
      </c>
      <c r="H113" t="str">
        <f t="shared" si="21"/>
        <v>yes</v>
      </c>
      <c r="I113" t="str">
        <f t="shared" si="15"/>
        <v>yes</v>
      </c>
      <c r="J113" t="str">
        <f t="shared" si="16"/>
        <v>yes</v>
      </c>
      <c r="K113">
        <v>2000</v>
      </c>
      <c r="L113">
        <v>0.9594993037400904</v>
      </c>
      <c r="M113" t="s">
        <v>146</v>
      </c>
      <c r="N113">
        <v>2</v>
      </c>
      <c r="O113">
        <v>2</v>
      </c>
      <c r="P113">
        <v>4</v>
      </c>
      <c r="Q113">
        <v>8</v>
      </c>
      <c r="R113">
        <v>89.822830988500002</v>
      </c>
      <c r="S113" s="2">
        <v>37.931819925399999</v>
      </c>
      <c r="T113" s="2">
        <v>2</v>
      </c>
      <c r="U113" s="2">
        <f t="shared" si="17"/>
        <v>5.4</v>
      </c>
      <c r="V113" s="2">
        <f t="shared" si="18"/>
        <v>204.83182759716001</v>
      </c>
      <c r="W113" s="2">
        <f t="shared" si="19"/>
        <v>35.929132395400003</v>
      </c>
      <c r="X113" s="2">
        <f t="shared" si="20"/>
        <v>168.90269520176003</v>
      </c>
      <c r="Y113" s="2" t="str" cm="1">
        <f t="array" ref="Y113">LOOKUP(2,1/EXACT(A121,[1]Sheet15!$HE$2:$HE$2475),[1]Sheet15!$I$2:$I$2475)</f>
        <v>flachdach</v>
      </c>
      <c r="Z113" s="2">
        <f t="shared" si="22"/>
        <v>89.822830988500002</v>
      </c>
      <c r="AA113">
        <v>51.5503710678</v>
      </c>
      <c r="AB113">
        <v>7.1984996700000004</v>
      </c>
      <c r="AC113" t="s">
        <v>342</v>
      </c>
      <c r="AD113">
        <v>291</v>
      </c>
      <c r="AE113" t="s">
        <v>137</v>
      </c>
      <c r="AF113">
        <v>156.632963746028</v>
      </c>
      <c r="AG113">
        <v>21.3295048473876</v>
      </c>
      <c r="AH113">
        <v>7.1832718849182102</v>
      </c>
      <c r="AI113" t="s">
        <v>133</v>
      </c>
      <c r="AJ113">
        <v>0</v>
      </c>
      <c r="AK113">
        <v>0</v>
      </c>
      <c r="AL113">
        <v>0</v>
      </c>
      <c r="AM113" t="s">
        <v>133</v>
      </c>
      <c r="AN113">
        <v>0</v>
      </c>
      <c r="AO113">
        <v>0</v>
      </c>
      <c r="AP113">
        <v>0</v>
      </c>
      <c r="AQ113" t="s">
        <v>133</v>
      </c>
      <c r="AR113">
        <v>0</v>
      </c>
      <c r="AS113">
        <v>0</v>
      </c>
      <c r="AT113">
        <v>0</v>
      </c>
      <c r="AU113" t="s">
        <v>133</v>
      </c>
      <c r="AV113">
        <v>0</v>
      </c>
      <c r="AW113">
        <v>0</v>
      </c>
      <c r="AX113">
        <v>0</v>
      </c>
      <c r="AY113" t="s">
        <v>133</v>
      </c>
      <c r="AZ113">
        <v>0</v>
      </c>
      <c r="BA113">
        <v>0</v>
      </c>
      <c r="BB113">
        <v>0</v>
      </c>
      <c r="BC113" t="s">
        <v>133</v>
      </c>
      <c r="BD113">
        <v>0</v>
      </c>
      <c r="BE113">
        <v>0</v>
      </c>
      <c r="BF113">
        <v>0</v>
      </c>
      <c r="BG113" t="s">
        <v>133</v>
      </c>
      <c r="BH113">
        <v>0</v>
      </c>
      <c r="BI113">
        <v>0</v>
      </c>
      <c r="BJ113">
        <v>0</v>
      </c>
      <c r="BK113" t="s">
        <v>133</v>
      </c>
      <c r="BL113">
        <v>0</v>
      </c>
      <c r="BM113">
        <v>0</v>
      </c>
      <c r="BN113">
        <v>0</v>
      </c>
      <c r="BO113" t="s">
        <v>133</v>
      </c>
      <c r="BP113">
        <v>0</v>
      </c>
      <c r="BQ113">
        <v>0</v>
      </c>
      <c r="BR113">
        <v>0</v>
      </c>
      <c r="BS113" t="s">
        <v>133</v>
      </c>
      <c r="BT113">
        <v>0</v>
      </c>
      <c r="BU113">
        <v>0</v>
      </c>
      <c r="BV113">
        <v>0</v>
      </c>
      <c r="BW113" t="s">
        <v>133</v>
      </c>
      <c r="BX113">
        <v>0</v>
      </c>
      <c r="BY113">
        <v>0</v>
      </c>
      <c r="BZ113">
        <v>0</v>
      </c>
      <c r="CA113" t="s">
        <v>133</v>
      </c>
      <c r="CB113">
        <v>0</v>
      </c>
      <c r="CC113">
        <v>0</v>
      </c>
      <c r="CD113">
        <v>0</v>
      </c>
      <c r="CE113" t="s">
        <v>133</v>
      </c>
      <c r="CF113">
        <v>0</v>
      </c>
      <c r="CG113">
        <v>0</v>
      </c>
      <c r="CH113">
        <v>0</v>
      </c>
      <c r="CI113" t="s">
        <v>133</v>
      </c>
      <c r="CJ113">
        <v>0</v>
      </c>
      <c r="CK113">
        <v>0</v>
      </c>
      <c r="CL113">
        <v>0</v>
      </c>
      <c r="CM113" t="s">
        <v>133</v>
      </c>
      <c r="CN113">
        <v>0</v>
      </c>
      <c r="CO113">
        <v>0</v>
      </c>
      <c r="CP113">
        <v>0</v>
      </c>
      <c r="CQ113" t="s">
        <v>133</v>
      </c>
      <c r="CR113">
        <v>0</v>
      </c>
      <c r="CS113">
        <v>0</v>
      </c>
      <c r="CT113">
        <v>0</v>
      </c>
      <c r="CU113" t="s">
        <v>133</v>
      </c>
      <c r="CV113">
        <v>0</v>
      </c>
      <c r="CW113">
        <v>0</v>
      </c>
      <c r="CX113">
        <v>0</v>
      </c>
      <c r="CY113" t="s">
        <v>133</v>
      </c>
      <c r="CZ113">
        <v>0</v>
      </c>
      <c r="DA113">
        <v>0</v>
      </c>
      <c r="DB113">
        <v>0</v>
      </c>
      <c r="DC113" t="s">
        <v>133</v>
      </c>
      <c r="DD113">
        <v>0</v>
      </c>
      <c r="DE113">
        <v>0</v>
      </c>
      <c r="DF113">
        <v>0</v>
      </c>
      <c r="DG113" t="s">
        <v>133</v>
      </c>
      <c r="DH113">
        <v>0</v>
      </c>
      <c r="DI113">
        <v>0</v>
      </c>
      <c r="DJ113">
        <v>0</v>
      </c>
      <c r="DK113" t="s">
        <v>133</v>
      </c>
      <c r="DL113">
        <v>0</v>
      </c>
      <c r="DM113">
        <v>0</v>
      </c>
      <c r="DN113">
        <v>0</v>
      </c>
      <c r="DO113" t="s">
        <v>133</v>
      </c>
      <c r="DP113">
        <v>0</v>
      </c>
      <c r="DQ113">
        <v>0</v>
      </c>
      <c r="DR113">
        <v>0</v>
      </c>
      <c r="DS113" t="s">
        <v>133</v>
      </c>
      <c r="DT113">
        <v>0</v>
      </c>
      <c r="DU113">
        <v>0</v>
      </c>
      <c r="DV113">
        <v>0</v>
      </c>
      <c r="DW113" t="s">
        <v>133</v>
      </c>
      <c r="DX113">
        <v>0</v>
      </c>
      <c r="DY113">
        <v>0</v>
      </c>
      <c r="DZ113">
        <v>0</v>
      </c>
      <c r="EA113" t="s">
        <v>133</v>
      </c>
      <c r="EB113">
        <v>0</v>
      </c>
      <c r="EC113">
        <v>0</v>
      </c>
      <c r="ED113">
        <v>0</v>
      </c>
      <c r="EE113" t="s">
        <v>133</v>
      </c>
      <c r="EF113">
        <v>0</v>
      </c>
      <c r="EG113">
        <v>0</v>
      </c>
      <c r="EH113">
        <v>0</v>
      </c>
      <c r="EI113" t="s">
        <v>133</v>
      </c>
      <c r="EJ113">
        <v>0</v>
      </c>
      <c r="EK113">
        <v>0</v>
      </c>
      <c r="EL113">
        <v>0</v>
      </c>
      <c r="EM113" t="s">
        <v>133</v>
      </c>
      <c r="EN113">
        <v>0</v>
      </c>
      <c r="EO113">
        <v>0</v>
      </c>
      <c r="EP113">
        <v>0</v>
      </c>
    </row>
    <row r="114" spans="1:146" x14ac:dyDescent="0.2">
      <c r="A114" t="s">
        <v>343</v>
      </c>
      <c r="C114">
        <v>0</v>
      </c>
      <c r="D114" t="str">
        <f t="shared" si="12"/>
        <v>yes</v>
      </c>
      <c r="E114" t="str">
        <f t="shared" si="13"/>
        <v>yes</v>
      </c>
      <c r="F114" t="str">
        <f t="shared" si="14"/>
        <v>yes</v>
      </c>
      <c r="G114" t="s">
        <v>132</v>
      </c>
      <c r="H114" t="str">
        <f t="shared" si="21"/>
        <v>yes</v>
      </c>
      <c r="I114" t="str">
        <f t="shared" si="15"/>
        <v>yes</v>
      </c>
      <c r="J114" t="str">
        <f t="shared" si="16"/>
        <v>yes</v>
      </c>
      <c r="K114">
        <v>2000</v>
      </c>
      <c r="L114">
        <v>0.93173283164358789</v>
      </c>
      <c r="M114" t="s">
        <v>146</v>
      </c>
      <c r="N114">
        <v>2</v>
      </c>
      <c r="O114">
        <v>3</v>
      </c>
      <c r="P114">
        <v>4</v>
      </c>
      <c r="Q114">
        <v>8</v>
      </c>
      <c r="R114">
        <v>193.89653497500001</v>
      </c>
      <c r="S114" s="2">
        <v>59.427023361300002</v>
      </c>
      <c r="T114" s="2">
        <v>3</v>
      </c>
      <c r="U114" s="2">
        <f t="shared" si="17"/>
        <v>8.1000000000000014</v>
      </c>
      <c r="V114" s="2">
        <f t="shared" si="18"/>
        <v>481.3588892265301</v>
      </c>
      <c r="W114" s="2">
        <f t="shared" si="19"/>
        <v>116.33792098500003</v>
      </c>
      <c r="X114" s="2">
        <f t="shared" si="20"/>
        <v>365.02096824153006</v>
      </c>
      <c r="Y114" s="2" t="str" cm="1">
        <f t="array" ref="Y114">LOOKUP(2,1/EXACT(A122,[1]Sheet15!$HE$2:$HE$2475),[1]Sheet15!$I$2:$I$2475)</f>
        <v>mischform</v>
      </c>
      <c r="Z114" s="2">
        <f t="shared" si="22"/>
        <v>223.89243332550387</v>
      </c>
      <c r="AA114">
        <v>51.550385603599999</v>
      </c>
      <c r="AB114">
        <v>7.2021213319999999</v>
      </c>
      <c r="AC114" t="s">
        <v>344</v>
      </c>
      <c r="AD114">
        <v>11</v>
      </c>
      <c r="AE114" t="s">
        <v>134</v>
      </c>
      <c r="AF114">
        <v>-113.933960435571</v>
      </c>
      <c r="AG114">
        <v>35.155832055101499</v>
      </c>
      <c r="AH114">
        <v>114.71645355224599</v>
      </c>
      <c r="AI114" t="s">
        <v>133</v>
      </c>
      <c r="AJ114">
        <v>0</v>
      </c>
      <c r="AK114">
        <v>0</v>
      </c>
      <c r="AL114">
        <v>0</v>
      </c>
      <c r="AM114" t="s">
        <v>133</v>
      </c>
      <c r="AN114">
        <v>0</v>
      </c>
      <c r="AO114">
        <v>0</v>
      </c>
      <c r="AP114">
        <v>0</v>
      </c>
      <c r="AQ114" t="s">
        <v>133</v>
      </c>
      <c r="AR114">
        <v>0</v>
      </c>
      <c r="AS114">
        <v>0</v>
      </c>
      <c r="AT114">
        <v>0</v>
      </c>
      <c r="AU114" t="s">
        <v>133</v>
      </c>
      <c r="AV114">
        <v>0</v>
      </c>
      <c r="AW114">
        <v>0</v>
      </c>
      <c r="AX114">
        <v>0</v>
      </c>
      <c r="AY114" t="s">
        <v>133</v>
      </c>
      <c r="AZ114">
        <v>0</v>
      </c>
      <c r="BA114">
        <v>0</v>
      </c>
      <c r="BB114">
        <v>0</v>
      </c>
      <c r="BC114" t="s">
        <v>133</v>
      </c>
      <c r="BD114">
        <v>0</v>
      </c>
      <c r="BE114">
        <v>0</v>
      </c>
      <c r="BF114">
        <v>0</v>
      </c>
      <c r="BG114" t="s">
        <v>133</v>
      </c>
      <c r="BH114">
        <v>0</v>
      </c>
      <c r="BI114">
        <v>0</v>
      </c>
      <c r="BJ114">
        <v>0</v>
      </c>
      <c r="BK114" t="s">
        <v>133</v>
      </c>
      <c r="BL114">
        <v>0</v>
      </c>
      <c r="BM114">
        <v>0</v>
      </c>
      <c r="BN114">
        <v>0</v>
      </c>
      <c r="BO114" t="s">
        <v>133</v>
      </c>
      <c r="BP114">
        <v>0</v>
      </c>
      <c r="BQ114">
        <v>0</v>
      </c>
      <c r="BR114">
        <v>0</v>
      </c>
      <c r="BS114" t="s">
        <v>133</v>
      </c>
      <c r="BT114">
        <v>0</v>
      </c>
      <c r="BU114">
        <v>0</v>
      </c>
      <c r="BV114">
        <v>0</v>
      </c>
      <c r="BW114" t="s">
        <v>133</v>
      </c>
      <c r="BX114">
        <v>0</v>
      </c>
      <c r="BY114">
        <v>0</v>
      </c>
      <c r="BZ114">
        <v>0</v>
      </c>
      <c r="CA114" t="s">
        <v>133</v>
      </c>
      <c r="CB114">
        <v>0</v>
      </c>
      <c r="CC114">
        <v>0</v>
      </c>
      <c r="CD114">
        <v>0</v>
      </c>
      <c r="CE114" t="s">
        <v>133</v>
      </c>
      <c r="CF114">
        <v>0</v>
      </c>
      <c r="CG114">
        <v>0</v>
      </c>
      <c r="CH114">
        <v>0</v>
      </c>
      <c r="CI114" t="s">
        <v>133</v>
      </c>
      <c r="CJ114">
        <v>0</v>
      </c>
      <c r="CK114">
        <v>0</v>
      </c>
      <c r="CL114">
        <v>0</v>
      </c>
      <c r="CM114" t="s">
        <v>133</v>
      </c>
      <c r="CN114">
        <v>0</v>
      </c>
      <c r="CO114">
        <v>0</v>
      </c>
      <c r="CP114">
        <v>0</v>
      </c>
      <c r="CQ114" t="s">
        <v>133</v>
      </c>
      <c r="CR114">
        <v>0</v>
      </c>
      <c r="CS114">
        <v>0</v>
      </c>
      <c r="CT114">
        <v>0</v>
      </c>
      <c r="CU114" t="s">
        <v>133</v>
      </c>
      <c r="CV114">
        <v>0</v>
      </c>
      <c r="CW114">
        <v>0</v>
      </c>
      <c r="CX114">
        <v>0</v>
      </c>
      <c r="CY114" t="s">
        <v>133</v>
      </c>
      <c r="CZ114">
        <v>0</v>
      </c>
      <c r="DA114">
        <v>0</v>
      </c>
      <c r="DB114">
        <v>0</v>
      </c>
      <c r="DC114" t="s">
        <v>133</v>
      </c>
      <c r="DD114">
        <v>0</v>
      </c>
      <c r="DE114">
        <v>0</v>
      </c>
      <c r="DF114">
        <v>0</v>
      </c>
      <c r="DG114" t="s">
        <v>133</v>
      </c>
      <c r="DH114">
        <v>0</v>
      </c>
      <c r="DI114">
        <v>0</v>
      </c>
      <c r="DJ114">
        <v>0</v>
      </c>
      <c r="DK114" t="s">
        <v>133</v>
      </c>
      <c r="DL114">
        <v>0</v>
      </c>
      <c r="DM114">
        <v>0</v>
      </c>
      <c r="DN114">
        <v>0</v>
      </c>
      <c r="DO114" t="s">
        <v>133</v>
      </c>
      <c r="DP114">
        <v>0</v>
      </c>
      <c r="DQ114">
        <v>0</v>
      </c>
      <c r="DR114">
        <v>0</v>
      </c>
      <c r="DS114" t="s">
        <v>133</v>
      </c>
      <c r="DT114">
        <v>0</v>
      </c>
      <c r="DU114">
        <v>0</v>
      </c>
      <c r="DV114">
        <v>0</v>
      </c>
      <c r="DW114" t="s">
        <v>133</v>
      </c>
      <c r="DX114">
        <v>0</v>
      </c>
      <c r="DY114">
        <v>0</v>
      </c>
      <c r="DZ114">
        <v>0</v>
      </c>
      <c r="EA114" t="s">
        <v>133</v>
      </c>
      <c r="EB114">
        <v>0</v>
      </c>
      <c r="EC114">
        <v>0</v>
      </c>
      <c r="ED114">
        <v>0</v>
      </c>
      <c r="EE114" t="s">
        <v>133</v>
      </c>
      <c r="EF114">
        <v>0</v>
      </c>
      <c r="EG114">
        <v>0</v>
      </c>
      <c r="EH114">
        <v>0</v>
      </c>
      <c r="EI114" t="s">
        <v>133</v>
      </c>
      <c r="EJ114">
        <v>0</v>
      </c>
      <c r="EK114">
        <v>0</v>
      </c>
      <c r="EL114">
        <v>0</v>
      </c>
      <c r="EM114" t="s">
        <v>133</v>
      </c>
      <c r="EN114">
        <v>0</v>
      </c>
      <c r="EO114">
        <v>0</v>
      </c>
      <c r="EP114">
        <v>0</v>
      </c>
    </row>
    <row r="115" spans="1:146" x14ac:dyDescent="0.2">
      <c r="A115" t="s">
        <v>345</v>
      </c>
      <c r="C115">
        <v>0</v>
      </c>
      <c r="D115" t="str">
        <f t="shared" si="12"/>
        <v>yes</v>
      </c>
      <c r="E115" t="str">
        <f t="shared" si="13"/>
        <v>yes</v>
      </c>
      <c r="F115" t="str">
        <f t="shared" si="14"/>
        <v>yes</v>
      </c>
      <c r="G115" t="s">
        <v>132</v>
      </c>
      <c r="H115" t="str">
        <f t="shared" si="21"/>
        <v>yes</v>
      </c>
      <c r="I115" t="str">
        <f t="shared" si="15"/>
        <v>yes</v>
      </c>
      <c r="J115" t="str">
        <f t="shared" si="16"/>
        <v>yes</v>
      </c>
      <c r="K115">
        <v>1950</v>
      </c>
      <c r="L115">
        <v>0.40090600381700059</v>
      </c>
      <c r="M115" t="s">
        <v>146</v>
      </c>
      <c r="N115">
        <v>4</v>
      </c>
      <c r="O115">
        <v>1</v>
      </c>
      <c r="P115">
        <v>5</v>
      </c>
      <c r="Q115">
        <v>20</v>
      </c>
      <c r="R115">
        <v>118.442555023</v>
      </c>
      <c r="S115" s="2">
        <v>50.68070032</v>
      </c>
      <c r="T115" s="2">
        <v>1</v>
      </c>
      <c r="U115" s="2">
        <f t="shared" si="17"/>
        <v>2.7</v>
      </c>
      <c r="V115" s="2">
        <f t="shared" si="18"/>
        <v>136.837890864</v>
      </c>
      <c r="W115" s="2">
        <f t="shared" si="19"/>
        <v>23.688511004600002</v>
      </c>
      <c r="X115" s="2">
        <f t="shared" si="20"/>
        <v>113.1493798594</v>
      </c>
      <c r="Y115" s="2" t="str" cm="1">
        <f t="array" ref="Y115">LOOKUP(2,1/EXACT(A123,[1]Sheet15!$HE$2:$HE$2475),[1]Sheet15!$I$2:$I$2475)</f>
        <v>satteldach</v>
      </c>
      <c r="Z115" s="2">
        <f t="shared" si="22"/>
        <v>136.76568205207221</v>
      </c>
      <c r="AA115">
        <v>51.546822641399999</v>
      </c>
      <c r="AB115">
        <v>7.2062051680000003</v>
      </c>
      <c r="AC115" t="s">
        <v>346</v>
      </c>
      <c r="AD115">
        <v>270</v>
      </c>
      <c r="AE115" t="s">
        <v>134</v>
      </c>
      <c r="AF115">
        <v>147.41151375548199</v>
      </c>
      <c r="AG115">
        <v>44.079159044429304</v>
      </c>
      <c r="AH115">
        <v>26.3326606750488</v>
      </c>
      <c r="AI115" t="s">
        <v>137</v>
      </c>
      <c r="AJ115">
        <v>139.902621388104</v>
      </c>
      <c r="AK115">
        <v>3.37945500096522</v>
      </c>
      <c r="AL115">
        <v>11.1702737808228</v>
      </c>
      <c r="AM115" t="s">
        <v>133</v>
      </c>
      <c r="AN115">
        <v>0</v>
      </c>
      <c r="AO115">
        <v>0</v>
      </c>
      <c r="AP115">
        <v>0</v>
      </c>
      <c r="AQ115" t="s">
        <v>133</v>
      </c>
      <c r="AR115">
        <v>0</v>
      </c>
      <c r="AS115">
        <v>0</v>
      </c>
      <c r="AT115">
        <v>0</v>
      </c>
      <c r="AU115" t="s">
        <v>133</v>
      </c>
      <c r="AV115">
        <v>0</v>
      </c>
      <c r="AW115">
        <v>0</v>
      </c>
      <c r="AX115">
        <v>0</v>
      </c>
      <c r="AY115" t="s">
        <v>133</v>
      </c>
      <c r="AZ115">
        <v>0</v>
      </c>
      <c r="BA115">
        <v>0</v>
      </c>
      <c r="BB115">
        <v>0</v>
      </c>
      <c r="BC115" t="s">
        <v>133</v>
      </c>
      <c r="BD115">
        <v>0</v>
      </c>
      <c r="BE115">
        <v>0</v>
      </c>
      <c r="BF115">
        <v>0</v>
      </c>
      <c r="BG115" t="s">
        <v>133</v>
      </c>
      <c r="BH115">
        <v>0</v>
      </c>
      <c r="BI115">
        <v>0</v>
      </c>
      <c r="BJ115">
        <v>0</v>
      </c>
      <c r="BK115" t="s">
        <v>133</v>
      </c>
      <c r="BL115">
        <v>0</v>
      </c>
      <c r="BM115">
        <v>0</v>
      </c>
      <c r="BN115">
        <v>0</v>
      </c>
      <c r="BO115" t="s">
        <v>133</v>
      </c>
      <c r="BP115">
        <v>0</v>
      </c>
      <c r="BQ115">
        <v>0</v>
      </c>
      <c r="BR115">
        <v>0</v>
      </c>
      <c r="BS115" t="s">
        <v>133</v>
      </c>
      <c r="BT115">
        <v>0</v>
      </c>
      <c r="BU115">
        <v>0</v>
      </c>
      <c r="BV115">
        <v>0</v>
      </c>
      <c r="BW115" t="s">
        <v>133</v>
      </c>
      <c r="BX115">
        <v>0</v>
      </c>
      <c r="BY115">
        <v>0</v>
      </c>
      <c r="BZ115">
        <v>0</v>
      </c>
      <c r="CA115" t="s">
        <v>133</v>
      </c>
      <c r="CB115">
        <v>0</v>
      </c>
      <c r="CC115">
        <v>0</v>
      </c>
      <c r="CD115">
        <v>0</v>
      </c>
      <c r="CE115" t="s">
        <v>133</v>
      </c>
      <c r="CF115">
        <v>0</v>
      </c>
      <c r="CG115">
        <v>0</v>
      </c>
      <c r="CH115">
        <v>0</v>
      </c>
      <c r="CI115" t="s">
        <v>133</v>
      </c>
      <c r="CJ115">
        <v>0</v>
      </c>
      <c r="CK115">
        <v>0</v>
      </c>
      <c r="CL115">
        <v>0</v>
      </c>
      <c r="CM115" t="s">
        <v>133</v>
      </c>
      <c r="CN115">
        <v>0</v>
      </c>
      <c r="CO115">
        <v>0</v>
      </c>
      <c r="CP115">
        <v>0</v>
      </c>
      <c r="CQ115" t="s">
        <v>133</v>
      </c>
      <c r="CR115">
        <v>0</v>
      </c>
      <c r="CS115">
        <v>0</v>
      </c>
      <c r="CT115">
        <v>0</v>
      </c>
      <c r="CU115" t="s">
        <v>133</v>
      </c>
      <c r="CV115">
        <v>0</v>
      </c>
      <c r="CW115">
        <v>0</v>
      </c>
      <c r="CX115">
        <v>0</v>
      </c>
      <c r="CY115" t="s">
        <v>133</v>
      </c>
      <c r="CZ115">
        <v>0</v>
      </c>
      <c r="DA115">
        <v>0</v>
      </c>
      <c r="DB115">
        <v>0</v>
      </c>
      <c r="DC115" t="s">
        <v>133</v>
      </c>
      <c r="DD115">
        <v>0</v>
      </c>
      <c r="DE115">
        <v>0</v>
      </c>
      <c r="DF115">
        <v>0</v>
      </c>
      <c r="DG115" t="s">
        <v>133</v>
      </c>
      <c r="DH115">
        <v>0</v>
      </c>
      <c r="DI115">
        <v>0</v>
      </c>
      <c r="DJ115">
        <v>0</v>
      </c>
      <c r="DK115" t="s">
        <v>133</v>
      </c>
      <c r="DL115">
        <v>0</v>
      </c>
      <c r="DM115">
        <v>0</v>
      </c>
      <c r="DN115">
        <v>0</v>
      </c>
      <c r="DO115" t="s">
        <v>133</v>
      </c>
      <c r="DP115">
        <v>0</v>
      </c>
      <c r="DQ115">
        <v>0</v>
      </c>
      <c r="DR115">
        <v>0</v>
      </c>
      <c r="DS115" t="s">
        <v>133</v>
      </c>
      <c r="DT115">
        <v>0</v>
      </c>
      <c r="DU115">
        <v>0</v>
      </c>
      <c r="DV115">
        <v>0</v>
      </c>
      <c r="DW115" t="s">
        <v>133</v>
      </c>
      <c r="DX115">
        <v>0</v>
      </c>
      <c r="DY115">
        <v>0</v>
      </c>
      <c r="DZ115">
        <v>0</v>
      </c>
      <c r="EA115" t="s">
        <v>133</v>
      </c>
      <c r="EB115">
        <v>0</v>
      </c>
      <c r="EC115">
        <v>0</v>
      </c>
      <c r="ED115">
        <v>0</v>
      </c>
      <c r="EE115" t="s">
        <v>133</v>
      </c>
      <c r="EF115">
        <v>0</v>
      </c>
      <c r="EG115">
        <v>0</v>
      </c>
      <c r="EH115">
        <v>0</v>
      </c>
      <c r="EI115" t="s">
        <v>133</v>
      </c>
      <c r="EJ115">
        <v>0</v>
      </c>
      <c r="EK115">
        <v>0</v>
      </c>
      <c r="EL115">
        <v>0</v>
      </c>
      <c r="EM115" t="s">
        <v>133</v>
      </c>
      <c r="EN115">
        <v>0</v>
      </c>
      <c r="EO115">
        <v>0</v>
      </c>
      <c r="EP115">
        <v>0</v>
      </c>
    </row>
    <row r="116" spans="1:146" x14ac:dyDescent="0.2">
      <c r="A116" t="s">
        <v>347</v>
      </c>
      <c r="C116">
        <v>0</v>
      </c>
      <c r="D116" t="str">
        <f t="shared" si="12"/>
        <v>yes</v>
      </c>
      <c r="E116" t="str">
        <f t="shared" si="13"/>
        <v>yes</v>
      </c>
      <c r="F116" t="str">
        <f t="shared" si="14"/>
        <v>yes</v>
      </c>
      <c r="G116" t="s">
        <v>132</v>
      </c>
      <c r="H116" t="str">
        <f t="shared" si="21"/>
        <v>yes</v>
      </c>
      <c r="I116" t="str">
        <f t="shared" si="15"/>
        <v>yes</v>
      </c>
      <c r="J116" t="str">
        <f t="shared" si="16"/>
        <v>yes</v>
      </c>
      <c r="K116">
        <v>1919</v>
      </c>
      <c r="L116">
        <v>0.31254928799396187</v>
      </c>
      <c r="M116" t="s">
        <v>146</v>
      </c>
      <c r="N116">
        <v>3</v>
      </c>
      <c r="O116">
        <v>2</v>
      </c>
      <c r="P116">
        <v>3</v>
      </c>
      <c r="Q116">
        <v>9</v>
      </c>
      <c r="R116">
        <v>126.38209496899999</v>
      </c>
      <c r="S116" s="2">
        <v>45.391958338400002</v>
      </c>
      <c r="T116" s="2">
        <v>2</v>
      </c>
      <c r="U116" s="2">
        <f t="shared" si="17"/>
        <v>5.4</v>
      </c>
      <c r="V116" s="2">
        <f t="shared" si="18"/>
        <v>245.11657502736003</v>
      </c>
      <c r="W116" s="2">
        <f t="shared" si="19"/>
        <v>50.5528379876</v>
      </c>
      <c r="X116" s="2">
        <f t="shared" si="20"/>
        <v>194.56373703976004</v>
      </c>
      <c r="Y116" s="2" t="str" cm="1">
        <f t="array" ref="Y116">LOOKUP(2,1/EXACT(A124,[1]Sheet15!$HE$2:$HE$2475),[1]Sheet15!$I$2:$I$2475)</f>
        <v>satteldach</v>
      </c>
      <c r="Z116" s="2">
        <f t="shared" si="22"/>
        <v>145.93347310220199</v>
      </c>
      <c r="AA116">
        <v>51.548027658899997</v>
      </c>
      <c r="AB116">
        <v>7.2093497837999996</v>
      </c>
      <c r="AC116" t="s">
        <v>348</v>
      </c>
      <c r="AD116">
        <v>46</v>
      </c>
      <c r="AE116" t="s">
        <v>134</v>
      </c>
      <c r="AF116">
        <v>-122.108484213485</v>
      </c>
      <c r="AG116">
        <v>46.674538258337897</v>
      </c>
      <c r="AH116">
        <v>69.65771484375</v>
      </c>
      <c r="AI116" t="s">
        <v>133</v>
      </c>
      <c r="AJ116">
        <v>0</v>
      </c>
      <c r="AK116">
        <v>0</v>
      </c>
      <c r="AL116">
        <v>0</v>
      </c>
      <c r="AM116" t="s">
        <v>133</v>
      </c>
      <c r="AN116">
        <v>0</v>
      </c>
      <c r="AO116">
        <v>0</v>
      </c>
      <c r="AP116">
        <v>0</v>
      </c>
      <c r="AQ116" t="s">
        <v>133</v>
      </c>
      <c r="AR116">
        <v>0</v>
      </c>
      <c r="AS116">
        <v>0</v>
      </c>
      <c r="AT116">
        <v>0</v>
      </c>
      <c r="AU116" t="s">
        <v>133</v>
      </c>
      <c r="AV116">
        <v>0</v>
      </c>
      <c r="AW116">
        <v>0</v>
      </c>
      <c r="AX116">
        <v>0</v>
      </c>
      <c r="AY116" t="s">
        <v>133</v>
      </c>
      <c r="AZ116">
        <v>0</v>
      </c>
      <c r="BA116">
        <v>0</v>
      </c>
      <c r="BB116">
        <v>0</v>
      </c>
      <c r="BC116" t="s">
        <v>133</v>
      </c>
      <c r="BD116">
        <v>0</v>
      </c>
      <c r="BE116">
        <v>0</v>
      </c>
      <c r="BF116">
        <v>0</v>
      </c>
      <c r="BG116" t="s">
        <v>133</v>
      </c>
      <c r="BH116">
        <v>0</v>
      </c>
      <c r="BI116">
        <v>0</v>
      </c>
      <c r="BJ116">
        <v>0</v>
      </c>
      <c r="BK116" t="s">
        <v>133</v>
      </c>
      <c r="BL116">
        <v>0</v>
      </c>
      <c r="BM116">
        <v>0</v>
      </c>
      <c r="BN116">
        <v>0</v>
      </c>
      <c r="BO116" t="s">
        <v>133</v>
      </c>
      <c r="BP116">
        <v>0</v>
      </c>
      <c r="BQ116">
        <v>0</v>
      </c>
      <c r="BR116">
        <v>0</v>
      </c>
      <c r="BS116" t="s">
        <v>133</v>
      </c>
      <c r="BT116">
        <v>0</v>
      </c>
      <c r="BU116">
        <v>0</v>
      </c>
      <c r="BV116">
        <v>0</v>
      </c>
      <c r="BW116" t="s">
        <v>133</v>
      </c>
      <c r="BX116">
        <v>0</v>
      </c>
      <c r="BY116">
        <v>0</v>
      </c>
      <c r="BZ116">
        <v>0</v>
      </c>
      <c r="CA116" t="s">
        <v>133</v>
      </c>
      <c r="CB116">
        <v>0</v>
      </c>
      <c r="CC116">
        <v>0</v>
      </c>
      <c r="CD116">
        <v>0</v>
      </c>
      <c r="CE116" t="s">
        <v>133</v>
      </c>
      <c r="CF116">
        <v>0</v>
      </c>
      <c r="CG116">
        <v>0</v>
      </c>
      <c r="CH116">
        <v>0</v>
      </c>
      <c r="CI116" t="s">
        <v>133</v>
      </c>
      <c r="CJ116">
        <v>0</v>
      </c>
      <c r="CK116">
        <v>0</v>
      </c>
      <c r="CL116">
        <v>0</v>
      </c>
      <c r="CM116" t="s">
        <v>133</v>
      </c>
      <c r="CN116">
        <v>0</v>
      </c>
      <c r="CO116">
        <v>0</v>
      </c>
      <c r="CP116">
        <v>0</v>
      </c>
      <c r="CQ116" t="s">
        <v>133</v>
      </c>
      <c r="CR116">
        <v>0</v>
      </c>
      <c r="CS116">
        <v>0</v>
      </c>
      <c r="CT116">
        <v>0</v>
      </c>
      <c r="CU116" t="s">
        <v>133</v>
      </c>
      <c r="CV116">
        <v>0</v>
      </c>
      <c r="CW116">
        <v>0</v>
      </c>
      <c r="CX116">
        <v>0</v>
      </c>
      <c r="CY116" t="s">
        <v>133</v>
      </c>
      <c r="CZ116">
        <v>0</v>
      </c>
      <c r="DA116">
        <v>0</v>
      </c>
      <c r="DB116">
        <v>0</v>
      </c>
      <c r="DC116" t="s">
        <v>133</v>
      </c>
      <c r="DD116">
        <v>0</v>
      </c>
      <c r="DE116">
        <v>0</v>
      </c>
      <c r="DF116">
        <v>0</v>
      </c>
      <c r="DG116" t="s">
        <v>133</v>
      </c>
      <c r="DH116">
        <v>0</v>
      </c>
      <c r="DI116">
        <v>0</v>
      </c>
      <c r="DJ116">
        <v>0</v>
      </c>
      <c r="DK116" t="s">
        <v>133</v>
      </c>
      <c r="DL116">
        <v>0</v>
      </c>
      <c r="DM116">
        <v>0</v>
      </c>
      <c r="DN116">
        <v>0</v>
      </c>
      <c r="DO116" t="s">
        <v>133</v>
      </c>
      <c r="DP116">
        <v>0</v>
      </c>
      <c r="DQ116">
        <v>0</v>
      </c>
      <c r="DR116">
        <v>0</v>
      </c>
      <c r="DS116" t="s">
        <v>133</v>
      </c>
      <c r="DT116">
        <v>0</v>
      </c>
      <c r="DU116">
        <v>0</v>
      </c>
      <c r="DV116">
        <v>0</v>
      </c>
      <c r="DW116" t="s">
        <v>133</v>
      </c>
      <c r="DX116">
        <v>0</v>
      </c>
      <c r="DY116">
        <v>0</v>
      </c>
      <c r="DZ116">
        <v>0</v>
      </c>
      <c r="EA116" t="s">
        <v>133</v>
      </c>
      <c r="EB116">
        <v>0</v>
      </c>
      <c r="EC116">
        <v>0</v>
      </c>
      <c r="ED116">
        <v>0</v>
      </c>
      <c r="EE116" t="s">
        <v>133</v>
      </c>
      <c r="EF116">
        <v>0</v>
      </c>
      <c r="EG116">
        <v>0</v>
      </c>
      <c r="EH116">
        <v>0</v>
      </c>
      <c r="EI116" t="s">
        <v>133</v>
      </c>
      <c r="EJ116">
        <v>0</v>
      </c>
      <c r="EK116">
        <v>0</v>
      </c>
      <c r="EL116">
        <v>0</v>
      </c>
      <c r="EM116" t="s">
        <v>133</v>
      </c>
      <c r="EN116">
        <v>0</v>
      </c>
      <c r="EO116">
        <v>0</v>
      </c>
      <c r="EP116">
        <v>0</v>
      </c>
    </row>
    <row r="117" spans="1:146" x14ac:dyDescent="0.2">
      <c r="A117" t="s">
        <v>349</v>
      </c>
      <c r="C117">
        <v>0</v>
      </c>
      <c r="D117" t="str">
        <f t="shared" si="12"/>
        <v>yes</v>
      </c>
      <c r="E117" t="str">
        <f t="shared" si="13"/>
        <v>yes</v>
      </c>
      <c r="F117" t="str">
        <f t="shared" si="14"/>
        <v>yes</v>
      </c>
      <c r="G117" t="s">
        <v>132</v>
      </c>
      <c r="H117" t="str">
        <f t="shared" si="21"/>
        <v>yes</v>
      </c>
      <c r="I117" t="str">
        <f t="shared" si="15"/>
        <v>yes</v>
      </c>
      <c r="J117" t="str">
        <f t="shared" si="16"/>
        <v>yes</v>
      </c>
      <c r="K117">
        <v>1970</v>
      </c>
      <c r="L117">
        <v>0.6683363191279128</v>
      </c>
      <c r="M117" t="s">
        <v>146</v>
      </c>
      <c r="N117">
        <v>4</v>
      </c>
      <c r="O117">
        <v>3</v>
      </c>
      <c r="P117">
        <v>2</v>
      </c>
      <c r="Q117">
        <v>8</v>
      </c>
      <c r="R117">
        <v>147.65664100000001</v>
      </c>
      <c r="S117" s="2">
        <v>59.146320010399997</v>
      </c>
      <c r="T117" s="2">
        <v>3</v>
      </c>
      <c r="U117" s="2">
        <f t="shared" si="17"/>
        <v>8.1000000000000014</v>
      </c>
      <c r="V117" s="2">
        <f t="shared" si="18"/>
        <v>479.08519208424008</v>
      </c>
      <c r="W117" s="2">
        <f t="shared" si="19"/>
        <v>88.593984600000013</v>
      </c>
      <c r="X117" s="2">
        <f t="shared" si="20"/>
        <v>390.49120748424008</v>
      </c>
      <c r="Y117" s="2" t="str" cm="1">
        <f t="array" ref="Y117">LOOKUP(2,1/EXACT(A125,[1]Sheet15!$HE$2:$HE$2475),[1]Sheet15!$I$2:$I$2475)</f>
        <v>satteldach</v>
      </c>
      <c r="Z117" s="2">
        <f t="shared" si="22"/>
        <v>170.49920285797185</v>
      </c>
      <c r="AA117">
        <v>51.548399609000001</v>
      </c>
      <c r="AB117">
        <v>7.2032271481999999</v>
      </c>
      <c r="AC117" t="s">
        <v>350</v>
      </c>
      <c r="AD117">
        <v>262</v>
      </c>
      <c r="AE117" t="s">
        <v>134</v>
      </c>
      <c r="AF117">
        <v>-119.082595711501</v>
      </c>
      <c r="AG117">
        <v>34.651876304421499</v>
      </c>
      <c r="AH117">
        <v>61.364753723144503</v>
      </c>
      <c r="AI117" t="s">
        <v>137</v>
      </c>
      <c r="AJ117">
        <v>-3.3927264202714502</v>
      </c>
      <c r="AK117">
        <v>7.5799149315002801</v>
      </c>
      <c r="AL117">
        <v>13.595730781555201</v>
      </c>
      <c r="AM117" t="s">
        <v>137</v>
      </c>
      <c r="AN117">
        <v>162.61310316376199</v>
      </c>
      <c r="AO117">
        <v>29.9554879861881</v>
      </c>
      <c r="AP117">
        <v>12.3514041900635</v>
      </c>
      <c r="AQ117" t="s">
        <v>133</v>
      </c>
      <c r="AR117">
        <v>0</v>
      </c>
      <c r="AS117">
        <v>0</v>
      </c>
      <c r="AT117">
        <v>0</v>
      </c>
      <c r="AU117" t="s">
        <v>133</v>
      </c>
      <c r="AV117">
        <v>0</v>
      </c>
      <c r="AW117">
        <v>0</v>
      </c>
      <c r="AX117">
        <v>0</v>
      </c>
      <c r="AY117" t="s">
        <v>133</v>
      </c>
      <c r="AZ117">
        <v>0</v>
      </c>
      <c r="BA117">
        <v>0</v>
      </c>
      <c r="BB117">
        <v>0</v>
      </c>
      <c r="BC117" t="s">
        <v>133</v>
      </c>
      <c r="BD117">
        <v>0</v>
      </c>
      <c r="BE117">
        <v>0</v>
      </c>
      <c r="BF117">
        <v>0</v>
      </c>
      <c r="BG117" t="s">
        <v>133</v>
      </c>
      <c r="BH117">
        <v>0</v>
      </c>
      <c r="BI117">
        <v>0</v>
      </c>
      <c r="BJ117">
        <v>0</v>
      </c>
      <c r="BK117" t="s">
        <v>133</v>
      </c>
      <c r="BL117">
        <v>0</v>
      </c>
      <c r="BM117">
        <v>0</v>
      </c>
      <c r="BN117">
        <v>0</v>
      </c>
      <c r="BO117" t="s">
        <v>133</v>
      </c>
      <c r="BP117">
        <v>0</v>
      </c>
      <c r="BQ117">
        <v>0</v>
      </c>
      <c r="BR117">
        <v>0</v>
      </c>
      <c r="BS117" t="s">
        <v>133</v>
      </c>
      <c r="BT117">
        <v>0</v>
      </c>
      <c r="BU117">
        <v>0</v>
      </c>
      <c r="BV117">
        <v>0</v>
      </c>
      <c r="BW117" t="s">
        <v>133</v>
      </c>
      <c r="BX117">
        <v>0</v>
      </c>
      <c r="BY117">
        <v>0</v>
      </c>
      <c r="BZ117">
        <v>0</v>
      </c>
      <c r="CA117" t="s">
        <v>133</v>
      </c>
      <c r="CB117">
        <v>0</v>
      </c>
      <c r="CC117">
        <v>0</v>
      </c>
      <c r="CD117">
        <v>0</v>
      </c>
      <c r="CE117" t="s">
        <v>133</v>
      </c>
      <c r="CF117">
        <v>0</v>
      </c>
      <c r="CG117">
        <v>0</v>
      </c>
      <c r="CH117">
        <v>0</v>
      </c>
      <c r="CI117" t="s">
        <v>133</v>
      </c>
      <c r="CJ117">
        <v>0</v>
      </c>
      <c r="CK117">
        <v>0</v>
      </c>
      <c r="CL117">
        <v>0</v>
      </c>
      <c r="CM117" t="s">
        <v>133</v>
      </c>
      <c r="CN117">
        <v>0</v>
      </c>
      <c r="CO117">
        <v>0</v>
      </c>
      <c r="CP117">
        <v>0</v>
      </c>
      <c r="CQ117" t="s">
        <v>133</v>
      </c>
      <c r="CR117">
        <v>0</v>
      </c>
      <c r="CS117">
        <v>0</v>
      </c>
      <c r="CT117">
        <v>0</v>
      </c>
      <c r="CU117" t="s">
        <v>133</v>
      </c>
      <c r="CV117">
        <v>0</v>
      </c>
      <c r="CW117">
        <v>0</v>
      </c>
      <c r="CX117">
        <v>0</v>
      </c>
      <c r="CY117" t="s">
        <v>133</v>
      </c>
      <c r="CZ117">
        <v>0</v>
      </c>
      <c r="DA117">
        <v>0</v>
      </c>
      <c r="DB117">
        <v>0</v>
      </c>
      <c r="DC117" t="s">
        <v>133</v>
      </c>
      <c r="DD117">
        <v>0</v>
      </c>
      <c r="DE117">
        <v>0</v>
      </c>
      <c r="DF117">
        <v>0</v>
      </c>
      <c r="DG117" t="s">
        <v>133</v>
      </c>
      <c r="DH117">
        <v>0</v>
      </c>
      <c r="DI117">
        <v>0</v>
      </c>
      <c r="DJ117">
        <v>0</v>
      </c>
      <c r="DK117" t="s">
        <v>133</v>
      </c>
      <c r="DL117">
        <v>0</v>
      </c>
      <c r="DM117">
        <v>0</v>
      </c>
      <c r="DN117">
        <v>0</v>
      </c>
      <c r="DO117" t="s">
        <v>133</v>
      </c>
      <c r="DP117">
        <v>0</v>
      </c>
      <c r="DQ117">
        <v>0</v>
      </c>
      <c r="DR117">
        <v>0</v>
      </c>
      <c r="DS117" t="s">
        <v>133</v>
      </c>
      <c r="DT117">
        <v>0</v>
      </c>
      <c r="DU117">
        <v>0</v>
      </c>
      <c r="DV117">
        <v>0</v>
      </c>
      <c r="DW117" t="s">
        <v>133</v>
      </c>
      <c r="DX117">
        <v>0</v>
      </c>
      <c r="DY117">
        <v>0</v>
      </c>
      <c r="DZ117">
        <v>0</v>
      </c>
      <c r="EA117" t="s">
        <v>133</v>
      </c>
      <c r="EB117">
        <v>0</v>
      </c>
      <c r="EC117">
        <v>0</v>
      </c>
      <c r="ED117">
        <v>0</v>
      </c>
      <c r="EE117" t="s">
        <v>133</v>
      </c>
      <c r="EF117">
        <v>0</v>
      </c>
      <c r="EG117">
        <v>0</v>
      </c>
      <c r="EH117">
        <v>0</v>
      </c>
      <c r="EI117" t="s">
        <v>133</v>
      </c>
      <c r="EJ117">
        <v>0</v>
      </c>
      <c r="EK117">
        <v>0</v>
      </c>
      <c r="EL117">
        <v>0</v>
      </c>
      <c r="EM117" t="s">
        <v>133</v>
      </c>
      <c r="EN117">
        <v>0</v>
      </c>
      <c r="EO117">
        <v>0</v>
      </c>
      <c r="EP117">
        <v>0</v>
      </c>
    </row>
    <row r="118" spans="1:146" x14ac:dyDescent="0.2">
      <c r="A118" t="s">
        <v>351</v>
      </c>
      <c r="C118">
        <v>0</v>
      </c>
      <c r="D118" t="str">
        <f t="shared" si="12"/>
        <v>yes</v>
      </c>
      <c r="E118" t="str">
        <f t="shared" si="13"/>
        <v>yes</v>
      </c>
      <c r="F118" t="str">
        <f t="shared" si="14"/>
        <v>yes</v>
      </c>
      <c r="G118" t="s">
        <v>132</v>
      </c>
      <c r="H118" t="str">
        <f t="shared" si="21"/>
        <v>yes</v>
      </c>
      <c r="I118" t="str">
        <f t="shared" si="15"/>
        <v>yes</v>
      </c>
      <c r="J118" t="str">
        <f t="shared" si="16"/>
        <v>yes</v>
      </c>
      <c r="K118">
        <v>1950</v>
      </c>
      <c r="L118">
        <v>0.44130069775428227</v>
      </c>
      <c r="M118" t="s">
        <v>146</v>
      </c>
      <c r="N118">
        <v>4</v>
      </c>
      <c r="O118">
        <v>1</v>
      </c>
      <c r="P118">
        <v>1</v>
      </c>
      <c r="Q118">
        <v>4</v>
      </c>
      <c r="R118">
        <v>57.569349971000001</v>
      </c>
      <c r="S118" s="2">
        <v>35.514588127400003</v>
      </c>
      <c r="T118" s="2">
        <v>1</v>
      </c>
      <c r="U118" s="2">
        <f t="shared" si="17"/>
        <v>2.7</v>
      </c>
      <c r="V118" s="2">
        <f t="shared" si="18"/>
        <v>95.889387943980012</v>
      </c>
      <c r="W118" s="2">
        <f t="shared" si="19"/>
        <v>11.5138699942</v>
      </c>
      <c r="X118" s="2">
        <f t="shared" si="20"/>
        <v>84.375517949780004</v>
      </c>
      <c r="Y118" s="2" t="str" cm="1">
        <f t="array" ref="Y118">LOOKUP(2,1/EXACT(A126,[1]Sheet15!$HE$2:$HE$2475),[1]Sheet15!$I$2:$I$2475)</f>
        <v>satteldach</v>
      </c>
      <c r="Z118" s="2">
        <f t="shared" si="22"/>
        <v>66.475359405657244</v>
      </c>
      <c r="AA118">
        <v>51.554746745000003</v>
      </c>
      <c r="AB118">
        <v>7.2104227677999999</v>
      </c>
      <c r="AC118" t="s">
        <v>352</v>
      </c>
      <c r="AD118">
        <v>262</v>
      </c>
      <c r="AE118" t="s">
        <v>134</v>
      </c>
      <c r="AF118">
        <v>161.253827836505</v>
      </c>
      <c r="AG118">
        <v>50.259105846371803</v>
      </c>
      <c r="AH118">
        <v>61.805133819580099</v>
      </c>
      <c r="AI118" t="s">
        <v>133</v>
      </c>
      <c r="AJ118">
        <v>0</v>
      </c>
      <c r="AK118">
        <v>0</v>
      </c>
      <c r="AL118">
        <v>0</v>
      </c>
      <c r="AM118" t="s">
        <v>133</v>
      </c>
      <c r="AN118">
        <v>0</v>
      </c>
      <c r="AO118">
        <v>0</v>
      </c>
      <c r="AP118">
        <v>0</v>
      </c>
      <c r="AQ118" t="s">
        <v>133</v>
      </c>
      <c r="AR118">
        <v>0</v>
      </c>
      <c r="AS118">
        <v>0</v>
      </c>
      <c r="AT118">
        <v>0</v>
      </c>
      <c r="AU118" t="s">
        <v>133</v>
      </c>
      <c r="AV118">
        <v>0</v>
      </c>
      <c r="AW118">
        <v>0</v>
      </c>
      <c r="AX118">
        <v>0</v>
      </c>
      <c r="AY118" t="s">
        <v>133</v>
      </c>
      <c r="AZ118">
        <v>0</v>
      </c>
      <c r="BA118">
        <v>0</v>
      </c>
      <c r="BB118">
        <v>0</v>
      </c>
      <c r="BC118" t="s">
        <v>133</v>
      </c>
      <c r="BD118">
        <v>0</v>
      </c>
      <c r="BE118">
        <v>0</v>
      </c>
      <c r="BF118">
        <v>0</v>
      </c>
      <c r="BG118" t="s">
        <v>133</v>
      </c>
      <c r="BH118">
        <v>0</v>
      </c>
      <c r="BI118">
        <v>0</v>
      </c>
      <c r="BJ118">
        <v>0</v>
      </c>
      <c r="BK118" t="s">
        <v>133</v>
      </c>
      <c r="BL118">
        <v>0</v>
      </c>
      <c r="BM118">
        <v>0</v>
      </c>
      <c r="BN118">
        <v>0</v>
      </c>
      <c r="BO118" t="s">
        <v>133</v>
      </c>
      <c r="BP118">
        <v>0</v>
      </c>
      <c r="BQ118">
        <v>0</v>
      </c>
      <c r="BR118">
        <v>0</v>
      </c>
      <c r="BS118" t="s">
        <v>133</v>
      </c>
      <c r="BT118">
        <v>0</v>
      </c>
      <c r="BU118">
        <v>0</v>
      </c>
      <c r="BV118">
        <v>0</v>
      </c>
      <c r="BW118" t="s">
        <v>133</v>
      </c>
      <c r="BX118">
        <v>0</v>
      </c>
      <c r="BY118">
        <v>0</v>
      </c>
      <c r="BZ118">
        <v>0</v>
      </c>
      <c r="CA118" t="s">
        <v>133</v>
      </c>
      <c r="CB118">
        <v>0</v>
      </c>
      <c r="CC118">
        <v>0</v>
      </c>
      <c r="CD118">
        <v>0</v>
      </c>
      <c r="CE118" t="s">
        <v>133</v>
      </c>
      <c r="CF118">
        <v>0</v>
      </c>
      <c r="CG118">
        <v>0</v>
      </c>
      <c r="CH118">
        <v>0</v>
      </c>
      <c r="CI118" t="s">
        <v>133</v>
      </c>
      <c r="CJ118">
        <v>0</v>
      </c>
      <c r="CK118">
        <v>0</v>
      </c>
      <c r="CL118">
        <v>0</v>
      </c>
      <c r="CM118" t="s">
        <v>133</v>
      </c>
      <c r="CN118">
        <v>0</v>
      </c>
      <c r="CO118">
        <v>0</v>
      </c>
      <c r="CP118">
        <v>0</v>
      </c>
      <c r="CQ118" t="s">
        <v>133</v>
      </c>
      <c r="CR118">
        <v>0</v>
      </c>
      <c r="CS118">
        <v>0</v>
      </c>
      <c r="CT118">
        <v>0</v>
      </c>
      <c r="CU118" t="s">
        <v>133</v>
      </c>
      <c r="CV118">
        <v>0</v>
      </c>
      <c r="CW118">
        <v>0</v>
      </c>
      <c r="CX118">
        <v>0</v>
      </c>
      <c r="CY118" t="s">
        <v>133</v>
      </c>
      <c r="CZ118">
        <v>0</v>
      </c>
      <c r="DA118">
        <v>0</v>
      </c>
      <c r="DB118">
        <v>0</v>
      </c>
      <c r="DC118" t="s">
        <v>133</v>
      </c>
      <c r="DD118">
        <v>0</v>
      </c>
      <c r="DE118">
        <v>0</v>
      </c>
      <c r="DF118">
        <v>0</v>
      </c>
      <c r="DG118" t="s">
        <v>133</v>
      </c>
      <c r="DH118">
        <v>0</v>
      </c>
      <c r="DI118">
        <v>0</v>
      </c>
      <c r="DJ118">
        <v>0</v>
      </c>
      <c r="DK118" t="s">
        <v>133</v>
      </c>
      <c r="DL118">
        <v>0</v>
      </c>
      <c r="DM118">
        <v>0</v>
      </c>
      <c r="DN118">
        <v>0</v>
      </c>
      <c r="DO118" t="s">
        <v>133</v>
      </c>
      <c r="DP118">
        <v>0</v>
      </c>
      <c r="DQ118">
        <v>0</v>
      </c>
      <c r="DR118">
        <v>0</v>
      </c>
      <c r="DS118" t="s">
        <v>133</v>
      </c>
      <c r="DT118">
        <v>0</v>
      </c>
      <c r="DU118">
        <v>0</v>
      </c>
      <c r="DV118">
        <v>0</v>
      </c>
      <c r="DW118" t="s">
        <v>133</v>
      </c>
      <c r="DX118">
        <v>0</v>
      </c>
      <c r="DY118">
        <v>0</v>
      </c>
      <c r="DZ118">
        <v>0</v>
      </c>
      <c r="EA118" t="s">
        <v>133</v>
      </c>
      <c r="EB118">
        <v>0</v>
      </c>
      <c r="EC118">
        <v>0</v>
      </c>
      <c r="ED118">
        <v>0</v>
      </c>
      <c r="EE118" t="s">
        <v>133</v>
      </c>
      <c r="EF118">
        <v>0</v>
      </c>
      <c r="EG118">
        <v>0</v>
      </c>
      <c r="EH118">
        <v>0</v>
      </c>
      <c r="EI118" t="s">
        <v>133</v>
      </c>
      <c r="EJ118">
        <v>0</v>
      </c>
      <c r="EK118">
        <v>0</v>
      </c>
      <c r="EL118">
        <v>0</v>
      </c>
      <c r="EM118" t="s">
        <v>133</v>
      </c>
      <c r="EN118">
        <v>0</v>
      </c>
      <c r="EO118">
        <v>0</v>
      </c>
      <c r="EP118">
        <v>0</v>
      </c>
    </row>
    <row r="119" spans="1:146" x14ac:dyDescent="0.2">
      <c r="A119" t="s">
        <v>353</v>
      </c>
      <c r="C119">
        <v>0</v>
      </c>
      <c r="D119" t="str">
        <f t="shared" si="12"/>
        <v>yes</v>
      </c>
      <c r="E119" t="str">
        <f t="shared" si="13"/>
        <v>yes</v>
      </c>
      <c r="F119" t="str">
        <f t="shared" si="14"/>
        <v>yes</v>
      </c>
      <c r="G119" t="s">
        <v>132</v>
      </c>
      <c r="H119" t="str">
        <f t="shared" si="21"/>
        <v>yes</v>
      </c>
      <c r="I119" t="str">
        <f t="shared" si="15"/>
        <v>yes</v>
      </c>
      <c r="J119" t="str">
        <f t="shared" si="16"/>
        <v>yes</v>
      </c>
      <c r="K119">
        <v>1960</v>
      </c>
      <c r="L119">
        <v>0.62505522229464883</v>
      </c>
      <c r="M119" t="s">
        <v>146</v>
      </c>
      <c r="N119">
        <v>4</v>
      </c>
      <c r="O119">
        <v>1</v>
      </c>
      <c r="P119">
        <v>3</v>
      </c>
      <c r="Q119">
        <v>12</v>
      </c>
      <c r="R119">
        <v>873.67681002200004</v>
      </c>
      <c r="S119" s="2">
        <v>177.88448617899999</v>
      </c>
      <c r="T119" s="2">
        <v>1</v>
      </c>
      <c r="U119" s="2">
        <f t="shared" si="17"/>
        <v>2.7</v>
      </c>
      <c r="V119" s="2">
        <f t="shared" si="18"/>
        <v>480.28811268330003</v>
      </c>
      <c r="W119" s="2">
        <f t="shared" si="19"/>
        <v>174.73536200440003</v>
      </c>
      <c r="X119" s="2">
        <f t="shared" si="20"/>
        <v>305.5527506789</v>
      </c>
      <c r="Y119" s="2" t="str" cm="1">
        <f t="array" ref="Y119">LOOKUP(2,1/EXACT(A127,[1]Sheet15!$HE$2:$HE$2475),[1]Sheet15!$I$2:$I$2475)</f>
        <v>satteldach</v>
      </c>
      <c r="Z119" s="2">
        <f t="shared" si="22"/>
        <v>1008.8350829018705</v>
      </c>
      <c r="AA119">
        <v>51.551402192300003</v>
      </c>
      <c r="AB119">
        <v>7.2112309230999996</v>
      </c>
      <c r="AC119" t="s">
        <v>354</v>
      </c>
      <c r="AD119">
        <v>14</v>
      </c>
      <c r="AE119" t="s">
        <v>134</v>
      </c>
      <c r="AF119">
        <v>-121.664353868446</v>
      </c>
      <c r="AG119">
        <v>46.258418461157902</v>
      </c>
      <c r="AH119">
        <v>35.176559448242202</v>
      </c>
      <c r="AI119" t="s">
        <v>134</v>
      </c>
      <c r="AJ119">
        <v>147.65069005819299</v>
      </c>
      <c r="AK119">
        <v>45.008324177573598</v>
      </c>
      <c r="AL119">
        <v>63.055858612060497</v>
      </c>
      <c r="AM119" t="s">
        <v>134</v>
      </c>
      <c r="AN119">
        <v>147.04135543858101</v>
      </c>
      <c r="AO119">
        <v>54.583556886078597</v>
      </c>
      <c r="AP119">
        <v>229.32017517089801</v>
      </c>
      <c r="AQ119" t="s">
        <v>137</v>
      </c>
      <c r="AR119">
        <v>-118.44264435037999</v>
      </c>
      <c r="AS119">
        <v>47.344302553206099</v>
      </c>
      <c r="AT119">
        <v>12.389595031738301</v>
      </c>
      <c r="AU119" t="s">
        <v>133</v>
      </c>
      <c r="AV119">
        <v>0</v>
      </c>
      <c r="AW119">
        <v>0</v>
      </c>
      <c r="AX119">
        <v>0</v>
      </c>
      <c r="AY119" t="s">
        <v>133</v>
      </c>
      <c r="AZ119">
        <v>0</v>
      </c>
      <c r="BA119">
        <v>0</v>
      </c>
      <c r="BB119">
        <v>0</v>
      </c>
      <c r="BC119" t="s">
        <v>133</v>
      </c>
      <c r="BD119">
        <v>0</v>
      </c>
      <c r="BE119">
        <v>0</v>
      </c>
      <c r="BF119">
        <v>0</v>
      </c>
      <c r="BG119" t="s">
        <v>133</v>
      </c>
      <c r="BH119">
        <v>0</v>
      </c>
      <c r="BI119">
        <v>0</v>
      </c>
      <c r="BJ119">
        <v>0</v>
      </c>
      <c r="BK119" t="s">
        <v>133</v>
      </c>
      <c r="BL119">
        <v>0</v>
      </c>
      <c r="BM119">
        <v>0</v>
      </c>
      <c r="BN119">
        <v>0</v>
      </c>
      <c r="BO119" t="s">
        <v>133</v>
      </c>
      <c r="BP119">
        <v>0</v>
      </c>
      <c r="BQ119">
        <v>0</v>
      </c>
      <c r="BR119">
        <v>0</v>
      </c>
      <c r="BS119" t="s">
        <v>133</v>
      </c>
      <c r="BT119">
        <v>0</v>
      </c>
      <c r="BU119">
        <v>0</v>
      </c>
      <c r="BV119">
        <v>0</v>
      </c>
      <c r="BW119" t="s">
        <v>133</v>
      </c>
      <c r="BX119">
        <v>0</v>
      </c>
      <c r="BY119">
        <v>0</v>
      </c>
      <c r="BZ119">
        <v>0</v>
      </c>
      <c r="CA119" t="s">
        <v>133</v>
      </c>
      <c r="CB119">
        <v>0</v>
      </c>
      <c r="CC119">
        <v>0</v>
      </c>
      <c r="CD119">
        <v>0</v>
      </c>
      <c r="CE119" t="s">
        <v>133</v>
      </c>
      <c r="CF119">
        <v>0</v>
      </c>
      <c r="CG119">
        <v>0</v>
      </c>
      <c r="CH119">
        <v>0</v>
      </c>
      <c r="CI119" t="s">
        <v>133</v>
      </c>
      <c r="CJ119">
        <v>0</v>
      </c>
      <c r="CK119">
        <v>0</v>
      </c>
      <c r="CL119">
        <v>0</v>
      </c>
      <c r="CM119" t="s">
        <v>133</v>
      </c>
      <c r="CN119">
        <v>0</v>
      </c>
      <c r="CO119">
        <v>0</v>
      </c>
      <c r="CP119">
        <v>0</v>
      </c>
      <c r="CQ119" t="s">
        <v>133</v>
      </c>
      <c r="CR119">
        <v>0</v>
      </c>
      <c r="CS119">
        <v>0</v>
      </c>
      <c r="CT119">
        <v>0</v>
      </c>
      <c r="CU119" t="s">
        <v>133</v>
      </c>
      <c r="CV119">
        <v>0</v>
      </c>
      <c r="CW119">
        <v>0</v>
      </c>
      <c r="CX119">
        <v>0</v>
      </c>
      <c r="CY119" t="s">
        <v>133</v>
      </c>
      <c r="CZ119">
        <v>0</v>
      </c>
      <c r="DA119">
        <v>0</v>
      </c>
      <c r="DB119">
        <v>0</v>
      </c>
      <c r="DC119" t="s">
        <v>133</v>
      </c>
      <c r="DD119">
        <v>0</v>
      </c>
      <c r="DE119">
        <v>0</v>
      </c>
      <c r="DF119">
        <v>0</v>
      </c>
      <c r="DG119" t="s">
        <v>133</v>
      </c>
      <c r="DH119">
        <v>0</v>
      </c>
      <c r="DI119">
        <v>0</v>
      </c>
      <c r="DJ119">
        <v>0</v>
      </c>
      <c r="DK119" t="s">
        <v>133</v>
      </c>
      <c r="DL119">
        <v>0</v>
      </c>
      <c r="DM119">
        <v>0</v>
      </c>
      <c r="DN119">
        <v>0</v>
      </c>
      <c r="DO119" t="s">
        <v>133</v>
      </c>
      <c r="DP119">
        <v>0</v>
      </c>
      <c r="DQ119">
        <v>0</v>
      </c>
      <c r="DR119">
        <v>0</v>
      </c>
      <c r="DS119" t="s">
        <v>133</v>
      </c>
      <c r="DT119">
        <v>0</v>
      </c>
      <c r="DU119">
        <v>0</v>
      </c>
      <c r="DV119">
        <v>0</v>
      </c>
      <c r="DW119" t="s">
        <v>133</v>
      </c>
      <c r="DX119">
        <v>0</v>
      </c>
      <c r="DY119">
        <v>0</v>
      </c>
      <c r="DZ119">
        <v>0</v>
      </c>
      <c r="EA119" t="s">
        <v>133</v>
      </c>
      <c r="EB119">
        <v>0</v>
      </c>
      <c r="EC119">
        <v>0</v>
      </c>
      <c r="ED119">
        <v>0</v>
      </c>
      <c r="EE119" t="s">
        <v>133</v>
      </c>
      <c r="EF119">
        <v>0</v>
      </c>
      <c r="EG119">
        <v>0</v>
      </c>
      <c r="EH119">
        <v>0</v>
      </c>
      <c r="EI119" t="s">
        <v>133</v>
      </c>
      <c r="EJ119">
        <v>0</v>
      </c>
      <c r="EK119">
        <v>0</v>
      </c>
      <c r="EL119">
        <v>0</v>
      </c>
      <c r="EM119" t="s">
        <v>133</v>
      </c>
      <c r="EN119">
        <v>0</v>
      </c>
      <c r="EO119">
        <v>0</v>
      </c>
      <c r="EP119">
        <v>0</v>
      </c>
    </row>
    <row r="120" spans="1:146" x14ac:dyDescent="0.2">
      <c r="A120" t="s">
        <v>355</v>
      </c>
      <c r="C120">
        <v>0</v>
      </c>
      <c r="D120" t="str">
        <f t="shared" si="12"/>
        <v>yes</v>
      </c>
      <c r="E120" t="str">
        <f t="shared" si="13"/>
        <v>yes</v>
      </c>
      <c r="F120" t="str">
        <f t="shared" si="14"/>
        <v>yes</v>
      </c>
      <c r="G120" t="s">
        <v>132</v>
      </c>
      <c r="H120" t="str">
        <f t="shared" si="21"/>
        <v>yes</v>
      </c>
      <c r="I120" t="str">
        <f t="shared" si="15"/>
        <v>yes</v>
      </c>
      <c r="J120" t="str">
        <f t="shared" si="16"/>
        <v>yes</v>
      </c>
      <c r="K120">
        <v>1960</v>
      </c>
      <c r="L120">
        <v>0.65171048502521711</v>
      </c>
      <c r="M120" t="s">
        <v>146</v>
      </c>
      <c r="N120">
        <v>4</v>
      </c>
      <c r="O120">
        <v>2</v>
      </c>
      <c r="P120">
        <v>5</v>
      </c>
      <c r="Q120">
        <v>20</v>
      </c>
      <c r="R120">
        <v>190.83908996700001</v>
      </c>
      <c r="S120" s="2">
        <v>62.985803265999998</v>
      </c>
      <c r="T120" s="2">
        <v>2</v>
      </c>
      <c r="U120" s="2">
        <f t="shared" si="17"/>
        <v>5.4</v>
      </c>
      <c r="V120" s="2">
        <f t="shared" si="18"/>
        <v>340.12333763640004</v>
      </c>
      <c r="W120" s="2">
        <f t="shared" si="19"/>
        <v>76.3356359868</v>
      </c>
      <c r="X120" s="2">
        <f t="shared" si="20"/>
        <v>263.78770164960002</v>
      </c>
      <c r="Y120" s="2" t="str" cm="1">
        <f t="array" ref="Y120">LOOKUP(2,1/EXACT(A128,[1]Sheet15!$HE$2:$HE$2475),[1]Sheet15!$I$2:$I$2475)</f>
        <v>flachdach</v>
      </c>
      <c r="Z120" s="2">
        <f t="shared" si="22"/>
        <v>190.83908996700001</v>
      </c>
      <c r="AA120">
        <v>51.547710852800002</v>
      </c>
      <c r="AB120">
        <v>7.2025921805999999</v>
      </c>
      <c r="AC120" t="s">
        <v>356</v>
      </c>
      <c r="AD120">
        <v>262</v>
      </c>
      <c r="AE120" t="s">
        <v>134</v>
      </c>
      <c r="AF120">
        <v>-108.93706687728501</v>
      </c>
      <c r="AG120">
        <v>35.406853523210202</v>
      </c>
      <c r="AH120">
        <v>50.980525970458999</v>
      </c>
      <c r="AI120" t="s">
        <v>137</v>
      </c>
      <c r="AJ120">
        <v>-110.269502584221</v>
      </c>
      <c r="AK120">
        <v>8.2419061415958499</v>
      </c>
      <c r="AL120">
        <v>6.2735242843627903</v>
      </c>
      <c r="AM120" t="s">
        <v>137</v>
      </c>
      <c r="AN120">
        <v>-110.269502584221</v>
      </c>
      <c r="AO120">
        <v>8.2419061415958499</v>
      </c>
      <c r="AP120">
        <v>5.8791670799255398</v>
      </c>
      <c r="AQ120" t="s">
        <v>134</v>
      </c>
      <c r="AR120">
        <v>160.138374101555</v>
      </c>
      <c r="AS120">
        <v>43.079593664145698</v>
      </c>
      <c r="AT120">
        <v>20.544136047363299</v>
      </c>
      <c r="AU120" t="s">
        <v>137</v>
      </c>
      <c r="AV120">
        <v>68.886499916585294</v>
      </c>
      <c r="AW120">
        <v>0.81030653219183302</v>
      </c>
      <c r="AX120">
        <v>5.4067139625549299</v>
      </c>
      <c r="AY120" t="s">
        <v>133</v>
      </c>
      <c r="AZ120">
        <v>0</v>
      </c>
      <c r="BA120">
        <v>0</v>
      </c>
      <c r="BB120">
        <v>0</v>
      </c>
      <c r="BC120" t="s">
        <v>133</v>
      </c>
      <c r="BD120">
        <v>0</v>
      </c>
      <c r="BE120">
        <v>0</v>
      </c>
      <c r="BF120">
        <v>0</v>
      </c>
      <c r="BG120" t="s">
        <v>133</v>
      </c>
      <c r="BH120">
        <v>0</v>
      </c>
      <c r="BI120">
        <v>0</v>
      </c>
      <c r="BJ120">
        <v>0</v>
      </c>
      <c r="BK120" t="s">
        <v>133</v>
      </c>
      <c r="BL120">
        <v>0</v>
      </c>
      <c r="BM120">
        <v>0</v>
      </c>
      <c r="BN120">
        <v>0</v>
      </c>
      <c r="BO120" t="s">
        <v>133</v>
      </c>
      <c r="BP120">
        <v>0</v>
      </c>
      <c r="BQ120">
        <v>0</v>
      </c>
      <c r="BR120">
        <v>0</v>
      </c>
      <c r="BS120" t="s">
        <v>133</v>
      </c>
      <c r="BT120">
        <v>0</v>
      </c>
      <c r="BU120">
        <v>0</v>
      </c>
      <c r="BV120">
        <v>0</v>
      </c>
      <c r="BW120" t="s">
        <v>133</v>
      </c>
      <c r="BX120">
        <v>0</v>
      </c>
      <c r="BY120">
        <v>0</v>
      </c>
      <c r="BZ120">
        <v>0</v>
      </c>
      <c r="CA120" t="s">
        <v>133</v>
      </c>
      <c r="CB120">
        <v>0</v>
      </c>
      <c r="CC120">
        <v>0</v>
      </c>
      <c r="CD120">
        <v>0</v>
      </c>
      <c r="CE120" t="s">
        <v>133</v>
      </c>
      <c r="CF120">
        <v>0</v>
      </c>
      <c r="CG120">
        <v>0</v>
      </c>
      <c r="CH120">
        <v>0</v>
      </c>
      <c r="CI120" t="s">
        <v>133</v>
      </c>
      <c r="CJ120">
        <v>0</v>
      </c>
      <c r="CK120">
        <v>0</v>
      </c>
      <c r="CL120">
        <v>0</v>
      </c>
      <c r="CM120" t="s">
        <v>133</v>
      </c>
      <c r="CN120">
        <v>0</v>
      </c>
      <c r="CO120">
        <v>0</v>
      </c>
      <c r="CP120">
        <v>0</v>
      </c>
      <c r="CQ120" t="s">
        <v>133</v>
      </c>
      <c r="CR120">
        <v>0</v>
      </c>
      <c r="CS120">
        <v>0</v>
      </c>
      <c r="CT120">
        <v>0</v>
      </c>
      <c r="CU120" t="s">
        <v>133</v>
      </c>
      <c r="CV120">
        <v>0</v>
      </c>
      <c r="CW120">
        <v>0</v>
      </c>
      <c r="CX120">
        <v>0</v>
      </c>
      <c r="CY120" t="s">
        <v>133</v>
      </c>
      <c r="CZ120">
        <v>0</v>
      </c>
      <c r="DA120">
        <v>0</v>
      </c>
      <c r="DB120">
        <v>0</v>
      </c>
      <c r="DC120" t="s">
        <v>133</v>
      </c>
      <c r="DD120">
        <v>0</v>
      </c>
      <c r="DE120">
        <v>0</v>
      </c>
      <c r="DF120">
        <v>0</v>
      </c>
      <c r="DG120" t="s">
        <v>133</v>
      </c>
      <c r="DH120">
        <v>0</v>
      </c>
      <c r="DI120">
        <v>0</v>
      </c>
      <c r="DJ120">
        <v>0</v>
      </c>
      <c r="DK120" t="s">
        <v>133</v>
      </c>
      <c r="DL120">
        <v>0</v>
      </c>
      <c r="DM120">
        <v>0</v>
      </c>
      <c r="DN120">
        <v>0</v>
      </c>
      <c r="DO120" t="s">
        <v>133</v>
      </c>
      <c r="DP120">
        <v>0</v>
      </c>
      <c r="DQ120">
        <v>0</v>
      </c>
      <c r="DR120">
        <v>0</v>
      </c>
      <c r="DS120" t="s">
        <v>133</v>
      </c>
      <c r="DT120">
        <v>0</v>
      </c>
      <c r="DU120">
        <v>0</v>
      </c>
      <c r="DV120">
        <v>0</v>
      </c>
      <c r="DW120" t="s">
        <v>133</v>
      </c>
      <c r="DX120">
        <v>0</v>
      </c>
      <c r="DY120">
        <v>0</v>
      </c>
      <c r="DZ120">
        <v>0</v>
      </c>
      <c r="EA120" t="s">
        <v>133</v>
      </c>
      <c r="EB120">
        <v>0</v>
      </c>
      <c r="EC120">
        <v>0</v>
      </c>
      <c r="ED120">
        <v>0</v>
      </c>
      <c r="EE120" t="s">
        <v>133</v>
      </c>
      <c r="EF120">
        <v>0</v>
      </c>
      <c r="EG120">
        <v>0</v>
      </c>
      <c r="EH120">
        <v>0</v>
      </c>
      <c r="EI120" t="s">
        <v>133</v>
      </c>
      <c r="EJ120">
        <v>0</v>
      </c>
      <c r="EK120">
        <v>0</v>
      </c>
      <c r="EL120">
        <v>0</v>
      </c>
      <c r="EM120" t="s">
        <v>133</v>
      </c>
      <c r="EN120">
        <v>0</v>
      </c>
      <c r="EO120">
        <v>0</v>
      </c>
      <c r="EP120">
        <v>0</v>
      </c>
    </row>
    <row r="121" spans="1:146" x14ac:dyDescent="0.2">
      <c r="A121" t="s">
        <v>357</v>
      </c>
      <c r="C121">
        <v>0</v>
      </c>
      <c r="D121" t="str">
        <f t="shared" si="12"/>
        <v>yes</v>
      </c>
      <c r="E121" t="str">
        <f t="shared" si="13"/>
        <v>yes</v>
      </c>
      <c r="F121" t="str">
        <f t="shared" si="14"/>
        <v>yes</v>
      </c>
      <c r="G121" t="s">
        <v>132</v>
      </c>
      <c r="H121" t="str">
        <f t="shared" si="21"/>
        <v>yes</v>
      </c>
      <c r="I121" t="str">
        <f t="shared" si="15"/>
        <v>yes</v>
      </c>
      <c r="J121" t="str">
        <f t="shared" si="16"/>
        <v>yes</v>
      </c>
      <c r="K121">
        <v>1960</v>
      </c>
      <c r="L121">
        <v>0.61898367719569658</v>
      </c>
      <c r="M121" t="s">
        <v>146</v>
      </c>
      <c r="N121">
        <v>4</v>
      </c>
      <c r="O121">
        <v>3</v>
      </c>
      <c r="P121">
        <v>1</v>
      </c>
      <c r="Q121">
        <v>4</v>
      </c>
      <c r="R121">
        <v>52.706019986699999</v>
      </c>
      <c r="S121" s="2">
        <v>32.430954935199999</v>
      </c>
      <c r="T121" s="2">
        <v>3</v>
      </c>
      <c r="U121" s="2">
        <f t="shared" si="17"/>
        <v>8.1000000000000014</v>
      </c>
      <c r="V121" s="2">
        <f t="shared" si="18"/>
        <v>262.69073497512005</v>
      </c>
      <c r="W121" s="2">
        <f t="shared" si="19"/>
        <v>31.623611992020006</v>
      </c>
      <c r="X121" s="2">
        <f t="shared" si="20"/>
        <v>231.06712298310003</v>
      </c>
      <c r="Y121" s="2" t="str" cm="1">
        <f t="array" ref="Y121">LOOKUP(2,1/EXACT(A129,[1]Sheet15!$HE$2:$HE$2475),[1]Sheet15!$I$2:$I$2475)</f>
        <v>satteldach</v>
      </c>
      <c r="Z121" s="2">
        <f t="shared" si="22"/>
        <v>60.859669654470075</v>
      </c>
      <c r="AA121">
        <v>51.549348624799997</v>
      </c>
      <c r="AB121">
        <v>7.2072542615000001</v>
      </c>
      <c r="AC121" t="s">
        <v>180</v>
      </c>
      <c r="AD121">
        <v>129</v>
      </c>
      <c r="AE121" t="s">
        <v>134</v>
      </c>
      <c r="AF121">
        <v>-39.789686385301103</v>
      </c>
      <c r="AG121">
        <v>7.5156417159516602</v>
      </c>
      <c r="AH121">
        <v>47.175628662109403</v>
      </c>
      <c r="AI121" t="s">
        <v>133</v>
      </c>
      <c r="AJ121">
        <v>0</v>
      </c>
      <c r="AK121">
        <v>0</v>
      </c>
      <c r="AL121">
        <v>0</v>
      </c>
      <c r="AM121" t="s">
        <v>133</v>
      </c>
      <c r="AN121">
        <v>0</v>
      </c>
      <c r="AO121">
        <v>0</v>
      </c>
      <c r="AP121">
        <v>0</v>
      </c>
      <c r="AQ121" t="s">
        <v>133</v>
      </c>
      <c r="AR121">
        <v>0</v>
      </c>
      <c r="AS121">
        <v>0</v>
      </c>
      <c r="AT121">
        <v>0</v>
      </c>
      <c r="AU121" t="s">
        <v>133</v>
      </c>
      <c r="AV121">
        <v>0</v>
      </c>
      <c r="AW121">
        <v>0</v>
      </c>
      <c r="AX121">
        <v>0</v>
      </c>
      <c r="AY121" t="s">
        <v>133</v>
      </c>
      <c r="AZ121">
        <v>0</v>
      </c>
      <c r="BA121">
        <v>0</v>
      </c>
      <c r="BB121">
        <v>0</v>
      </c>
      <c r="BC121" t="s">
        <v>133</v>
      </c>
      <c r="BD121">
        <v>0</v>
      </c>
      <c r="BE121">
        <v>0</v>
      </c>
      <c r="BF121">
        <v>0</v>
      </c>
      <c r="BG121" t="s">
        <v>133</v>
      </c>
      <c r="BH121">
        <v>0</v>
      </c>
      <c r="BI121">
        <v>0</v>
      </c>
      <c r="BJ121">
        <v>0</v>
      </c>
      <c r="BK121" t="s">
        <v>133</v>
      </c>
      <c r="BL121">
        <v>0</v>
      </c>
      <c r="BM121">
        <v>0</v>
      </c>
      <c r="BN121">
        <v>0</v>
      </c>
      <c r="BO121" t="s">
        <v>133</v>
      </c>
      <c r="BP121">
        <v>0</v>
      </c>
      <c r="BQ121">
        <v>0</v>
      </c>
      <c r="BR121">
        <v>0</v>
      </c>
      <c r="BS121" t="s">
        <v>133</v>
      </c>
      <c r="BT121">
        <v>0</v>
      </c>
      <c r="BU121">
        <v>0</v>
      </c>
      <c r="BV121">
        <v>0</v>
      </c>
      <c r="BW121" t="s">
        <v>133</v>
      </c>
      <c r="BX121">
        <v>0</v>
      </c>
      <c r="BY121">
        <v>0</v>
      </c>
      <c r="BZ121">
        <v>0</v>
      </c>
      <c r="CA121" t="s">
        <v>133</v>
      </c>
      <c r="CB121">
        <v>0</v>
      </c>
      <c r="CC121">
        <v>0</v>
      </c>
      <c r="CD121">
        <v>0</v>
      </c>
      <c r="CE121" t="s">
        <v>133</v>
      </c>
      <c r="CF121">
        <v>0</v>
      </c>
      <c r="CG121">
        <v>0</v>
      </c>
      <c r="CH121">
        <v>0</v>
      </c>
      <c r="CI121" t="s">
        <v>133</v>
      </c>
      <c r="CJ121">
        <v>0</v>
      </c>
      <c r="CK121">
        <v>0</v>
      </c>
      <c r="CL121">
        <v>0</v>
      </c>
      <c r="CM121" t="s">
        <v>133</v>
      </c>
      <c r="CN121">
        <v>0</v>
      </c>
      <c r="CO121">
        <v>0</v>
      </c>
      <c r="CP121">
        <v>0</v>
      </c>
      <c r="CQ121" t="s">
        <v>133</v>
      </c>
      <c r="CR121">
        <v>0</v>
      </c>
      <c r="CS121">
        <v>0</v>
      </c>
      <c r="CT121">
        <v>0</v>
      </c>
      <c r="CU121" t="s">
        <v>133</v>
      </c>
      <c r="CV121">
        <v>0</v>
      </c>
      <c r="CW121">
        <v>0</v>
      </c>
      <c r="CX121">
        <v>0</v>
      </c>
      <c r="CY121" t="s">
        <v>133</v>
      </c>
      <c r="CZ121">
        <v>0</v>
      </c>
      <c r="DA121">
        <v>0</v>
      </c>
      <c r="DB121">
        <v>0</v>
      </c>
      <c r="DC121" t="s">
        <v>133</v>
      </c>
      <c r="DD121">
        <v>0</v>
      </c>
      <c r="DE121">
        <v>0</v>
      </c>
      <c r="DF121">
        <v>0</v>
      </c>
      <c r="DG121" t="s">
        <v>133</v>
      </c>
      <c r="DH121">
        <v>0</v>
      </c>
      <c r="DI121">
        <v>0</v>
      </c>
      <c r="DJ121">
        <v>0</v>
      </c>
      <c r="DK121" t="s">
        <v>133</v>
      </c>
      <c r="DL121">
        <v>0</v>
      </c>
      <c r="DM121">
        <v>0</v>
      </c>
      <c r="DN121">
        <v>0</v>
      </c>
      <c r="DO121" t="s">
        <v>133</v>
      </c>
      <c r="DP121">
        <v>0</v>
      </c>
      <c r="DQ121">
        <v>0</v>
      </c>
      <c r="DR121">
        <v>0</v>
      </c>
      <c r="DS121" t="s">
        <v>133</v>
      </c>
      <c r="DT121">
        <v>0</v>
      </c>
      <c r="DU121">
        <v>0</v>
      </c>
      <c r="DV121">
        <v>0</v>
      </c>
      <c r="DW121" t="s">
        <v>133</v>
      </c>
      <c r="DX121">
        <v>0</v>
      </c>
      <c r="DY121">
        <v>0</v>
      </c>
      <c r="DZ121">
        <v>0</v>
      </c>
      <c r="EA121" t="s">
        <v>133</v>
      </c>
      <c r="EB121">
        <v>0</v>
      </c>
      <c r="EC121">
        <v>0</v>
      </c>
      <c r="ED121">
        <v>0</v>
      </c>
      <c r="EE121" t="s">
        <v>133</v>
      </c>
      <c r="EF121">
        <v>0</v>
      </c>
      <c r="EG121">
        <v>0</v>
      </c>
      <c r="EH121">
        <v>0</v>
      </c>
      <c r="EI121" t="s">
        <v>133</v>
      </c>
      <c r="EJ121">
        <v>0</v>
      </c>
      <c r="EK121">
        <v>0</v>
      </c>
      <c r="EL121">
        <v>0</v>
      </c>
      <c r="EM121" t="s">
        <v>133</v>
      </c>
      <c r="EN121">
        <v>0</v>
      </c>
      <c r="EO121">
        <v>0</v>
      </c>
      <c r="EP121">
        <v>0</v>
      </c>
    </row>
    <row r="122" spans="1:146" x14ac:dyDescent="0.2">
      <c r="A122" t="s">
        <v>358</v>
      </c>
      <c r="C122">
        <v>0</v>
      </c>
      <c r="D122" t="str">
        <f t="shared" si="12"/>
        <v>yes</v>
      </c>
      <c r="E122" t="str">
        <f t="shared" si="13"/>
        <v>yes</v>
      </c>
      <c r="F122" t="str">
        <f t="shared" si="14"/>
        <v>yes</v>
      </c>
      <c r="G122" t="s">
        <v>132</v>
      </c>
      <c r="H122" t="str">
        <f t="shared" si="21"/>
        <v>yes</v>
      </c>
      <c r="I122" t="str">
        <f t="shared" si="15"/>
        <v>yes</v>
      </c>
      <c r="J122" t="str">
        <f t="shared" si="16"/>
        <v>yes</v>
      </c>
      <c r="K122">
        <v>1919</v>
      </c>
      <c r="L122">
        <v>0.32872860420153638</v>
      </c>
      <c r="M122" t="s">
        <v>146</v>
      </c>
      <c r="N122">
        <v>3</v>
      </c>
      <c r="O122">
        <v>1</v>
      </c>
      <c r="P122">
        <v>1</v>
      </c>
      <c r="Q122">
        <v>3</v>
      </c>
      <c r="R122">
        <v>130.19455349</v>
      </c>
      <c r="S122" s="2">
        <v>49.981406036000003</v>
      </c>
      <c r="T122" s="2">
        <v>1</v>
      </c>
      <c r="U122" s="2">
        <f t="shared" si="17"/>
        <v>2.7</v>
      </c>
      <c r="V122" s="2">
        <f t="shared" si="18"/>
        <v>134.94979629720001</v>
      </c>
      <c r="W122" s="2">
        <f t="shared" si="19"/>
        <v>26.038910698000002</v>
      </c>
      <c r="X122" s="2">
        <f t="shared" si="20"/>
        <v>108.91088559920001</v>
      </c>
      <c r="Y122" s="2" t="str" cm="1">
        <f t="array" ref="Y122">LOOKUP(2,1/EXACT(A130,[1]Sheet15!$HE$2:$HE$2475),[1]Sheet15!$I$2:$I$2475)</f>
        <v>flachdach</v>
      </c>
      <c r="Z122" s="2">
        <f t="shared" si="22"/>
        <v>130.19455349</v>
      </c>
      <c r="AA122">
        <v>51.554558132499999</v>
      </c>
      <c r="AB122">
        <v>7.2109184702000002</v>
      </c>
      <c r="AC122" t="s">
        <v>359</v>
      </c>
      <c r="AD122">
        <v>265</v>
      </c>
      <c r="AE122" t="s">
        <v>134</v>
      </c>
      <c r="AF122">
        <v>-106.927513051684</v>
      </c>
      <c r="AG122">
        <v>46.5108930668342</v>
      </c>
      <c r="AH122">
        <v>46.011722564697301</v>
      </c>
      <c r="AI122" t="s">
        <v>133</v>
      </c>
      <c r="AJ122">
        <v>0</v>
      </c>
      <c r="AK122">
        <v>0</v>
      </c>
      <c r="AL122">
        <v>0</v>
      </c>
      <c r="AM122" t="s">
        <v>133</v>
      </c>
      <c r="AN122">
        <v>0</v>
      </c>
      <c r="AO122">
        <v>0</v>
      </c>
      <c r="AP122">
        <v>0</v>
      </c>
      <c r="AQ122" t="s">
        <v>133</v>
      </c>
      <c r="AR122">
        <v>0</v>
      </c>
      <c r="AS122">
        <v>0</v>
      </c>
      <c r="AT122">
        <v>0</v>
      </c>
      <c r="AU122" t="s">
        <v>133</v>
      </c>
      <c r="AV122">
        <v>0</v>
      </c>
      <c r="AW122">
        <v>0</v>
      </c>
      <c r="AX122">
        <v>0</v>
      </c>
      <c r="AY122" t="s">
        <v>133</v>
      </c>
      <c r="AZ122">
        <v>0</v>
      </c>
      <c r="BA122">
        <v>0</v>
      </c>
      <c r="BB122">
        <v>0</v>
      </c>
      <c r="BC122" t="s">
        <v>133</v>
      </c>
      <c r="BD122">
        <v>0</v>
      </c>
      <c r="BE122">
        <v>0</v>
      </c>
      <c r="BF122">
        <v>0</v>
      </c>
      <c r="BG122" t="s">
        <v>133</v>
      </c>
      <c r="BH122">
        <v>0</v>
      </c>
      <c r="BI122">
        <v>0</v>
      </c>
      <c r="BJ122">
        <v>0</v>
      </c>
      <c r="BK122" t="s">
        <v>133</v>
      </c>
      <c r="BL122">
        <v>0</v>
      </c>
      <c r="BM122">
        <v>0</v>
      </c>
      <c r="BN122">
        <v>0</v>
      </c>
      <c r="BO122" t="s">
        <v>133</v>
      </c>
      <c r="BP122">
        <v>0</v>
      </c>
      <c r="BQ122">
        <v>0</v>
      </c>
      <c r="BR122">
        <v>0</v>
      </c>
      <c r="BS122" t="s">
        <v>133</v>
      </c>
      <c r="BT122">
        <v>0</v>
      </c>
      <c r="BU122">
        <v>0</v>
      </c>
      <c r="BV122">
        <v>0</v>
      </c>
      <c r="BW122" t="s">
        <v>133</v>
      </c>
      <c r="BX122">
        <v>0</v>
      </c>
      <c r="BY122">
        <v>0</v>
      </c>
      <c r="BZ122">
        <v>0</v>
      </c>
      <c r="CA122" t="s">
        <v>133</v>
      </c>
      <c r="CB122">
        <v>0</v>
      </c>
      <c r="CC122">
        <v>0</v>
      </c>
      <c r="CD122">
        <v>0</v>
      </c>
      <c r="CE122" t="s">
        <v>133</v>
      </c>
      <c r="CF122">
        <v>0</v>
      </c>
      <c r="CG122">
        <v>0</v>
      </c>
      <c r="CH122">
        <v>0</v>
      </c>
      <c r="CI122" t="s">
        <v>133</v>
      </c>
      <c r="CJ122">
        <v>0</v>
      </c>
      <c r="CK122">
        <v>0</v>
      </c>
      <c r="CL122">
        <v>0</v>
      </c>
      <c r="CM122" t="s">
        <v>133</v>
      </c>
      <c r="CN122">
        <v>0</v>
      </c>
      <c r="CO122">
        <v>0</v>
      </c>
      <c r="CP122">
        <v>0</v>
      </c>
      <c r="CQ122" t="s">
        <v>133</v>
      </c>
      <c r="CR122">
        <v>0</v>
      </c>
      <c r="CS122">
        <v>0</v>
      </c>
      <c r="CT122">
        <v>0</v>
      </c>
      <c r="CU122" t="s">
        <v>133</v>
      </c>
      <c r="CV122">
        <v>0</v>
      </c>
      <c r="CW122">
        <v>0</v>
      </c>
      <c r="CX122">
        <v>0</v>
      </c>
      <c r="CY122" t="s">
        <v>133</v>
      </c>
      <c r="CZ122">
        <v>0</v>
      </c>
      <c r="DA122">
        <v>0</v>
      </c>
      <c r="DB122">
        <v>0</v>
      </c>
      <c r="DC122" t="s">
        <v>133</v>
      </c>
      <c r="DD122">
        <v>0</v>
      </c>
      <c r="DE122">
        <v>0</v>
      </c>
      <c r="DF122">
        <v>0</v>
      </c>
      <c r="DG122" t="s">
        <v>133</v>
      </c>
      <c r="DH122">
        <v>0</v>
      </c>
      <c r="DI122">
        <v>0</v>
      </c>
      <c r="DJ122">
        <v>0</v>
      </c>
      <c r="DK122" t="s">
        <v>133</v>
      </c>
      <c r="DL122">
        <v>0</v>
      </c>
      <c r="DM122">
        <v>0</v>
      </c>
      <c r="DN122">
        <v>0</v>
      </c>
      <c r="DO122" t="s">
        <v>133</v>
      </c>
      <c r="DP122">
        <v>0</v>
      </c>
      <c r="DQ122">
        <v>0</v>
      </c>
      <c r="DR122">
        <v>0</v>
      </c>
      <c r="DS122" t="s">
        <v>133</v>
      </c>
      <c r="DT122">
        <v>0</v>
      </c>
      <c r="DU122">
        <v>0</v>
      </c>
      <c r="DV122">
        <v>0</v>
      </c>
      <c r="DW122" t="s">
        <v>133</v>
      </c>
      <c r="DX122">
        <v>0</v>
      </c>
      <c r="DY122">
        <v>0</v>
      </c>
      <c r="DZ122">
        <v>0</v>
      </c>
      <c r="EA122" t="s">
        <v>133</v>
      </c>
      <c r="EB122">
        <v>0</v>
      </c>
      <c r="EC122">
        <v>0</v>
      </c>
      <c r="ED122">
        <v>0</v>
      </c>
      <c r="EE122" t="s">
        <v>133</v>
      </c>
      <c r="EF122">
        <v>0</v>
      </c>
      <c r="EG122">
        <v>0</v>
      </c>
      <c r="EH122">
        <v>0</v>
      </c>
      <c r="EI122" t="s">
        <v>133</v>
      </c>
      <c r="EJ122">
        <v>0</v>
      </c>
      <c r="EK122">
        <v>0</v>
      </c>
      <c r="EL122">
        <v>0</v>
      </c>
      <c r="EM122" t="s">
        <v>133</v>
      </c>
      <c r="EN122">
        <v>0</v>
      </c>
      <c r="EO122">
        <v>0</v>
      </c>
      <c r="EP122">
        <v>0</v>
      </c>
    </row>
    <row r="123" spans="1:146" x14ac:dyDescent="0.2">
      <c r="A123" t="s">
        <v>360</v>
      </c>
      <c r="C123">
        <v>0</v>
      </c>
      <c r="D123" t="str">
        <f t="shared" si="12"/>
        <v>yes</v>
      </c>
      <c r="E123" t="str">
        <f t="shared" si="13"/>
        <v>yes</v>
      </c>
      <c r="F123" t="str">
        <f t="shared" si="14"/>
        <v>yes</v>
      </c>
      <c r="G123" t="s">
        <v>132</v>
      </c>
      <c r="H123" t="str">
        <f t="shared" si="21"/>
        <v>yes</v>
      </c>
      <c r="I123" t="str">
        <f t="shared" si="15"/>
        <v>yes</v>
      </c>
      <c r="J123" t="str">
        <f t="shared" si="16"/>
        <v>yes</v>
      </c>
      <c r="K123">
        <v>1919</v>
      </c>
      <c r="L123">
        <v>0.24219186706555507</v>
      </c>
      <c r="M123" t="s">
        <v>143</v>
      </c>
      <c r="N123">
        <v>0</v>
      </c>
      <c r="O123">
        <v>2</v>
      </c>
      <c r="P123">
        <v>0</v>
      </c>
      <c r="Q123">
        <v>0</v>
      </c>
      <c r="R123">
        <v>308.20811404099999</v>
      </c>
      <c r="S123" s="2">
        <v>80.335644132200002</v>
      </c>
      <c r="T123" s="2">
        <v>2</v>
      </c>
      <c r="U123" s="2">
        <f t="shared" si="17"/>
        <v>5.4</v>
      </c>
      <c r="V123" s="2">
        <f t="shared" si="18"/>
        <v>433.81247831388004</v>
      </c>
      <c r="W123" s="2">
        <f t="shared" si="19"/>
        <v>123.2832456164</v>
      </c>
      <c r="X123" s="2">
        <f t="shared" si="20"/>
        <v>310.52923269748004</v>
      </c>
      <c r="Y123" s="2" t="str" cm="1">
        <f t="array" ref="Y123">LOOKUP(2,1/EXACT(A131,[1]Sheet15!$HE$2:$HE$2475),[1]Sheet15!$I$2:$I$2475)</f>
        <v>satteldach</v>
      </c>
      <c r="Z123" s="2">
        <f t="shared" si="22"/>
        <v>355.88807521599642</v>
      </c>
      <c r="AA123">
        <v>51.549429841799999</v>
      </c>
      <c r="AB123">
        <v>7.2035924853999997</v>
      </c>
      <c r="AC123" t="s">
        <v>361</v>
      </c>
      <c r="AD123">
        <v>290</v>
      </c>
      <c r="AE123" t="s">
        <v>134</v>
      </c>
      <c r="AF123">
        <v>151.486183476744</v>
      </c>
      <c r="AG123">
        <v>11.926091776599099</v>
      </c>
      <c r="AH123">
        <v>86.432525634765597</v>
      </c>
      <c r="AI123" t="s">
        <v>133</v>
      </c>
      <c r="AJ123">
        <v>0</v>
      </c>
      <c r="AK123">
        <v>0</v>
      </c>
      <c r="AL123">
        <v>0</v>
      </c>
      <c r="AM123" t="s">
        <v>133</v>
      </c>
      <c r="AN123">
        <v>0</v>
      </c>
      <c r="AO123">
        <v>0</v>
      </c>
      <c r="AP123">
        <v>0</v>
      </c>
      <c r="AQ123" t="s">
        <v>133</v>
      </c>
      <c r="AR123">
        <v>0</v>
      </c>
      <c r="AS123">
        <v>0</v>
      </c>
      <c r="AT123">
        <v>0</v>
      </c>
      <c r="AU123" t="s">
        <v>133</v>
      </c>
      <c r="AV123">
        <v>0</v>
      </c>
      <c r="AW123">
        <v>0</v>
      </c>
      <c r="AX123">
        <v>0</v>
      </c>
      <c r="AY123" t="s">
        <v>133</v>
      </c>
      <c r="AZ123">
        <v>0</v>
      </c>
      <c r="BA123">
        <v>0</v>
      </c>
      <c r="BB123">
        <v>0</v>
      </c>
      <c r="BC123" t="s">
        <v>133</v>
      </c>
      <c r="BD123">
        <v>0</v>
      </c>
      <c r="BE123">
        <v>0</v>
      </c>
      <c r="BF123">
        <v>0</v>
      </c>
      <c r="BG123" t="s">
        <v>133</v>
      </c>
      <c r="BH123">
        <v>0</v>
      </c>
      <c r="BI123">
        <v>0</v>
      </c>
      <c r="BJ123">
        <v>0</v>
      </c>
      <c r="BK123" t="s">
        <v>133</v>
      </c>
      <c r="BL123">
        <v>0</v>
      </c>
      <c r="BM123">
        <v>0</v>
      </c>
      <c r="BN123">
        <v>0</v>
      </c>
      <c r="BO123" t="s">
        <v>133</v>
      </c>
      <c r="BP123">
        <v>0</v>
      </c>
      <c r="BQ123">
        <v>0</v>
      </c>
      <c r="BR123">
        <v>0</v>
      </c>
      <c r="BS123" t="s">
        <v>133</v>
      </c>
      <c r="BT123">
        <v>0</v>
      </c>
      <c r="BU123">
        <v>0</v>
      </c>
      <c r="BV123">
        <v>0</v>
      </c>
      <c r="BW123" t="s">
        <v>133</v>
      </c>
      <c r="BX123">
        <v>0</v>
      </c>
      <c r="BY123">
        <v>0</v>
      </c>
      <c r="BZ123">
        <v>0</v>
      </c>
      <c r="CA123" t="s">
        <v>133</v>
      </c>
      <c r="CB123">
        <v>0</v>
      </c>
      <c r="CC123">
        <v>0</v>
      </c>
      <c r="CD123">
        <v>0</v>
      </c>
      <c r="CE123" t="s">
        <v>133</v>
      </c>
      <c r="CF123">
        <v>0</v>
      </c>
      <c r="CG123">
        <v>0</v>
      </c>
      <c r="CH123">
        <v>0</v>
      </c>
      <c r="CI123" t="s">
        <v>133</v>
      </c>
      <c r="CJ123">
        <v>0</v>
      </c>
      <c r="CK123">
        <v>0</v>
      </c>
      <c r="CL123">
        <v>0</v>
      </c>
      <c r="CM123" t="s">
        <v>133</v>
      </c>
      <c r="CN123">
        <v>0</v>
      </c>
      <c r="CO123">
        <v>0</v>
      </c>
      <c r="CP123">
        <v>0</v>
      </c>
      <c r="CQ123" t="s">
        <v>133</v>
      </c>
      <c r="CR123">
        <v>0</v>
      </c>
      <c r="CS123">
        <v>0</v>
      </c>
      <c r="CT123">
        <v>0</v>
      </c>
      <c r="CU123" t="s">
        <v>133</v>
      </c>
      <c r="CV123">
        <v>0</v>
      </c>
      <c r="CW123">
        <v>0</v>
      </c>
      <c r="CX123">
        <v>0</v>
      </c>
      <c r="CY123" t="s">
        <v>133</v>
      </c>
      <c r="CZ123">
        <v>0</v>
      </c>
      <c r="DA123">
        <v>0</v>
      </c>
      <c r="DB123">
        <v>0</v>
      </c>
      <c r="DC123" t="s">
        <v>133</v>
      </c>
      <c r="DD123">
        <v>0</v>
      </c>
      <c r="DE123">
        <v>0</v>
      </c>
      <c r="DF123">
        <v>0</v>
      </c>
      <c r="DG123" t="s">
        <v>133</v>
      </c>
      <c r="DH123">
        <v>0</v>
      </c>
      <c r="DI123">
        <v>0</v>
      </c>
      <c r="DJ123">
        <v>0</v>
      </c>
      <c r="DK123" t="s">
        <v>133</v>
      </c>
      <c r="DL123">
        <v>0</v>
      </c>
      <c r="DM123">
        <v>0</v>
      </c>
      <c r="DN123">
        <v>0</v>
      </c>
      <c r="DO123" t="s">
        <v>133</v>
      </c>
      <c r="DP123">
        <v>0</v>
      </c>
      <c r="DQ123">
        <v>0</v>
      </c>
      <c r="DR123">
        <v>0</v>
      </c>
      <c r="DS123" t="s">
        <v>133</v>
      </c>
      <c r="DT123">
        <v>0</v>
      </c>
      <c r="DU123">
        <v>0</v>
      </c>
      <c r="DV123">
        <v>0</v>
      </c>
      <c r="DW123" t="s">
        <v>133</v>
      </c>
      <c r="DX123">
        <v>0</v>
      </c>
      <c r="DY123">
        <v>0</v>
      </c>
      <c r="DZ123">
        <v>0</v>
      </c>
      <c r="EA123" t="s">
        <v>133</v>
      </c>
      <c r="EB123">
        <v>0</v>
      </c>
      <c r="EC123">
        <v>0</v>
      </c>
      <c r="ED123">
        <v>0</v>
      </c>
      <c r="EE123" t="s">
        <v>133</v>
      </c>
      <c r="EF123">
        <v>0</v>
      </c>
      <c r="EG123">
        <v>0</v>
      </c>
      <c r="EH123">
        <v>0</v>
      </c>
      <c r="EI123" t="s">
        <v>133</v>
      </c>
      <c r="EJ123">
        <v>0</v>
      </c>
      <c r="EK123">
        <v>0</v>
      </c>
      <c r="EL123">
        <v>0</v>
      </c>
      <c r="EM123" t="s">
        <v>133</v>
      </c>
      <c r="EN123">
        <v>0</v>
      </c>
      <c r="EO123">
        <v>0</v>
      </c>
      <c r="EP123">
        <v>0</v>
      </c>
    </row>
    <row r="124" spans="1:146" x14ac:dyDescent="0.2">
      <c r="A124" t="s">
        <v>362</v>
      </c>
      <c r="C124">
        <v>0</v>
      </c>
      <c r="D124" t="str">
        <f t="shared" si="12"/>
        <v>yes</v>
      </c>
      <c r="E124" t="str">
        <f t="shared" si="13"/>
        <v>yes</v>
      </c>
      <c r="F124" t="str">
        <f t="shared" si="14"/>
        <v>yes</v>
      </c>
      <c r="G124" t="s">
        <v>132</v>
      </c>
      <c r="H124" t="str">
        <f t="shared" si="21"/>
        <v>yes</v>
      </c>
      <c r="I124" t="str">
        <f t="shared" si="15"/>
        <v>yes</v>
      </c>
      <c r="J124" t="str">
        <f t="shared" si="16"/>
        <v>yes</v>
      </c>
      <c r="K124">
        <v>1960</v>
      </c>
      <c r="L124">
        <v>0.65294904797752096</v>
      </c>
      <c r="M124" t="s">
        <v>146</v>
      </c>
      <c r="N124">
        <v>4</v>
      </c>
      <c r="O124">
        <v>2</v>
      </c>
      <c r="P124">
        <v>2</v>
      </c>
      <c r="Q124">
        <v>8</v>
      </c>
      <c r="R124">
        <v>79.472731495999994</v>
      </c>
      <c r="S124" s="2">
        <v>39.136478921299997</v>
      </c>
      <c r="T124" s="2">
        <v>2</v>
      </c>
      <c r="U124" s="2">
        <f t="shared" si="17"/>
        <v>5.4</v>
      </c>
      <c r="V124" s="2">
        <f t="shared" si="18"/>
        <v>211.33698617502</v>
      </c>
      <c r="W124" s="2">
        <f t="shared" si="19"/>
        <v>31.7890925984</v>
      </c>
      <c r="X124" s="2">
        <f t="shared" si="20"/>
        <v>179.54789357662</v>
      </c>
      <c r="Y124" s="2" t="str" cm="1">
        <f t="array" ref="Y124">LOOKUP(2,1/EXACT(A132,[1]Sheet15!$HE$2:$HE$2475),[1]Sheet15!$I$2:$I$2475)</f>
        <v>satteldach</v>
      </c>
      <c r="Z124" s="2">
        <f t="shared" si="22"/>
        <v>91.767205844900886</v>
      </c>
      <c r="AA124">
        <v>51.548251223100003</v>
      </c>
      <c r="AB124">
        <v>7.2056976214999997</v>
      </c>
      <c r="AC124" t="s">
        <v>363</v>
      </c>
      <c r="AD124">
        <v>290</v>
      </c>
      <c r="AE124" t="s">
        <v>137</v>
      </c>
      <c r="AF124">
        <v>44.177629027257503</v>
      </c>
      <c r="AG124">
        <v>9.9242245440901495</v>
      </c>
      <c r="AH124">
        <v>6.5874795913696298</v>
      </c>
      <c r="AI124" t="s">
        <v>133</v>
      </c>
      <c r="AJ124">
        <v>0</v>
      </c>
      <c r="AK124">
        <v>0</v>
      </c>
      <c r="AL124">
        <v>0</v>
      </c>
      <c r="AM124" t="s">
        <v>133</v>
      </c>
      <c r="AN124">
        <v>0</v>
      </c>
      <c r="AO124">
        <v>0</v>
      </c>
      <c r="AP124">
        <v>0</v>
      </c>
      <c r="AQ124" t="s">
        <v>133</v>
      </c>
      <c r="AR124">
        <v>0</v>
      </c>
      <c r="AS124">
        <v>0</v>
      </c>
      <c r="AT124">
        <v>0</v>
      </c>
      <c r="AU124" t="s">
        <v>133</v>
      </c>
      <c r="AV124">
        <v>0</v>
      </c>
      <c r="AW124">
        <v>0</v>
      </c>
      <c r="AX124">
        <v>0</v>
      </c>
      <c r="AY124" t="s">
        <v>133</v>
      </c>
      <c r="AZ124">
        <v>0</v>
      </c>
      <c r="BA124">
        <v>0</v>
      </c>
      <c r="BB124">
        <v>0</v>
      </c>
      <c r="BC124" t="s">
        <v>133</v>
      </c>
      <c r="BD124">
        <v>0</v>
      </c>
      <c r="BE124">
        <v>0</v>
      </c>
      <c r="BF124">
        <v>0</v>
      </c>
      <c r="BG124" t="s">
        <v>133</v>
      </c>
      <c r="BH124">
        <v>0</v>
      </c>
      <c r="BI124">
        <v>0</v>
      </c>
      <c r="BJ124">
        <v>0</v>
      </c>
      <c r="BK124" t="s">
        <v>133</v>
      </c>
      <c r="BL124">
        <v>0</v>
      </c>
      <c r="BM124">
        <v>0</v>
      </c>
      <c r="BN124">
        <v>0</v>
      </c>
      <c r="BO124" t="s">
        <v>133</v>
      </c>
      <c r="BP124">
        <v>0</v>
      </c>
      <c r="BQ124">
        <v>0</v>
      </c>
      <c r="BR124">
        <v>0</v>
      </c>
      <c r="BS124" t="s">
        <v>133</v>
      </c>
      <c r="BT124">
        <v>0</v>
      </c>
      <c r="BU124">
        <v>0</v>
      </c>
      <c r="BV124">
        <v>0</v>
      </c>
      <c r="BW124" t="s">
        <v>133</v>
      </c>
      <c r="BX124">
        <v>0</v>
      </c>
      <c r="BY124">
        <v>0</v>
      </c>
      <c r="BZ124">
        <v>0</v>
      </c>
      <c r="CA124" t="s">
        <v>133</v>
      </c>
      <c r="CB124">
        <v>0</v>
      </c>
      <c r="CC124">
        <v>0</v>
      </c>
      <c r="CD124">
        <v>0</v>
      </c>
      <c r="CE124" t="s">
        <v>133</v>
      </c>
      <c r="CF124">
        <v>0</v>
      </c>
      <c r="CG124">
        <v>0</v>
      </c>
      <c r="CH124">
        <v>0</v>
      </c>
      <c r="CI124" t="s">
        <v>133</v>
      </c>
      <c r="CJ124">
        <v>0</v>
      </c>
      <c r="CK124">
        <v>0</v>
      </c>
      <c r="CL124">
        <v>0</v>
      </c>
      <c r="CM124" t="s">
        <v>133</v>
      </c>
      <c r="CN124">
        <v>0</v>
      </c>
      <c r="CO124">
        <v>0</v>
      </c>
      <c r="CP124">
        <v>0</v>
      </c>
      <c r="CQ124" t="s">
        <v>133</v>
      </c>
      <c r="CR124">
        <v>0</v>
      </c>
      <c r="CS124">
        <v>0</v>
      </c>
      <c r="CT124">
        <v>0</v>
      </c>
      <c r="CU124" t="s">
        <v>133</v>
      </c>
      <c r="CV124">
        <v>0</v>
      </c>
      <c r="CW124">
        <v>0</v>
      </c>
      <c r="CX124">
        <v>0</v>
      </c>
      <c r="CY124" t="s">
        <v>133</v>
      </c>
      <c r="CZ124">
        <v>0</v>
      </c>
      <c r="DA124">
        <v>0</v>
      </c>
      <c r="DB124">
        <v>0</v>
      </c>
      <c r="DC124" t="s">
        <v>133</v>
      </c>
      <c r="DD124">
        <v>0</v>
      </c>
      <c r="DE124">
        <v>0</v>
      </c>
      <c r="DF124">
        <v>0</v>
      </c>
      <c r="DG124" t="s">
        <v>133</v>
      </c>
      <c r="DH124">
        <v>0</v>
      </c>
      <c r="DI124">
        <v>0</v>
      </c>
      <c r="DJ124">
        <v>0</v>
      </c>
      <c r="DK124" t="s">
        <v>133</v>
      </c>
      <c r="DL124">
        <v>0</v>
      </c>
      <c r="DM124">
        <v>0</v>
      </c>
      <c r="DN124">
        <v>0</v>
      </c>
      <c r="DO124" t="s">
        <v>133</v>
      </c>
      <c r="DP124">
        <v>0</v>
      </c>
      <c r="DQ124">
        <v>0</v>
      </c>
      <c r="DR124">
        <v>0</v>
      </c>
      <c r="DS124" t="s">
        <v>133</v>
      </c>
      <c r="DT124">
        <v>0</v>
      </c>
      <c r="DU124">
        <v>0</v>
      </c>
      <c r="DV124">
        <v>0</v>
      </c>
      <c r="DW124" t="s">
        <v>133</v>
      </c>
      <c r="DX124">
        <v>0</v>
      </c>
      <c r="DY124">
        <v>0</v>
      </c>
      <c r="DZ124">
        <v>0</v>
      </c>
      <c r="EA124" t="s">
        <v>133</v>
      </c>
      <c r="EB124">
        <v>0</v>
      </c>
      <c r="EC124">
        <v>0</v>
      </c>
      <c r="ED124">
        <v>0</v>
      </c>
      <c r="EE124" t="s">
        <v>133</v>
      </c>
      <c r="EF124">
        <v>0</v>
      </c>
      <c r="EG124">
        <v>0</v>
      </c>
      <c r="EH124">
        <v>0</v>
      </c>
      <c r="EI124" t="s">
        <v>133</v>
      </c>
      <c r="EJ124">
        <v>0</v>
      </c>
      <c r="EK124">
        <v>0</v>
      </c>
      <c r="EL124">
        <v>0</v>
      </c>
      <c r="EM124" t="s">
        <v>133</v>
      </c>
      <c r="EN124">
        <v>0</v>
      </c>
      <c r="EO124">
        <v>0</v>
      </c>
      <c r="EP124">
        <v>0</v>
      </c>
    </row>
    <row r="125" spans="1:146" x14ac:dyDescent="0.2">
      <c r="A125" t="s">
        <v>364</v>
      </c>
      <c r="C125">
        <v>0</v>
      </c>
      <c r="D125" t="str">
        <f t="shared" si="12"/>
        <v>yes</v>
      </c>
      <c r="E125" t="str">
        <f t="shared" si="13"/>
        <v>yes</v>
      </c>
      <c r="F125" t="str">
        <f t="shared" si="14"/>
        <v>yes</v>
      </c>
      <c r="G125" t="s">
        <v>132</v>
      </c>
      <c r="H125" t="str">
        <f t="shared" si="21"/>
        <v>yes</v>
      </c>
      <c r="I125" t="str">
        <f t="shared" si="15"/>
        <v>yes</v>
      </c>
      <c r="J125" t="str">
        <f t="shared" si="16"/>
        <v>yes</v>
      </c>
      <c r="K125">
        <v>1980</v>
      </c>
      <c r="L125">
        <v>0.86432737261788806</v>
      </c>
      <c r="M125" t="s">
        <v>146</v>
      </c>
      <c r="N125">
        <v>3</v>
      </c>
      <c r="O125">
        <v>4</v>
      </c>
      <c r="P125">
        <v>4</v>
      </c>
      <c r="Q125">
        <v>12</v>
      </c>
      <c r="R125">
        <v>194.62470400699999</v>
      </c>
      <c r="S125" s="2">
        <v>57.876183994199998</v>
      </c>
      <c r="T125" s="2">
        <v>4</v>
      </c>
      <c r="U125" s="2">
        <f t="shared" si="17"/>
        <v>10.8</v>
      </c>
      <c r="V125" s="2">
        <f t="shared" si="18"/>
        <v>625.06278713736003</v>
      </c>
      <c r="W125" s="2">
        <f t="shared" si="19"/>
        <v>155.69976320559999</v>
      </c>
      <c r="X125" s="2">
        <f t="shared" si="20"/>
        <v>469.36302393176004</v>
      </c>
      <c r="Y125" s="2" t="str" cm="1">
        <f t="array" ref="Y125">LOOKUP(2,1/EXACT(A133,[1]Sheet15!$HE$2:$HE$2475),[1]Sheet15!$I$2:$I$2475)</f>
        <v>flachdach</v>
      </c>
      <c r="Z125" s="2">
        <f t="shared" si="22"/>
        <v>194.62470400699999</v>
      </c>
      <c r="AA125">
        <v>51.549845277800003</v>
      </c>
      <c r="AB125">
        <v>7.2014806936999998</v>
      </c>
      <c r="AC125" t="s">
        <v>208</v>
      </c>
      <c r="AD125">
        <v>79</v>
      </c>
      <c r="AE125" t="s">
        <v>134</v>
      </c>
      <c r="AF125">
        <v>-112.963800661059</v>
      </c>
      <c r="AG125">
        <v>13.3944108046878</v>
      </c>
      <c r="AH125">
        <v>63.8094673156738</v>
      </c>
      <c r="AI125" t="s">
        <v>133</v>
      </c>
      <c r="AJ125">
        <v>0</v>
      </c>
      <c r="AK125">
        <v>0</v>
      </c>
      <c r="AL125">
        <v>0</v>
      </c>
      <c r="AM125" t="s">
        <v>133</v>
      </c>
      <c r="AN125">
        <v>0</v>
      </c>
      <c r="AO125">
        <v>0</v>
      </c>
      <c r="AP125">
        <v>0</v>
      </c>
      <c r="AQ125" t="s">
        <v>133</v>
      </c>
      <c r="AR125">
        <v>0</v>
      </c>
      <c r="AS125">
        <v>0</v>
      </c>
      <c r="AT125">
        <v>0</v>
      </c>
      <c r="AU125" t="s">
        <v>133</v>
      </c>
      <c r="AV125">
        <v>0</v>
      </c>
      <c r="AW125">
        <v>0</v>
      </c>
      <c r="AX125">
        <v>0</v>
      </c>
      <c r="AY125" t="s">
        <v>133</v>
      </c>
      <c r="AZ125">
        <v>0</v>
      </c>
      <c r="BA125">
        <v>0</v>
      </c>
      <c r="BB125">
        <v>0</v>
      </c>
      <c r="BC125" t="s">
        <v>133</v>
      </c>
      <c r="BD125">
        <v>0</v>
      </c>
      <c r="BE125">
        <v>0</v>
      </c>
      <c r="BF125">
        <v>0</v>
      </c>
      <c r="BG125" t="s">
        <v>133</v>
      </c>
      <c r="BH125">
        <v>0</v>
      </c>
      <c r="BI125">
        <v>0</v>
      </c>
      <c r="BJ125">
        <v>0</v>
      </c>
      <c r="BK125" t="s">
        <v>133</v>
      </c>
      <c r="BL125">
        <v>0</v>
      </c>
      <c r="BM125">
        <v>0</v>
      </c>
      <c r="BN125">
        <v>0</v>
      </c>
      <c r="BO125" t="s">
        <v>133</v>
      </c>
      <c r="BP125">
        <v>0</v>
      </c>
      <c r="BQ125">
        <v>0</v>
      </c>
      <c r="BR125">
        <v>0</v>
      </c>
      <c r="BS125" t="s">
        <v>133</v>
      </c>
      <c r="BT125">
        <v>0</v>
      </c>
      <c r="BU125">
        <v>0</v>
      </c>
      <c r="BV125">
        <v>0</v>
      </c>
      <c r="BW125" t="s">
        <v>133</v>
      </c>
      <c r="BX125">
        <v>0</v>
      </c>
      <c r="BY125">
        <v>0</v>
      </c>
      <c r="BZ125">
        <v>0</v>
      </c>
      <c r="CA125" t="s">
        <v>133</v>
      </c>
      <c r="CB125">
        <v>0</v>
      </c>
      <c r="CC125">
        <v>0</v>
      </c>
      <c r="CD125">
        <v>0</v>
      </c>
      <c r="CE125" t="s">
        <v>133</v>
      </c>
      <c r="CF125">
        <v>0</v>
      </c>
      <c r="CG125">
        <v>0</v>
      </c>
      <c r="CH125">
        <v>0</v>
      </c>
      <c r="CI125" t="s">
        <v>133</v>
      </c>
      <c r="CJ125">
        <v>0</v>
      </c>
      <c r="CK125">
        <v>0</v>
      </c>
      <c r="CL125">
        <v>0</v>
      </c>
      <c r="CM125" t="s">
        <v>133</v>
      </c>
      <c r="CN125">
        <v>0</v>
      </c>
      <c r="CO125">
        <v>0</v>
      </c>
      <c r="CP125">
        <v>0</v>
      </c>
      <c r="CQ125" t="s">
        <v>133</v>
      </c>
      <c r="CR125">
        <v>0</v>
      </c>
      <c r="CS125">
        <v>0</v>
      </c>
      <c r="CT125">
        <v>0</v>
      </c>
      <c r="CU125" t="s">
        <v>133</v>
      </c>
      <c r="CV125">
        <v>0</v>
      </c>
      <c r="CW125">
        <v>0</v>
      </c>
      <c r="CX125">
        <v>0</v>
      </c>
      <c r="CY125" t="s">
        <v>133</v>
      </c>
      <c r="CZ125">
        <v>0</v>
      </c>
      <c r="DA125">
        <v>0</v>
      </c>
      <c r="DB125">
        <v>0</v>
      </c>
      <c r="DC125" t="s">
        <v>133</v>
      </c>
      <c r="DD125">
        <v>0</v>
      </c>
      <c r="DE125">
        <v>0</v>
      </c>
      <c r="DF125">
        <v>0</v>
      </c>
      <c r="DG125" t="s">
        <v>133</v>
      </c>
      <c r="DH125">
        <v>0</v>
      </c>
      <c r="DI125">
        <v>0</v>
      </c>
      <c r="DJ125">
        <v>0</v>
      </c>
      <c r="DK125" t="s">
        <v>133</v>
      </c>
      <c r="DL125">
        <v>0</v>
      </c>
      <c r="DM125">
        <v>0</v>
      </c>
      <c r="DN125">
        <v>0</v>
      </c>
      <c r="DO125" t="s">
        <v>133</v>
      </c>
      <c r="DP125">
        <v>0</v>
      </c>
      <c r="DQ125">
        <v>0</v>
      </c>
      <c r="DR125">
        <v>0</v>
      </c>
      <c r="DS125" t="s">
        <v>133</v>
      </c>
      <c r="DT125">
        <v>0</v>
      </c>
      <c r="DU125">
        <v>0</v>
      </c>
      <c r="DV125">
        <v>0</v>
      </c>
      <c r="DW125" t="s">
        <v>133</v>
      </c>
      <c r="DX125">
        <v>0</v>
      </c>
      <c r="DY125">
        <v>0</v>
      </c>
      <c r="DZ125">
        <v>0</v>
      </c>
      <c r="EA125" t="s">
        <v>133</v>
      </c>
      <c r="EB125">
        <v>0</v>
      </c>
      <c r="EC125">
        <v>0</v>
      </c>
      <c r="ED125">
        <v>0</v>
      </c>
      <c r="EE125" t="s">
        <v>133</v>
      </c>
      <c r="EF125">
        <v>0</v>
      </c>
      <c r="EG125">
        <v>0</v>
      </c>
      <c r="EH125">
        <v>0</v>
      </c>
      <c r="EI125" t="s">
        <v>133</v>
      </c>
      <c r="EJ125">
        <v>0</v>
      </c>
      <c r="EK125">
        <v>0</v>
      </c>
      <c r="EL125">
        <v>0</v>
      </c>
      <c r="EM125" t="s">
        <v>133</v>
      </c>
      <c r="EN125">
        <v>0</v>
      </c>
      <c r="EO125">
        <v>0</v>
      </c>
      <c r="EP125">
        <v>0</v>
      </c>
    </row>
    <row r="126" spans="1:146" x14ac:dyDescent="0.2">
      <c r="A126" t="s">
        <v>365</v>
      </c>
      <c r="C126">
        <v>0</v>
      </c>
      <c r="D126" t="str">
        <f t="shared" si="12"/>
        <v>yes</v>
      </c>
      <c r="E126" t="str">
        <f t="shared" si="13"/>
        <v>yes</v>
      </c>
      <c r="F126" t="str">
        <f t="shared" si="14"/>
        <v>yes</v>
      </c>
      <c r="G126" t="s">
        <v>132</v>
      </c>
      <c r="H126" t="str">
        <f t="shared" si="21"/>
        <v>yes</v>
      </c>
      <c r="I126" t="str">
        <f t="shared" si="15"/>
        <v>yes</v>
      </c>
      <c r="J126" t="str">
        <f t="shared" si="16"/>
        <v>yes</v>
      </c>
      <c r="K126">
        <v>1980</v>
      </c>
      <c r="L126">
        <v>0.76990932782730859</v>
      </c>
      <c r="M126" t="s">
        <v>143</v>
      </c>
      <c r="N126">
        <v>0</v>
      </c>
      <c r="O126">
        <v>2</v>
      </c>
      <c r="P126">
        <v>0</v>
      </c>
      <c r="Q126">
        <v>0</v>
      </c>
      <c r="R126">
        <v>184.77102951200001</v>
      </c>
      <c r="S126" s="2">
        <v>61.446686915199997</v>
      </c>
      <c r="T126" s="2">
        <v>2</v>
      </c>
      <c r="U126" s="2">
        <f t="shared" si="17"/>
        <v>5.4</v>
      </c>
      <c r="V126" s="2">
        <f t="shared" si="18"/>
        <v>331.81210934208002</v>
      </c>
      <c r="W126" s="2">
        <f t="shared" si="19"/>
        <v>73.908411804800011</v>
      </c>
      <c r="X126" s="2">
        <f t="shared" si="20"/>
        <v>257.90369753727998</v>
      </c>
      <c r="Y126" s="2" t="str" cm="1">
        <f t="array" ref="Y126">LOOKUP(2,1/EXACT(A134,[1]Sheet15!$HE$2:$HE$2475),[1]Sheet15!$I$2:$I$2475)</f>
        <v>flachdach</v>
      </c>
      <c r="Z126" s="2">
        <f t="shared" si="22"/>
        <v>184.77102951200001</v>
      </c>
      <c r="AA126">
        <v>51.550237624399998</v>
      </c>
      <c r="AB126">
        <v>7.2072176315999998</v>
      </c>
      <c r="AC126" t="s">
        <v>366</v>
      </c>
      <c r="AD126">
        <v>286</v>
      </c>
      <c r="AE126" t="s">
        <v>137</v>
      </c>
      <c r="AF126">
        <v>151.479769833733</v>
      </c>
      <c r="AG126">
        <v>26.234176911430101</v>
      </c>
      <c r="AH126">
        <v>6.9914207458496103</v>
      </c>
      <c r="AI126" t="s">
        <v>133</v>
      </c>
      <c r="AJ126">
        <v>0</v>
      </c>
      <c r="AK126">
        <v>0</v>
      </c>
      <c r="AL126">
        <v>0</v>
      </c>
      <c r="AM126" t="s">
        <v>133</v>
      </c>
      <c r="AN126">
        <v>0</v>
      </c>
      <c r="AO126">
        <v>0</v>
      </c>
      <c r="AP126">
        <v>0</v>
      </c>
      <c r="AQ126" t="s">
        <v>133</v>
      </c>
      <c r="AR126">
        <v>0</v>
      </c>
      <c r="AS126">
        <v>0</v>
      </c>
      <c r="AT126">
        <v>0</v>
      </c>
      <c r="AU126" t="s">
        <v>133</v>
      </c>
      <c r="AV126">
        <v>0</v>
      </c>
      <c r="AW126">
        <v>0</v>
      </c>
      <c r="AX126">
        <v>0</v>
      </c>
      <c r="AY126" t="s">
        <v>133</v>
      </c>
      <c r="AZ126">
        <v>0</v>
      </c>
      <c r="BA126">
        <v>0</v>
      </c>
      <c r="BB126">
        <v>0</v>
      </c>
      <c r="BC126" t="s">
        <v>133</v>
      </c>
      <c r="BD126">
        <v>0</v>
      </c>
      <c r="BE126">
        <v>0</v>
      </c>
      <c r="BF126">
        <v>0</v>
      </c>
      <c r="BG126" t="s">
        <v>133</v>
      </c>
      <c r="BH126">
        <v>0</v>
      </c>
      <c r="BI126">
        <v>0</v>
      </c>
      <c r="BJ126">
        <v>0</v>
      </c>
      <c r="BK126" t="s">
        <v>133</v>
      </c>
      <c r="BL126">
        <v>0</v>
      </c>
      <c r="BM126">
        <v>0</v>
      </c>
      <c r="BN126">
        <v>0</v>
      </c>
      <c r="BO126" t="s">
        <v>133</v>
      </c>
      <c r="BP126">
        <v>0</v>
      </c>
      <c r="BQ126">
        <v>0</v>
      </c>
      <c r="BR126">
        <v>0</v>
      </c>
      <c r="BS126" t="s">
        <v>133</v>
      </c>
      <c r="BT126">
        <v>0</v>
      </c>
      <c r="BU126">
        <v>0</v>
      </c>
      <c r="BV126">
        <v>0</v>
      </c>
      <c r="BW126" t="s">
        <v>133</v>
      </c>
      <c r="BX126">
        <v>0</v>
      </c>
      <c r="BY126">
        <v>0</v>
      </c>
      <c r="BZ126">
        <v>0</v>
      </c>
      <c r="CA126" t="s">
        <v>133</v>
      </c>
      <c r="CB126">
        <v>0</v>
      </c>
      <c r="CC126">
        <v>0</v>
      </c>
      <c r="CD126">
        <v>0</v>
      </c>
      <c r="CE126" t="s">
        <v>133</v>
      </c>
      <c r="CF126">
        <v>0</v>
      </c>
      <c r="CG126">
        <v>0</v>
      </c>
      <c r="CH126">
        <v>0</v>
      </c>
      <c r="CI126" t="s">
        <v>133</v>
      </c>
      <c r="CJ126">
        <v>0</v>
      </c>
      <c r="CK126">
        <v>0</v>
      </c>
      <c r="CL126">
        <v>0</v>
      </c>
      <c r="CM126" t="s">
        <v>133</v>
      </c>
      <c r="CN126">
        <v>0</v>
      </c>
      <c r="CO126">
        <v>0</v>
      </c>
      <c r="CP126">
        <v>0</v>
      </c>
      <c r="CQ126" t="s">
        <v>133</v>
      </c>
      <c r="CR126">
        <v>0</v>
      </c>
      <c r="CS126">
        <v>0</v>
      </c>
      <c r="CT126">
        <v>0</v>
      </c>
      <c r="CU126" t="s">
        <v>133</v>
      </c>
      <c r="CV126">
        <v>0</v>
      </c>
      <c r="CW126">
        <v>0</v>
      </c>
      <c r="CX126">
        <v>0</v>
      </c>
      <c r="CY126" t="s">
        <v>133</v>
      </c>
      <c r="CZ126">
        <v>0</v>
      </c>
      <c r="DA126">
        <v>0</v>
      </c>
      <c r="DB126">
        <v>0</v>
      </c>
      <c r="DC126" t="s">
        <v>133</v>
      </c>
      <c r="DD126">
        <v>0</v>
      </c>
      <c r="DE126">
        <v>0</v>
      </c>
      <c r="DF126">
        <v>0</v>
      </c>
      <c r="DG126" t="s">
        <v>133</v>
      </c>
      <c r="DH126">
        <v>0</v>
      </c>
      <c r="DI126">
        <v>0</v>
      </c>
      <c r="DJ126">
        <v>0</v>
      </c>
      <c r="DK126" t="s">
        <v>133</v>
      </c>
      <c r="DL126">
        <v>0</v>
      </c>
      <c r="DM126">
        <v>0</v>
      </c>
      <c r="DN126">
        <v>0</v>
      </c>
      <c r="DO126" t="s">
        <v>133</v>
      </c>
      <c r="DP126">
        <v>0</v>
      </c>
      <c r="DQ126">
        <v>0</v>
      </c>
      <c r="DR126">
        <v>0</v>
      </c>
      <c r="DS126" t="s">
        <v>133</v>
      </c>
      <c r="DT126">
        <v>0</v>
      </c>
      <c r="DU126">
        <v>0</v>
      </c>
      <c r="DV126">
        <v>0</v>
      </c>
      <c r="DW126" t="s">
        <v>133</v>
      </c>
      <c r="DX126">
        <v>0</v>
      </c>
      <c r="DY126">
        <v>0</v>
      </c>
      <c r="DZ126">
        <v>0</v>
      </c>
      <c r="EA126" t="s">
        <v>133</v>
      </c>
      <c r="EB126">
        <v>0</v>
      </c>
      <c r="EC126">
        <v>0</v>
      </c>
      <c r="ED126">
        <v>0</v>
      </c>
      <c r="EE126" t="s">
        <v>133</v>
      </c>
      <c r="EF126">
        <v>0</v>
      </c>
      <c r="EG126">
        <v>0</v>
      </c>
      <c r="EH126">
        <v>0</v>
      </c>
      <c r="EI126" t="s">
        <v>133</v>
      </c>
      <c r="EJ126">
        <v>0</v>
      </c>
      <c r="EK126">
        <v>0</v>
      </c>
      <c r="EL126">
        <v>0</v>
      </c>
      <c r="EM126" t="s">
        <v>133</v>
      </c>
      <c r="EN126">
        <v>0</v>
      </c>
      <c r="EO126">
        <v>0</v>
      </c>
      <c r="EP126">
        <v>0</v>
      </c>
    </row>
    <row r="127" spans="1:146" x14ac:dyDescent="0.2">
      <c r="A127" t="s">
        <v>367</v>
      </c>
      <c r="C127">
        <v>0</v>
      </c>
      <c r="D127" t="str">
        <f t="shared" si="12"/>
        <v>yes</v>
      </c>
      <c r="E127" t="str">
        <f t="shared" si="13"/>
        <v>yes</v>
      </c>
      <c r="F127" t="str">
        <f t="shared" si="14"/>
        <v>yes</v>
      </c>
      <c r="G127" t="s">
        <v>132</v>
      </c>
      <c r="H127" t="str">
        <f t="shared" si="21"/>
        <v>yes</v>
      </c>
      <c r="I127" t="str">
        <f t="shared" si="15"/>
        <v>yes</v>
      </c>
      <c r="J127" t="str">
        <f t="shared" si="16"/>
        <v>yes</v>
      </c>
      <c r="K127">
        <v>1980</v>
      </c>
      <c r="L127">
        <v>0.84401740862481334</v>
      </c>
      <c r="M127" t="s">
        <v>146</v>
      </c>
      <c r="N127">
        <v>3</v>
      </c>
      <c r="O127">
        <v>3</v>
      </c>
      <c r="P127">
        <v>5</v>
      </c>
      <c r="Q127">
        <v>15</v>
      </c>
      <c r="R127">
        <v>160.07605547200001</v>
      </c>
      <c r="S127" s="2">
        <v>52.721516648700003</v>
      </c>
      <c r="T127" s="2">
        <v>3</v>
      </c>
      <c r="U127" s="2">
        <f t="shared" si="17"/>
        <v>8.1000000000000014</v>
      </c>
      <c r="V127" s="2">
        <f t="shared" si="18"/>
        <v>427.04428485447011</v>
      </c>
      <c r="W127" s="2">
        <f t="shared" si="19"/>
        <v>96.045633283200019</v>
      </c>
      <c r="X127" s="2">
        <f t="shared" si="20"/>
        <v>330.9986515712701</v>
      </c>
      <c r="Y127" s="2" t="str" cm="1">
        <f t="array" ref="Y127">LOOKUP(2,1/EXACT(A135,[1]Sheet15!$HE$2:$HE$2475),[1]Sheet15!$I$2:$I$2475)</f>
        <v>satteldach</v>
      </c>
      <c r="Z127" s="2">
        <f t="shared" si="22"/>
        <v>184.83990743514534</v>
      </c>
      <c r="AA127">
        <v>51.549317345699997</v>
      </c>
      <c r="AB127">
        <v>7.2023497079999999</v>
      </c>
      <c r="AC127" t="s">
        <v>227</v>
      </c>
      <c r="AD127">
        <v>262</v>
      </c>
      <c r="AE127" t="s">
        <v>134</v>
      </c>
      <c r="AF127">
        <v>-118.433292600561</v>
      </c>
      <c r="AG127">
        <v>35.684856514796202</v>
      </c>
      <c r="AH127">
        <v>90.798469543457003</v>
      </c>
      <c r="AI127" t="s">
        <v>133</v>
      </c>
      <c r="AJ127">
        <v>0</v>
      </c>
      <c r="AK127">
        <v>0</v>
      </c>
      <c r="AL127">
        <v>0</v>
      </c>
      <c r="AM127" t="s">
        <v>133</v>
      </c>
      <c r="AN127">
        <v>0</v>
      </c>
      <c r="AO127">
        <v>0</v>
      </c>
      <c r="AP127">
        <v>0</v>
      </c>
      <c r="AQ127" t="s">
        <v>133</v>
      </c>
      <c r="AR127">
        <v>0</v>
      </c>
      <c r="AS127">
        <v>0</v>
      </c>
      <c r="AT127">
        <v>0</v>
      </c>
      <c r="AU127" t="s">
        <v>133</v>
      </c>
      <c r="AV127">
        <v>0</v>
      </c>
      <c r="AW127">
        <v>0</v>
      </c>
      <c r="AX127">
        <v>0</v>
      </c>
      <c r="AY127" t="s">
        <v>133</v>
      </c>
      <c r="AZ127">
        <v>0</v>
      </c>
      <c r="BA127">
        <v>0</v>
      </c>
      <c r="BB127">
        <v>0</v>
      </c>
      <c r="BC127" t="s">
        <v>133</v>
      </c>
      <c r="BD127">
        <v>0</v>
      </c>
      <c r="BE127">
        <v>0</v>
      </c>
      <c r="BF127">
        <v>0</v>
      </c>
      <c r="BG127" t="s">
        <v>133</v>
      </c>
      <c r="BH127">
        <v>0</v>
      </c>
      <c r="BI127">
        <v>0</v>
      </c>
      <c r="BJ127">
        <v>0</v>
      </c>
      <c r="BK127" t="s">
        <v>133</v>
      </c>
      <c r="BL127">
        <v>0</v>
      </c>
      <c r="BM127">
        <v>0</v>
      </c>
      <c r="BN127">
        <v>0</v>
      </c>
      <c r="BO127" t="s">
        <v>133</v>
      </c>
      <c r="BP127">
        <v>0</v>
      </c>
      <c r="BQ127">
        <v>0</v>
      </c>
      <c r="BR127">
        <v>0</v>
      </c>
      <c r="BS127" t="s">
        <v>133</v>
      </c>
      <c r="BT127">
        <v>0</v>
      </c>
      <c r="BU127">
        <v>0</v>
      </c>
      <c r="BV127">
        <v>0</v>
      </c>
      <c r="BW127" t="s">
        <v>133</v>
      </c>
      <c r="BX127">
        <v>0</v>
      </c>
      <c r="BY127">
        <v>0</v>
      </c>
      <c r="BZ127">
        <v>0</v>
      </c>
      <c r="CA127" t="s">
        <v>133</v>
      </c>
      <c r="CB127">
        <v>0</v>
      </c>
      <c r="CC127">
        <v>0</v>
      </c>
      <c r="CD127">
        <v>0</v>
      </c>
      <c r="CE127" t="s">
        <v>133</v>
      </c>
      <c r="CF127">
        <v>0</v>
      </c>
      <c r="CG127">
        <v>0</v>
      </c>
      <c r="CH127">
        <v>0</v>
      </c>
      <c r="CI127" t="s">
        <v>133</v>
      </c>
      <c r="CJ127">
        <v>0</v>
      </c>
      <c r="CK127">
        <v>0</v>
      </c>
      <c r="CL127">
        <v>0</v>
      </c>
      <c r="CM127" t="s">
        <v>133</v>
      </c>
      <c r="CN127">
        <v>0</v>
      </c>
      <c r="CO127">
        <v>0</v>
      </c>
      <c r="CP127">
        <v>0</v>
      </c>
      <c r="CQ127" t="s">
        <v>133</v>
      </c>
      <c r="CR127">
        <v>0</v>
      </c>
      <c r="CS127">
        <v>0</v>
      </c>
      <c r="CT127">
        <v>0</v>
      </c>
      <c r="CU127" t="s">
        <v>133</v>
      </c>
      <c r="CV127">
        <v>0</v>
      </c>
      <c r="CW127">
        <v>0</v>
      </c>
      <c r="CX127">
        <v>0</v>
      </c>
      <c r="CY127" t="s">
        <v>133</v>
      </c>
      <c r="CZ127">
        <v>0</v>
      </c>
      <c r="DA127">
        <v>0</v>
      </c>
      <c r="DB127">
        <v>0</v>
      </c>
      <c r="DC127" t="s">
        <v>133</v>
      </c>
      <c r="DD127">
        <v>0</v>
      </c>
      <c r="DE127">
        <v>0</v>
      </c>
      <c r="DF127">
        <v>0</v>
      </c>
      <c r="DG127" t="s">
        <v>133</v>
      </c>
      <c r="DH127">
        <v>0</v>
      </c>
      <c r="DI127">
        <v>0</v>
      </c>
      <c r="DJ127">
        <v>0</v>
      </c>
      <c r="DK127" t="s">
        <v>133</v>
      </c>
      <c r="DL127">
        <v>0</v>
      </c>
      <c r="DM127">
        <v>0</v>
      </c>
      <c r="DN127">
        <v>0</v>
      </c>
      <c r="DO127" t="s">
        <v>133</v>
      </c>
      <c r="DP127">
        <v>0</v>
      </c>
      <c r="DQ127">
        <v>0</v>
      </c>
      <c r="DR127">
        <v>0</v>
      </c>
      <c r="DS127" t="s">
        <v>133</v>
      </c>
      <c r="DT127">
        <v>0</v>
      </c>
      <c r="DU127">
        <v>0</v>
      </c>
      <c r="DV127">
        <v>0</v>
      </c>
      <c r="DW127" t="s">
        <v>133</v>
      </c>
      <c r="DX127">
        <v>0</v>
      </c>
      <c r="DY127">
        <v>0</v>
      </c>
      <c r="DZ127">
        <v>0</v>
      </c>
      <c r="EA127" t="s">
        <v>133</v>
      </c>
      <c r="EB127">
        <v>0</v>
      </c>
      <c r="EC127">
        <v>0</v>
      </c>
      <c r="ED127">
        <v>0</v>
      </c>
      <c r="EE127" t="s">
        <v>133</v>
      </c>
      <c r="EF127">
        <v>0</v>
      </c>
      <c r="EG127">
        <v>0</v>
      </c>
      <c r="EH127">
        <v>0</v>
      </c>
      <c r="EI127" t="s">
        <v>133</v>
      </c>
      <c r="EJ127">
        <v>0</v>
      </c>
      <c r="EK127">
        <v>0</v>
      </c>
      <c r="EL127">
        <v>0</v>
      </c>
      <c r="EM127" t="s">
        <v>133</v>
      </c>
      <c r="EN127">
        <v>0</v>
      </c>
      <c r="EO127">
        <v>0</v>
      </c>
      <c r="EP127">
        <v>0</v>
      </c>
    </row>
    <row r="128" spans="1:146" x14ac:dyDescent="0.2">
      <c r="A128" t="s">
        <v>368</v>
      </c>
      <c r="C128">
        <v>0</v>
      </c>
      <c r="D128" t="str">
        <f t="shared" si="12"/>
        <v>yes</v>
      </c>
      <c r="E128" t="str">
        <f t="shared" si="13"/>
        <v>yes</v>
      </c>
      <c r="F128" t="str">
        <f t="shared" si="14"/>
        <v>yes</v>
      </c>
      <c r="G128" t="s">
        <v>132</v>
      </c>
      <c r="H128" t="str">
        <f t="shared" si="21"/>
        <v>yes</v>
      </c>
      <c r="I128" t="str">
        <f t="shared" si="15"/>
        <v>yes</v>
      </c>
      <c r="J128" t="str">
        <f t="shared" si="16"/>
        <v>yes</v>
      </c>
      <c r="K128">
        <v>1950</v>
      </c>
      <c r="L128">
        <v>0.42355416889208242</v>
      </c>
      <c r="M128" t="s">
        <v>369</v>
      </c>
      <c r="N128">
        <v>0</v>
      </c>
      <c r="O128">
        <v>1</v>
      </c>
      <c r="P128">
        <v>0</v>
      </c>
      <c r="Q128">
        <v>0</v>
      </c>
      <c r="R128">
        <v>749.43025807699996</v>
      </c>
      <c r="S128" s="2">
        <v>113.86228091</v>
      </c>
      <c r="T128" s="2">
        <v>1</v>
      </c>
      <c r="U128" s="2">
        <f t="shared" si="17"/>
        <v>2.7</v>
      </c>
      <c r="V128" s="2">
        <f t="shared" si="18"/>
        <v>307.42815845699999</v>
      </c>
      <c r="W128" s="2">
        <f t="shared" si="19"/>
        <v>149.88605161539999</v>
      </c>
      <c r="X128" s="2">
        <f t="shared" si="20"/>
        <v>157.5421068416</v>
      </c>
      <c r="Y128" s="2" t="str" cm="1">
        <f t="array" ref="Y128">LOOKUP(2,1/EXACT(A136,[1]Sheet15!$HE$2:$HE$2475),[1]Sheet15!$I$2:$I$2475)</f>
        <v>flachdach</v>
      </c>
      <c r="Z128" s="2">
        <f t="shared" si="22"/>
        <v>749.43025807699996</v>
      </c>
      <c r="AA128">
        <v>51.554760162100003</v>
      </c>
      <c r="AB128">
        <v>7.2095337848999996</v>
      </c>
      <c r="AC128" t="s">
        <v>144</v>
      </c>
      <c r="AD128">
        <v>158</v>
      </c>
      <c r="AE128" t="s">
        <v>134</v>
      </c>
      <c r="AF128">
        <v>-99.299241682081799</v>
      </c>
      <c r="AG128">
        <v>0.135414312535345</v>
      </c>
      <c r="AH128">
        <v>442.20520019531199</v>
      </c>
      <c r="AI128" t="s">
        <v>134</v>
      </c>
      <c r="AJ128">
        <v>-37.939871262028099</v>
      </c>
      <c r="AK128">
        <v>0.97213062664651195</v>
      </c>
      <c r="AL128">
        <v>229.36811828613301</v>
      </c>
      <c r="AM128" t="s">
        <v>133</v>
      </c>
      <c r="AN128">
        <v>0</v>
      </c>
      <c r="AO128">
        <v>0</v>
      </c>
      <c r="AP128">
        <v>0</v>
      </c>
      <c r="AQ128" t="s">
        <v>133</v>
      </c>
      <c r="AR128">
        <v>0</v>
      </c>
      <c r="AS128">
        <v>0</v>
      </c>
      <c r="AT128">
        <v>0</v>
      </c>
      <c r="AU128" t="s">
        <v>133</v>
      </c>
      <c r="AV128">
        <v>0</v>
      </c>
      <c r="AW128">
        <v>0</v>
      </c>
      <c r="AX128">
        <v>0</v>
      </c>
      <c r="AY128" t="s">
        <v>133</v>
      </c>
      <c r="AZ128">
        <v>0</v>
      </c>
      <c r="BA128">
        <v>0</v>
      </c>
      <c r="BB128">
        <v>0</v>
      </c>
      <c r="BC128" t="s">
        <v>133</v>
      </c>
      <c r="BD128">
        <v>0</v>
      </c>
      <c r="BE128">
        <v>0</v>
      </c>
      <c r="BF128">
        <v>0</v>
      </c>
      <c r="BG128" t="s">
        <v>133</v>
      </c>
      <c r="BH128">
        <v>0</v>
      </c>
      <c r="BI128">
        <v>0</v>
      </c>
      <c r="BJ128">
        <v>0</v>
      </c>
      <c r="BK128" t="s">
        <v>133</v>
      </c>
      <c r="BL128">
        <v>0</v>
      </c>
      <c r="BM128">
        <v>0</v>
      </c>
      <c r="BN128">
        <v>0</v>
      </c>
      <c r="BO128" t="s">
        <v>133</v>
      </c>
      <c r="BP128">
        <v>0</v>
      </c>
      <c r="BQ128">
        <v>0</v>
      </c>
      <c r="BR128">
        <v>0</v>
      </c>
      <c r="BS128" t="s">
        <v>133</v>
      </c>
      <c r="BT128">
        <v>0</v>
      </c>
      <c r="BU128">
        <v>0</v>
      </c>
      <c r="BV128">
        <v>0</v>
      </c>
      <c r="BW128" t="s">
        <v>133</v>
      </c>
      <c r="BX128">
        <v>0</v>
      </c>
      <c r="BY128">
        <v>0</v>
      </c>
      <c r="BZ128">
        <v>0</v>
      </c>
      <c r="CA128" t="s">
        <v>133</v>
      </c>
      <c r="CB128">
        <v>0</v>
      </c>
      <c r="CC128">
        <v>0</v>
      </c>
      <c r="CD128">
        <v>0</v>
      </c>
      <c r="CE128" t="s">
        <v>133</v>
      </c>
      <c r="CF128">
        <v>0</v>
      </c>
      <c r="CG128">
        <v>0</v>
      </c>
      <c r="CH128">
        <v>0</v>
      </c>
      <c r="CI128" t="s">
        <v>133</v>
      </c>
      <c r="CJ128">
        <v>0</v>
      </c>
      <c r="CK128">
        <v>0</v>
      </c>
      <c r="CL128">
        <v>0</v>
      </c>
      <c r="CM128" t="s">
        <v>133</v>
      </c>
      <c r="CN128">
        <v>0</v>
      </c>
      <c r="CO128">
        <v>0</v>
      </c>
      <c r="CP128">
        <v>0</v>
      </c>
      <c r="CQ128" t="s">
        <v>133</v>
      </c>
      <c r="CR128">
        <v>0</v>
      </c>
      <c r="CS128">
        <v>0</v>
      </c>
      <c r="CT128">
        <v>0</v>
      </c>
      <c r="CU128" t="s">
        <v>133</v>
      </c>
      <c r="CV128">
        <v>0</v>
      </c>
      <c r="CW128">
        <v>0</v>
      </c>
      <c r="CX128">
        <v>0</v>
      </c>
      <c r="CY128" t="s">
        <v>133</v>
      </c>
      <c r="CZ128">
        <v>0</v>
      </c>
      <c r="DA128">
        <v>0</v>
      </c>
      <c r="DB128">
        <v>0</v>
      </c>
      <c r="DC128" t="s">
        <v>133</v>
      </c>
      <c r="DD128">
        <v>0</v>
      </c>
      <c r="DE128">
        <v>0</v>
      </c>
      <c r="DF128">
        <v>0</v>
      </c>
      <c r="DG128" t="s">
        <v>133</v>
      </c>
      <c r="DH128">
        <v>0</v>
      </c>
      <c r="DI128">
        <v>0</v>
      </c>
      <c r="DJ128">
        <v>0</v>
      </c>
      <c r="DK128" t="s">
        <v>133</v>
      </c>
      <c r="DL128">
        <v>0</v>
      </c>
      <c r="DM128">
        <v>0</v>
      </c>
      <c r="DN128">
        <v>0</v>
      </c>
      <c r="DO128" t="s">
        <v>133</v>
      </c>
      <c r="DP128">
        <v>0</v>
      </c>
      <c r="DQ128">
        <v>0</v>
      </c>
      <c r="DR128">
        <v>0</v>
      </c>
      <c r="DS128" t="s">
        <v>133</v>
      </c>
      <c r="DT128">
        <v>0</v>
      </c>
      <c r="DU128">
        <v>0</v>
      </c>
      <c r="DV128">
        <v>0</v>
      </c>
      <c r="DW128" t="s">
        <v>133</v>
      </c>
      <c r="DX128">
        <v>0</v>
      </c>
      <c r="DY128">
        <v>0</v>
      </c>
      <c r="DZ128">
        <v>0</v>
      </c>
      <c r="EA128" t="s">
        <v>133</v>
      </c>
      <c r="EB128">
        <v>0</v>
      </c>
      <c r="EC128">
        <v>0</v>
      </c>
      <c r="ED128">
        <v>0</v>
      </c>
      <c r="EE128" t="s">
        <v>133</v>
      </c>
      <c r="EF128">
        <v>0</v>
      </c>
      <c r="EG128">
        <v>0</v>
      </c>
      <c r="EH128">
        <v>0</v>
      </c>
      <c r="EI128" t="s">
        <v>133</v>
      </c>
      <c r="EJ128">
        <v>0</v>
      </c>
      <c r="EK128">
        <v>0</v>
      </c>
      <c r="EL128">
        <v>0</v>
      </c>
      <c r="EM128" t="s">
        <v>133</v>
      </c>
      <c r="EN128">
        <v>0</v>
      </c>
      <c r="EO128">
        <v>0</v>
      </c>
      <c r="EP128">
        <v>0</v>
      </c>
    </row>
    <row r="129" spans="1:146" x14ac:dyDescent="0.2">
      <c r="A129" t="s">
        <v>370</v>
      </c>
      <c r="C129">
        <v>0</v>
      </c>
      <c r="D129" t="str">
        <f t="shared" si="12"/>
        <v>yes</v>
      </c>
      <c r="E129" t="str">
        <f t="shared" si="13"/>
        <v>yes</v>
      </c>
      <c r="F129" t="str">
        <f t="shared" si="14"/>
        <v>yes</v>
      </c>
      <c r="G129" t="s">
        <v>132</v>
      </c>
      <c r="H129" t="str">
        <f t="shared" si="21"/>
        <v>yes</v>
      </c>
      <c r="I129" t="str">
        <f t="shared" si="15"/>
        <v>yes</v>
      </c>
      <c r="J129" t="str">
        <f t="shared" si="16"/>
        <v>yes</v>
      </c>
      <c r="K129">
        <v>1919</v>
      </c>
      <c r="L129">
        <v>0.28059879588591818</v>
      </c>
      <c r="M129" t="s">
        <v>146</v>
      </c>
      <c r="N129">
        <v>3</v>
      </c>
      <c r="O129">
        <v>3</v>
      </c>
      <c r="P129">
        <v>5</v>
      </c>
      <c r="Q129">
        <v>15</v>
      </c>
      <c r="R129">
        <v>228.28429751100001</v>
      </c>
      <c r="S129" s="2">
        <v>63.419524321300003</v>
      </c>
      <c r="T129" s="2">
        <v>3</v>
      </c>
      <c r="U129" s="2">
        <f t="shared" si="17"/>
        <v>8.1000000000000014</v>
      </c>
      <c r="V129" s="2">
        <f t="shared" si="18"/>
        <v>513.69814700253016</v>
      </c>
      <c r="W129" s="2">
        <f t="shared" si="19"/>
        <v>136.97057850660002</v>
      </c>
      <c r="X129" s="2">
        <f t="shared" si="20"/>
        <v>376.72756849593014</v>
      </c>
      <c r="Y129" s="2" t="str" cm="1">
        <f t="array" ref="Y129">LOOKUP(2,1/EXACT(A137,[1]Sheet15!$HE$2:$HE$2475),[1]Sheet15!$I$2:$I$2475)</f>
        <v>satteldach</v>
      </c>
      <c r="Z129" s="2">
        <f t="shared" si="22"/>
        <v>263.60000123948095</v>
      </c>
      <c r="AA129">
        <v>51.550681176799998</v>
      </c>
      <c r="AB129">
        <v>7.2071409858999997</v>
      </c>
      <c r="AC129" t="s">
        <v>371</v>
      </c>
      <c r="AD129">
        <v>157</v>
      </c>
      <c r="AE129" t="s">
        <v>134</v>
      </c>
      <c r="AF129">
        <v>-118.02778279581101</v>
      </c>
      <c r="AG129">
        <v>44.866362210211797</v>
      </c>
      <c r="AH129">
        <v>27.5134162902832</v>
      </c>
      <c r="AI129" t="s">
        <v>134</v>
      </c>
      <c r="AJ129">
        <v>150.363430200165</v>
      </c>
      <c r="AK129">
        <v>32.473092057493702</v>
      </c>
      <c r="AL129">
        <v>78.055908203125</v>
      </c>
      <c r="AM129" t="s">
        <v>134</v>
      </c>
      <c r="AN129">
        <v>-102.462443572059</v>
      </c>
      <c r="AO129">
        <v>33.7484619306734</v>
      </c>
      <c r="AP129">
        <v>26.5179042816162</v>
      </c>
      <c r="AQ129" t="s">
        <v>133</v>
      </c>
      <c r="AR129">
        <v>0</v>
      </c>
      <c r="AS129">
        <v>0</v>
      </c>
      <c r="AT129">
        <v>0</v>
      </c>
      <c r="AU129" t="s">
        <v>133</v>
      </c>
      <c r="AV129">
        <v>0</v>
      </c>
      <c r="AW129">
        <v>0</v>
      </c>
      <c r="AX129">
        <v>0</v>
      </c>
      <c r="AY129" t="s">
        <v>133</v>
      </c>
      <c r="AZ129">
        <v>0</v>
      </c>
      <c r="BA129">
        <v>0</v>
      </c>
      <c r="BB129">
        <v>0</v>
      </c>
      <c r="BC129" t="s">
        <v>133</v>
      </c>
      <c r="BD129">
        <v>0</v>
      </c>
      <c r="BE129">
        <v>0</v>
      </c>
      <c r="BF129">
        <v>0</v>
      </c>
      <c r="BG129" t="s">
        <v>133</v>
      </c>
      <c r="BH129">
        <v>0</v>
      </c>
      <c r="BI129">
        <v>0</v>
      </c>
      <c r="BJ129">
        <v>0</v>
      </c>
      <c r="BK129" t="s">
        <v>133</v>
      </c>
      <c r="BL129">
        <v>0</v>
      </c>
      <c r="BM129">
        <v>0</v>
      </c>
      <c r="BN129">
        <v>0</v>
      </c>
      <c r="BO129" t="s">
        <v>133</v>
      </c>
      <c r="BP129">
        <v>0</v>
      </c>
      <c r="BQ129">
        <v>0</v>
      </c>
      <c r="BR129">
        <v>0</v>
      </c>
      <c r="BS129" t="s">
        <v>133</v>
      </c>
      <c r="BT129">
        <v>0</v>
      </c>
      <c r="BU129">
        <v>0</v>
      </c>
      <c r="BV129">
        <v>0</v>
      </c>
      <c r="BW129" t="s">
        <v>133</v>
      </c>
      <c r="BX129">
        <v>0</v>
      </c>
      <c r="BY129">
        <v>0</v>
      </c>
      <c r="BZ129">
        <v>0</v>
      </c>
      <c r="CA129" t="s">
        <v>133</v>
      </c>
      <c r="CB129">
        <v>0</v>
      </c>
      <c r="CC129">
        <v>0</v>
      </c>
      <c r="CD129">
        <v>0</v>
      </c>
      <c r="CE129" t="s">
        <v>133</v>
      </c>
      <c r="CF129">
        <v>0</v>
      </c>
      <c r="CG129">
        <v>0</v>
      </c>
      <c r="CH129">
        <v>0</v>
      </c>
      <c r="CI129" t="s">
        <v>133</v>
      </c>
      <c r="CJ129">
        <v>0</v>
      </c>
      <c r="CK129">
        <v>0</v>
      </c>
      <c r="CL129">
        <v>0</v>
      </c>
      <c r="CM129" t="s">
        <v>133</v>
      </c>
      <c r="CN129">
        <v>0</v>
      </c>
      <c r="CO129">
        <v>0</v>
      </c>
      <c r="CP129">
        <v>0</v>
      </c>
      <c r="CQ129" t="s">
        <v>133</v>
      </c>
      <c r="CR129">
        <v>0</v>
      </c>
      <c r="CS129">
        <v>0</v>
      </c>
      <c r="CT129">
        <v>0</v>
      </c>
      <c r="CU129" t="s">
        <v>133</v>
      </c>
      <c r="CV129">
        <v>0</v>
      </c>
      <c r="CW129">
        <v>0</v>
      </c>
      <c r="CX129">
        <v>0</v>
      </c>
      <c r="CY129" t="s">
        <v>133</v>
      </c>
      <c r="CZ129">
        <v>0</v>
      </c>
      <c r="DA129">
        <v>0</v>
      </c>
      <c r="DB129">
        <v>0</v>
      </c>
      <c r="DC129" t="s">
        <v>133</v>
      </c>
      <c r="DD129">
        <v>0</v>
      </c>
      <c r="DE129">
        <v>0</v>
      </c>
      <c r="DF129">
        <v>0</v>
      </c>
      <c r="DG129" t="s">
        <v>133</v>
      </c>
      <c r="DH129">
        <v>0</v>
      </c>
      <c r="DI129">
        <v>0</v>
      </c>
      <c r="DJ129">
        <v>0</v>
      </c>
      <c r="DK129" t="s">
        <v>133</v>
      </c>
      <c r="DL129">
        <v>0</v>
      </c>
      <c r="DM129">
        <v>0</v>
      </c>
      <c r="DN129">
        <v>0</v>
      </c>
      <c r="DO129" t="s">
        <v>133</v>
      </c>
      <c r="DP129">
        <v>0</v>
      </c>
      <c r="DQ129">
        <v>0</v>
      </c>
      <c r="DR129">
        <v>0</v>
      </c>
      <c r="DS129" t="s">
        <v>133</v>
      </c>
      <c r="DT129">
        <v>0</v>
      </c>
      <c r="DU129">
        <v>0</v>
      </c>
      <c r="DV129">
        <v>0</v>
      </c>
      <c r="DW129" t="s">
        <v>133</v>
      </c>
      <c r="DX129">
        <v>0</v>
      </c>
      <c r="DY129">
        <v>0</v>
      </c>
      <c r="DZ129">
        <v>0</v>
      </c>
      <c r="EA129" t="s">
        <v>133</v>
      </c>
      <c r="EB129">
        <v>0</v>
      </c>
      <c r="EC129">
        <v>0</v>
      </c>
      <c r="ED129">
        <v>0</v>
      </c>
      <c r="EE129" t="s">
        <v>133</v>
      </c>
      <c r="EF129">
        <v>0</v>
      </c>
      <c r="EG129">
        <v>0</v>
      </c>
      <c r="EH129">
        <v>0</v>
      </c>
      <c r="EI129" t="s">
        <v>133</v>
      </c>
      <c r="EJ129">
        <v>0</v>
      </c>
      <c r="EK129">
        <v>0</v>
      </c>
      <c r="EL129">
        <v>0</v>
      </c>
      <c r="EM129" t="s">
        <v>133</v>
      </c>
      <c r="EN129">
        <v>0</v>
      </c>
      <c r="EO129">
        <v>0</v>
      </c>
      <c r="EP129">
        <v>0</v>
      </c>
    </row>
    <row r="130" spans="1:146" x14ac:dyDescent="0.2">
      <c r="A130" t="s">
        <v>372</v>
      </c>
      <c r="C130">
        <v>0</v>
      </c>
      <c r="D130" t="str">
        <f t="shared" ref="D130:D193" si="23">IF(M130&lt;&gt;"0","yes","no")</f>
        <v>yes</v>
      </c>
      <c r="E130" t="str">
        <f t="shared" ref="E130:E193" si="24">IF(M130&lt;&gt;"0","yes","no")</f>
        <v>yes</v>
      </c>
      <c r="F130" t="str">
        <f t="shared" ref="F130:F193" si="25">IF(M130&lt;&gt;"0","yes","no")</f>
        <v>yes</v>
      </c>
      <c r="G130" t="s">
        <v>132</v>
      </c>
      <c r="H130" t="str">
        <f t="shared" si="21"/>
        <v>yes</v>
      </c>
      <c r="I130" t="str">
        <f t="shared" ref="I130:I193" si="26">IF(M130&lt;&gt;"0","yes","no")</f>
        <v>yes</v>
      </c>
      <c r="J130" t="str">
        <f t="shared" ref="J130:J193" si="27">IF(M130&lt;&gt;"0","yes","no")</f>
        <v>yes</v>
      </c>
      <c r="K130">
        <v>1950</v>
      </c>
      <c r="L130">
        <v>0.37920966480111407</v>
      </c>
      <c r="M130" t="s">
        <v>214</v>
      </c>
      <c r="N130">
        <v>0</v>
      </c>
      <c r="O130">
        <v>3</v>
      </c>
      <c r="P130">
        <v>0</v>
      </c>
      <c r="Q130">
        <v>0</v>
      </c>
      <c r="R130">
        <v>13183.516751900001</v>
      </c>
      <c r="S130" s="2">
        <v>540.68157216999998</v>
      </c>
      <c r="T130" s="2">
        <v>3</v>
      </c>
      <c r="U130" s="2">
        <f t="shared" ref="U130:U193" si="28">2.7*T130</f>
        <v>8.1000000000000014</v>
      </c>
      <c r="V130" s="2">
        <f t="shared" ref="V130:V193" si="29">IF(M130&lt;&gt;"0",U130*S130,0)</f>
        <v>4379.5207345770004</v>
      </c>
      <c r="W130" s="2">
        <f t="shared" ref="W130:W193" si="30">IF(M130&lt;&gt;"0",0.2*T130*R130,0)</f>
        <v>7910.1100511400018</v>
      </c>
      <c r="X130" s="2">
        <f t="shared" ref="X130:X193" si="31">IF(M130&lt;&gt;"0",V130-W130,0)</f>
        <v>-3530.5893165630014</v>
      </c>
      <c r="Y130" s="2" t="str" cm="1">
        <f t="array" ref="Y130">LOOKUP(2,1/EXACT(A138,[1]Sheet15!$HE$2:$HE$2475),[1]Sheet15!$I$2:$I$2475)</f>
        <v>satteldach</v>
      </c>
      <c r="Z130" s="2">
        <f t="shared" si="22"/>
        <v>15223.013891150811</v>
      </c>
      <c r="AA130">
        <v>51.556323546900003</v>
      </c>
      <c r="AB130">
        <v>7.2037748060000002</v>
      </c>
      <c r="AC130" t="s">
        <v>373</v>
      </c>
      <c r="AD130">
        <v>30</v>
      </c>
      <c r="AE130" t="s">
        <v>134</v>
      </c>
      <c r="AF130">
        <v>-21.410222732440801</v>
      </c>
      <c r="AG130">
        <v>1.3457699550099</v>
      </c>
      <c r="AH130">
        <v>634.23241424560524</v>
      </c>
      <c r="AI130" t="s">
        <v>134</v>
      </c>
      <c r="AJ130">
        <v>53.180971634195302</v>
      </c>
      <c r="AK130">
        <v>0.46894810797076097</v>
      </c>
      <c r="AL130">
        <v>96.029006958007798</v>
      </c>
      <c r="AM130" t="s">
        <v>134</v>
      </c>
      <c r="AN130">
        <v>-35.665761529065499</v>
      </c>
      <c r="AO130">
        <v>0.44066947896956099</v>
      </c>
      <c r="AP130">
        <v>65.182296752929702</v>
      </c>
      <c r="AQ130" t="s">
        <v>134</v>
      </c>
      <c r="AR130">
        <v>160.30688805212401</v>
      </c>
      <c r="AS130">
        <v>22.8388965545948</v>
      </c>
      <c r="AT130">
        <v>30.552696228027301</v>
      </c>
      <c r="AU130" t="s">
        <v>137</v>
      </c>
      <c r="AV130">
        <v>126.040824305608</v>
      </c>
      <c r="AW130">
        <v>1.58763809626761</v>
      </c>
      <c r="AX130">
        <v>74.700004100799603</v>
      </c>
      <c r="AY130" t="s">
        <v>137</v>
      </c>
      <c r="AZ130">
        <v>160.46983991121101</v>
      </c>
      <c r="BA130">
        <v>40.238374167764398</v>
      </c>
      <c r="BB130">
        <v>5.1496171951293999</v>
      </c>
      <c r="BC130" t="s">
        <v>137</v>
      </c>
      <c r="BD130">
        <v>160.30688805212401</v>
      </c>
      <c r="BE130">
        <v>22.8388965545948</v>
      </c>
      <c r="BF130">
        <v>14.540367603302</v>
      </c>
      <c r="BG130" t="s">
        <v>134</v>
      </c>
      <c r="BH130">
        <v>102.20462420908299</v>
      </c>
      <c r="BI130">
        <v>0.437890634990446</v>
      </c>
      <c r="BJ130">
        <v>842.21697998046898</v>
      </c>
      <c r="BK130" t="s">
        <v>134</v>
      </c>
      <c r="BL130">
        <v>-102.739759008484</v>
      </c>
      <c r="BM130">
        <v>3.8054408405036599</v>
      </c>
      <c r="BN130">
        <v>438.67147827148398</v>
      </c>
      <c r="BO130" t="s">
        <v>134</v>
      </c>
      <c r="BP130">
        <v>-134.258901896586</v>
      </c>
      <c r="BQ130">
        <v>2.3654030514399502</v>
      </c>
      <c r="BR130">
        <v>1266.96630859375</v>
      </c>
      <c r="BS130" t="s">
        <v>134</v>
      </c>
      <c r="BT130">
        <v>87.339789134131706</v>
      </c>
      <c r="BU130">
        <v>0.87984752457971305</v>
      </c>
      <c r="BV130">
        <v>2518.4900856018066</v>
      </c>
      <c r="BW130" t="s">
        <v>134</v>
      </c>
      <c r="BX130">
        <v>99.019830801176894</v>
      </c>
      <c r="BY130">
        <v>1.5479777896057201</v>
      </c>
      <c r="BZ130">
        <v>511.24462890625011</v>
      </c>
      <c r="CA130" t="s">
        <v>134</v>
      </c>
      <c r="CB130">
        <v>66.801409482039105</v>
      </c>
      <c r="CC130">
        <v>1.90061696644459</v>
      </c>
      <c r="CD130">
        <v>45.461238861083999</v>
      </c>
      <c r="CE130" t="s">
        <v>137</v>
      </c>
      <c r="CF130">
        <v>-127.854644362985</v>
      </c>
      <c r="CG130">
        <v>1.9651807718089001</v>
      </c>
      <c r="CH130">
        <v>102.14270401000981</v>
      </c>
      <c r="CI130" t="s">
        <v>137</v>
      </c>
      <c r="CJ130">
        <v>-134.195455829948</v>
      </c>
      <c r="CK130">
        <v>0.90163393263440506</v>
      </c>
      <c r="CL130">
        <v>25.647122859954919</v>
      </c>
      <c r="CM130" t="s">
        <v>134</v>
      </c>
      <c r="CN130">
        <v>80.050835344444394</v>
      </c>
      <c r="CO130">
        <v>4.3971582373353604</v>
      </c>
      <c r="CP130">
        <v>108.78931427002</v>
      </c>
      <c r="CQ130" t="s">
        <v>134</v>
      </c>
      <c r="CR130">
        <v>117.74018441886599</v>
      </c>
      <c r="CS130">
        <v>0.95391180791212205</v>
      </c>
      <c r="CT130">
        <v>131.22676086425801</v>
      </c>
      <c r="CU130" t="s">
        <v>134</v>
      </c>
      <c r="CV130">
        <v>-108.85259941868</v>
      </c>
      <c r="CW130">
        <v>3.3424641942914399</v>
      </c>
      <c r="CX130">
        <v>133.57818603515599</v>
      </c>
      <c r="CY130" t="s">
        <v>134</v>
      </c>
      <c r="CZ130">
        <v>67.693498963956998</v>
      </c>
      <c r="DA130">
        <v>2.3802596187138301</v>
      </c>
      <c r="DB130">
        <v>336.34649658203102</v>
      </c>
      <c r="DC130" t="s">
        <v>134</v>
      </c>
      <c r="DD130">
        <v>-89.361633329597694</v>
      </c>
      <c r="DE130">
        <v>0.70432785387000696</v>
      </c>
      <c r="DF130">
        <v>367.90936279296898</v>
      </c>
      <c r="DG130" t="s">
        <v>134</v>
      </c>
      <c r="DH130">
        <v>-108.541339950988</v>
      </c>
      <c r="DI130">
        <v>15.2098955966436</v>
      </c>
      <c r="DJ130">
        <v>30.916746139526399</v>
      </c>
      <c r="DK130" t="s">
        <v>137</v>
      </c>
      <c r="DL130">
        <v>-102.739759008484</v>
      </c>
      <c r="DM130">
        <v>3.8054408405036599</v>
      </c>
      <c r="DN130">
        <v>32.8511352539062</v>
      </c>
      <c r="DO130" t="s">
        <v>134</v>
      </c>
      <c r="DP130">
        <v>115.890275879363</v>
      </c>
      <c r="DQ130">
        <v>1.6607451696108899</v>
      </c>
      <c r="DR130">
        <v>802.97961425781205</v>
      </c>
      <c r="DS130" t="s">
        <v>134</v>
      </c>
      <c r="DT130">
        <v>-134.195455829948</v>
      </c>
      <c r="DU130">
        <v>0.90163393263440506</v>
      </c>
      <c r="DV130">
        <v>1995.33422851562</v>
      </c>
      <c r="DW130" t="s">
        <v>134</v>
      </c>
      <c r="DX130">
        <v>-127.854644362985</v>
      </c>
      <c r="DY130">
        <v>1.9651807718089001</v>
      </c>
      <c r="DZ130">
        <v>703.25964355468795</v>
      </c>
      <c r="EA130" t="s">
        <v>137</v>
      </c>
      <c r="EB130">
        <v>80.050835344444394</v>
      </c>
      <c r="EC130">
        <v>4.3971582373353604</v>
      </c>
      <c r="ED130">
        <v>18.575198173522971</v>
      </c>
      <c r="EE130" t="s">
        <v>137</v>
      </c>
      <c r="EF130">
        <v>-108.85259941868</v>
      </c>
      <c r="EG130">
        <v>3.3424641942914399</v>
      </c>
      <c r="EH130">
        <v>8.1385631561279297</v>
      </c>
      <c r="EI130" t="s">
        <v>137</v>
      </c>
      <c r="EJ130">
        <v>115.890275879363</v>
      </c>
      <c r="EK130">
        <v>1.6607451696108899</v>
      </c>
      <c r="EL130">
        <v>5.2231774330139196</v>
      </c>
      <c r="EM130" t="s">
        <v>137</v>
      </c>
      <c r="EN130">
        <v>-157.81507703118899</v>
      </c>
      <c r="EO130">
        <v>0.46939312843962</v>
      </c>
      <c r="EP130">
        <v>71.395374298095703</v>
      </c>
    </row>
    <row r="131" spans="1:146" x14ac:dyDescent="0.2">
      <c r="A131" t="s">
        <v>374</v>
      </c>
      <c r="C131">
        <v>0</v>
      </c>
      <c r="D131" t="str">
        <f t="shared" si="23"/>
        <v>yes</v>
      </c>
      <c r="E131" t="str">
        <f t="shared" si="24"/>
        <v>yes</v>
      </c>
      <c r="F131" t="str">
        <f t="shared" si="25"/>
        <v>yes</v>
      </c>
      <c r="G131" t="s">
        <v>132</v>
      </c>
      <c r="H131" t="str">
        <f t="shared" ref="H131:H194" si="32">IF(M131&lt;&gt;"0","yes","no")</f>
        <v>yes</v>
      </c>
      <c r="I131" t="str">
        <f t="shared" si="26"/>
        <v>yes</v>
      </c>
      <c r="J131" t="str">
        <f t="shared" si="27"/>
        <v>yes</v>
      </c>
      <c r="K131">
        <v>1900</v>
      </c>
      <c r="L131">
        <v>0.12261145281736208</v>
      </c>
      <c r="M131" t="s">
        <v>146</v>
      </c>
      <c r="N131">
        <v>3</v>
      </c>
      <c r="O131">
        <v>2</v>
      </c>
      <c r="P131">
        <v>5</v>
      </c>
      <c r="Q131">
        <v>15</v>
      </c>
      <c r="R131">
        <v>217.43817800400001</v>
      </c>
      <c r="S131" s="2">
        <v>62.2077452005</v>
      </c>
      <c r="T131" s="2">
        <v>2</v>
      </c>
      <c r="U131" s="2">
        <f t="shared" si="28"/>
        <v>5.4</v>
      </c>
      <c r="V131" s="2">
        <f t="shared" si="29"/>
        <v>335.92182408270003</v>
      </c>
      <c r="W131" s="2">
        <f t="shared" si="30"/>
        <v>86.975271201600009</v>
      </c>
      <c r="X131" s="2">
        <f t="shared" si="31"/>
        <v>248.94655288110002</v>
      </c>
      <c r="Y131" s="2" t="str" cm="1">
        <f t="array" ref="Y131">LOOKUP(2,1/EXACT(A139,[1]Sheet15!$HE$2:$HE$2475),[1]Sheet15!$I$2:$I$2475)</f>
        <v>satteldach</v>
      </c>
      <c r="Z131" s="2">
        <f t="shared" si="22"/>
        <v>251.07598120542232</v>
      </c>
      <c r="AA131">
        <v>51.547837483899997</v>
      </c>
      <c r="AB131">
        <v>7.2048449997999997</v>
      </c>
      <c r="AC131" t="s">
        <v>375</v>
      </c>
      <c r="AD131">
        <v>270</v>
      </c>
      <c r="AE131" t="s">
        <v>134</v>
      </c>
      <c r="AF131">
        <v>147.92130352978299</v>
      </c>
      <c r="AG131">
        <v>42.487148674880402</v>
      </c>
      <c r="AH131">
        <v>58.615585327148402</v>
      </c>
      <c r="AI131" t="s">
        <v>133</v>
      </c>
      <c r="AJ131">
        <v>0</v>
      </c>
      <c r="AK131">
        <v>0</v>
      </c>
      <c r="AL131">
        <v>0</v>
      </c>
      <c r="AM131" t="s">
        <v>133</v>
      </c>
      <c r="AN131">
        <v>0</v>
      </c>
      <c r="AO131">
        <v>0</v>
      </c>
      <c r="AP131">
        <v>0</v>
      </c>
      <c r="AQ131" t="s">
        <v>133</v>
      </c>
      <c r="AR131">
        <v>0</v>
      </c>
      <c r="AS131">
        <v>0</v>
      </c>
      <c r="AT131">
        <v>0</v>
      </c>
      <c r="AU131" t="s">
        <v>133</v>
      </c>
      <c r="AV131">
        <v>0</v>
      </c>
      <c r="AW131">
        <v>0</v>
      </c>
      <c r="AX131">
        <v>0</v>
      </c>
      <c r="AY131" t="s">
        <v>133</v>
      </c>
      <c r="AZ131">
        <v>0</v>
      </c>
      <c r="BA131">
        <v>0</v>
      </c>
      <c r="BB131">
        <v>0</v>
      </c>
      <c r="BC131" t="s">
        <v>133</v>
      </c>
      <c r="BD131">
        <v>0</v>
      </c>
      <c r="BE131">
        <v>0</v>
      </c>
      <c r="BF131">
        <v>0</v>
      </c>
      <c r="BG131" t="s">
        <v>133</v>
      </c>
      <c r="BH131">
        <v>0</v>
      </c>
      <c r="BI131">
        <v>0</v>
      </c>
      <c r="BJ131">
        <v>0</v>
      </c>
      <c r="BK131" t="s">
        <v>133</v>
      </c>
      <c r="BL131">
        <v>0</v>
      </c>
      <c r="BM131">
        <v>0</v>
      </c>
      <c r="BN131">
        <v>0</v>
      </c>
      <c r="BO131" t="s">
        <v>133</v>
      </c>
      <c r="BP131">
        <v>0</v>
      </c>
      <c r="BQ131">
        <v>0</v>
      </c>
      <c r="BR131">
        <v>0</v>
      </c>
      <c r="BS131" t="s">
        <v>133</v>
      </c>
      <c r="BT131">
        <v>0</v>
      </c>
      <c r="BU131">
        <v>0</v>
      </c>
      <c r="BV131">
        <v>0</v>
      </c>
      <c r="BW131" t="s">
        <v>133</v>
      </c>
      <c r="BX131">
        <v>0</v>
      </c>
      <c r="BY131">
        <v>0</v>
      </c>
      <c r="BZ131">
        <v>0</v>
      </c>
      <c r="CA131" t="s">
        <v>133</v>
      </c>
      <c r="CB131">
        <v>0</v>
      </c>
      <c r="CC131">
        <v>0</v>
      </c>
      <c r="CD131">
        <v>0</v>
      </c>
      <c r="CE131" t="s">
        <v>133</v>
      </c>
      <c r="CF131">
        <v>0</v>
      </c>
      <c r="CG131">
        <v>0</v>
      </c>
      <c r="CH131">
        <v>0</v>
      </c>
      <c r="CI131" t="s">
        <v>133</v>
      </c>
      <c r="CJ131">
        <v>0</v>
      </c>
      <c r="CK131">
        <v>0</v>
      </c>
      <c r="CL131">
        <v>0</v>
      </c>
      <c r="CM131" t="s">
        <v>133</v>
      </c>
      <c r="CN131">
        <v>0</v>
      </c>
      <c r="CO131">
        <v>0</v>
      </c>
      <c r="CP131">
        <v>0</v>
      </c>
      <c r="CQ131" t="s">
        <v>133</v>
      </c>
      <c r="CR131">
        <v>0</v>
      </c>
      <c r="CS131">
        <v>0</v>
      </c>
      <c r="CT131">
        <v>0</v>
      </c>
      <c r="CU131" t="s">
        <v>133</v>
      </c>
      <c r="CV131">
        <v>0</v>
      </c>
      <c r="CW131">
        <v>0</v>
      </c>
      <c r="CX131">
        <v>0</v>
      </c>
      <c r="CY131" t="s">
        <v>133</v>
      </c>
      <c r="CZ131">
        <v>0</v>
      </c>
      <c r="DA131">
        <v>0</v>
      </c>
      <c r="DB131">
        <v>0</v>
      </c>
      <c r="DC131" t="s">
        <v>133</v>
      </c>
      <c r="DD131">
        <v>0</v>
      </c>
      <c r="DE131">
        <v>0</v>
      </c>
      <c r="DF131">
        <v>0</v>
      </c>
      <c r="DG131" t="s">
        <v>133</v>
      </c>
      <c r="DH131">
        <v>0</v>
      </c>
      <c r="DI131">
        <v>0</v>
      </c>
      <c r="DJ131">
        <v>0</v>
      </c>
      <c r="DK131" t="s">
        <v>133</v>
      </c>
      <c r="DL131">
        <v>0</v>
      </c>
      <c r="DM131">
        <v>0</v>
      </c>
      <c r="DN131">
        <v>0</v>
      </c>
      <c r="DO131" t="s">
        <v>133</v>
      </c>
      <c r="DP131">
        <v>0</v>
      </c>
      <c r="DQ131">
        <v>0</v>
      </c>
      <c r="DR131">
        <v>0</v>
      </c>
      <c r="DS131" t="s">
        <v>133</v>
      </c>
      <c r="DT131">
        <v>0</v>
      </c>
      <c r="DU131">
        <v>0</v>
      </c>
      <c r="DV131">
        <v>0</v>
      </c>
      <c r="DW131" t="s">
        <v>133</v>
      </c>
      <c r="DX131">
        <v>0</v>
      </c>
      <c r="DY131">
        <v>0</v>
      </c>
      <c r="DZ131">
        <v>0</v>
      </c>
      <c r="EA131" t="s">
        <v>133</v>
      </c>
      <c r="EB131">
        <v>0</v>
      </c>
      <c r="EC131">
        <v>0</v>
      </c>
      <c r="ED131">
        <v>0</v>
      </c>
      <c r="EE131" t="s">
        <v>133</v>
      </c>
      <c r="EF131">
        <v>0</v>
      </c>
      <c r="EG131">
        <v>0</v>
      </c>
      <c r="EH131">
        <v>0</v>
      </c>
      <c r="EI131" t="s">
        <v>133</v>
      </c>
      <c r="EJ131">
        <v>0</v>
      </c>
      <c r="EK131">
        <v>0</v>
      </c>
      <c r="EL131">
        <v>0</v>
      </c>
      <c r="EM131" t="s">
        <v>133</v>
      </c>
      <c r="EN131">
        <v>0</v>
      </c>
      <c r="EO131">
        <v>0</v>
      </c>
      <c r="EP131">
        <v>0</v>
      </c>
    </row>
    <row r="132" spans="1:146" x14ac:dyDescent="0.2">
      <c r="A132" t="s">
        <v>376</v>
      </c>
      <c r="C132">
        <v>0</v>
      </c>
      <c r="D132" t="str">
        <f t="shared" si="23"/>
        <v>yes</v>
      </c>
      <c r="E132" t="str">
        <f t="shared" si="24"/>
        <v>yes</v>
      </c>
      <c r="F132" t="str">
        <f t="shared" si="25"/>
        <v>yes</v>
      </c>
      <c r="G132" t="s">
        <v>132</v>
      </c>
      <c r="H132" t="str">
        <f t="shared" si="32"/>
        <v>yes</v>
      </c>
      <c r="I132" t="str">
        <f t="shared" si="26"/>
        <v>yes</v>
      </c>
      <c r="J132" t="str">
        <f t="shared" si="27"/>
        <v>yes</v>
      </c>
      <c r="K132">
        <v>1980</v>
      </c>
      <c r="L132">
        <v>0.77629333408995194</v>
      </c>
      <c r="M132" t="s">
        <v>146</v>
      </c>
      <c r="N132">
        <v>3</v>
      </c>
      <c r="O132">
        <v>2</v>
      </c>
      <c r="P132">
        <v>1</v>
      </c>
      <c r="Q132">
        <v>3</v>
      </c>
      <c r="R132">
        <v>183.07553445900001</v>
      </c>
      <c r="S132" s="2">
        <v>55.249261870700003</v>
      </c>
      <c r="T132" s="2">
        <v>2</v>
      </c>
      <c r="U132" s="2">
        <f t="shared" si="28"/>
        <v>5.4</v>
      </c>
      <c r="V132" s="2">
        <f t="shared" si="29"/>
        <v>298.34601410178004</v>
      </c>
      <c r="W132" s="2">
        <f t="shared" si="30"/>
        <v>73.230213783600007</v>
      </c>
      <c r="X132" s="2">
        <f t="shared" si="31"/>
        <v>225.11580031818005</v>
      </c>
      <c r="Y132" s="2" t="str" cm="1">
        <f t="array" ref="Y132">LOOKUP(2,1/EXACT(A140,[1]Sheet15!$HE$2:$HE$2475),[1]Sheet15!$I$2:$I$2475)</f>
        <v>satteldach</v>
      </c>
      <c r="Z132" s="2">
        <f t="shared" si="22"/>
        <v>211.39741820387653</v>
      </c>
      <c r="AA132">
        <v>51.550833267900003</v>
      </c>
      <c r="AB132">
        <v>7.2052380420000004</v>
      </c>
      <c r="AC132" t="s">
        <v>377</v>
      </c>
      <c r="AD132">
        <v>157</v>
      </c>
      <c r="AE132" t="s">
        <v>134</v>
      </c>
      <c r="AF132">
        <v>158.312790364352</v>
      </c>
      <c r="AG132">
        <v>25.718108375496499</v>
      </c>
      <c r="AH132">
        <v>32.241054534912102</v>
      </c>
      <c r="AI132" t="s">
        <v>137</v>
      </c>
      <c r="AJ132">
        <v>167.87148433120601</v>
      </c>
      <c r="AK132">
        <v>20.102071966707499</v>
      </c>
      <c r="AL132">
        <v>10.4020481109619</v>
      </c>
      <c r="AM132" t="s">
        <v>137</v>
      </c>
      <c r="AN132">
        <v>166.140892669545</v>
      </c>
      <c r="AO132">
        <v>35.699324125165099</v>
      </c>
      <c r="AP132">
        <v>6.7635407447814897</v>
      </c>
      <c r="AQ132" t="s">
        <v>133</v>
      </c>
      <c r="AR132">
        <v>0</v>
      </c>
      <c r="AS132">
        <v>0</v>
      </c>
      <c r="AT132">
        <v>0</v>
      </c>
      <c r="AU132" t="s">
        <v>133</v>
      </c>
      <c r="AV132">
        <v>0</v>
      </c>
      <c r="AW132">
        <v>0</v>
      </c>
      <c r="AX132">
        <v>0</v>
      </c>
      <c r="AY132" t="s">
        <v>133</v>
      </c>
      <c r="AZ132">
        <v>0</v>
      </c>
      <c r="BA132">
        <v>0</v>
      </c>
      <c r="BB132">
        <v>0</v>
      </c>
      <c r="BC132" t="s">
        <v>133</v>
      </c>
      <c r="BD132">
        <v>0</v>
      </c>
      <c r="BE132">
        <v>0</v>
      </c>
      <c r="BF132">
        <v>0</v>
      </c>
      <c r="BG132" t="s">
        <v>133</v>
      </c>
      <c r="BH132">
        <v>0</v>
      </c>
      <c r="BI132">
        <v>0</v>
      </c>
      <c r="BJ132">
        <v>0</v>
      </c>
      <c r="BK132" t="s">
        <v>133</v>
      </c>
      <c r="BL132">
        <v>0</v>
      </c>
      <c r="BM132">
        <v>0</v>
      </c>
      <c r="BN132">
        <v>0</v>
      </c>
      <c r="BO132" t="s">
        <v>133</v>
      </c>
      <c r="BP132">
        <v>0</v>
      </c>
      <c r="BQ132">
        <v>0</v>
      </c>
      <c r="BR132">
        <v>0</v>
      </c>
      <c r="BS132" t="s">
        <v>133</v>
      </c>
      <c r="BT132">
        <v>0</v>
      </c>
      <c r="BU132">
        <v>0</v>
      </c>
      <c r="BV132">
        <v>0</v>
      </c>
      <c r="BW132" t="s">
        <v>133</v>
      </c>
      <c r="BX132">
        <v>0</v>
      </c>
      <c r="BY132">
        <v>0</v>
      </c>
      <c r="BZ132">
        <v>0</v>
      </c>
      <c r="CA132" t="s">
        <v>133</v>
      </c>
      <c r="CB132">
        <v>0</v>
      </c>
      <c r="CC132">
        <v>0</v>
      </c>
      <c r="CD132">
        <v>0</v>
      </c>
      <c r="CE132" t="s">
        <v>133</v>
      </c>
      <c r="CF132">
        <v>0</v>
      </c>
      <c r="CG132">
        <v>0</v>
      </c>
      <c r="CH132">
        <v>0</v>
      </c>
      <c r="CI132" t="s">
        <v>133</v>
      </c>
      <c r="CJ132">
        <v>0</v>
      </c>
      <c r="CK132">
        <v>0</v>
      </c>
      <c r="CL132">
        <v>0</v>
      </c>
      <c r="CM132" t="s">
        <v>133</v>
      </c>
      <c r="CN132">
        <v>0</v>
      </c>
      <c r="CO132">
        <v>0</v>
      </c>
      <c r="CP132">
        <v>0</v>
      </c>
      <c r="CQ132" t="s">
        <v>133</v>
      </c>
      <c r="CR132">
        <v>0</v>
      </c>
      <c r="CS132">
        <v>0</v>
      </c>
      <c r="CT132">
        <v>0</v>
      </c>
      <c r="CU132" t="s">
        <v>133</v>
      </c>
      <c r="CV132">
        <v>0</v>
      </c>
      <c r="CW132">
        <v>0</v>
      </c>
      <c r="CX132">
        <v>0</v>
      </c>
      <c r="CY132" t="s">
        <v>133</v>
      </c>
      <c r="CZ132">
        <v>0</v>
      </c>
      <c r="DA132">
        <v>0</v>
      </c>
      <c r="DB132">
        <v>0</v>
      </c>
      <c r="DC132" t="s">
        <v>133</v>
      </c>
      <c r="DD132">
        <v>0</v>
      </c>
      <c r="DE132">
        <v>0</v>
      </c>
      <c r="DF132">
        <v>0</v>
      </c>
      <c r="DG132" t="s">
        <v>133</v>
      </c>
      <c r="DH132">
        <v>0</v>
      </c>
      <c r="DI132">
        <v>0</v>
      </c>
      <c r="DJ132">
        <v>0</v>
      </c>
      <c r="DK132" t="s">
        <v>133</v>
      </c>
      <c r="DL132">
        <v>0</v>
      </c>
      <c r="DM132">
        <v>0</v>
      </c>
      <c r="DN132">
        <v>0</v>
      </c>
      <c r="DO132" t="s">
        <v>133</v>
      </c>
      <c r="DP132">
        <v>0</v>
      </c>
      <c r="DQ132">
        <v>0</v>
      </c>
      <c r="DR132">
        <v>0</v>
      </c>
      <c r="DS132" t="s">
        <v>133</v>
      </c>
      <c r="DT132">
        <v>0</v>
      </c>
      <c r="DU132">
        <v>0</v>
      </c>
      <c r="DV132">
        <v>0</v>
      </c>
      <c r="DW132" t="s">
        <v>133</v>
      </c>
      <c r="DX132">
        <v>0</v>
      </c>
      <c r="DY132">
        <v>0</v>
      </c>
      <c r="DZ132">
        <v>0</v>
      </c>
      <c r="EA132" t="s">
        <v>133</v>
      </c>
      <c r="EB132">
        <v>0</v>
      </c>
      <c r="EC132">
        <v>0</v>
      </c>
      <c r="ED132">
        <v>0</v>
      </c>
      <c r="EE132" t="s">
        <v>133</v>
      </c>
      <c r="EF132">
        <v>0</v>
      </c>
      <c r="EG132">
        <v>0</v>
      </c>
      <c r="EH132">
        <v>0</v>
      </c>
      <c r="EI132" t="s">
        <v>133</v>
      </c>
      <c r="EJ132">
        <v>0</v>
      </c>
      <c r="EK132">
        <v>0</v>
      </c>
      <c r="EL132">
        <v>0</v>
      </c>
      <c r="EM132" t="s">
        <v>133</v>
      </c>
      <c r="EN132">
        <v>0</v>
      </c>
      <c r="EO132">
        <v>0</v>
      </c>
      <c r="EP132">
        <v>0</v>
      </c>
    </row>
    <row r="133" spans="1:146" x14ac:dyDescent="0.2">
      <c r="A133" t="s">
        <v>378</v>
      </c>
      <c r="C133">
        <v>0</v>
      </c>
      <c r="D133" t="str">
        <f t="shared" si="23"/>
        <v>yes</v>
      </c>
      <c r="E133" t="str">
        <f t="shared" si="24"/>
        <v>yes</v>
      </c>
      <c r="F133" t="str">
        <f t="shared" si="25"/>
        <v>yes</v>
      </c>
      <c r="G133" t="s">
        <v>132</v>
      </c>
      <c r="H133" t="str">
        <f t="shared" si="32"/>
        <v>yes</v>
      </c>
      <c r="I133" t="str">
        <f t="shared" si="26"/>
        <v>yes</v>
      </c>
      <c r="J133" t="str">
        <f t="shared" si="27"/>
        <v>yes</v>
      </c>
      <c r="K133">
        <v>1960</v>
      </c>
      <c r="L133">
        <v>0.52490197634523794</v>
      </c>
      <c r="M133" t="s">
        <v>146</v>
      </c>
      <c r="N133">
        <v>4</v>
      </c>
      <c r="O133">
        <v>2</v>
      </c>
      <c r="P133">
        <v>1</v>
      </c>
      <c r="Q133">
        <v>4</v>
      </c>
      <c r="R133">
        <v>195.25658250199999</v>
      </c>
      <c r="S133" s="2">
        <v>66.013985146500005</v>
      </c>
      <c r="T133" s="2">
        <v>2</v>
      </c>
      <c r="U133" s="2">
        <f t="shared" si="28"/>
        <v>5.4</v>
      </c>
      <c r="V133" s="2">
        <f t="shared" si="29"/>
        <v>356.47551979110006</v>
      </c>
      <c r="W133" s="2">
        <f t="shared" si="30"/>
        <v>78.102633000799997</v>
      </c>
      <c r="X133" s="2">
        <f t="shared" si="31"/>
        <v>278.37288679030007</v>
      </c>
      <c r="Y133" s="2" t="str" cm="1">
        <f t="array" ref="Y133">LOOKUP(2,1/EXACT(A141,[1]Sheet15!$HE$2:$HE$2475),[1]Sheet15!$I$2:$I$2475)</f>
        <v>satteldach</v>
      </c>
      <c r="Z133" s="2">
        <f t="shared" si="22"/>
        <v>225.46288093715211</v>
      </c>
      <c r="AA133">
        <v>51.546709994399997</v>
      </c>
      <c r="AB133">
        <v>7.2051794672999998</v>
      </c>
      <c r="AC133" t="s">
        <v>379</v>
      </c>
      <c r="AD133">
        <v>270</v>
      </c>
      <c r="AE133" t="s">
        <v>134</v>
      </c>
      <c r="AF133">
        <v>-112.701503825812</v>
      </c>
      <c r="AG133">
        <v>38.097736910221798</v>
      </c>
      <c r="AH133">
        <v>29.370399475097699</v>
      </c>
      <c r="AI133" t="s">
        <v>134</v>
      </c>
      <c r="AJ133">
        <v>159.63116752403999</v>
      </c>
      <c r="AK133">
        <v>59.475754761128897</v>
      </c>
      <c r="AL133">
        <v>14.3728952407837</v>
      </c>
      <c r="AM133" t="s">
        <v>134</v>
      </c>
      <c r="AN133">
        <v>160.64641101299</v>
      </c>
      <c r="AO133">
        <v>48.346803775345897</v>
      </c>
      <c r="AP133">
        <v>19.9973258972168</v>
      </c>
      <c r="AQ133" t="s">
        <v>134</v>
      </c>
      <c r="AR133">
        <v>157.63151879422099</v>
      </c>
      <c r="AS133">
        <v>43.391504102391401</v>
      </c>
      <c r="AT133">
        <v>21.2056789398193</v>
      </c>
      <c r="AU133" t="s">
        <v>137</v>
      </c>
      <c r="AV133">
        <v>-110.839268639479</v>
      </c>
      <c r="AW133">
        <v>42.364631680547298</v>
      </c>
      <c r="AX133">
        <v>6.3145866394043004</v>
      </c>
      <c r="AY133" t="s">
        <v>133</v>
      </c>
      <c r="AZ133">
        <v>0</v>
      </c>
      <c r="BA133">
        <v>0</v>
      </c>
      <c r="BB133">
        <v>0</v>
      </c>
      <c r="BC133" t="s">
        <v>133</v>
      </c>
      <c r="BD133">
        <v>0</v>
      </c>
      <c r="BE133">
        <v>0</v>
      </c>
      <c r="BF133">
        <v>0</v>
      </c>
      <c r="BG133" t="s">
        <v>133</v>
      </c>
      <c r="BH133">
        <v>0</v>
      </c>
      <c r="BI133">
        <v>0</v>
      </c>
      <c r="BJ133">
        <v>0</v>
      </c>
      <c r="BK133" t="s">
        <v>133</v>
      </c>
      <c r="BL133">
        <v>0</v>
      </c>
      <c r="BM133">
        <v>0</v>
      </c>
      <c r="BN133">
        <v>0</v>
      </c>
      <c r="BO133" t="s">
        <v>133</v>
      </c>
      <c r="BP133">
        <v>0</v>
      </c>
      <c r="BQ133">
        <v>0</v>
      </c>
      <c r="BR133">
        <v>0</v>
      </c>
      <c r="BS133" t="s">
        <v>133</v>
      </c>
      <c r="BT133">
        <v>0</v>
      </c>
      <c r="BU133">
        <v>0</v>
      </c>
      <c r="BV133">
        <v>0</v>
      </c>
      <c r="BW133" t="s">
        <v>133</v>
      </c>
      <c r="BX133">
        <v>0</v>
      </c>
      <c r="BY133">
        <v>0</v>
      </c>
      <c r="BZ133">
        <v>0</v>
      </c>
      <c r="CA133" t="s">
        <v>133</v>
      </c>
      <c r="CB133">
        <v>0</v>
      </c>
      <c r="CC133">
        <v>0</v>
      </c>
      <c r="CD133">
        <v>0</v>
      </c>
      <c r="CE133" t="s">
        <v>133</v>
      </c>
      <c r="CF133">
        <v>0</v>
      </c>
      <c r="CG133">
        <v>0</v>
      </c>
      <c r="CH133">
        <v>0</v>
      </c>
      <c r="CI133" t="s">
        <v>133</v>
      </c>
      <c r="CJ133">
        <v>0</v>
      </c>
      <c r="CK133">
        <v>0</v>
      </c>
      <c r="CL133">
        <v>0</v>
      </c>
      <c r="CM133" t="s">
        <v>133</v>
      </c>
      <c r="CN133">
        <v>0</v>
      </c>
      <c r="CO133">
        <v>0</v>
      </c>
      <c r="CP133">
        <v>0</v>
      </c>
      <c r="CQ133" t="s">
        <v>133</v>
      </c>
      <c r="CR133">
        <v>0</v>
      </c>
      <c r="CS133">
        <v>0</v>
      </c>
      <c r="CT133">
        <v>0</v>
      </c>
      <c r="CU133" t="s">
        <v>133</v>
      </c>
      <c r="CV133">
        <v>0</v>
      </c>
      <c r="CW133">
        <v>0</v>
      </c>
      <c r="CX133">
        <v>0</v>
      </c>
      <c r="CY133" t="s">
        <v>133</v>
      </c>
      <c r="CZ133">
        <v>0</v>
      </c>
      <c r="DA133">
        <v>0</v>
      </c>
      <c r="DB133">
        <v>0</v>
      </c>
      <c r="DC133" t="s">
        <v>133</v>
      </c>
      <c r="DD133">
        <v>0</v>
      </c>
      <c r="DE133">
        <v>0</v>
      </c>
      <c r="DF133">
        <v>0</v>
      </c>
      <c r="DG133" t="s">
        <v>133</v>
      </c>
      <c r="DH133">
        <v>0</v>
      </c>
      <c r="DI133">
        <v>0</v>
      </c>
      <c r="DJ133">
        <v>0</v>
      </c>
      <c r="DK133" t="s">
        <v>133</v>
      </c>
      <c r="DL133">
        <v>0</v>
      </c>
      <c r="DM133">
        <v>0</v>
      </c>
      <c r="DN133">
        <v>0</v>
      </c>
      <c r="DO133" t="s">
        <v>133</v>
      </c>
      <c r="DP133">
        <v>0</v>
      </c>
      <c r="DQ133">
        <v>0</v>
      </c>
      <c r="DR133">
        <v>0</v>
      </c>
      <c r="DS133" t="s">
        <v>133</v>
      </c>
      <c r="DT133">
        <v>0</v>
      </c>
      <c r="DU133">
        <v>0</v>
      </c>
      <c r="DV133">
        <v>0</v>
      </c>
      <c r="DW133" t="s">
        <v>133</v>
      </c>
      <c r="DX133">
        <v>0</v>
      </c>
      <c r="DY133">
        <v>0</v>
      </c>
      <c r="DZ133">
        <v>0</v>
      </c>
      <c r="EA133" t="s">
        <v>133</v>
      </c>
      <c r="EB133">
        <v>0</v>
      </c>
      <c r="EC133">
        <v>0</v>
      </c>
      <c r="ED133">
        <v>0</v>
      </c>
      <c r="EE133" t="s">
        <v>133</v>
      </c>
      <c r="EF133">
        <v>0</v>
      </c>
      <c r="EG133">
        <v>0</v>
      </c>
      <c r="EH133">
        <v>0</v>
      </c>
      <c r="EI133" t="s">
        <v>133</v>
      </c>
      <c r="EJ133">
        <v>0</v>
      </c>
      <c r="EK133">
        <v>0</v>
      </c>
      <c r="EL133">
        <v>0</v>
      </c>
      <c r="EM133" t="s">
        <v>133</v>
      </c>
      <c r="EN133">
        <v>0</v>
      </c>
      <c r="EO133">
        <v>0</v>
      </c>
      <c r="EP133">
        <v>0</v>
      </c>
    </row>
    <row r="134" spans="1:146" x14ac:dyDescent="0.2">
      <c r="A134" t="s">
        <v>380</v>
      </c>
      <c r="C134">
        <v>0</v>
      </c>
      <c r="D134" t="str">
        <f t="shared" si="23"/>
        <v>yes</v>
      </c>
      <c r="E134" t="str">
        <f t="shared" si="24"/>
        <v>yes</v>
      </c>
      <c r="F134" t="str">
        <f t="shared" si="25"/>
        <v>yes</v>
      </c>
      <c r="G134" t="s">
        <v>132</v>
      </c>
      <c r="H134" t="str">
        <f t="shared" si="32"/>
        <v>yes</v>
      </c>
      <c r="I134" t="str">
        <f t="shared" si="26"/>
        <v>yes</v>
      </c>
      <c r="J134" t="str">
        <f t="shared" si="27"/>
        <v>yes</v>
      </c>
      <c r="K134">
        <v>1960</v>
      </c>
      <c r="L134">
        <v>0.57981367259289229</v>
      </c>
      <c r="M134" t="s">
        <v>146</v>
      </c>
      <c r="N134">
        <v>4</v>
      </c>
      <c r="O134">
        <v>2</v>
      </c>
      <c r="P134">
        <v>3</v>
      </c>
      <c r="Q134">
        <v>12</v>
      </c>
      <c r="R134">
        <v>116.618966034</v>
      </c>
      <c r="S134" s="2">
        <v>45.1994824581</v>
      </c>
      <c r="T134" s="2">
        <v>2</v>
      </c>
      <c r="U134" s="2">
        <f t="shared" si="28"/>
        <v>5.4</v>
      </c>
      <c r="V134" s="2">
        <f t="shared" si="29"/>
        <v>244.07720527374002</v>
      </c>
      <c r="W134" s="2">
        <f t="shared" si="30"/>
        <v>46.647586413600003</v>
      </c>
      <c r="X134" s="2">
        <f t="shared" si="31"/>
        <v>197.42961886014001</v>
      </c>
      <c r="Y134" s="2" t="str" cm="1">
        <f t="array" ref="Y134">LOOKUP(2,1/EXACT(A142,[1]Sheet15!$HE$2:$HE$2475),[1]Sheet15!$I$2:$I$2475)</f>
        <v>satteldach</v>
      </c>
      <c r="Z134" s="2">
        <f t="shared" si="22"/>
        <v>134.65998286469144</v>
      </c>
      <c r="AA134">
        <v>51.548832444600002</v>
      </c>
      <c r="AB134">
        <v>7.2070042660000002</v>
      </c>
      <c r="AC134" t="s">
        <v>381</v>
      </c>
      <c r="AD134">
        <v>64</v>
      </c>
      <c r="AE134" t="s">
        <v>134</v>
      </c>
      <c r="AF134">
        <v>-124.274780911972</v>
      </c>
      <c r="AG134">
        <v>42.447663924334201</v>
      </c>
      <c r="AH134">
        <v>20.443881988525401</v>
      </c>
      <c r="AI134" t="s">
        <v>137</v>
      </c>
      <c r="AJ134">
        <v>-123.236946913802</v>
      </c>
      <c r="AK134">
        <v>15.3604544295398</v>
      </c>
      <c r="AL134">
        <v>10.3603610992432</v>
      </c>
      <c r="AM134" t="s">
        <v>137</v>
      </c>
      <c r="AN134">
        <v>-125.759415710263</v>
      </c>
      <c r="AO134">
        <v>38.976272235171002</v>
      </c>
      <c r="AP134">
        <v>6.1222734451293999</v>
      </c>
      <c r="AQ134" t="s">
        <v>137</v>
      </c>
      <c r="AR134">
        <v>66.699795591697793</v>
      </c>
      <c r="AS134">
        <v>8.1530978977150497</v>
      </c>
      <c r="AT134">
        <v>8.8661136627197301</v>
      </c>
      <c r="AU134" t="s">
        <v>137</v>
      </c>
      <c r="AV134">
        <v>-46.2463091097869</v>
      </c>
      <c r="AW134">
        <v>6.2012619049860698</v>
      </c>
      <c r="AX134">
        <v>13.6655740737915</v>
      </c>
      <c r="AY134" t="s">
        <v>133</v>
      </c>
      <c r="AZ134">
        <v>0</v>
      </c>
      <c r="BA134">
        <v>0</v>
      </c>
      <c r="BB134">
        <v>0</v>
      </c>
      <c r="BC134" t="s">
        <v>133</v>
      </c>
      <c r="BD134">
        <v>0</v>
      </c>
      <c r="BE134">
        <v>0</v>
      </c>
      <c r="BF134">
        <v>0</v>
      </c>
      <c r="BG134" t="s">
        <v>133</v>
      </c>
      <c r="BH134">
        <v>0</v>
      </c>
      <c r="BI134">
        <v>0</v>
      </c>
      <c r="BJ134">
        <v>0</v>
      </c>
      <c r="BK134" t="s">
        <v>133</v>
      </c>
      <c r="BL134">
        <v>0</v>
      </c>
      <c r="BM134">
        <v>0</v>
      </c>
      <c r="BN134">
        <v>0</v>
      </c>
      <c r="BO134" t="s">
        <v>133</v>
      </c>
      <c r="BP134">
        <v>0</v>
      </c>
      <c r="BQ134">
        <v>0</v>
      </c>
      <c r="BR134">
        <v>0</v>
      </c>
      <c r="BS134" t="s">
        <v>133</v>
      </c>
      <c r="BT134">
        <v>0</v>
      </c>
      <c r="BU134">
        <v>0</v>
      </c>
      <c r="BV134">
        <v>0</v>
      </c>
      <c r="BW134" t="s">
        <v>133</v>
      </c>
      <c r="BX134">
        <v>0</v>
      </c>
      <c r="BY134">
        <v>0</v>
      </c>
      <c r="BZ134">
        <v>0</v>
      </c>
      <c r="CA134" t="s">
        <v>133</v>
      </c>
      <c r="CB134">
        <v>0</v>
      </c>
      <c r="CC134">
        <v>0</v>
      </c>
      <c r="CD134">
        <v>0</v>
      </c>
      <c r="CE134" t="s">
        <v>133</v>
      </c>
      <c r="CF134">
        <v>0</v>
      </c>
      <c r="CG134">
        <v>0</v>
      </c>
      <c r="CH134">
        <v>0</v>
      </c>
      <c r="CI134" t="s">
        <v>133</v>
      </c>
      <c r="CJ134">
        <v>0</v>
      </c>
      <c r="CK134">
        <v>0</v>
      </c>
      <c r="CL134">
        <v>0</v>
      </c>
      <c r="CM134" t="s">
        <v>133</v>
      </c>
      <c r="CN134">
        <v>0</v>
      </c>
      <c r="CO134">
        <v>0</v>
      </c>
      <c r="CP134">
        <v>0</v>
      </c>
      <c r="CQ134" t="s">
        <v>133</v>
      </c>
      <c r="CR134">
        <v>0</v>
      </c>
      <c r="CS134">
        <v>0</v>
      </c>
      <c r="CT134">
        <v>0</v>
      </c>
      <c r="CU134" t="s">
        <v>133</v>
      </c>
      <c r="CV134">
        <v>0</v>
      </c>
      <c r="CW134">
        <v>0</v>
      </c>
      <c r="CX134">
        <v>0</v>
      </c>
      <c r="CY134" t="s">
        <v>133</v>
      </c>
      <c r="CZ134">
        <v>0</v>
      </c>
      <c r="DA134">
        <v>0</v>
      </c>
      <c r="DB134">
        <v>0</v>
      </c>
      <c r="DC134" t="s">
        <v>133</v>
      </c>
      <c r="DD134">
        <v>0</v>
      </c>
      <c r="DE134">
        <v>0</v>
      </c>
      <c r="DF134">
        <v>0</v>
      </c>
      <c r="DG134" t="s">
        <v>133</v>
      </c>
      <c r="DH134">
        <v>0</v>
      </c>
      <c r="DI134">
        <v>0</v>
      </c>
      <c r="DJ134">
        <v>0</v>
      </c>
      <c r="DK134" t="s">
        <v>133</v>
      </c>
      <c r="DL134">
        <v>0</v>
      </c>
      <c r="DM134">
        <v>0</v>
      </c>
      <c r="DN134">
        <v>0</v>
      </c>
      <c r="DO134" t="s">
        <v>133</v>
      </c>
      <c r="DP134">
        <v>0</v>
      </c>
      <c r="DQ134">
        <v>0</v>
      </c>
      <c r="DR134">
        <v>0</v>
      </c>
      <c r="DS134" t="s">
        <v>133</v>
      </c>
      <c r="DT134">
        <v>0</v>
      </c>
      <c r="DU134">
        <v>0</v>
      </c>
      <c r="DV134">
        <v>0</v>
      </c>
      <c r="DW134" t="s">
        <v>133</v>
      </c>
      <c r="DX134">
        <v>0</v>
      </c>
      <c r="DY134">
        <v>0</v>
      </c>
      <c r="DZ134">
        <v>0</v>
      </c>
      <c r="EA134" t="s">
        <v>133</v>
      </c>
      <c r="EB134">
        <v>0</v>
      </c>
      <c r="EC134">
        <v>0</v>
      </c>
      <c r="ED134">
        <v>0</v>
      </c>
      <c r="EE134" t="s">
        <v>133</v>
      </c>
      <c r="EF134">
        <v>0</v>
      </c>
      <c r="EG134">
        <v>0</v>
      </c>
      <c r="EH134">
        <v>0</v>
      </c>
      <c r="EI134" t="s">
        <v>133</v>
      </c>
      <c r="EJ134">
        <v>0</v>
      </c>
      <c r="EK134">
        <v>0</v>
      </c>
      <c r="EL134">
        <v>0</v>
      </c>
      <c r="EM134" t="s">
        <v>133</v>
      </c>
      <c r="EN134">
        <v>0</v>
      </c>
      <c r="EO134">
        <v>0</v>
      </c>
      <c r="EP134">
        <v>0</v>
      </c>
    </row>
    <row r="135" spans="1:146" x14ac:dyDescent="0.2">
      <c r="A135" t="s">
        <v>382</v>
      </c>
      <c r="C135">
        <v>0</v>
      </c>
      <c r="D135" t="str">
        <f t="shared" si="23"/>
        <v>yes</v>
      </c>
      <c r="E135" t="str">
        <f t="shared" si="24"/>
        <v>yes</v>
      </c>
      <c r="F135" t="str">
        <f t="shared" si="25"/>
        <v>yes</v>
      </c>
      <c r="G135" t="s">
        <v>132</v>
      </c>
      <c r="H135" t="str">
        <f t="shared" si="32"/>
        <v>yes</v>
      </c>
      <c r="I135" t="str">
        <f t="shared" si="26"/>
        <v>yes</v>
      </c>
      <c r="J135" t="str">
        <f t="shared" si="27"/>
        <v>yes</v>
      </c>
      <c r="K135">
        <v>1960</v>
      </c>
      <c r="L135">
        <v>0.50960759470915873</v>
      </c>
      <c r="M135" t="s">
        <v>146</v>
      </c>
      <c r="N135">
        <v>4</v>
      </c>
      <c r="O135">
        <v>2</v>
      </c>
      <c r="P135">
        <v>5</v>
      </c>
      <c r="Q135">
        <v>20</v>
      </c>
      <c r="R135">
        <v>75.080906497599997</v>
      </c>
      <c r="S135" s="2">
        <v>36.683050183299997</v>
      </c>
      <c r="T135" s="2">
        <v>2</v>
      </c>
      <c r="U135" s="2">
        <f t="shared" si="28"/>
        <v>5.4</v>
      </c>
      <c r="V135" s="2">
        <f t="shared" si="29"/>
        <v>198.08847098982</v>
      </c>
      <c r="W135" s="2">
        <f t="shared" si="30"/>
        <v>30.032362599039999</v>
      </c>
      <c r="X135" s="2">
        <f t="shared" si="31"/>
        <v>168.05610839078</v>
      </c>
      <c r="Y135" s="2" t="str" cm="1">
        <f t="array" ref="Y135">LOOKUP(2,1/EXACT(A143,[1]Sheet15!$HE$2:$HE$2475),[1]Sheet15!$I$2:$I$2475)</f>
        <v>satteldach</v>
      </c>
      <c r="Z135" s="2">
        <f t="shared" si="22"/>
        <v>86.695963154780955</v>
      </c>
      <c r="AA135">
        <v>51.5493416873</v>
      </c>
      <c r="AB135">
        <v>7.1984148233000003</v>
      </c>
      <c r="AC135" t="s">
        <v>383</v>
      </c>
      <c r="AD135">
        <v>291</v>
      </c>
      <c r="AE135" t="s">
        <v>134</v>
      </c>
      <c r="AF135">
        <v>156.633780424223</v>
      </c>
      <c r="AG135">
        <v>23.114933268133701</v>
      </c>
      <c r="AH135">
        <v>23.255186080932599</v>
      </c>
      <c r="AI135" t="s">
        <v>133</v>
      </c>
      <c r="AJ135">
        <v>0</v>
      </c>
      <c r="AK135">
        <v>0</v>
      </c>
      <c r="AL135">
        <v>0</v>
      </c>
      <c r="AM135" t="s">
        <v>133</v>
      </c>
      <c r="AN135">
        <v>0</v>
      </c>
      <c r="AO135">
        <v>0</v>
      </c>
      <c r="AP135">
        <v>0</v>
      </c>
      <c r="AQ135" t="s">
        <v>133</v>
      </c>
      <c r="AR135">
        <v>0</v>
      </c>
      <c r="AS135">
        <v>0</v>
      </c>
      <c r="AT135">
        <v>0</v>
      </c>
      <c r="AU135" t="s">
        <v>133</v>
      </c>
      <c r="AV135">
        <v>0</v>
      </c>
      <c r="AW135">
        <v>0</v>
      </c>
      <c r="AX135">
        <v>0</v>
      </c>
      <c r="AY135" t="s">
        <v>133</v>
      </c>
      <c r="AZ135">
        <v>0</v>
      </c>
      <c r="BA135">
        <v>0</v>
      </c>
      <c r="BB135">
        <v>0</v>
      </c>
      <c r="BC135" t="s">
        <v>133</v>
      </c>
      <c r="BD135">
        <v>0</v>
      </c>
      <c r="BE135">
        <v>0</v>
      </c>
      <c r="BF135">
        <v>0</v>
      </c>
      <c r="BG135" t="s">
        <v>133</v>
      </c>
      <c r="BH135">
        <v>0</v>
      </c>
      <c r="BI135">
        <v>0</v>
      </c>
      <c r="BJ135">
        <v>0</v>
      </c>
      <c r="BK135" t="s">
        <v>133</v>
      </c>
      <c r="BL135">
        <v>0</v>
      </c>
      <c r="BM135">
        <v>0</v>
      </c>
      <c r="BN135">
        <v>0</v>
      </c>
      <c r="BO135" t="s">
        <v>133</v>
      </c>
      <c r="BP135">
        <v>0</v>
      </c>
      <c r="BQ135">
        <v>0</v>
      </c>
      <c r="BR135">
        <v>0</v>
      </c>
      <c r="BS135" t="s">
        <v>133</v>
      </c>
      <c r="BT135">
        <v>0</v>
      </c>
      <c r="BU135">
        <v>0</v>
      </c>
      <c r="BV135">
        <v>0</v>
      </c>
      <c r="BW135" t="s">
        <v>133</v>
      </c>
      <c r="BX135">
        <v>0</v>
      </c>
      <c r="BY135">
        <v>0</v>
      </c>
      <c r="BZ135">
        <v>0</v>
      </c>
      <c r="CA135" t="s">
        <v>133</v>
      </c>
      <c r="CB135">
        <v>0</v>
      </c>
      <c r="CC135">
        <v>0</v>
      </c>
      <c r="CD135">
        <v>0</v>
      </c>
      <c r="CE135" t="s">
        <v>133</v>
      </c>
      <c r="CF135">
        <v>0</v>
      </c>
      <c r="CG135">
        <v>0</v>
      </c>
      <c r="CH135">
        <v>0</v>
      </c>
      <c r="CI135" t="s">
        <v>133</v>
      </c>
      <c r="CJ135">
        <v>0</v>
      </c>
      <c r="CK135">
        <v>0</v>
      </c>
      <c r="CL135">
        <v>0</v>
      </c>
      <c r="CM135" t="s">
        <v>133</v>
      </c>
      <c r="CN135">
        <v>0</v>
      </c>
      <c r="CO135">
        <v>0</v>
      </c>
      <c r="CP135">
        <v>0</v>
      </c>
      <c r="CQ135" t="s">
        <v>133</v>
      </c>
      <c r="CR135">
        <v>0</v>
      </c>
      <c r="CS135">
        <v>0</v>
      </c>
      <c r="CT135">
        <v>0</v>
      </c>
      <c r="CU135" t="s">
        <v>133</v>
      </c>
      <c r="CV135">
        <v>0</v>
      </c>
      <c r="CW135">
        <v>0</v>
      </c>
      <c r="CX135">
        <v>0</v>
      </c>
      <c r="CY135" t="s">
        <v>133</v>
      </c>
      <c r="CZ135">
        <v>0</v>
      </c>
      <c r="DA135">
        <v>0</v>
      </c>
      <c r="DB135">
        <v>0</v>
      </c>
      <c r="DC135" t="s">
        <v>133</v>
      </c>
      <c r="DD135">
        <v>0</v>
      </c>
      <c r="DE135">
        <v>0</v>
      </c>
      <c r="DF135">
        <v>0</v>
      </c>
      <c r="DG135" t="s">
        <v>133</v>
      </c>
      <c r="DH135">
        <v>0</v>
      </c>
      <c r="DI135">
        <v>0</v>
      </c>
      <c r="DJ135">
        <v>0</v>
      </c>
      <c r="DK135" t="s">
        <v>133</v>
      </c>
      <c r="DL135">
        <v>0</v>
      </c>
      <c r="DM135">
        <v>0</v>
      </c>
      <c r="DN135">
        <v>0</v>
      </c>
      <c r="DO135" t="s">
        <v>133</v>
      </c>
      <c r="DP135">
        <v>0</v>
      </c>
      <c r="DQ135">
        <v>0</v>
      </c>
      <c r="DR135">
        <v>0</v>
      </c>
      <c r="DS135" t="s">
        <v>133</v>
      </c>
      <c r="DT135">
        <v>0</v>
      </c>
      <c r="DU135">
        <v>0</v>
      </c>
      <c r="DV135">
        <v>0</v>
      </c>
      <c r="DW135" t="s">
        <v>133</v>
      </c>
      <c r="DX135">
        <v>0</v>
      </c>
      <c r="DY135">
        <v>0</v>
      </c>
      <c r="DZ135">
        <v>0</v>
      </c>
      <c r="EA135" t="s">
        <v>133</v>
      </c>
      <c r="EB135">
        <v>0</v>
      </c>
      <c r="EC135">
        <v>0</v>
      </c>
      <c r="ED135">
        <v>0</v>
      </c>
      <c r="EE135" t="s">
        <v>133</v>
      </c>
      <c r="EF135">
        <v>0</v>
      </c>
      <c r="EG135">
        <v>0</v>
      </c>
      <c r="EH135">
        <v>0</v>
      </c>
      <c r="EI135" t="s">
        <v>133</v>
      </c>
      <c r="EJ135">
        <v>0</v>
      </c>
      <c r="EK135">
        <v>0</v>
      </c>
      <c r="EL135">
        <v>0</v>
      </c>
      <c r="EM135" t="s">
        <v>133</v>
      </c>
      <c r="EN135">
        <v>0</v>
      </c>
      <c r="EO135">
        <v>0</v>
      </c>
      <c r="EP135">
        <v>0</v>
      </c>
    </row>
    <row r="136" spans="1:146" x14ac:dyDescent="0.2">
      <c r="A136" t="s">
        <v>384</v>
      </c>
      <c r="C136">
        <v>0</v>
      </c>
      <c r="D136" t="str">
        <f t="shared" si="23"/>
        <v>yes</v>
      </c>
      <c r="E136" t="str">
        <f t="shared" si="24"/>
        <v>yes</v>
      </c>
      <c r="F136" t="str">
        <f t="shared" si="25"/>
        <v>yes</v>
      </c>
      <c r="G136" t="s">
        <v>132</v>
      </c>
      <c r="H136" t="str">
        <f t="shared" si="32"/>
        <v>yes</v>
      </c>
      <c r="I136" t="str">
        <f t="shared" si="26"/>
        <v>yes</v>
      </c>
      <c r="J136" t="str">
        <f t="shared" si="27"/>
        <v>yes</v>
      </c>
      <c r="K136">
        <v>2000</v>
      </c>
      <c r="L136">
        <v>0.93436298908394877</v>
      </c>
      <c r="M136" t="s">
        <v>146</v>
      </c>
      <c r="N136">
        <v>2</v>
      </c>
      <c r="O136">
        <v>4</v>
      </c>
      <c r="P136">
        <v>4</v>
      </c>
      <c r="Q136">
        <v>8</v>
      </c>
      <c r="R136">
        <v>433.26479445899997</v>
      </c>
      <c r="S136" s="2">
        <v>98.645896237599999</v>
      </c>
      <c r="T136" s="2">
        <v>4</v>
      </c>
      <c r="U136" s="2">
        <f t="shared" si="28"/>
        <v>10.8</v>
      </c>
      <c r="V136" s="2">
        <f t="shared" si="29"/>
        <v>1065.37567936608</v>
      </c>
      <c r="W136" s="2">
        <f t="shared" si="30"/>
        <v>346.61183556719999</v>
      </c>
      <c r="X136" s="2">
        <f t="shared" si="31"/>
        <v>718.76384379888009</v>
      </c>
      <c r="Y136" s="2" t="str" cm="1">
        <f t="array" ref="Y136">LOOKUP(2,1/EXACT(A144,[1]Sheet15!$HE$2:$HE$2475),[1]Sheet15!$I$2:$I$2475)</f>
        <v>satteldach</v>
      </c>
      <c r="Z136" s="2">
        <f t="shared" si="22"/>
        <v>500.29109142258301</v>
      </c>
      <c r="AA136">
        <v>51.5510380598</v>
      </c>
      <c r="AB136">
        <v>7.2063751177000004</v>
      </c>
      <c r="AC136" t="s">
        <v>385</v>
      </c>
      <c r="AD136">
        <v>157</v>
      </c>
      <c r="AE136" t="s">
        <v>134</v>
      </c>
      <c r="AF136">
        <v>146.275038581453</v>
      </c>
      <c r="AG136">
        <v>1.2837125994046801</v>
      </c>
      <c r="AH136">
        <v>188.32809448242199</v>
      </c>
      <c r="AI136" t="s">
        <v>134</v>
      </c>
      <c r="AJ136">
        <v>-105.75533069481899</v>
      </c>
      <c r="AK136">
        <v>1.73716137295524</v>
      </c>
      <c r="AL136">
        <v>199.40933227539099</v>
      </c>
      <c r="AM136" t="s">
        <v>133</v>
      </c>
      <c r="AN136">
        <v>0</v>
      </c>
      <c r="AO136">
        <v>0</v>
      </c>
      <c r="AP136">
        <v>0</v>
      </c>
      <c r="AQ136" t="s">
        <v>133</v>
      </c>
      <c r="AR136">
        <v>0</v>
      </c>
      <c r="AS136">
        <v>0</v>
      </c>
      <c r="AT136">
        <v>0</v>
      </c>
      <c r="AU136" t="s">
        <v>133</v>
      </c>
      <c r="AV136">
        <v>0</v>
      </c>
      <c r="AW136">
        <v>0</v>
      </c>
      <c r="AX136">
        <v>0</v>
      </c>
      <c r="AY136" t="s">
        <v>133</v>
      </c>
      <c r="AZ136">
        <v>0</v>
      </c>
      <c r="BA136">
        <v>0</v>
      </c>
      <c r="BB136">
        <v>0</v>
      </c>
      <c r="BC136" t="s">
        <v>133</v>
      </c>
      <c r="BD136">
        <v>0</v>
      </c>
      <c r="BE136">
        <v>0</v>
      </c>
      <c r="BF136">
        <v>0</v>
      </c>
      <c r="BG136" t="s">
        <v>133</v>
      </c>
      <c r="BH136">
        <v>0</v>
      </c>
      <c r="BI136">
        <v>0</v>
      </c>
      <c r="BJ136">
        <v>0</v>
      </c>
      <c r="BK136" t="s">
        <v>133</v>
      </c>
      <c r="BL136">
        <v>0</v>
      </c>
      <c r="BM136">
        <v>0</v>
      </c>
      <c r="BN136">
        <v>0</v>
      </c>
      <c r="BO136" t="s">
        <v>133</v>
      </c>
      <c r="BP136">
        <v>0</v>
      </c>
      <c r="BQ136">
        <v>0</v>
      </c>
      <c r="BR136">
        <v>0</v>
      </c>
      <c r="BS136" t="s">
        <v>133</v>
      </c>
      <c r="BT136">
        <v>0</v>
      </c>
      <c r="BU136">
        <v>0</v>
      </c>
      <c r="BV136">
        <v>0</v>
      </c>
      <c r="BW136" t="s">
        <v>133</v>
      </c>
      <c r="BX136">
        <v>0</v>
      </c>
      <c r="BY136">
        <v>0</v>
      </c>
      <c r="BZ136">
        <v>0</v>
      </c>
      <c r="CA136" t="s">
        <v>133</v>
      </c>
      <c r="CB136">
        <v>0</v>
      </c>
      <c r="CC136">
        <v>0</v>
      </c>
      <c r="CD136">
        <v>0</v>
      </c>
      <c r="CE136" t="s">
        <v>133</v>
      </c>
      <c r="CF136">
        <v>0</v>
      </c>
      <c r="CG136">
        <v>0</v>
      </c>
      <c r="CH136">
        <v>0</v>
      </c>
      <c r="CI136" t="s">
        <v>133</v>
      </c>
      <c r="CJ136">
        <v>0</v>
      </c>
      <c r="CK136">
        <v>0</v>
      </c>
      <c r="CL136">
        <v>0</v>
      </c>
      <c r="CM136" t="s">
        <v>133</v>
      </c>
      <c r="CN136">
        <v>0</v>
      </c>
      <c r="CO136">
        <v>0</v>
      </c>
      <c r="CP136">
        <v>0</v>
      </c>
      <c r="CQ136" t="s">
        <v>133</v>
      </c>
      <c r="CR136">
        <v>0</v>
      </c>
      <c r="CS136">
        <v>0</v>
      </c>
      <c r="CT136">
        <v>0</v>
      </c>
      <c r="CU136" t="s">
        <v>133</v>
      </c>
      <c r="CV136">
        <v>0</v>
      </c>
      <c r="CW136">
        <v>0</v>
      </c>
      <c r="CX136">
        <v>0</v>
      </c>
      <c r="CY136" t="s">
        <v>133</v>
      </c>
      <c r="CZ136">
        <v>0</v>
      </c>
      <c r="DA136">
        <v>0</v>
      </c>
      <c r="DB136">
        <v>0</v>
      </c>
      <c r="DC136" t="s">
        <v>133</v>
      </c>
      <c r="DD136">
        <v>0</v>
      </c>
      <c r="DE136">
        <v>0</v>
      </c>
      <c r="DF136">
        <v>0</v>
      </c>
      <c r="DG136" t="s">
        <v>133</v>
      </c>
      <c r="DH136">
        <v>0</v>
      </c>
      <c r="DI136">
        <v>0</v>
      </c>
      <c r="DJ136">
        <v>0</v>
      </c>
      <c r="DK136" t="s">
        <v>133</v>
      </c>
      <c r="DL136">
        <v>0</v>
      </c>
      <c r="DM136">
        <v>0</v>
      </c>
      <c r="DN136">
        <v>0</v>
      </c>
      <c r="DO136" t="s">
        <v>133</v>
      </c>
      <c r="DP136">
        <v>0</v>
      </c>
      <c r="DQ136">
        <v>0</v>
      </c>
      <c r="DR136">
        <v>0</v>
      </c>
      <c r="DS136" t="s">
        <v>133</v>
      </c>
      <c r="DT136">
        <v>0</v>
      </c>
      <c r="DU136">
        <v>0</v>
      </c>
      <c r="DV136">
        <v>0</v>
      </c>
      <c r="DW136" t="s">
        <v>133</v>
      </c>
      <c r="DX136">
        <v>0</v>
      </c>
      <c r="DY136">
        <v>0</v>
      </c>
      <c r="DZ136">
        <v>0</v>
      </c>
      <c r="EA136" t="s">
        <v>133</v>
      </c>
      <c r="EB136">
        <v>0</v>
      </c>
      <c r="EC136">
        <v>0</v>
      </c>
      <c r="ED136">
        <v>0</v>
      </c>
      <c r="EE136" t="s">
        <v>133</v>
      </c>
      <c r="EF136">
        <v>0</v>
      </c>
      <c r="EG136">
        <v>0</v>
      </c>
      <c r="EH136">
        <v>0</v>
      </c>
      <c r="EI136" t="s">
        <v>133</v>
      </c>
      <c r="EJ136">
        <v>0</v>
      </c>
      <c r="EK136">
        <v>0</v>
      </c>
      <c r="EL136">
        <v>0</v>
      </c>
      <c r="EM136" t="s">
        <v>133</v>
      </c>
      <c r="EN136">
        <v>0</v>
      </c>
      <c r="EO136">
        <v>0</v>
      </c>
      <c r="EP136">
        <v>0</v>
      </c>
    </row>
    <row r="137" spans="1:146" x14ac:dyDescent="0.2">
      <c r="A137" t="s">
        <v>386</v>
      </c>
      <c r="C137">
        <v>0</v>
      </c>
      <c r="D137" t="str">
        <f t="shared" si="23"/>
        <v>yes</v>
      </c>
      <c r="E137" t="str">
        <f t="shared" si="24"/>
        <v>yes</v>
      </c>
      <c r="F137" t="str">
        <f t="shared" si="25"/>
        <v>yes</v>
      </c>
      <c r="G137" t="s">
        <v>132</v>
      </c>
      <c r="H137" t="str">
        <f t="shared" si="32"/>
        <v>yes</v>
      </c>
      <c r="I137" t="str">
        <f t="shared" si="26"/>
        <v>yes</v>
      </c>
      <c r="J137" t="str">
        <f t="shared" si="27"/>
        <v>yes</v>
      </c>
      <c r="K137">
        <v>1980</v>
      </c>
      <c r="L137">
        <v>0.81846740438817334</v>
      </c>
      <c r="M137" t="s">
        <v>146</v>
      </c>
      <c r="N137">
        <v>3</v>
      </c>
      <c r="O137">
        <v>4</v>
      </c>
      <c r="P137">
        <v>3</v>
      </c>
      <c r="Q137">
        <v>9</v>
      </c>
      <c r="R137">
        <v>197.86003049600001</v>
      </c>
      <c r="S137" s="2">
        <v>58.398011548600003</v>
      </c>
      <c r="T137" s="2">
        <v>4</v>
      </c>
      <c r="U137" s="2">
        <f t="shared" si="28"/>
        <v>10.8</v>
      </c>
      <c r="V137" s="2">
        <f t="shared" si="29"/>
        <v>630.69852472488003</v>
      </c>
      <c r="W137" s="2">
        <f t="shared" si="30"/>
        <v>158.28802439680001</v>
      </c>
      <c r="X137" s="2">
        <f t="shared" si="31"/>
        <v>472.41050032808005</v>
      </c>
      <c r="Y137" s="2" t="str" cm="1">
        <f t="array" ref="Y137">LOOKUP(2,1/EXACT(A145,[1]Sheet15!$HE$2:$HE$2475),[1]Sheet15!$I$2:$I$2475)</f>
        <v>satteldach</v>
      </c>
      <c r="Z137" s="2">
        <f t="shared" ref="Z137:Z200" si="33">IF(M137&lt;&gt;"0",IF(Y137="flachdach",R137,IF(OR(Y137="satteldach",Y137="mischform",Y137="walmdach",Y137="krüppelwalmdach"),R137/COS(RADIANS(30)),0)),0)</f>
        <v>228.46908373746632</v>
      </c>
      <c r="AA137">
        <v>51.549345653700001</v>
      </c>
      <c r="AB137">
        <v>7.2010829953000002</v>
      </c>
      <c r="AC137" t="s">
        <v>257</v>
      </c>
      <c r="AD137">
        <v>79</v>
      </c>
      <c r="AE137" t="s">
        <v>134</v>
      </c>
      <c r="AF137">
        <v>-112.811192797874</v>
      </c>
      <c r="AG137">
        <v>12.9081822666323</v>
      </c>
      <c r="AH137">
        <v>64.791450500488295</v>
      </c>
      <c r="AI137" t="s">
        <v>133</v>
      </c>
      <c r="AJ137">
        <v>0</v>
      </c>
      <c r="AK137">
        <v>0</v>
      </c>
      <c r="AL137">
        <v>0</v>
      </c>
      <c r="AM137" t="s">
        <v>133</v>
      </c>
      <c r="AN137">
        <v>0</v>
      </c>
      <c r="AO137">
        <v>0</v>
      </c>
      <c r="AP137">
        <v>0</v>
      </c>
      <c r="AQ137" t="s">
        <v>133</v>
      </c>
      <c r="AR137">
        <v>0</v>
      </c>
      <c r="AS137">
        <v>0</v>
      </c>
      <c r="AT137">
        <v>0</v>
      </c>
      <c r="AU137" t="s">
        <v>133</v>
      </c>
      <c r="AV137">
        <v>0</v>
      </c>
      <c r="AW137">
        <v>0</v>
      </c>
      <c r="AX137">
        <v>0</v>
      </c>
      <c r="AY137" t="s">
        <v>133</v>
      </c>
      <c r="AZ137">
        <v>0</v>
      </c>
      <c r="BA137">
        <v>0</v>
      </c>
      <c r="BB137">
        <v>0</v>
      </c>
      <c r="BC137" t="s">
        <v>133</v>
      </c>
      <c r="BD137">
        <v>0</v>
      </c>
      <c r="BE137">
        <v>0</v>
      </c>
      <c r="BF137">
        <v>0</v>
      </c>
      <c r="BG137" t="s">
        <v>133</v>
      </c>
      <c r="BH137">
        <v>0</v>
      </c>
      <c r="BI137">
        <v>0</v>
      </c>
      <c r="BJ137">
        <v>0</v>
      </c>
      <c r="BK137" t="s">
        <v>133</v>
      </c>
      <c r="BL137">
        <v>0</v>
      </c>
      <c r="BM137">
        <v>0</v>
      </c>
      <c r="BN137">
        <v>0</v>
      </c>
      <c r="BO137" t="s">
        <v>133</v>
      </c>
      <c r="BP137">
        <v>0</v>
      </c>
      <c r="BQ137">
        <v>0</v>
      </c>
      <c r="BR137">
        <v>0</v>
      </c>
      <c r="BS137" t="s">
        <v>133</v>
      </c>
      <c r="BT137">
        <v>0</v>
      </c>
      <c r="BU137">
        <v>0</v>
      </c>
      <c r="BV137">
        <v>0</v>
      </c>
      <c r="BW137" t="s">
        <v>133</v>
      </c>
      <c r="BX137">
        <v>0</v>
      </c>
      <c r="BY137">
        <v>0</v>
      </c>
      <c r="BZ137">
        <v>0</v>
      </c>
      <c r="CA137" t="s">
        <v>133</v>
      </c>
      <c r="CB137">
        <v>0</v>
      </c>
      <c r="CC137">
        <v>0</v>
      </c>
      <c r="CD137">
        <v>0</v>
      </c>
      <c r="CE137" t="s">
        <v>133</v>
      </c>
      <c r="CF137">
        <v>0</v>
      </c>
      <c r="CG137">
        <v>0</v>
      </c>
      <c r="CH137">
        <v>0</v>
      </c>
      <c r="CI137" t="s">
        <v>133</v>
      </c>
      <c r="CJ137">
        <v>0</v>
      </c>
      <c r="CK137">
        <v>0</v>
      </c>
      <c r="CL137">
        <v>0</v>
      </c>
      <c r="CM137" t="s">
        <v>133</v>
      </c>
      <c r="CN137">
        <v>0</v>
      </c>
      <c r="CO137">
        <v>0</v>
      </c>
      <c r="CP137">
        <v>0</v>
      </c>
      <c r="CQ137" t="s">
        <v>133</v>
      </c>
      <c r="CR137">
        <v>0</v>
      </c>
      <c r="CS137">
        <v>0</v>
      </c>
      <c r="CT137">
        <v>0</v>
      </c>
      <c r="CU137" t="s">
        <v>133</v>
      </c>
      <c r="CV137">
        <v>0</v>
      </c>
      <c r="CW137">
        <v>0</v>
      </c>
      <c r="CX137">
        <v>0</v>
      </c>
      <c r="CY137" t="s">
        <v>133</v>
      </c>
      <c r="CZ137">
        <v>0</v>
      </c>
      <c r="DA137">
        <v>0</v>
      </c>
      <c r="DB137">
        <v>0</v>
      </c>
      <c r="DC137" t="s">
        <v>133</v>
      </c>
      <c r="DD137">
        <v>0</v>
      </c>
      <c r="DE137">
        <v>0</v>
      </c>
      <c r="DF137">
        <v>0</v>
      </c>
      <c r="DG137" t="s">
        <v>133</v>
      </c>
      <c r="DH137">
        <v>0</v>
      </c>
      <c r="DI137">
        <v>0</v>
      </c>
      <c r="DJ137">
        <v>0</v>
      </c>
      <c r="DK137" t="s">
        <v>133</v>
      </c>
      <c r="DL137">
        <v>0</v>
      </c>
      <c r="DM137">
        <v>0</v>
      </c>
      <c r="DN137">
        <v>0</v>
      </c>
      <c r="DO137" t="s">
        <v>133</v>
      </c>
      <c r="DP137">
        <v>0</v>
      </c>
      <c r="DQ137">
        <v>0</v>
      </c>
      <c r="DR137">
        <v>0</v>
      </c>
      <c r="DS137" t="s">
        <v>133</v>
      </c>
      <c r="DT137">
        <v>0</v>
      </c>
      <c r="DU137">
        <v>0</v>
      </c>
      <c r="DV137">
        <v>0</v>
      </c>
      <c r="DW137" t="s">
        <v>133</v>
      </c>
      <c r="DX137">
        <v>0</v>
      </c>
      <c r="DY137">
        <v>0</v>
      </c>
      <c r="DZ137">
        <v>0</v>
      </c>
      <c r="EA137" t="s">
        <v>133</v>
      </c>
      <c r="EB137">
        <v>0</v>
      </c>
      <c r="EC137">
        <v>0</v>
      </c>
      <c r="ED137">
        <v>0</v>
      </c>
      <c r="EE137" t="s">
        <v>133</v>
      </c>
      <c r="EF137">
        <v>0</v>
      </c>
      <c r="EG137">
        <v>0</v>
      </c>
      <c r="EH137">
        <v>0</v>
      </c>
      <c r="EI137" t="s">
        <v>133</v>
      </c>
      <c r="EJ137">
        <v>0</v>
      </c>
      <c r="EK137">
        <v>0</v>
      </c>
      <c r="EL137">
        <v>0</v>
      </c>
      <c r="EM137" t="s">
        <v>133</v>
      </c>
      <c r="EN137">
        <v>0</v>
      </c>
      <c r="EO137">
        <v>0</v>
      </c>
      <c r="EP137">
        <v>0</v>
      </c>
    </row>
    <row r="138" spans="1:146" x14ac:dyDescent="0.2">
      <c r="A138" t="s">
        <v>387</v>
      </c>
      <c r="C138">
        <v>0</v>
      </c>
      <c r="D138" t="str">
        <f t="shared" si="23"/>
        <v>yes</v>
      </c>
      <c r="E138" t="str">
        <f t="shared" si="24"/>
        <v>yes</v>
      </c>
      <c r="F138" t="str">
        <f t="shared" si="25"/>
        <v>yes</v>
      </c>
      <c r="G138" t="s">
        <v>132</v>
      </c>
      <c r="H138" t="str">
        <f t="shared" si="32"/>
        <v>yes</v>
      </c>
      <c r="I138" t="str">
        <f t="shared" si="26"/>
        <v>yes</v>
      </c>
      <c r="J138" t="str">
        <f t="shared" si="27"/>
        <v>yes</v>
      </c>
      <c r="K138">
        <v>2000</v>
      </c>
      <c r="L138">
        <v>0.91187499052902921</v>
      </c>
      <c r="M138" t="s">
        <v>146</v>
      </c>
      <c r="N138">
        <v>2</v>
      </c>
      <c r="O138">
        <v>1</v>
      </c>
      <c r="P138">
        <v>5</v>
      </c>
      <c r="Q138">
        <v>10</v>
      </c>
      <c r="R138">
        <v>153.930420543</v>
      </c>
      <c r="S138" s="2">
        <v>50.615024568000003</v>
      </c>
      <c r="T138" s="2">
        <v>1</v>
      </c>
      <c r="U138" s="2">
        <f t="shared" si="28"/>
        <v>2.7</v>
      </c>
      <c r="V138" s="2">
        <f t="shared" si="29"/>
        <v>136.6605663336</v>
      </c>
      <c r="W138" s="2">
        <f t="shared" si="30"/>
        <v>30.786084108600001</v>
      </c>
      <c r="X138" s="2">
        <f t="shared" si="31"/>
        <v>105.87448222500001</v>
      </c>
      <c r="Y138" s="2" t="str" cm="1">
        <f t="array" ref="Y138">LOOKUP(2,1/EXACT(A146,[1]Sheet15!$HE$2:$HE$2475),[1]Sheet15!$I$2:$I$2475)</f>
        <v>satteldach</v>
      </c>
      <c r="Z138" s="2">
        <f t="shared" si="33"/>
        <v>177.7435394739467</v>
      </c>
      <c r="AA138">
        <v>51.550416530299998</v>
      </c>
      <c r="AB138">
        <v>7.2029372030000003</v>
      </c>
      <c r="AC138" t="s">
        <v>388</v>
      </c>
      <c r="AD138">
        <v>212</v>
      </c>
      <c r="AE138" t="s">
        <v>134</v>
      </c>
      <c r="AF138">
        <v>152.83155945899901</v>
      </c>
      <c r="AG138">
        <v>54.885775363623097</v>
      </c>
      <c r="AH138">
        <v>15.710924148559601</v>
      </c>
      <c r="AI138" t="s">
        <v>134</v>
      </c>
      <c r="AJ138">
        <v>152.83155945899901</v>
      </c>
      <c r="AK138">
        <v>54.885775363623097</v>
      </c>
      <c r="AL138">
        <v>25.9539680480957</v>
      </c>
      <c r="AM138" t="s">
        <v>134</v>
      </c>
      <c r="AN138">
        <v>155.955085500759</v>
      </c>
      <c r="AO138">
        <v>46.5419419902274</v>
      </c>
      <c r="AP138">
        <v>63.062473297119098</v>
      </c>
      <c r="AQ138" t="s">
        <v>137</v>
      </c>
      <c r="AR138">
        <v>152.83155945899901</v>
      </c>
      <c r="AS138">
        <v>54.885775363623097</v>
      </c>
      <c r="AT138">
        <v>9.3246793746948207</v>
      </c>
      <c r="AU138" t="s">
        <v>133</v>
      </c>
      <c r="AV138">
        <v>0</v>
      </c>
      <c r="AW138">
        <v>0</v>
      </c>
      <c r="AX138">
        <v>0</v>
      </c>
      <c r="AY138" t="s">
        <v>133</v>
      </c>
      <c r="AZ138">
        <v>0</v>
      </c>
      <c r="BA138">
        <v>0</v>
      </c>
      <c r="BB138">
        <v>0</v>
      </c>
      <c r="BC138" t="s">
        <v>133</v>
      </c>
      <c r="BD138">
        <v>0</v>
      </c>
      <c r="BE138">
        <v>0</v>
      </c>
      <c r="BF138">
        <v>0</v>
      </c>
      <c r="BG138" t="s">
        <v>133</v>
      </c>
      <c r="BH138">
        <v>0</v>
      </c>
      <c r="BI138">
        <v>0</v>
      </c>
      <c r="BJ138">
        <v>0</v>
      </c>
      <c r="BK138" t="s">
        <v>133</v>
      </c>
      <c r="BL138">
        <v>0</v>
      </c>
      <c r="BM138">
        <v>0</v>
      </c>
      <c r="BN138">
        <v>0</v>
      </c>
      <c r="BO138" t="s">
        <v>133</v>
      </c>
      <c r="BP138">
        <v>0</v>
      </c>
      <c r="BQ138">
        <v>0</v>
      </c>
      <c r="BR138">
        <v>0</v>
      </c>
      <c r="BS138" t="s">
        <v>133</v>
      </c>
      <c r="BT138">
        <v>0</v>
      </c>
      <c r="BU138">
        <v>0</v>
      </c>
      <c r="BV138">
        <v>0</v>
      </c>
      <c r="BW138" t="s">
        <v>133</v>
      </c>
      <c r="BX138">
        <v>0</v>
      </c>
      <c r="BY138">
        <v>0</v>
      </c>
      <c r="BZ138">
        <v>0</v>
      </c>
      <c r="CA138" t="s">
        <v>133</v>
      </c>
      <c r="CB138">
        <v>0</v>
      </c>
      <c r="CC138">
        <v>0</v>
      </c>
      <c r="CD138">
        <v>0</v>
      </c>
      <c r="CE138" t="s">
        <v>133</v>
      </c>
      <c r="CF138">
        <v>0</v>
      </c>
      <c r="CG138">
        <v>0</v>
      </c>
      <c r="CH138">
        <v>0</v>
      </c>
      <c r="CI138" t="s">
        <v>133</v>
      </c>
      <c r="CJ138">
        <v>0</v>
      </c>
      <c r="CK138">
        <v>0</v>
      </c>
      <c r="CL138">
        <v>0</v>
      </c>
      <c r="CM138" t="s">
        <v>133</v>
      </c>
      <c r="CN138">
        <v>0</v>
      </c>
      <c r="CO138">
        <v>0</v>
      </c>
      <c r="CP138">
        <v>0</v>
      </c>
      <c r="CQ138" t="s">
        <v>133</v>
      </c>
      <c r="CR138">
        <v>0</v>
      </c>
      <c r="CS138">
        <v>0</v>
      </c>
      <c r="CT138">
        <v>0</v>
      </c>
      <c r="CU138" t="s">
        <v>133</v>
      </c>
      <c r="CV138">
        <v>0</v>
      </c>
      <c r="CW138">
        <v>0</v>
      </c>
      <c r="CX138">
        <v>0</v>
      </c>
      <c r="CY138" t="s">
        <v>133</v>
      </c>
      <c r="CZ138">
        <v>0</v>
      </c>
      <c r="DA138">
        <v>0</v>
      </c>
      <c r="DB138">
        <v>0</v>
      </c>
      <c r="DC138" t="s">
        <v>133</v>
      </c>
      <c r="DD138">
        <v>0</v>
      </c>
      <c r="DE138">
        <v>0</v>
      </c>
      <c r="DF138">
        <v>0</v>
      </c>
      <c r="DG138" t="s">
        <v>133</v>
      </c>
      <c r="DH138">
        <v>0</v>
      </c>
      <c r="DI138">
        <v>0</v>
      </c>
      <c r="DJ138">
        <v>0</v>
      </c>
      <c r="DK138" t="s">
        <v>133</v>
      </c>
      <c r="DL138">
        <v>0</v>
      </c>
      <c r="DM138">
        <v>0</v>
      </c>
      <c r="DN138">
        <v>0</v>
      </c>
      <c r="DO138" t="s">
        <v>133</v>
      </c>
      <c r="DP138">
        <v>0</v>
      </c>
      <c r="DQ138">
        <v>0</v>
      </c>
      <c r="DR138">
        <v>0</v>
      </c>
      <c r="DS138" t="s">
        <v>133</v>
      </c>
      <c r="DT138">
        <v>0</v>
      </c>
      <c r="DU138">
        <v>0</v>
      </c>
      <c r="DV138">
        <v>0</v>
      </c>
      <c r="DW138" t="s">
        <v>133</v>
      </c>
      <c r="DX138">
        <v>0</v>
      </c>
      <c r="DY138">
        <v>0</v>
      </c>
      <c r="DZ138">
        <v>0</v>
      </c>
      <c r="EA138" t="s">
        <v>133</v>
      </c>
      <c r="EB138">
        <v>0</v>
      </c>
      <c r="EC138">
        <v>0</v>
      </c>
      <c r="ED138">
        <v>0</v>
      </c>
      <c r="EE138" t="s">
        <v>133</v>
      </c>
      <c r="EF138">
        <v>0</v>
      </c>
      <c r="EG138">
        <v>0</v>
      </c>
      <c r="EH138">
        <v>0</v>
      </c>
      <c r="EI138" t="s">
        <v>133</v>
      </c>
      <c r="EJ138">
        <v>0</v>
      </c>
      <c r="EK138">
        <v>0</v>
      </c>
      <c r="EL138">
        <v>0</v>
      </c>
      <c r="EM138" t="s">
        <v>133</v>
      </c>
      <c r="EN138">
        <v>0</v>
      </c>
      <c r="EO138">
        <v>0</v>
      </c>
      <c r="EP138">
        <v>0</v>
      </c>
    </row>
    <row r="139" spans="1:146" x14ac:dyDescent="0.2">
      <c r="A139" t="s">
        <v>389</v>
      </c>
      <c r="C139">
        <v>0</v>
      </c>
      <c r="D139" t="str">
        <f t="shared" si="23"/>
        <v>yes</v>
      </c>
      <c r="E139" t="str">
        <f t="shared" si="24"/>
        <v>yes</v>
      </c>
      <c r="F139" t="str">
        <f t="shared" si="25"/>
        <v>yes</v>
      </c>
      <c r="G139" t="s">
        <v>132</v>
      </c>
      <c r="H139" t="str">
        <f t="shared" si="32"/>
        <v>yes</v>
      </c>
      <c r="I139" t="str">
        <f t="shared" si="26"/>
        <v>yes</v>
      </c>
      <c r="J139" t="str">
        <f t="shared" si="27"/>
        <v>yes</v>
      </c>
      <c r="K139">
        <v>1900</v>
      </c>
      <c r="L139">
        <v>2.7359721470222698E-2</v>
      </c>
      <c r="M139" t="s">
        <v>146</v>
      </c>
      <c r="N139">
        <v>3</v>
      </c>
      <c r="O139">
        <v>2</v>
      </c>
      <c r="P139">
        <v>5</v>
      </c>
      <c r="Q139">
        <v>15</v>
      </c>
      <c r="R139">
        <v>153.807456992</v>
      </c>
      <c r="S139" s="2">
        <v>54.834200317600001</v>
      </c>
      <c r="T139" s="2">
        <v>2</v>
      </c>
      <c r="U139" s="2">
        <f t="shared" si="28"/>
        <v>5.4</v>
      </c>
      <c r="V139" s="2">
        <f t="shared" si="29"/>
        <v>296.10468171504004</v>
      </c>
      <c r="W139" s="2">
        <f t="shared" si="30"/>
        <v>61.522982796800001</v>
      </c>
      <c r="X139" s="2">
        <f t="shared" si="31"/>
        <v>234.58169891824005</v>
      </c>
      <c r="Y139" s="2" t="str" cm="1">
        <f t="array" ref="Y139">LOOKUP(2,1/EXACT(A147,[1]Sheet15!$HE$2:$HE$2475),[1]Sheet15!$I$2:$I$2475)</f>
        <v>satteldach</v>
      </c>
      <c r="Z139" s="2">
        <f t="shared" si="33"/>
        <v>177.60155339540597</v>
      </c>
      <c r="AA139">
        <v>51.551230422899998</v>
      </c>
      <c r="AB139">
        <v>7.2057997801000004</v>
      </c>
      <c r="AC139" t="s">
        <v>390</v>
      </c>
      <c r="AD139">
        <v>224</v>
      </c>
      <c r="AE139" t="s">
        <v>134</v>
      </c>
      <c r="AF139">
        <v>161.852291207832</v>
      </c>
      <c r="AG139">
        <v>34.064703550339701</v>
      </c>
      <c r="AH139">
        <v>75.192665100097699</v>
      </c>
      <c r="AI139" t="s">
        <v>137</v>
      </c>
      <c r="AJ139">
        <v>167.45322374071401</v>
      </c>
      <c r="AK139">
        <v>46.125356258538098</v>
      </c>
      <c r="AL139">
        <v>5.68872022628784</v>
      </c>
      <c r="AM139" t="s">
        <v>133</v>
      </c>
      <c r="AN139">
        <v>0</v>
      </c>
      <c r="AO139">
        <v>0</v>
      </c>
      <c r="AP139">
        <v>0</v>
      </c>
      <c r="AQ139" t="s">
        <v>133</v>
      </c>
      <c r="AR139">
        <v>0</v>
      </c>
      <c r="AS139">
        <v>0</v>
      </c>
      <c r="AT139">
        <v>0</v>
      </c>
      <c r="AU139" t="s">
        <v>133</v>
      </c>
      <c r="AV139">
        <v>0</v>
      </c>
      <c r="AW139">
        <v>0</v>
      </c>
      <c r="AX139">
        <v>0</v>
      </c>
      <c r="AY139" t="s">
        <v>133</v>
      </c>
      <c r="AZ139">
        <v>0</v>
      </c>
      <c r="BA139">
        <v>0</v>
      </c>
      <c r="BB139">
        <v>0</v>
      </c>
      <c r="BC139" t="s">
        <v>133</v>
      </c>
      <c r="BD139">
        <v>0</v>
      </c>
      <c r="BE139">
        <v>0</v>
      </c>
      <c r="BF139">
        <v>0</v>
      </c>
      <c r="BG139" t="s">
        <v>133</v>
      </c>
      <c r="BH139">
        <v>0</v>
      </c>
      <c r="BI139">
        <v>0</v>
      </c>
      <c r="BJ139">
        <v>0</v>
      </c>
      <c r="BK139" t="s">
        <v>133</v>
      </c>
      <c r="BL139">
        <v>0</v>
      </c>
      <c r="BM139">
        <v>0</v>
      </c>
      <c r="BN139">
        <v>0</v>
      </c>
      <c r="BO139" t="s">
        <v>133</v>
      </c>
      <c r="BP139">
        <v>0</v>
      </c>
      <c r="BQ139">
        <v>0</v>
      </c>
      <c r="BR139">
        <v>0</v>
      </c>
      <c r="BS139" t="s">
        <v>133</v>
      </c>
      <c r="BT139">
        <v>0</v>
      </c>
      <c r="BU139">
        <v>0</v>
      </c>
      <c r="BV139">
        <v>0</v>
      </c>
      <c r="BW139" t="s">
        <v>133</v>
      </c>
      <c r="BX139">
        <v>0</v>
      </c>
      <c r="BY139">
        <v>0</v>
      </c>
      <c r="BZ139">
        <v>0</v>
      </c>
      <c r="CA139" t="s">
        <v>133</v>
      </c>
      <c r="CB139">
        <v>0</v>
      </c>
      <c r="CC139">
        <v>0</v>
      </c>
      <c r="CD139">
        <v>0</v>
      </c>
      <c r="CE139" t="s">
        <v>133</v>
      </c>
      <c r="CF139">
        <v>0</v>
      </c>
      <c r="CG139">
        <v>0</v>
      </c>
      <c r="CH139">
        <v>0</v>
      </c>
      <c r="CI139" t="s">
        <v>133</v>
      </c>
      <c r="CJ139">
        <v>0</v>
      </c>
      <c r="CK139">
        <v>0</v>
      </c>
      <c r="CL139">
        <v>0</v>
      </c>
      <c r="CM139" t="s">
        <v>133</v>
      </c>
      <c r="CN139">
        <v>0</v>
      </c>
      <c r="CO139">
        <v>0</v>
      </c>
      <c r="CP139">
        <v>0</v>
      </c>
      <c r="CQ139" t="s">
        <v>133</v>
      </c>
      <c r="CR139">
        <v>0</v>
      </c>
      <c r="CS139">
        <v>0</v>
      </c>
      <c r="CT139">
        <v>0</v>
      </c>
      <c r="CU139" t="s">
        <v>133</v>
      </c>
      <c r="CV139">
        <v>0</v>
      </c>
      <c r="CW139">
        <v>0</v>
      </c>
      <c r="CX139">
        <v>0</v>
      </c>
      <c r="CY139" t="s">
        <v>133</v>
      </c>
      <c r="CZ139">
        <v>0</v>
      </c>
      <c r="DA139">
        <v>0</v>
      </c>
      <c r="DB139">
        <v>0</v>
      </c>
      <c r="DC139" t="s">
        <v>133</v>
      </c>
      <c r="DD139">
        <v>0</v>
      </c>
      <c r="DE139">
        <v>0</v>
      </c>
      <c r="DF139">
        <v>0</v>
      </c>
      <c r="DG139" t="s">
        <v>133</v>
      </c>
      <c r="DH139">
        <v>0</v>
      </c>
      <c r="DI139">
        <v>0</v>
      </c>
      <c r="DJ139">
        <v>0</v>
      </c>
      <c r="DK139" t="s">
        <v>133</v>
      </c>
      <c r="DL139">
        <v>0</v>
      </c>
      <c r="DM139">
        <v>0</v>
      </c>
      <c r="DN139">
        <v>0</v>
      </c>
      <c r="DO139" t="s">
        <v>133</v>
      </c>
      <c r="DP139">
        <v>0</v>
      </c>
      <c r="DQ139">
        <v>0</v>
      </c>
      <c r="DR139">
        <v>0</v>
      </c>
      <c r="DS139" t="s">
        <v>133</v>
      </c>
      <c r="DT139">
        <v>0</v>
      </c>
      <c r="DU139">
        <v>0</v>
      </c>
      <c r="DV139">
        <v>0</v>
      </c>
      <c r="DW139" t="s">
        <v>133</v>
      </c>
      <c r="DX139">
        <v>0</v>
      </c>
      <c r="DY139">
        <v>0</v>
      </c>
      <c r="DZ139">
        <v>0</v>
      </c>
      <c r="EA139" t="s">
        <v>133</v>
      </c>
      <c r="EB139">
        <v>0</v>
      </c>
      <c r="EC139">
        <v>0</v>
      </c>
      <c r="ED139">
        <v>0</v>
      </c>
      <c r="EE139" t="s">
        <v>133</v>
      </c>
      <c r="EF139">
        <v>0</v>
      </c>
      <c r="EG139">
        <v>0</v>
      </c>
      <c r="EH139">
        <v>0</v>
      </c>
      <c r="EI139" t="s">
        <v>133</v>
      </c>
      <c r="EJ139">
        <v>0</v>
      </c>
      <c r="EK139">
        <v>0</v>
      </c>
      <c r="EL139">
        <v>0</v>
      </c>
      <c r="EM139" t="s">
        <v>133</v>
      </c>
      <c r="EN139">
        <v>0</v>
      </c>
      <c r="EO139">
        <v>0</v>
      </c>
      <c r="EP139">
        <v>0</v>
      </c>
    </row>
    <row r="140" spans="1:146" x14ac:dyDescent="0.2">
      <c r="A140" t="s">
        <v>391</v>
      </c>
      <c r="C140">
        <v>0</v>
      </c>
      <c r="D140" t="str">
        <f t="shared" si="23"/>
        <v>yes</v>
      </c>
      <c r="E140" t="str">
        <f t="shared" si="24"/>
        <v>yes</v>
      </c>
      <c r="F140" t="str">
        <f t="shared" si="25"/>
        <v>yes</v>
      </c>
      <c r="G140" t="s">
        <v>132</v>
      </c>
      <c r="H140" t="str">
        <f t="shared" si="32"/>
        <v>yes</v>
      </c>
      <c r="I140" t="str">
        <f t="shared" si="26"/>
        <v>yes</v>
      </c>
      <c r="J140" t="str">
        <f t="shared" si="27"/>
        <v>yes</v>
      </c>
      <c r="K140">
        <v>1900</v>
      </c>
      <c r="L140">
        <v>0.15444400997128938</v>
      </c>
      <c r="M140" t="s">
        <v>146</v>
      </c>
      <c r="N140">
        <v>3</v>
      </c>
      <c r="O140">
        <v>1</v>
      </c>
      <c r="P140">
        <v>3</v>
      </c>
      <c r="Q140">
        <v>9</v>
      </c>
      <c r="R140">
        <v>153.846310002</v>
      </c>
      <c r="S140" s="2">
        <v>54.0776722405</v>
      </c>
      <c r="T140" s="2">
        <v>1</v>
      </c>
      <c r="U140" s="2">
        <f t="shared" si="28"/>
        <v>2.7</v>
      </c>
      <c r="V140" s="2">
        <f t="shared" si="29"/>
        <v>146.00971504935001</v>
      </c>
      <c r="W140" s="2">
        <f t="shared" si="30"/>
        <v>30.769262000400001</v>
      </c>
      <c r="X140" s="2">
        <f t="shared" si="31"/>
        <v>115.24045304895</v>
      </c>
      <c r="Y140" s="2" t="str" cm="1">
        <f t="array" ref="Y140">LOOKUP(2,1/EXACT(A148,[1]Sheet15!$HE$2:$HE$2475),[1]Sheet15!$I$2:$I$2475)</f>
        <v>satteldach</v>
      </c>
      <c r="Z140" s="2">
        <f t="shared" si="33"/>
        <v>177.64641698697062</v>
      </c>
      <c r="AA140">
        <v>51.549568923199999</v>
      </c>
      <c r="AB140">
        <v>7.2049708123</v>
      </c>
      <c r="AC140" t="s">
        <v>392</v>
      </c>
      <c r="AD140">
        <v>157</v>
      </c>
      <c r="AE140" t="s">
        <v>134</v>
      </c>
      <c r="AF140">
        <v>-126.508548373444</v>
      </c>
      <c r="AG140">
        <v>48.144560560800699</v>
      </c>
      <c r="AH140">
        <v>85.993675231933594</v>
      </c>
      <c r="AI140" t="s">
        <v>133</v>
      </c>
      <c r="AJ140">
        <v>0</v>
      </c>
      <c r="AK140">
        <v>0</v>
      </c>
      <c r="AL140">
        <v>0</v>
      </c>
      <c r="AM140" t="s">
        <v>133</v>
      </c>
      <c r="AN140">
        <v>0</v>
      </c>
      <c r="AO140">
        <v>0</v>
      </c>
      <c r="AP140">
        <v>0</v>
      </c>
      <c r="AQ140" t="s">
        <v>133</v>
      </c>
      <c r="AR140">
        <v>0</v>
      </c>
      <c r="AS140">
        <v>0</v>
      </c>
      <c r="AT140">
        <v>0</v>
      </c>
      <c r="AU140" t="s">
        <v>133</v>
      </c>
      <c r="AV140">
        <v>0</v>
      </c>
      <c r="AW140">
        <v>0</v>
      </c>
      <c r="AX140">
        <v>0</v>
      </c>
      <c r="AY140" t="s">
        <v>133</v>
      </c>
      <c r="AZ140">
        <v>0</v>
      </c>
      <c r="BA140">
        <v>0</v>
      </c>
      <c r="BB140">
        <v>0</v>
      </c>
      <c r="BC140" t="s">
        <v>133</v>
      </c>
      <c r="BD140">
        <v>0</v>
      </c>
      <c r="BE140">
        <v>0</v>
      </c>
      <c r="BF140">
        <v>0</v>
      </c>
      <c r="BG140" t="s">
        <v>133</v>
      </c>
      <c r="BH140">
        <v>0</v>
      </c>
      <c r="BI140">
        <v>0</v>
      </c>
      <c r="BJ140">
        <v>0</v>
      </c>
      <c r="BK140" t="s">
        <v>133</v>
      </c>
      <c r="BL140">
        <v>0</v>
      </c>
      <c r="BM140">
        <v>0</v>
      </c>
      <c r="BN140">
        <v>0</v>
      </c>
      <c r="BO140" t="s">
        <v>133</v>
      </c>
      <c r="BP140">
        <v>0</v>
      </c>
      <c r="BQ140">
        <v>0</v>
      </c>
      <c r="BR140">
        <v>0</v>
      </c>
      <c r="BS140" t="s">
        <v>133</v>
      </c>
      <c r="BT140">
        <v>0</v>
      </c>
      <c r="BU140">
        <v>0</v>
      </c>
      <c r="BV140">
        <v>0</v>
      </c>
      <c r="BW140" t="s">
        <v>133</v>
      </c>
      <c r="BX140">
        <v>0</v>
      </c>
      <c r="BY140">
        <v>0</v>
      </c>
      <c r="BZ140">
        <v>0</v>
      </c>
      <c r="CA140" t="s">
        <v>133</v>
      </c>
      <c r="CB140">
        <v>0</v>
      </c>
      <c r="CC140">
        <v>0</v>
      </c>
      <c r="CD140">
        <v>0</v>
      </c>
      <c r="CE140" t="s">
        <v>133</v>
      </c>
      <c r="CF140">
        <v>0</v>
      </c>
      <c r="CG140">
        <v>0</v>
      </c>
      <c r="CH140">
        <v>0</v>
      </c>
      <c r="CI140" t="s">
        <v>133</v>
      </c>
      <c r="CJ140">
        <v>0</v>
      </c>
      <c r="CK140">
        <v>0</v>
      </c>
      <c r="CL140">
        <v>0</v>
      </c>
      <c r="CM140" t="s">
        <v>133</v>
      </c>
      <c r="CN140">
        <v>0</v>
      </c>
      <c r="CO140">
        <v>0</v>
      </c>
      <c r="CP140">
        <v>0</v>
      </c>
      <c r="CQ140" t="s">
        <v>133</v>
      </c>
      <c r="CR140">
        <v>0</v>
      </c>
      <c r="CS140">
        <v>0</v>
      </c>
      <c r="CT140">
        <v>0</v>
      </c>
      <c r="CU140" t="s">
        <v>133</v>
      </c>
      <c r="CV140">
        <v>0</v>
      </c>
      <c r="CW140">
        <v>0</v>
      </c>
      <c r="CX140">
        <v>0</v>
      </c>
      <c r="CY140" t="s">
        <v>133</v>
      </c>
      <c r="CZ140">
        <v>0</v>
      </c>
      <c r="DA140">
        <v>0</v>
      </c>
      <c r="DB140">
        <v>0</v>
      </c>
      <c r="DC140" t="s">
        <v>133</v>
      </c>
      <c r="DD140">
        <v>0</v>
      </c>
      <c r="DE140">
        <v>0</v>
      </c>
      <c r="DF140">
        <v>0</v>
      </c>
      <c r="DG140" t="s">
        <v>133</v>
      </c>
      <c r="DH140">
        <v>0</v>
      </c>
      <c r="DI140">
        <v>0</v>
      </c>
      <c r="DJ140">
        <v>0</v>
      </c>
      <c r="DK140" t="s">
        <v>133</v>
      </c>
      <c r="DL140">
        <v>0</v>
      </c>
      <c r="DM140">
        <v>0</v>
      </c>
      <c r="DN140">
        <v>0</v>
      </c>
      <c r="DO140" t="s">
        <v>133</v>
      </c>
      <c r="DP140">
        <v>0</v>
      </c>
      <c r="DQ140">
        <v>0</v>
      </c>
      <c r="DR140">
        <v>0</v>
      </c>
      <c r="DS140" t="s">
        <v>133</v>
      </c>
      <c r="DT140">
        <v>0</v>
      </c>
      <c r="DU140">
        <v>0</v>
      </c>
      <c r="DV140">
        <v>0</v>
      </c>
      <c r="DW140" t="s">
        <v>133</v>
      </c>
      <c r="DX140">
        <v>0</v>
      </c>
      <c r="DY140">
        <v>0</v>
      </c>
      <c r="DZ140">
        <v>0</v>
      </c>
      <c r="EA140" t="s">
        <v>133</v>
      </c>
      <c r="EB140">
        <v>0</v>
      </c>
      <c r="EC140">
        <v>0</v>
      </c>
      <c r="ED140">
        <v>0</v>
      </c>
      <c r="EE140" t="s">
        <v>133</v>
      </c>
      <c r="EF140">
        <v>0</v>
      </c>
      <c r="EG140">
        <v>0</v>
      </c>
      <c r="EH140">
        <v>0</v>
      </c>
      <c r="EI140" t="s">
        <v>133</v>
      </c>
      <c r="EJ140">
        <v>0</v>
      </c>
      <c r="EK140">
        <v>0</v>
      </c>
      <c r="EL140">
        <v>0</v>
      </c>
      <c r="EM140" t="s">
        <v>133</v>
      </c>
      <c r="EN140">
        <v>0</v>
      </c>
      <c r="EO140">
        <v>0</v>
      </c>
      <c r="EP140">
        <v>0</v>
      </c>
    </row>
    <row r="141" spans="1:146" x14ac:dyDescent="0.2">
      <c r="A141" t="s">
        <v>393</v>
      </c>
      <c r="C141">
        <v>0</v>
      </c>
      <c r="D141" t="str">
        <f t="shared" si="23"/>
        <v>yes</v>
      </c>
      <c r="E141" t="str">
        <f t="shared" si="24"/>
        <v>yes</v>
      </c>
      <c r="F141" t="str">
        <f t="shared" si="25"/>
        <v>yes</v>
      </c>
      <c r="G141" t="s">
        <v>132</v>
      </c>
      <c r="H141" t="str">
        <f t="shared" si="32"/>
        <v>yes</v>
      </c>
      <c r="I141" t="str">
        <f t="shared" si="26"/>
        <v>yes</v>
      </c>
      <c r="J141" t="str">
        <f t="shared" si="27"/>
        <v>yes</v>
      </c>
      <c r="K141">
        <v>1919</v>
      </c>
      <c r="L141">
        <v>0.25198085177856133</v>
      </c>
      <c r="M141" t="s">
        <v>146</v>
      </c>
      <c r="N141">
        <v>3</v>
      </c>
      <c r="O141">
        <v>2</v>
      </c>
      <c r="P141">
        <v>5</v>
      </c>
      <c r="Q141">
        <v>15</v>
      </c>
      <c r="R141">
        <v>89.466966514800006</v>
      </c>
      <c r="S141" s="2">
        <v>37.854310046499997</v>
      </c>
      <c r="T141" s="2">
        <v>2</v>
      </c>
      <c r="U141" s="2">
        <f t="shared" si="28"/>
        <v>5.4</v>
      </c>
      <c r="V141" s="2">
        <f t="shared" si="29"/>
        <v>204.41327425110001</v>
      </c>
      <c r="W141" s="2">
        <f t="shared" si="30"/>
        <v>35.786786605920007</v>
      </c>
      <c r="X141" s="2">
        <f t="shared" si="31"/>
        <v>168.62648764517999</v>
      </c>
      <c r="Y141" s="2" t="str" cm="1">
        <f t="array" ref="Y141">LOOKUP(2,1/EXACT(A149,[1]Sheet15!$HE$2:$HE$2475),[1]Sheet15!$I$2:$I$2475)</f>
        <v>flachdach</v>
      </c>
      <c r="Z141" s="2">
        <f t="shared" si="33"/>
        <v>89.466966514800006</v>
      </c>
      <c r="AA141">
        <v>51.550446114300001</v>
      </c>
      <c r="AB141">
        <v>7.1987556254999996</v>
      </c>
      <c r="AC141" t="s">
        <v>394</v>
      </c>
      <c r="AD141">
        <v>291</v>
      </c>
      <c r="AE141" t="s">
        <v>134</v>
      </c>
      <c r="AF141">
        <v>155.93907513052099</v>
      </c>
      <c r="AG141">
        <v>21.513329614876799</v>
      </c>
      <c r="AH141">
        <v>14.9332265853882</v>
      </c>
      <c r="AI141" t="s">
        <v>133</v>
      </c>
      <c r="AJ141">
        <v>0</v>
      </c>
      <c r="AK141">
        <v>0</v>
      </c>
      <c r="AL141">
        <v>0</v>
      </c>
      <c r="AM141" t="s">
        <v>133</v>
      </c>
      <c r="AN141">
        <v>0</v>
      </c>
      <c r="AO141">
        <v>0</v>
      </c>
      <c r="AP141">
        <v>0</v>
      </c>
      <c r="AQ141" t="s">
        <v>133</v>
      </c>
      <c r="AR141">
        <v>0</v>
      </c>
      <c r="AS141">
        <v>0</v>
      </c>
      <c r="AT141">
        <v>0</v>
      </c>
      <c r="AU141" t="s">
        <v>133</v>
      </c>
      <c r="AV141">
        <v>0</v>
      </c>
      <c r="AW141">
        <v>0</v>
      </c>
      <c r="AX141">
        <v>0</v>
      </c>
      <c r="AY141" t="s">
        <v>133</v>
      </c>
      <c r="AZ141">
        <v>0</v>
      </c>
      <c r="BA141">
        <v>0</v>
      </c>
      <c r="BB141">
        <v>0</v>
      </c>
      <c r="BC141" t="s">
        <v>133</v>
      </c>
      <c r="BD141">
        <v>0</v>
      </c>
      <c r="BE141">
        <v>0</v>
      </c>
      <c r="BF141">
        <v>0</v>
      </c>
      <c r="BG141" t="s">
        <v>133</v>
      </c>
      <c r="BH141">
        <v>0</v>
      </c>
      <c r="BI141">
        <v>0</v>
      </c>
      <c r="BJ141">
        <v>0</v>
      </c>
      <c r="BK141" t="s">
        <v>133</v>
      </c>
      <c r="BL141">
        <v>0</v>
      </c>
      <c r="BM141">
        <v>0</v>
      </c>
      <c r="BN141">
        <v>0</v>
      </c>
      <c r="BO141" t="s">
        <v>133</v>
      </c>
      <c r="BP141">
        <v>0</v>
      </c>
      <c r="BQ141">
        <v>0</v>
      </c>
      <c r="BR141">
        <v>0</v>
      </c>
      <c r="BS141" t="s">
        <v>133</v>
      </c>
      <c r="BT141">
        <v>0</v>
      </c>
      <c r="BU141">
        <v>0</v>
      </c>
      <c r="BV141">
        <v>0</v>
      </c>
      <c r="BW141" t="s">
        <v>133</v>
      </c>
      <c r="BX141">
        <v>0</v>
      </c>
      <c r="BY141">
        <v>0</v>
      </c>
      <c r="BZ141">
        <v>0</v>
      </c>
      <c r="CA141" t="s">
        <v>133</v>
      </c>
      <c r="CB141">
        <v>0</v>
      </c>
      <c r="CC141">
        <v>0</v>
      </c>
      <c r="CD141">
        <v>0</v>
      </c>
      <c r="CE141" t="s">
        <v>133</v>
      </c>
      <c r="CF141">
        <v>0</v>
      </c>
      <c r="CG141">
        <v>0</v>
      </c>
      <c r="CH141">
        <v>0</v>
      </c>
      <c r="CI141" t="s">
        <v>133</v>
      </c>
      <c r="CJ141">
        <v>0</v>
      </c>
      <c r="CK141">
        <v>0</v>
      </c>
      <c r="CL141">
        <v>0</v>
      </c>
      <c r="CM141" t="s">
        <v>133</v>
      </c>
      <c r="CN141">
        <v>0</v>
      </c>
      <c r="CO141">
        <v>0</v>
      </c>
      <c r="CP141">
        <v>0</v>
      </c>
      <c r="CQ141" t="s">
        <v>133</v>
      </c>
      <c r="CR141">
        <v>0</v>
      </c>
      <c r="CS141">
        <v>0</v>
      </c>
      <c r="CT141">
        <v>0</v>
      </c>
      <c r="CU141" t="s">
        <v>133</v>
      </c>
      <c r="CV141">
        <v>0</v>
      </c>
      <c r="CW141">
        <v>0</v>
      </c>
      <c r="CX141">
        <v>0</v>
      </c>
      <c r="CY141" t="s">
        <v>133</v>
      </c>
      <c r="CZ141">
        <v>0</v>
      </c>
      <c r="DA141">
        <v>0</v>
      </c>
      <c r="DB141">
        <v>0</v>
      </c>
      <c r="DC141" t="s">
        <v>133</v>
      </c>
      <c r="DD141">
        <v>0</v>
      </c>
      <c r="DE141">
        <v>0</v>
      </c>
      <c r="DF141">
        <v>0</v>
      </c>
      <c r="DG141" t="s">
        <v>133</v>
      </c>
      <c r="DH141">
        <v>0</v>
      </c>
      <c r="DI141">
        <v>0</v>
      </c>
      <c r="DJ141">
        <v>0</v>
      </c>
      <c r="DK141" t="s">
        <v>133</v>
      </c>
      <c r="DL141">
        <v>0</v>
      </c>
      <c r="DM141">
        <v>0</v>
      </c>
      <c r="DN141">
        <v>0</v>
      </c>
      <c r="DO141" t="s">
        <v>133</v>
      </c>
      <c r="DP141">
        <v>0</v>
      </c>
      <c r="DQ141">
        <v>0</v>
      </c>
      <c r="DR141">
        <v>0</v>
      </c>
      <c r="DS141" t="s">
        <v>133</v>
      </c>
      <c r="DT141">
        <v>0</v>
      </c>
      <c r="DU141">
        <v>0</v>
      </c>
      <c r="DV141">
        <v>0</v>
      </c>
      <c r="DW141" t="s">
        <v>133</v>
      </c>
      <c r="DX141">
        <v>0</v>
      </c>
      <c r="DY141">
        <v>0</v>
      </c>
      <c r="DZ141">
        <v>0</v>
      </c>
      <c r="EA141" t="s">
        <v>133</v>
      </c>
      <c r="EB141">
        <v>0</v>
      </c>
      <c r="EC141">
        <v>0</v>
      </c>
      <c r="ED141">
        <v>0</v>
      </c>
      <c r="EE141" t="s">
        <v>133</v>
      </c>
      <c r="EF141">
        <v>0</v>
      </c>
      <c r="EG141">
        <v>0</v>
      </c>
      <c r="EH141">
        <v>0</v>
      </c>
      <c r="EI141" t="s">
        <v>133</v>
      </c>
      <c r="EJ141">
        <v>0</v>
      </c>
      <c r="EK141">
        <v>0</v>
      </c>
      <c r="EL141">
        <v>0</v>
      </c>
      <c r="EM141" t="s">
        <v>133</v>
      </c>
      <c r="EN141">
        <v>0</v>
      </c>
      <c r="EO141">
        <v>0</v>
      </c>
      <c r="EP141">
        <v>0</v>
      </c>
    </row>
    <row r="142" spans="1:146" x14ac:dyDescent="0.2">
      <c r="A142" t="s">
        <v>395</v>
      </c>
      <c r="C142">
        <v>0</v>
      </c>
      <c r="D142" t="str">
        <f t="shared" si="23"/>
        <v>yes</v>
      </c>
      <c r="E142" t="str">
        <f t="shared" si="24"/>
        <v>yes</v>
      </c>
      <c r="F142" t="str">
        <f t="shared" si="25"/>
        <v>yes</v>
      </c>
      <c r="G142" t="s">
        <v>132</v>
      </c>
      <c r="H142" t="str">
        <f t="shared" si="32"/>
        <v>yes</v>
      </c>
      <c r="I142" t="str">
        <f t="shared" si="26"/>
        <v>yes</v>
      </c>
      <c r="J142" t="str">
        <f t="shared" si="27"/>
        <v>yes</v>
      </c>
      <c r="K142">
        <v>1919</v>
      </c>
      <c r="L142">
        <v>0.24647654600665192</v>
      </c>
      <c r="M142" t="s">
        <v>146</v>
      </c>
      <c r="N142">
        <v>3</v>
      </c>
      <c r="O142">
        <v>3</v>
      </c>
      <c r="P142">
        <v>2</v>
      </c>
      <c r="Q142">
        <v>6</v>
      </c>
      <c r="R142">
        <v>192.72889248199999</v>
      </c>
      <c r="S142" s="2">
        <v>59.237446042199998</v>
      </c>
      <c r="T142" s="2">
        <v>3</v>
      </c>
      <c r="U142" s="2">
        <f t="shared" si="28"/>
        <v>8.1000000000000014</v>
      </c>
      <c r="V142" s="2">
        <f t="shared" si="29"/>
        <v>479.82331294182006</v>
      </c>
      <c r="W142" s="2">
        <f t="shared" si="30"/>
        <v>115.63733548920001</v>
      </c>
      <c r="X142" s="2">
        <f t="shared" si="31"/>
        <v>364.18597745262002</v>
      </c>
      <c r="Y142" s="2" t="str" cm="1">
        <f t="array" ref="Y142">LOOKUP(2,1/EXACT(A150,[1]Sheet15!$HE$2:$HE$2475),[1]Sheet15!$I$2:$I$2475)</f>
        <v>flachdach</v>
      </c>
      <c r="Z142" s="2">
        <f t="shared" si="33"/>
        <v>192.72889248199999</v>
      </c>
      <c r="AA142">
        <v>51.550666088299998</v>
      </c>
      <c r="AB142">
        <v>7.2019839569000004</v>
      </c>
      <c r="AC142" t="s">
        <v>396</v>
      </c>
      <c r="AD142">
        <v>11</v>
      </c>
      <c r="AE142" t="s">
        <v>134</v>
      </c>
      <c r="AF142">
        <v>-105.58455908640499</v>
      </c>
      <c r="AG142">
        <v>33.6548826339329</v>
      </c>
      <c r="AH142">
        <v>113.79531097412099</v>
      </c>
      <c r="AI142" t="s">
        <v>133</v>
      </c>
      <c r="AJ142">
        <v>0</v>
      </c>
      <c r="AK142">
        <v>0</v>
      </c>
      <c r="AL142">
        <v>0</v>
      </c>
      <c r="AM142" t="s">
        <v>133</v>
      </c>
      <c r="AN142">
        <v>0</v>
      </c>
      <c r="AO142">
        <v>0</v>
      </c>
      <c r="AP142">
        <v>0</v>
      </c>
      <c r="AQ142" t="s">
        <v>133</v>
      </c>
      <c r="AR142">
        <v>0</v>
      </c>
      <c r="AS142">
        <v>0</v>
      </c>
      <c r="AT142">
        <v>0</v>
      </c>
      <c r="AU142" t="s">
        <v>133</v>
      </c>
      <c r="AV142">
        <v>0</v>
      </c>
      <c r="AW142">
        <v>0</v>
      </c>
      <c r="AX142">
        <v>0</v>
      </c>
      <c r="AY142" t="s">
        <v>133</v>
      </c>
      <c r="AZ142">
        <v>0</v>
      </c>
      <c r="BA142">
        <v>0</v>
      </c>
      <c r="BB142">
        <v>0</v>
      </c>
      <c r="BC142" t="s">
        <v>133</v>
      </c>
      <c r="BD142">
        <v>0</v>
      </c>
      <c r="BE142">
        <v>0</v>
      </c>
      <c r="BF142">
        <v>0</v>
      </c>
      <c r="BG142" t="s">
        <v>133</v>
      </c>
      <c r="BH142">
        <v>0</v>
      </c>
      <c r="BI142">
        <v>0</v>
      </c>
      <c r="BJ142">
        <v>0</v>
      </c>
      <c r="BK142" t="s">
        <v>133</v>
      </c>
      <c r="BL142">
        <v>0</v>
      </c>
      <c r="BM142">
        <v>0</v>
      </c>
      <c r="BN142">
        <v>0</v>
      </c>
      <c r="BO142" t="s">
        <v>133</v>
      </c>
      <c r="BP142">
        <v>0</v>
      </c>
      <c r="BQ142">
        <v>0</v>
      </c>
      <c r="BR142">
        <v>0</v>
      </c>
      <c r="BS142" t="s">
        <v>133</v>
      </c>
      <c r="BT142">
        <v>0</v>
      </c>
      <c r="BU142">
        <v>0</v>
      </c>
      <c r="BV142">
        <v>0</v>
      </c>
      <c r="BW142" t="s">
        <v>133</v>
      </c>
      <c r="BX142">
        <v>0</v>
      </c>
      <c r="BY142">
        <v>0</v>
      </c>
      <c r="BZ142">
        <v>0</v>
      </c>
      <c r="CA142" t="s">
        <v>133</v>
      </c>
      <c r="CB142">
        <v>0</v>
      </c>
      <c r="CC142">
        <v>0</v>
      </c>
      <c r="CD142">
        <v>0</v>
      </c>
      <c r="CE142" t="s">
        <v>133</v>
      </c>
      <c r="CF142">
        <v>0</v>
      </c>
      <c r="CG142">
        <v>0</v>
      </c>
      <c r="CH142">
        <v>0</v>
      </c>
      <c r="CI142" t="s">
        <v>133</v>
      </c>
      <c r="CJ142">
        <v>0</v>
      </c>
      <c r="CK142">
        <v>0</v>
      </c>
      <c r="CL142">
        <v>0</v>
      </c>
      <c r="CM142" t="s">
        <v>133</v>
      </c>
      <c r="CN142">
        <v>0</v>
      </c>
      <c r="CO142">
        <v>0</v>
      </c>
      <c r="CP142">
        <v>0</v>
      </c>
      <c r="CQ142" t="s">
        <v>133</v>
      </c>
      <c r="CR142">
        <v>0</v>
      </c>
      <c r="CS142">
        <v>0</v>
      </c>
      <c r="CT142">
        <v>0</v>
      </c>
      <c r="CU142" t="s">
        <v>133</v>
      </c>
      <c r="CV142">
        <v>0</v>
      </c>
      <c r="CW142">
        <v>0</v>
      </c>
      <c r="CX142">
        <v>0</v>
      </c>
      <c r="CY142" t="s">
        <v>133</v>
      </c>
      <c r="CZ142">
        <v>0</v>
      </c>
      <c r="DA142">
        <v>0</v>
      </c>
      <c r="DB142">
        <v>0</v>
      </c>
      <c r="DC142" t="s">
        <v>133</v>
      </c>
      <c r="DD142">
        <v>0</v>
      </c>
      <c r="DE142">
        <v>0</v>
      </c>
      <c r="DF142">
        <v>0</v>
      </c>
      <c r="DG142" t="s">
        <v>133</v>
      </c>
      <c r="DH142">
        <v>0</v>
      </c>
      <c r="DI142">
        <v>0</v>
      </c>
      <c r="DJ142">
        <v>0</v>
      </c>
      <c r="DK142" t="s">
        <v>133</v>
      </c>
      <c r="DL142">
        <v>0</v>
      </c>
      <c r="DM142">
        <v>0</v>
      </c>
      <c r="DN142">
        <v>0</v>
      </c>
      <c r="DO142" t="s">
        <v>133</v>
      </c>
      <c r="DP142">
        <v>0</v>
      </c>
      <c r="DQ142">
        <v>0</v>
      </c>
      <c r="DR142">
        <v>0</v>
      </c>
      <c r="DS142" t="s">
        <v>133</v>
      </c>
      <c r="DT142">
        <v>0</v>
      </c>
      <c r="DU142">
        <v>0</v>
      </c>
      <c r="DV142">
        <v>0</v>
      </c>
      <c r="DW142" t="s">
        <v>133</v>
      </c>
      <c r="DX142">
        <v>0</v>
      </c>
      <c r="DY142">
        <v>0</v>
      </c>
      <c r="DZ142">
        <v>0</v>
      </c>
      <c r="EA142" t="s">
        <v>133</v>
      </c>
      <c r="EB142">
        <v>0</v>
      </c>
      <c r="EC142">
        <v>0</v>
      </c>
      <c r="ED142">
        <v>0</v>
      </c>
      <c r="EE142" t="s">
        <v>133</v>
      </c>
      <c r="EF142">
        <v>0</v>
      </c>
      <c r="EG142">
        <v>0</v>
      </c>
      <c r="EH142">
        <v>0</v>
      </c>
      <c r="EI142" t="s">
        <v>133</v>
      </c>
      <c r="EJ142">
        <v>0</v>
      </c>
      <c r="EK142">
        <v>0</v>
      </c>
      <c r="EL142">
        <v>0</v>
      </c>
      <c r="EM142" t="s">
        <v>133</v>
      </c>
      <c r="EN142">
        <v>0</v>
      </c>
      <c r="EO142">
        <v>0</v>
      </c>
      <c r="EP142">
        <v>0</v>
      </c>
    </row>
    <row r="143" spans="1:146" x14ac:dyDescent="0.2">
      <c r="A143" t="s">
        <v>397</v>
      </c>
      <c r="C143">
        <v>0</v>
      </c>
      <c r="D143" t="str">
        <f t="shared" si="23"/>
        <v>yes</v>
      </c>
      <c r="E143" t="str">
        <f t="shared" si="24"/>
        <v>yes</v>
      </c>
      <c r="F143" t="str">
        <f t="shared" si="25"/>
        <v>yes</v>
      </c>
      <c r="G143" t="s">
        <v>132</v>
      </c>
      <c r="H143" t="str">
        <f t="shared" si="32"/>
        <v>yes</v>
      </c>
      <c r="I143" t="str">
        <f t="shared" si="26"/>
        <v>yes</v>
      </c>
      <c r="J143" t="str">
        <f t="shared" si="27"/>
        <v>yes</v>
      </c>
      <c r="K143">
        <v>1970</v>
      </c>
      <c r="L143">
        <v>0.69235047967767005</v>
      </c>
      <c r="M143" t="s">
        <v>146</v>
      </c>
      <c r="N143">
        <v>4</v>
      </c>
      <c r="O143">
        <v>2</v>
      </c>
      <c r="P143">
        <v>4</v>
      </c>
      <c r="Q143">
        <v>16</v>
      </c>
      <c r="R143">
        <v>74.641184989300001</v>
      </c>
      <c r="S143" s="2">
        <v>36.624549773200002</v>
      </c>
      <c r="T143" s="2">
        <v>2</v>
      </c>
      <c r="U143" s="2">
        <f t="shared" si="28"/>
        <v>5.4</v>
      </c>
      <c r="V143" s="2">
        <f t="shared" si="29"/>
        <v>197.77256877528004</v>
      </c>
      <c r="W143" s="2">
        <f t="shared" si="30"/>
        <v>29.856473995720002</v>
      </c>
      <c r="X143" s="2">
        <f t="shared" si="31"/>
        <v>167.91609477956004</v>
      </c>
      <c r="Y143" s="2" t="str" cm="1">
        <f t="array" ref="Y143">LOOKUP(2,1/EXACT(A151,[1]Sheet15!$HE$2:$HE$2475),[1]Sheet15!$I$2:$I$2475)</f>
        <v>satteldach</v>
      </c>
      <c r="Z143" s="2">
        <f t="shared" si="33"/>
        <v>86.188216492410007</v>
      </c>
      <c r="AA143">
        <v>51.548891989200001</v>
      </c>
      <c r="AB143">
        <v>7.1984682380000002</v>
      </c>
      <c r="AC143" t="s">
        <v>398</v>
      </c>
      <c r="AD143">
        <v>291</v>
      </c>
      <c r="AE143" t="s">
        <v>134</v>
      </c>
      <c r="AF143">
        <v>152.76171053824999</v>
      </c>
      <c r="AG143">
        <v>20.430433703494099</v>
      </c>
      <c r="AH143">
        <v>41.107097625732401</v>
      </c>
      <c r="AI143" t="s">
        <v>133</v>
      </c>
      <c r="AJ143">
        <v>0</v>
      </c>
      <c r="AK143">
        <v>0</v>
      </c>
      <c r="AL143">
        <v>0</v>
      </c>
      <c r="AM143" t="s">
        <v>133</v>
      </c>
      <c r="AN143">
        <v>0</v>
      </c>
      <c r="AO143">
        <v>0</v>
      </c>
      <c r="AP143">
        <v>0</v>
      </c>
      <c r="AQ143" t="s">
        <v>133</v>
      </c>
      <c r="AR143">
        <v>0</v>
      </c>
      <c r="AS143">
        <v>0</v>
      </c>
      <c r="AT143">
        <v>0</v>
      </c>
      <c r="AU143" t="s">
        <v>133</v>
      </c>
      <c r="AV143">
        <v>0</v>
      </c>
      <c r="AW143">
        <v>0</v>
      </c>
      <c r="AX143">
        <v>0</v>
      </c>
      <c r="AY143" t="s">
        <v>133</v>
      </c>
      <c r="AZ143">
        <v>0</v>
      </c>
      <c r="BA143">
        <v>0</v>
      </c>
      <c r="BB143">
        <v>0</v>
      </c>
      <c r="BC143" t="s">
        <v>133</v>
      </c>
      <c r="BD143">
        <v>0</v>
      </c>
      <c r="BE143">
        <v>0</v>
      </c>
      <c r="BF143">
        <v>0</v>
      </c>
      <c r="BG143" t="s">
        <v>133</v>
      </c>
      <c r="BH143">
        <v>0</v>
      </c>
      <c r="BI143">
        <v>0</v>
      </c>
      <c r="BJ143">
        <v>0</v>
      </c>
      <c r="BK143" t="s">
        <v>133</v>
      </c>
      <c r="BL143">
        <v>0</v>
      </c>
      <c r="BM143">
        <v>0</v>
      </c>
      <c r="BN143">
        <v>0</v>
      </c>
      <c r="BO143" t="s">
        <v>133</v>
      </c>
      <c r="BP143">
        <v>0</v>
      </c>
      <c r="BQ143">
        <v>0</v>
      </c>
      <c r="BR143">
        <v>0</v>
      </c>
      <c r="BS143" t="s">
        <v>133</v>
      </c>
      <c r="BT143">
        <v>0</v>
      </c>
      <c r="BU143">
        <v>0</v>
      </c>
      <c r="BV143">
        <v>0</v>
      </c>
      <c r="BW143" t="s">
        <v>133</v>
      </c>
      <c r="BX143">
        <v>0</v>
      </c>
      <c r="BY143">
        <v>0</v>
      </c>
      <c r="BZ143">
        <v>0</v>
      </c>
      <c r="CA143" t="s">
        <v>133</v>
      </c>
      <c r="CB143">
        <v>0</v>
      </c>
      <c r="CC143">
        <v>0</v>
      </c>
      <c r="CD143">
        <v>0</v>
      </c>
      <c r="CE143" t="s">
        <v>133</v>
      </c>
      <c r="CF143">
        <v>0</v>
      </c>
      <c r="CG143">
        <v>0</v>
      </c>
      <c r="CH143">
        <v>0</v>
      </c>
      <c r="CI143" t="s">
        <v>133</v>
      </c>
      <c r="CJ143">
        <v>0</v>
      </c>
      <c r="CK143">
        <v>0</v>
      </c>
      <c r="CL143">
        <v>0</v>
      </c>
      <c r="CM143" t="s">
        <v>133</v>
      </c>
      <c r="CN143">
        <v>0</v>
      </c>
      <c r="CO143">
        <v>0</v>
      </c>
      <c r="CP143">
        <v>0</v>
      </c>
      <c r="CQ143" t="s">
        <v>133</v>
      </c>
      <c r="CR143">
        <v>0</v>
      </c>
      <c r="CS143">
        <v>0</v>
      </c>
      <c r="CT143">
        <v>0</v>
      </c>
      <c r="CU143" t="s">
        <v>133</v>
      </c>
      <c r="CV143">
        <v>0</v>
      </c>
      <c r="CW143">
        <v>0</v>
      </c>
      <c r="CX143">
        <v>0</v>
      </c>
      <c r="CY143" t="s">
        <v>133</v>
      </c>
      <c r="CZ143">
        <v>0</v>
      </c>
      <c r="DA143">
        <v>0</v>
      </c>
      <c r="DB143">
        <v>0</v>
      </c>
      <c r="DC143" t="s">
        <v>133</v>
      </c>
      <c r="DD143">
        <v>0</v>
      </c>
      <c r="DE143">
        <v>0</v>
      </c>
      <c r="DF143">
        <v>0</v>
      </c>
      <c r="DG143" t="s">
        <v>133</v>
      </c>
      <c r="DH143">
        <v>0</v>
      </c>
      <c r="DI143">
        <v>0</v>
      </c>
      <c r="DJ143">
        <v>0</v>
      </c>
      <c r="DK143" t="s">
        <v>133</v>
      </c>
      <c r="DL143">
        <v>0</v>
      </c>
      <c r="DM143">
        <v>0</v>
      </c>
      <c r="DN143">
        <v>0</v>
      </c>
      <c r="DO143" t="s">
        <v>133</v>
      </c>
      <c r="DP143">
        <v>0</v>
      </c>
      <c r="DQ143">
        <v>0</v>
      </c>
      <c r="DR143">
        <v>0</v>
      </c>
      <c r="DS143" t="s">
        <v>133</v>
      </c>
      <c r="DT143">
        <v>0</v>
      </c>
      <c r="DU143">
        <v>0</v>
      </c>
      <c r="DV143">
        <v>0</v>
      </c>
      <c r="DW143" t="s">
        <v>133</v>
      </c>
      <c r="DX143">
        <v>0</v>
      </c>
      <c r="DY143">
        <v>0</v>
      </c>
      <c r="DZ143">
        <v>0</v>
      </c>
      <c r="EA143" t="s">
        <v>133</v>
      </c>
      <c r="EB143">
        <v>0</v>
      </c>
      <c r="EC143">
        <v>0</v>
      </c>
      <c r="ED143">
        <v>0</v>
      </c>
      <c r="EE143" t="s">
        <v>133</v>
      </c>
      <c r="EF143">
        <v>0</v>
      </c>
      <c r="EG143">
        <v>0</v>
      </c>
      <c r="EH143">
        <v>0</v>
      </c>
      <c r="EI143" t="s">
        <v>133</v>
      </c>
      <c r="EJ143">
        <v>0</v>
      </c>
      <c r="EK143">
        <v>0</v>
      </c>
      <c r="EL143">
        <v>0</v>
      </c>
      <c r="EM143" t="s">
        <v>133</v>
      </c>
      <c r="EN143">
        <v>0</v>
      </c>
      <c r="EO143">
        <v>0</v>
      </c>
      <c r="EP143">
        <v>0</v>
      </c>
    </row>
    <row r="144" spans="1:146" x14ac:dyDescent="0.2">
      <c r="A144" t="s">
        <v>399</v>
      </c>
      <c r="C144">
        <v>0</v>
      </c>
      <c r="D144" t="str">
        <f t="shared" si="23"/>
        <v>yes</v>
      </c>
      <c r="E144" t="str">
        <f t="shared" si="24"/>
        <v>yes</v>
      </c>
      <c r="F144" t="str">
        <f t="shared" si="25"/>
        <v>yes</v>
      </c>
      <c r="G144" t="s">
        <v>132</v>
      </c>
      <c r="H144" t="str">
        <f t="shared" si="32"/>
        <v>yes</v>
      </c>
      <c r="I144" t="str">
        <f t="shared" si="26"/>
        <v>yes</v>
      </c>
      <c r="J144" t="str">
        <f t="shared" si="27"/>
        <v>yes</v>
      </c>
      <c r="K144">
        <v>1970</v>
      </c>
      <c r="L144">
        <v>0.75431079340662266</v>
      </c>
      <c r="M144" t="s">
        <v>146</v>
      </c>
      <c r="N144">
        <v>4</v>
      </c>
      <c r="O144">
        <v>2</v>
      </c>
      <c r="P144">
        <v>2</v>
      </c>
      <c r="Q144">
        <v>8</v>
      </c>
      <c r="R144">
        <v>83.353292991199993</v>
      </c>
      <c r="S144" s="2">
        <v>39.572576334099999</v>
      </c>
      <c r="T144" s="2">
        <v>2</v>
      </c>
      <c r="U144" s="2">
        <f t="shared" si="28"/>
        <v>5.4</v>
      </c>
      <c r="V144" s="2">
        <f t="shared" si="29"/>
        <v>213.69191220414001</v>
      </c>
      <c r="W144" s="2">
        <f t="shared" si="30"/>
        <v>33.341317196479999</v>
      </c>
      <c r="X144" s="2">
        <f t="shared" si="31"/>
        <v>180.35059500766002</v>
      </c>
      <c r="Y144" s="2" t="str" cm="1">
        <f t="array" ref="Y144">LOOKUP(2,1/EXACT(A152,[1]Sheet15!$HE$2:$HE$2475),[1]Sheet15!$I$2:$I$2475)</f>
        <v>satteldach</v>
      </c>
      <c r="Z144" s="2">
        <f t="shared" si="33"/>
        <v>96.248092292622118</v>
      </c>
      <c r="AA144">
        <v>51.548767752000003</v>
      </c>
      <c r="AB144">
        <v>7.2070552152999996</v>
      </c>
      <c r="AC144" t="s">
        <v>400</v>
      </c>
      <c r="AD144">
        <v>64</v>
      </c>
      <c r="AE144" t="s">
        <v>134</v>
      </c>
      <c r="AF144">
        <v>-127.867543645018</v>
      </c>
      <c r="AG144">
        <v>44.074615863472502</v>
      </c>
      <c r="AH144">
        <v>32.308143615722699</v>
      </c>
      <c r="AI144" t="s">
        <v>137</v>
      </c>
      <c r="AJ144">
        <v>155.863448541634</v>
      </c>
      <c r="AK144">
        <v>26.857353733964601</v>
      </c>
      <c r="AL144">
        <v>8.9556055068969709</v>
      </c>
      <c r="AM144" t="s">
        <v>133</v>
      </c>
      <c r="AN144">
        <v>0</v>
      </c>
      <c r="AO144">
        <v>0</v>
      </c>
      <c r="AP144">
        <v>0</v>
      </c>
      <c r="AQ144" t="s">
        <v>133</v>
      </c>
      <c r="AR144">
        <v>0</v>
      </c>
      <c r="AS144">
        <v>0</v>
      </c>
      <c r="AT144">
        <v>0</v>
      </c>
      <c r="AU144" t="s">
        <v>133</v>
      </c>
      <c r="AV144">
        <v>0</v>
      </c>
      <c r="AW144">
        <v>0</v>
      </c>
      <c r="AX144">
        <v>0</v>
      </c>
      <c r="AY144" t="s">
        <v>133</v>
      </c>
      <c r="AZ144">
        <v>0</v>
      </c>
      <c r="BA144">
        <v>0</v>
      </c>
      <c r="BB144">
        <v>0</v>
      </c>
      <c r="BC144" t="s">
        <v>133</v>
      </c>
      <c r="BD144">
        <v>0</v>
      </c>
      <c r="BE144">
        <v>0</v>
      </c>
      <c r="BF144">
        <v>0</v>
      </c>
      <c r="BG144" t="s">
        <v>133</v>
      </c>
      <c r="BH144">
        <v>0</v>
      </c>
      <c r="BI144">
        <v>0</v>
      </c>
      <c r="BJ144">
        <v>0</v>
      </c>
      <c r="BK144" t="s">
        <v>133</v>
      </c>
      <c r="BL144">
        <v>0</v>
      </c>
      <c r="BM144">
        <v>0</v>
      </c>
      <c r="BN144">
        <v>0</v>
      </c>
      <c r="BO144" t="s">
        <v>133</v>
      </c>
      <c r="BP144">
        <v>0</v>
      </c>
      <c r="BQ144">
        <v>0</v>
      </c>
      <c r="BR144">
        <v>0</v>
      </c>
      <c r="BS144" t="s">
        <v>133</v>
      </c>
      <c r="BT144">
        <v>0</v>
      </c>
      <c r="BU144">
        <v>0</v>
      </c>
      <c r="BV144">
        <v>0</v>
      </c>
      <c r="BW144" t="s">
        <v>133</v>
      </c>
      <c r="BX144">
        <v>0</v>
      </c>
      <c r="BY144">
        <v>0</v>
      </c>
      <c r="BZ144">
        <v>0</v>
      </c>
      <c r="CA144" t="s">
        <v>133</v>
      </c>
      <c r="CB144">
        <v>0</v>
      </c>
      <c r="CC144">
        <v>0</v>
      </c>
      <c r="CD144">
        <v>0</v>
      </c>
      <c r="CE144" t="s">
        <v>133</v>
      </c>
      <c r="CF144">
        <v>0</v>
      </c>
      <c r="CG144">
        <v>0</v>
      </c>
      <c r="CH144">
        <v>0</v>
      </c>
      <c r="CI144" t="s">
        <v>133</v>
      </c>
      <c r="CJ144">
        <v>0</v>
      </c>
      <c r="CK144">
        <v>0</v>
      </c>
      <c r="CL144">
        <v>0</v>
      </c>
      <c r="CM144" t="s">
        <v>133</v>
      </c>
      <c r="CN144">
        <v>0</v>
      </c>
      <c r="CO144">
        <v>0</v>
      </c>
      <c r="CP144">
        <v>0</v>
      </c>
      <c r="CQ144" t="s">
        <v>133</v>
      </c>
      <c r="CR144">
        <v>0</v>
      </c>
      <c r="CS144">
        <v>0</v>
      </c>
      <c r="CT144">
        <v>0</v>
      </c>
      <c r="CU144" t="s">
        <v>133</v>
      </c>
      <c r="CV144">
        <v>0</v>
      </c>
      <c r="CW144">
        <v>0</v>
      </c>
      <c r="CX144">
        <v>0</v>
      </c>
      <c r="CY144" t="s">
        <v>133</v>
      </c>
      <c r="CZ144">
        <v>0</v>
      </c>
      <c r="DA144">
        <v>0</v>
      </c>
      <c r="DB144">
        <v>0</v>
      </c>
      <c r="DC144" t="s">
        <v>133</v>
      </c>
      <c r="DD144">
        <v>0</v>
      </c>
      <c r="DE144">
        <v>0</v>
      </c>
      <c r="DF144">
        <v>0</v>
      </c>
      <c r="DG144" t="s">
        <v>133</v>
      </c>
      <c r="DH144">
        <v>0</v>
      </c>
      <c r="DI144">
        <v>0</v>
      </c>
      <c r="DJ144">
        <v>0</v>
      </c>
      <c r="DK144" t="s">
        <v>133</v>
      </c>
      <c r="DL144">
        <v>0</v>
      </c>
      <c r="DM144">
        <v>0</v>
      </c>
      <c r="DN144">
        <v>0</v>
      </c>
      <c r="DO144" t="s">
        <v>133</v>
      </c>
      <c r="DP144">
        <v>0</v>
      </c>
      <c r="DQ144">
        <v>0</v>
      </c>
      <c r="DR144">
        <v>0</v>
      </c>
      <c r="DS144" t="s">
        <v>133</v>
      </c>
      <c r="DT144">
        <v>0</v>
      </c>
      <c r="DU144">
        <v>0</v>
      </c>
      <c r="DV144">
        <v>0</v>
      </c>
      <c r="DW144" t="s">
        <v>133</v>
      </c>
      <c r="DX144">
        <v>0</v>
      </c>
      <c r="DY144">
        <v>0</v>
      </c>
      <c r="DZ144">
        <v>0</v>
      </c>
      <c r="EA144" t="s">
        <v>133</v>
      </c>
      <c r="EB144">
        <v>0</v>
      </c>
      <c r="EC144">
        <v>0</v>
      </c>
      <c r="ED144">
        <v>0</v>
      </c>
      <c r="EE144" t="s">
        <v>133</v>
      </c>
      <c r="EF144">
        <v>0</v>
      </c>
      <c r="EG144">
        <v>0</v>
      </c>
      <c r="EH144">
        <v>0</v>
      </c>
      <c r="EI144" t="s">
        <v>133</v>
      </c>
      <c r="EJ144">
        <v>0</v>
      </c>
      <c r="EK144">
        <v>0</v>
      </c>
      <c r="EL144">
        <v>0</v>
      </c>
      <c r="EM144" t="s">
        <v>133</v>
      </c>
      <c r="EN144">
        <v>0</v>
      </c>
      <c r="EO144">
        <v>0</v>
      </c>
      <c r="EP144">
        <v>0</v>
      </c>
    </row>
    <row r="145" spans="1:146" x14ac:dyDescent="0.2">
      <c r="A145" t="s">
        <v>401</v>
      </c>
      <c r="C145">
        <v>0</v>
      </c>
      <c r="D145" t="str">
        <f t="shared" si="23"/>
        <v>yes</v>
      </c>
      <c r="E145" t="str">
        <f t="shared" si="24"/>
        <v>yes</v>
      </c>
      <c r="F145" t="str">
        <f t="shared" si="25"/>
        <v>yes</v>
      </c>
      <c r="G145" t="s">
        <v>132</v>
      </c>
      <c r="H145" t="str">
        <f t="shared" si="32"/>
        <v>yes</v>
      </c>
      <c r="I145" t="str">
        <f t="shared" si="26"/>
        <v>yes</v>
      </c>
      <c r="J145" t="str">
        <f t="shared" si="27"/>
        <v>yes</v>
      </c>
      <c r="K145">
        <v>1980</v>
      </c>
      <c r="L145">
        <v>0.76168811992483576</v>
      </c>
      <c r="M145" t="s">
        <v>146</v>
      </c>
      <c r="N145">
        <v>3</v>
      </c>
      <c r="O145">
        <v>1</v>
      </c>
      <c r="P145">
        <v>1</v>
      </c>
      <c r="Q145">
        <v>3</v>
      </c>
      <c r="R145">
        <v>165.72209002599999</v>
      </c>
      <c r="S145" s="2">
        <v>60.9488410648</v>
      </c>
      <c r="T145" s="2">
        <v>1</v>
      </c>
      <c r="U145" s="2">
        <f t="shared" si="28"/>
        <v>2.7</v>
      </c>
      <c r="V145" s="2">
        <f t="shared" si="29"/>
        <v>164.56187087496002</v>
      </c>
      <c r="W145" s="2">
        <f t="shared" si="30"/>
        <v>33.144418005200002</v>
      </c>
      <c r="X145" s="2">
        <f t="shared" si="31"/>
        <v>131.41745286976001</v>
      </c>
      <c r="Y145" s="2" t="str" cm="1">
        <f t="array" ref="Y145">LOOKUP(2,1/EXACT(A153,[1]Sheet15!$HE$2:$HE$2475),[1]Sheet15!$I$2:$I$2475)</f>
        <v>satteldach</v>
      </c>
      <c r="Z145" s="2">
        <f t="shared" si="33"/>
        <v>191.35938657435696</v>
      </c>
      <c r="AA145">
        <v>51.549826408800001</v>
      </c>
      <c r="AB145">
        <v>7.2055120780999999</v>
      </c>
      <c r="AC145" t="s">
        <v>402</v>
      </c>
      <c r="AD145">
        <v>157</v>
      </c>
      <c r="AE145" t="s">
        <v>134</v>
      </c>
      <c r="AF145">
        <v>142.40354010528</v>
      </c>
      <c r="AG145">
        <v>30.975423029543698</v>
      </c>
      <c r="AH145">
        <v>78.296272277832003</v>
      </c>
      <c r="AI145" t="s">
        <v>133</v>
      </c>
      <c r="AJ145">
        <v>0</v>
      </c>
      <c r="AK145">
        <v>0</v>
      </c>
      <c r="AL145">
        <v>0</v>
      </c>
      <c r="AM145" t="s">
        <v>133</v>
      </c>
      <c r="AN145">
        <v>0</v>
      </c>
      <c r="AO145">
        <v>0</v>
      </c>
      <c r="AP145">
        <v>0</v>
      </c>
      <c r="AQ145" t="s">
        <v>133</v>
      </c>
      <c r="AR145">
        <v>0</v>
      </c>
      <c r="AS145">
        <v>0</v>
      </c>
      <c r="AT145">
        <v>0</v>
      </c>
      <c r="AU145" t="s">
        <v>133</v>
      </c>
      <c r="AV145">
        <v>0</v>
      </c>
      <c r="AW145">
        <v>0</v>
      </c>
      <c r="AX145">
        <v>0</v>
      </c>
      <c r="AY145" t="s">
        <v>133</v>
      </c>
      <c r="AZ145">
        <v>0</v>
      </c>
      <c r="BA145">
        <v>0</v>
      </c>
      <c r="BB145">
        <v>0</v>
      </c>
      <c r="BC145" t="s">
        <v>133</v>
      </c>
      <c r="BD145">
        <v>0</v>
      </c>
      <c r="BE145">
        <v>0</v>
      </c>
      <c r="BF145">
        <v>0</v>
      </c>
      <c r="BG145" t="s">
        <v>133</v>
      </c>
      <c r="BH145">
        <v>0</v>
      </c>
      <c r="BI145">
        <v>0</v>
      </c>
      <c r="BJ145">
        <v>0</v>
      </c>
      <c r="BK145" t="s">
        <v>133</v>
      </c>
      <c r="BL145">
        <v>0</v>
      </c>
      <c r="BM145">
        <v>0</v>
      </c>
      <c r="BN145">
        <v>0</v>
      </c>
      <c r="BO145" t="s">
        <v>133</v>
      </c>
      <c r="BP145">
        <v>0</v>
      </c>
      <c r="BQ145">
        <v>0</v>
      </c>
      <c r="BR145">
        <v>0</v>
      </c>
      <c r="BS145" t="s">
        <v>133</v>
      </c>
      <c r="BT145">
        <v>0</v>
      </c>
      <c r="BU145">
        <v>0</v>
      </c>
      <c r="BV145">
        <v>0</v>
      </c>
      <c r="BW145" t="s">
        <v>133</v>
      </c>
      <c r="BX145">
        <v>0</v>
      </c>
      <c r="BY145">
        <v>0</v>
      </c>
      <c r="BZ145">
        <v>0</v>
      </c>
      <c r="CA145" t="s">
        <v>133</v>
      </c>
      <c r="CB145">
        <v>0</v>
      </c>
      <c r="CC145">
        <v>0</v>
      </c>
      <c r="CD145">
        <v>0</v>
      </c>
      <c r="CE145" t="s">
        <v>133</v>
      </c>
      <c r="CF145">
        <v>0</v>
      </c>
      <c r="CG145">
        <v>0</v>
      </c>
      <c r="CH145">
        <v>0</v>
      </c>
      <c r="CI145" t="s">
        <v>133</v>
      </c>
      <c r="CJ145">
        <v>0</v>
      </c>
      <c r="CK145">
        <v>0</v>
      </c>
      <c r="CL145">
        <v>0</v>
      </c>
      <c r="CM145" t="s">
        <v>133</v>
      </c>
      <c r="CN145">
        <v>0</v>
      </c>
      <c r="CO145">
        <v>0</v>
      </c>
      <c r="CP145">
        <v>0</v>
      </c>
      <c r="CQ145" t="s">
        <v>133</v>
      </c>
      <c r="CR145">
        <v>0</v>
      </c>
      <c r="CS145">
        <v>0</v>
      </c>
      <c r="CT145">
        <v>0</v>
      </c>
      <c r="CU145" t="s">
        <v>133</v>
      </c>
      <c r="CV145">
        <v>0</v>
      </c>
      <c r="CW145">
        <v>0</v>
      </c>
      <c r="CX145">
        <v>0</v>
      </c>
      <c r="CY145" t="s">
        <v>133</v>
      </c>
      <c r="CZ145">
        <v>0</v>
      </c>
      <c r="DA145">
        <v>0</v>
      </c>
      <c r="DB145">
        <v>0</v>
      </c>
      <c r="DC145" t="s">
        <v>133</v>
      </c>
      <c r="DD145">
        <v>0</v>
      </c>
      <c r="DE145">
        <v>0</v>
      </c>
      <c r="DF145">
        <v>0</v>
      </c>
      <c r="DG145" t="s">
        <v>133</v>
      </c>
      <c r="DH145">
        <v>0</v>
      </c>
      <c r="DI145">
        <v>0</v>
      </c>
      <c r="DJ145">
        <v>0</v>
      </c>
      <c r="DK145" t="s">
        <v>133</v>
      </c>
      <c r="DL145">
        <v>0</v>
      </c>
      <c r="DM145">
        <v>0</v>
      </c>
      <c r="DN145">
        <v>0</v>
      </c>
      <c r="DO145" t="s">
        <v>133</v>
      </c>
      <c r="DP145">
        <v>0</v>
      </c>
      <c r="DQ145">
        <v>0</v>
      </c>
      <c r="DR145">
        <v>0</v>
      </c>
      <c r="DS145" t="s">
        <v>133</v>
      </c>
      <c r="DT145">
        <v>0</v>
      </c>
      <c r="DU145">
        <v>0</v>
      </c>
      <c r="DV145">
        <v>0</v>
      </c>
      <c r="DW145" t="s">
        <v>133</v>
      </c>
      <c r="DX145">
        <v>0</v>
      </c>
      <c r="DY145">
        <v>0</v>
      </c>
      <c r="DZ145">
        <v>0</v>
      </c>
      <c r="EA145" t="s">
        <v>133</v>
      </c>
      <c r="EB145">
        <v>0</v>
      </c>
      <c r="EC145">
        <v>0</v>
      </c>
      <c r="ED145">
        <v>0</v>
      </c>
      <c r="EE145" t="s">
        <v>133</v>
      </c>
      <c r="EF145">
        <v>0</v>
      </c>
      <c r="EG145">
        <v>0</v>
      </c>
      <c r="EH145">
        <v>0</v>
      </c>
      <c r="EI145" t="s">
        <v>133</v>
      </c>
      <c r="EJ145">
        <v>0</v>
      </c>
      <c r="EK145">
        <v>0</v>
      </c>
      <c r="EL145">
        <v>0</v>
      </c>
      <c r="EM145" t="s">
        <v>133</v>
      </c>
      <c r="EN145">
        <v>0</v>
      </c>
      <c r="EO145">
        <v>0</v>
      </c>
      <c r="EP145">
        <v>0</v>
      </c>
    </row>
    <row r="146" spans="1:146" x14ac:dyDescent="0.2">
      <c r="A146" t="s">
        <v>403</v>
      </c>
      <c r="C146">
        <v>0</v>
      </c>
      <c r="D146" t="str">
        <f t="shared" si="23"/>
        <v>yes</v>
      </c>
      <c r="E146" t="str">
        <f t="shared" si="24"/>
        <v>yes</v>
      </c>
      <c r="F146" t="str">
        <f t="shared" si="25"/>
        <v>yes</v>
      </c>
      <c r="G146" t="s">
        <v>132</v>
      </c>
      <c r="H146" t="str">
        <f t="shared" si="32"/>
        <v>yes</v>
      </c>
      <c r="I146" t="str">
        <f t="shared" si="26"/>
        <v>yes</v>
      </c>
      <c r="J146" t="str">
        <f t="shared" si="27"/>
        <v>yes</v>
      </c>
      <c r="K146">
        <v>1900</v>
      </c>
      <c r="L146">
        <v>8.4146682063477196E-2</v>
      </c>
      <c r="M146" t="s">
        <v>146</v>
      </c>
      <c r="N146">
        <v>3</v>
      </c>
      <c r="O146">
        <v>3</v>
      </c>
      <c r="P146">
        <v>3</v>
      </c>
      <c r="Q146">
        <v>9</v>
      </c>
      <c r="R146">
        <v>195.25316002400001</v>
      </c>
      <c r="S146" s="2">
        <v>58.054320736500003</v>
      </c>
      <c r="T146" s="2">
        <v>3</v>
      </c>
      <c r="U146" s="2">
        <f t="shared" si="28"/>
        <v>8.1000000000000014</v>
      </c>
      <c r="V146" s="2">
        <f t="shared" si="29"/>
        <v>470.2399979656501</v>
      </c>
      <c r="W146" s="2">
        <f t="shared" si="30"/>
        <v>117.15189601440002</v>
      </c>
      <c r="X146" s="2">
        <f t="shared" si="31"/>
        <v>353.08810195125011</v>
      </c>
      <c r="Y146" s="2" t="str" cm="1">
        <f t="array" ref="Y146">LOOKUP(2,1/EXACT(A154,[1]Sheet15!$HE$2:$HE$2475),[1]Sheet15!$I$2:$I$2475)</f>
        <v>satteldach</v>
      </c>
      <c r="Z146" s="2">
        <f t="shared" si="33"/>
        <v>225.45892899996295</v>
      </c>
      <c r="AA146">
        <v>51.549915276</v>
      </c>
      <c r="AB146">
        <v>7.1996928356999996</v>
      </c>
      <c r="AC146" t="s">
        <v>304</v>
      </c>
      <c r="AD146">
        <v>48</v>
      </c>
      <c r="AE146" t="s">
        <v>134</v>
      </c>
      <c r="AF146">
        <v>-113.812560038288</v>
      </c>
      <c r="AG146">
        <v>30.032564099634001</v>
      </c>
      <c r="AH146">
        <v>90.296241760253906</v>
      </c>
      <c r="AI146" t="s">
        <v>133</v>
      </c>
      <c r="AJ146">
        <v>0</v>
      </c>
      <c r="AK146">
        <v>0</v>
      </c>
      <c r="AL146">
        <v>0</v>
      </c>
      <c r="AM146" t="s">
        <v>133</v>
      </c>
      <c r="AN146">
        <v>0</v>
      </c>
      <c r="AO146">
        <v>0</v>
      </c>
      <c r="AP146">
        <v>0</v>
      </c>
      <c r="AQ146" t="s">
        <v>133</v>
      </c>
      <c r="AR146">
        <v>0</v>
      </c>
      <c r="AS146">
        <v>0</v>
      </c>
      <c r="AT146">
        <v>0</v>
      </c>
      <c r="AU146" t="s">
        <v>133</v>
      </c>
      <c r="AV146">
        <v>0</v>
      </c>
      <c r="AW146">
        <v>0</v>
      </c>
      <c r="AX146">
        <v>0</v>
      </c>
      <c r="AY146" t="s">
        <v>133</v>
      </c>
      <c r="AZ146">
        <v>0</v>
      </c>
      <c r="BA146">
        <v>0</v>
      </c>
      <c r="BB146">
        <v>0</v>
      </c>
      <c r="BC146" t="s">
        <v>133</v>
      </c>
      <c r="BD146">
        <v>0</v>
      </c>
      <c r="BE146">
        <v>0</v>
      </c>
      <c r="BF146">
        <v>0</v>
      </c>
      <c r="BG146" t="s">
        <v>133</v>
      </c>
      <c r="BH146">
        <v>0</v>
      </c>
      <c r="BI146">
        <v>0</v>
      </c>
      <c r="BJ146">
        <v>0</v>
      </c>
      <c r="BK146" t="s">
        <v>133</v>
      </c>
      <c r="BL146">
        <v>0</v>
      </c>
      <c r="BM146">
        <v>0</v>
      </c>
      <c r="BN146">
        <v>0</v>
      </c>
      <c r="BO146" t="s">
        <v>133</v>
      </c>
      <c r="BP146">
        <v>0</v>
      </c>
      <c r="BQ146">
        <v>0</v>
      </c>
      <c r="BR146">
        <v>0</v>
      </c>
      <c r="BS146" t="s">
        <v>133</v>
      </c>
      <c r="BT146">
        <v>0</v>
      </c>
      <c r="BU146">
        <v>0</v>
      </c>
      <c r="BV146">
        <v>0</v>
      </c>
      <c r="BW146" t="s">
        <v>133</v>
      </c>
      <c r="BX146">
        <v>0</v>
      </c>
      <c r="BY146">
        <v>0</v>
      </c>
      <c r="BZ146">
        <v>0</v>
      </c>
      <c r="CA146" t="s">
        <v>133</v>
      </c>
      <c r="CB146">
        <v>0</v>
      </c>
      <c r="CC146">
        <v>0</v>
      </c>
      <c r="CD146">
        <v>0</v>
      </c>
      <c r="CE146" t="s">
        <v>133</v>
      </c>
      <c r="CF146">
        <v>0</v>
      </c>
      <c r="CG146">
        <v>0</v>
      </c>
      <c r="CH146">
        <v>0</v>
      </c>
      <c r="CI146" t="s">
        <v>133</v>
      </c>
      <c r="CJ146">
        <v>0</v>
      </c>
      <c r="CK146">
        <v>0</v>
      </c>
      <c r="CL146">
        <v>0</v>
      </c>
      <c r="CM146" t="s">
        <v>133</v>
      </c>
      <c r="CN146">
        <v>0</v>
      </c>
      <c r="CO146">
        <v>0</v>
      </c>
      <c r="CP146">
        <v>0</v>
      </c>
      <c r="CQ146" t="s">
        <v>133</v>
      </c>
      <c r="CR146">
        <v>0</v>
      </c>
      <c r="CS146">
        <v>0</v>
      </c>
      <c r="CT146">
        <v>0</v>
      </c>
      <c r="CU146" t="s">
        <v>133</v>
      </c>
      <c r="CV146">
        <v>0</v>
      </c>
      <c r="CW146">
        <v>0</v>
      </c>
      <c r="CX146">
        <v>0</v>
      </c>
      <c r="CY146" t="s">
        <v>133</v>
      </c>
      <c r="CZ146">
        <v>0</v>
      </c>
      <c r="DA146">
        <v>0</v>
      </c>
      <c r="DB146">
        <v>0</v>
      </c>
      <c r="DC146" t="s">
        <v>133</v>
      </c>
      <c r="DD146">
        <v>0</v>
      </c>
      <c r="DE146">
        <v>0</v>
      </c>
      <c r="DF146">
        <v>0</v>
      </c>
      <c r="DG146" t="s">
        <v>133</v>
      </c>
      <c r="DH146">
        <v>0</v>
      </c>
      <c r="DI146">
        <v>0</v>
      </c>
      <c r="DJ146">
        <v>0</v>
      </c>
      <c r="DK146" t="s">
        <v>133</v>
      </c>
      <c r="DL146">
        <v>0</v>
      </c>
      <c r="DM146">
        <v>0</v>
      </c>
      <c r="DN146">
        <v>0</v>
      </c>
      <c r="DO146" t="s">
        <v>133</v>
      </c>
      <c r="DP146">
        <v>0</v>
      </c>
      <c r="DQ146">
        <v>0</v>
      </c>
      <c r="DR146">
        <v>0</v>
      </c>
      <c r="DS146" t="s">
        <v>133</v>
      </c>
      <c r="DT146">
        <v>0</v>
      </c>
      <c r="DU146">
        <v>0</v>
      </c>
      <c r="DV146">
        <v>0</v>
      </c>
      <c r="DW146" t="s">
        <v>133</v>
      </c>
      <c r="DX146">
        <v>0</v>
      </c>
      <c r="DY146">
        <v>0</v>
      </c>
      <c r="DZ146">
        <v>0</v>
      </c>
      <c r="EA146" t="s">
        <v>133</v>
      </c>
      <c r="EB146">
        <v>0</v>
      </c>
      <c r="EC146">
        <v>0</v>
      </c>
      <c r="ED146">
        <v>0</v>
      </c>
      <c r="EE146" t="s">
        <v>133</v>
      </c>
      <c r="EF146">
        <v>0</v>
      </c>
      <c r="EG146">
        <v>0</v>
      </c>
      <c r="EH146">
        <v>0</v>
      </c>
      <c r="EI146" t="s">
        <v>133</v>
      </c>
      <c r="EJ146">
        <v>0</v>
      </c>
      <c r="EK146">
        <v>0</v>
      </c>
      <c r="EL146">
        <v>0</v>
      </c>
      <c r="EM146" t="s">
        <v>133</v>
      </c>
      <c r="EN146">
        <v>0</v>
      </c>
      <c r="EO146">
        <v>0</v>
      </c>
      <c r="EP146">
        <v>0</v>
      </c>
    </row>
    <row r="147" spans="1:146" x14ac:dyDescent="0.2">
      <c r="A147" t="s">
        <v>404</v>
      </c>
      <c r="C147">
        <v>0</v>
      </c>
      <c r="D147" t="str">
        <f t="shared" si="23"/>
        <v>yes</v>
      </c>
      <c r="E147" t="str">
        <f t="shared" si="24"/>
        <v>yes</v>
      </c>
      <c r="F147" t="str">
        <f t="shared" si="25"/>
        <v>yes</v>
      </c>
      <c r="G147" t="s">
        <v>132</v>
      </c>
      <c r="H147" t="str">
        <f t="shared" si="32"/>
        <v>yes</v>
      </c>
      <c r="I147" t="str">
        <f t="shared" si="26"/>
        <v>yes</v>
      </c>
      <c r="J147" t="str">
        <f t="shared" si="27"/>
        <v>yes</v>
      </c>
      <c r="K147">
        <v>1980</v>
      </c>
      <c r="L147">
        <v>0.81271150967628214</v>
      </c>
      <c r="M147" t="s">
        <v>146</v>
      </c>
      <c r="N147">
        <v>3</v>
      </c>
      <c r="O147">
        <v>2</v>
      </c>
      <c r="P147">
        <v>5</v>
      </c>
      <c r="Q147">
        <v>15</v>
      </c>
      <c r="R147">
        <v>118.021619487</v>
      </c>
      <c r="S147" s="2">
        <v>44.375323825300001</v>
      </c>
      <c r="T147" s="2">
        <v>2</v>
      </c>
      <c r="U147" s="2">
        <f t="shared" si="28"/>
        <v>5.4</v>
      </c>
      <c r="V147" s="2">
        <f t="shared" si="29"/>
        <v>239.62674865662001</v>
      </c>
      <c r="W147" s="2">
        <f t="shared" si="30"/>
        <v>47.208647794800001</v>
      </c>
      <c r="X147" s="2">
        <f t="shared" si="31"/>
        <v>192.41810086181999</v>
      </c>
      <c r="Y147" s="2" t="str" cm="1">
        <f t="array" ref="Y147">LOOKUP(2,1/EXACT(A155,[1]Sheet15!$HE$2:$HE$2475),[1]Sheet15!$I$2:$I$2475)</f>
        <v>flachdach</v>
      </c>
      <c r="Z147" s="2">
        <f t="shared" si="33"/>
        <v>118.021619487</v>
      </c>
      <c r="AA147">
        <v>51.547267052000002</v>
      </c>
      <c r="AB147">
        <v>7.2063010392000004</v>
      </c>
      <c r="AC147" t="s">
        <v>405</v>
      </c>
      <c r="AD147">
        <v>270</v>
      </c>
      <c r="AE147" t="s">
        <v>134</v>
      </c>
      <c r="AF147">
        <v>-125.14912981440099</v>
      </c>
      <c r="AG147">
        <v>48.921707792212302</v>
      </c>
      <c r="AH147">
        <v>49.355438232421903</v>
      </c>
      <c r="AI147" t="s">
        <v>137</v>
      </c>
      <c r="AJ147">
        <v>-122.479701138536</v>
      </c>
      <c r="AK147">
        <v>31.8171840673911</v>
      </c>
      <c r="AL147">
        <v>8.9005565643310494</v>
      </c>
      <c r="AM147" t="s">
        <v>133</v>
      </c>
      <c r="AN147">
        <v>0</v>
      </c>
      <c r="AO147">
        <v>0</v>
      </c>
      <c r="AP147">
        <v>0</v>
      </c>
      <c r="AQ147" t="s">
        <v>133</v>
      </c>
      <c r="AR147">
        <v>0</v>
      </c>
      <c r="AS147">
        <v>0</v>
      </c>
      <c r="AT147">
        <v>0</v>
      </c>
      <c r="AU147" t="s">
        <v>133</v>
      </c>
      <c r="AV147">
        <v>0</v>
      </c>
      <c r="AW147">
        <v>0</v>
      </c>
      <c r="AX147">
        <v>0</v>
      </c>
      <c r="AY147" t="s">
        <v>133</v>
      </c>
      <c r="AZ147">
        <v>0</v>
      </c>
      <c r="BA147">
        <v>0</v>
      </c>
      <c r="BB147">
        <v>0</v>
      </c>
      <c r="BC147" t="s">
        <v>133</v>
      </c>
      <c r="BD147">
        <v>0</v>
      </c>
      <c r="BE147">
        <v>0</v>
      </c>
      <c r="BF147">
        <v>0</v>
      </c>
      <c r="BG147" t="s">
        <v>133</v>
      </c>
      <c r="BH147">
        <v>0</v>
      </c>
      <c r="BI147">
        <v>0</v>
      </c>
      <c r="BJ147">
        <v>0</v>
      </c>
      <c r="BK147" t="s">
        <v>133</v>
      </c>
      <c r="BL147">
        <v>0</v>
      </c>
      <c r="BM147">
        <v>0</v>
      </c>
      <c r="BN147">
        <v>0</v>
      </c>
      <c r="BO147" t="s">
        <v>133</v>
      </c>
      <c r="BP147">
        <v>0</v>
      </c>
      <c r="BQ147">
        <v>0</v>
      </c>
      <c r="BR147">
        <v>0</v>
      </c>
      <c r="BS147" t="s">
        <v>133</v>
      </c>
      <c r="BT147">
        <v>0</v>
      </c>
      <c r="BU147">
        <v>0</v>
      </c>
      <c r="BV147">
        <v>0</v>
      </c>
      <c r="BW147" t="s">
        <v>133</v>
      </c>
      <c r="BX147">
        <v>0</v>
      </c>
      <c r="BY147">
        <v>0</v>
      </c>
      <c r="BZ147">
        <v>0</v>
      </c>
      <c r="CA147" t="s">
        <v>133</v>
      </c>
      <c r="CB147">
        <v>0</v>
      </c>
      <c r="CC147">
        <v>0</v>
      </c>
      <c r="CD147">
        <v>0</v>
      </c>
      <c r="CE147" t="s">
        <v>133</v>
      </c>
      <c r="CF147">
        <v>0</v>
      </c>
      <c r="CG147">
        <v>0</v>
      </c>
      <c r="CH147">
        <v>0</v>
      </c>
      <c r="CI147" t="s">
        <v>133</v>
      </c>
      <c r="CJ147">
        <v>0</v>
      </c>
      <c r="CK147">
        <v>0</v>
      </c>
      <c r="CL147">
        <v>0</v>
      </c>
      <c r="CM147" t="s">
        <v>133</v>
      </c>
      <c r="CN147">
        <v>0</v>
      </c>
      <c r="CO147">
        <v>0</v>
      </c>
      <c r="CP147">
        <v>0</v>
      </c>
      <c r="CQ147" t="s">
        <v>133</v>
      </c>
      <c r="CR147">
        <v>0</v>
      </c>
      <c r="CS147">
        <v>0</v>
      </c>
      <c r="CT147">
        <v>0</v>
      </c>
      <c r="CU147" t="s">
        <v>133</v>
      </c>
      <c r="CV147">
        <v>0</v>
      </c>
      <c r="CW147">
        <v>0</v>
      </c>
      <c r="CX147">
        <v>0</v>
      </c>
      <c r="CY147" t="s">
        <v>133</v>
      </c>
      <c r="CZ147">
        <v>0</v>
      </c>
      <c r="DA147">
        <v>0</v>
      </c>
      <c r="DB147">
        <v>0</v>
      </c>
      <c r="DC147" t="s">
        <v>133</v>
      </c>
      <c r="DD147">
        <v>0</v>
      </c>
      <c r="DE147">
        <v>0</v>
      </c>
      <c r="DF147">
        <v>0</v>
      </c>
      <c r="DG147" t="s">
        <v>133</v>
      </c>
      <c r="DH147">
        <v>0</v>
      </c>
      <c r="DI147">
        <v>0</v>
      </c>
      <c r="DJ147">
        <v>0</v>
      </c>
      <c r="DK147" t="s">
        <v>133</v>
      </c>
      <c r="DL147">
        <v>0</v>
      </c>
      <c r="DM147">
        <v>0</v>
      </c>
      <c r="DN147">
        <v>0</v>
      </c>
      <c r="DO147" t="s">
        <v>133</v>
      </c>
      <c r="DP147">
        <v>0</v>
      </c>
      <c r="DQ147">
        <v>0</v>
      </c>
      <c r="DR147">
        <v>0</v>
      </c>
      <c r="DS147" t="s">
        <v>133</v>
      </c>
      <c r="DT147">
        <v>0</v>
      </c>
      <c r="DU147">
        <v>0</v>
      </c>
      <c r="DV147">
        <v>0</v>
      </c>
      <c r="DW147" t="s">
        <v>133</v>
      </c>
      <c r="DX147">
        <v>0</v>
      </c>
      <c r="DY147">
        <v>0</v>
      </c>
      <c r="DZ147">
        <v>0</v>
      </c>
      <c r="EA147" t="s">
        <v>133</v>
      </c>
      <c r="EB147">
        <v>0</v>
      </c>
      <c r="EC147">
        <v>0</v>
      </c>
      <c r="ED147">
        <v>0</v>
      </c>
      <c r="EE147" t="s">
        <v>133</v>
      </c>
      <c r="EF147">
        <v>0</v>
      </c>
      <c r="EG147">
        <v>0</v>
      </c>
      <c r="EH147">
        <v>0</v>
      </c>
      <c r="EI147" t="s">
        <v>133</v>
      </c>
      <c r="EJ147">
        <v>0</v>
      </c>
      <c r="EK147">
        <v>0</v>
      </c>
      <c r="EL147">
        <v>0</v>
      </c>
      <c r="EM147" t="s">
        <v>133</v>
      </c>
      <c r="EN147">
        <v>0</v>
      </c>
      <c r="EO147">
        <v>0</v>
      </c>
      <c r="EP147">
        <v>0</v>
      </c>
    </row>
    <row r="148" spans="1:146" x14ac:dyDescent="0.2">
      <c r="A148" t="s">
        <v>406</v>
      </c>
      <c r="C148">
        <v>0</v>
      </c>
      <c r="D148" t="str">
        <f t="shared" si="23"/>
        <v>yes</v>
      </c>
      <c r="E148" t="str">
        <f t="shared" si="24"/>
        <v>yes</v>
      </c>
      <c r="F148" t="str">
        <f t="shared" si="25"/>
        <v>yes</v>
      </c>
      <c r="G148" t="s">
        <v>132</v>
      </c>
      <c r="H148" t="str">
        <f t="shared" si="32"/>
        <v>yes</v>
      </c>
      <c r="I148" t="str">
        <f t="shared" si="26"/>
        <v>yes</v>
      </c>
      <c r="J148" t="str">
        <f t="shared" si="27"/>
        <v>yes</v>
      </c>
      <c r="K148">
        <v>1919</v>
      </c>
      <c r="L148">
        <v>0.24251478793319525</v>
      </c>
      <c r="M148" t="s">
        <v>146</v>
      </c>
      <c r="N148">
        <v>3</v>
      </c>
      <c r="O148">
        <v>2</v>
      </c>
      <c r="P148">
        <v>3</v>
      </c>
      <c r="Q148">
        <v>9</v>
      </c>
      <c r="R148">
        <v>134.136505997</v>
      </c>
      <c r="S148" s="2">
        <v>46.928004874400003</v>
      </c>
      <c r="T148" s="2">
        <v>2</v>
      </c>
      <c r="U148" s="2">
        <f t="shared" si="28"/>
        <v>5.4</v>
      </c>
      <c r="V148" s="2">
        <f t="shared" si="29"/>
        <v>253.41122632176004</v>
      </c>
      <c r="W148" s="2">
        <f t="shared" si="30"/>
        <v>53.654602398800002</v>
      </c>
      <c r="X148" s="2">
        <f t="shared" si="31"/>
        <v>199.75662392296005</v>
      </c>
      <c r="Y148" s="2" t="str" cm="1">
        <f t="array" ref="Y148">LOOKUP(2,1/EXACT(A156,[1]Sheet15!$HE$2:$HE$2475),[1]Sheet15!$I$2:$I$2475)</f>
        <v>satteldach</v>
      </c>
      <c r="Z148" s="2">
        <f t="shared" si="33"/>
        <v>154.8874956910476</v>
      </c>
      <c r="AA148">
        <v>51.549408357899999</v>
      </c>
      <c r="AB148">
        <v>7.2090888799000004</v>
      </c>
      <c r="AC148" t="s">
        <v>407</v>
      </c>
      <c r="AD148">
        <v>64</v>
      </c>
      <c r="AE148" t="s">
        <v>134</v>
      </c>
      <c r="AF148">
        <v>120.598032797757</v>
      </c>
      <c r="AG148">
        <v>24.8915389290921</v>
      </c>
      <c r="AH148">
        <v>53.401809692382798</v>
      </c>
      <c r="AI148" t="s">
        <v>133</v>
      </c>
      <c r="AJ148">
        <v>0</v>
      </c>
      <c r="AK148">
        <v>0</v>
      </c>
      <c r="AL148">
        <v>0</v>
      </c>
      <c r="AM148" t="s">
        <v>133</v>
      </c>
      <c r="AN148">
        <v>0</v>
      </c>
      <c r="AO148">
        <v>0</v>
      </c>
      <c r="AP148">
        <v>0</v>
      </c>
      <c r="AQ148" t="s">
        <v>133</v>
      </c>
      <c r="AR148">
        <v>0</v>
      </c>
      <c r="AS148">
        <v>0</v>
      </c>
      <c r="AT148">
        <v>0</v>
      </c>
      <c r="AU148" t="s">
        <v>133</v>
      </c>
      <c r="AV148">
        <v>0</v>
      </c>
      <c r="AW148">
        <v>0</v>
      </c>
      <c r="AX148">
        <v>0</v>
      </c>
      <c r="AY148" t="s">
        <v>133</v>
      </c>
      <c r="AZ148">
        <v>0</v>
      </c>
      <c r="BA148">
        <v>0</v>
      </c>
      <c r="BB148">
        <v>0</v>
      </c>
      <c r="BC148" t="s">
        <v>133</v>
      </c>
      <c r="BD148">
        <v>0</v>
      </c>
      <c r="BE148">
        <v>0</v>
      </c>
      <c r="BF148">
        <v>0</v>
      </c>
      <c r="BG148" t="s">
        <v>133</v>
      </c>
      <c r="BH148">
        <v>0</v>
      </c>
      <c r="BI148">
        <v>0</v>
      </c>
      <c r="BJ148">
        <v>0</v>
      </c>
      <c r="BK148" t="s">
        <v>133</v>
      </c>
      <c r="BL148">
        <v>0</v>
      </c>
      <c r="BM148">
        <v>0</v>
      </c>
      <c r="BN148">
        <v>0</v>
      </c>
      <c r="BO148" t="s">
        <v>133</v>
      </c>
      <c r="BP148">
        <v>0</v>
      </c>
      <c r="BQ148">
        <v>0</v>
      </c>
      <c r="BR148">
        <v>0</v>
      </c>
      <c r="BS148" t="s">
        <v>133</v>
      </c>
      <c r="BT148">
        <v>0</v>
      </c>
      <c r="BU148">
        <v>0</v>
      </c>
      <c r="BV148">
        <v>0</v>
      </c>
      <c r="BW148" t="s">
        <v>133</v>
      </c>
      <c r="BX148">
        <v>0</v>
      </c>
      <c r="BY148">
        <v>0</v>
      </c>
      <c r="BZ148">
        <v>0</v>
      </c>
      <c r="CA148" t="s">
        <v>133</v>
      </c>
      <c r="CB148">
        <v>0</v>
      </c>
      <c r="CC148">
        <v>0</v>
      </c>
      <c r="CD148">
        <v>0</v>
      </c>
      <c r="CE148" t="s">
        <v>133</v>
      </c>
      <c r="CF148">
        <v>0</v>
      </c>
      <c r="CG148">
        <v>0</v>
      </c>
      <c r="CH148">
        <v>0</v>
      </c>
      <c r="CI148" t="s">
        <v>133</v>
      </c>
      <c r="CJ148">
        <v>0</v>
      </c>
      <c r="CK148">
        <v>0</v>
      </c>
      <c r="CL148">
        <v>0</v>
      </c>
      <c r="CM148" t="s">
        <v>133</v>
      </c>
      <c r="CN148">
        <v>0</v>
      </c>
      <c r="CO148">
        <v>0</v>
      </c>
      <c r="CP148">
        <v>0</v>
      </c>
      <c r="CQ148" t="s">
        <v>133</v>
      </c>
      <c r="CR148">
        <v>0</v>
      </c>
      <c r="CS148">
        <v>0</v>
      </c>
      <c r="CT148">
        <v>0</v>
      </c>
      <c r="CU148" t="s">
        <v>133</v>
      </c>
      <c r="CV148">
        <v>0</v>
      </c>
      <c r="CW148">
        <v>0</v>
      </c>
      <c r="CX148">
        <v>0</v>
      </c>
      <c r="CY148" t="s">
        <v>133</v>
      </c>
      <c r="CZ148">
        <v>0</v>
      </c>
      <c r="DA148">
        <v>0</v>
      </c>
      <c r="DB148">
        <v>0</v>
      </c>
      <c r="DC148" t="s">
        <v>133</v>
      </c>
      <c r="DD148">
        <v>0</v>
      </c>
      <c r="DE148">
        <v>0</v>
      </c>
      <c r="DF148">
        <v>0</v>
      </c>
      <c r="DG148" t="s">
        <v>133</v>
      </c>
      <c r="DH148">
        <v>0</v>
      </c>
      <c r="DI148">
        <v>0</v>
      </c>
      <c r="DJ148">
        <v>0</v>
      </c>
      <c r="DK148" t="s">
        <v>133</v>
      </c>
      <c r="DL148">
        <v>0</v>
      </c>
      <c r="DM148">
        <v>0</v>
      </c>
      <c r="DN148">
        <v>0</v>
      </c>
      <c r="DO148" t="s">
        <v>133</v>
      </c>
      <c r="DP148">
        <v>0</v>
      </c>
      <c r="DQ148">
        <v>0</v>
      </c>
      <c r="DR148">
        <v>0</v>
      </c>
      <c r="DS148" t="s">
        <v>133</v>
      </c>
      <c r="DT148">
        <v>0</v>
      </c>
      <c r="DU148">
        <v>0</v>
      </c>
      <c r="DV148">
        <v>0</v>
      </c>
      <c r="DW148" t="s">
        <v>133</v>
      </c>
      <c r="DX148">
        <v>0</v>
      </c>
      <c r="DY148">
        <v>0</v>
      </c>
      <c r="DZ148">
        <v>0</v>
      </c>
      <c r="EA148" t="s">
        <v>133</v>
      </c>
      <c r="EB148">
        <v>0</v>
      </c>
      <c r="EC148">
        <v>0</v>
      </c>
      <c r="ED148">
        <v>0</v>
      </c>
      <c r="EE148" t="s">
        <v>133</v>
      </c>
      <c r="EF148">
        <v>0</v>
      </c>
      <c r="EG148">
        <v>0</v>
      </c>
      <c r="EH148">
        <v>0</v>
      </c>
      <c r="EI148" t="s">
        <v>133</v>
      </c>
      <c r="EJ148">
        <v>0</v>
      </c>
      <c r="EK148">
        <v>0</v>
      </c>
      <c r="EL148">
        <v>0</v>
      </c>
      <c r="EM148" t="s">
        <v>133</v>
      </c>
      <c r="EN148">
        <v>0</v>
      </c>
      <c r="EO148">
        <v>0</v>
      </c>
      <c r="EP148">
        <v>0</v>
      </c>
    </row>
    <row r="149" spans="1:146" x14ac:dyDescent="0.2">
      <c r="A149" t="s">
        <v>408</v>
      </c>
      <c r="C149">
        <v>0</v>
      </c>
      <c r="D149" t="str">
        <f t="shared" si="23"/>
        <v>yes</v>
      </c>
      <c r="E149" t="str">
        <f t="shared" si="24"/>
        <v>yes</v>
      </c>
      <c r="F149" t="str">
        <f t="shared" si="25"/>
        <v>yes</v>
      </c>
      <c r="G149" t="s">
        <v>132</v>
      </c>
      <c r="H149" t="str">
        <f t="shared" si="32"/>
        <v>yes</v>
      </c>
      <c r="I149" t="str">
        <f t="shared" si="26"/>
        <v>yes</v>
      </c>
      <c r="J149" t="str">
        <f t="shared" si="27"/>
        <v>yes</v>
      </c>
      <c r="K149">
        <v>1960</v>
      </c>
      <c r="L149">
        <v>0.58601861346589568</v>
      </c>
      <c r="M149" t="s">
        <v>146</v>
      </c>
      <c r="N149">
        <v>4</v>
      </c>
      <c r="O149">
        <v>2</v>
      </c>
      <c r="P149">
        <v>1</v>
      </c>
      <c r="Q149">
        <v>4</v>
      </c>
      <c r="R149">
        <v>120.38302649800001</v>
      </c>
      <c r="S149" s="2">
        <v>51.643471058599999</v>
      </c>
      <c r="T149" s="2">
        <v>2</v>
      </c>
      <c r="U149" s="2">
        <f t="shared" si="28"/>
        <v>5.4</v>
      </c>
      <c r="V149" s="2">
        <f t="shared" si="29"/>
        <v>278.87474371644004</v>
      </c>
      <c r="W149" s="2">
        <f t="shared" si="30"/>
        <v>48.153210599200008</v>
      </c>
      <c r="X149" s="2">
        <f t="shared" si="31"/>
        <v>230.72153311724003</v>
      </c>
      <c r="Y149" s="2" t="str" cm="1">
        <f t="array" ref="Y149">LOOKUP(2,1/EXACT(A157,[1]Sheet15!$HE$2:$HE$2475),[1]Sheet15!$I$2:$I$2475)</f>
        <v>satteldach</v>
      </c>
      <c r="Z149" s="2">
        <f t="shared" si="33"/>
        <v>139.0063455089643</v>
      </c>
      <c r="AA149">
        <v>51.548096435600002</v>
      </c>
      <c r="AB149">
        <v>7.2073591171000002</v>
      </c>
      <c r="AC149" t="s">
        <v>409</v>
      </c>
      <c r="AD149">
        <v>53</v>
      </c>
      <c r="AE149" t="s">
        <v>134</v>
      </c>
      <c r="AF149">
        <v>-124.55514295216599</v>
      </c>
      <c r="AG149">
        <v>17.1036737450546</v>
      </c>
      <c r="AH149">
        <v>16.1250724792481</v>
      </c>
      <c r="AI149" t="s">
        <v>134</v>
      </c>
      <c r="AJ149">
        <v>-127.256966302764</v>
      </c>
      <c r="AK149">
        <v>41.892035735964498</v>
      </c>
      <c r="AL149">
        <v>24.225471496581999</v>
      </c>
      <c r="AM149" t="s">
        <v>137</v>
      </c>
      <c r="AN149">
        <v>-125.407862654979</v>
      </c>
      <c r="AO149">
        <v>7.0060916436690901</v>
      </c>
      <c r="AP149">
        <v>8.3997411727905291</v>
      </c>
      <c r="AQ149" t="s">
        <v>137</v>
      </c>
      <c r="AR149">
        <v>-115.14712835076</v>
      </c>
      <c r="AS149">
        <v>2.19446638468767</v>
      </c>
      <c r="AT149">
        <v>28.306310653686499</v>
      </c>
      <c r="AU149" t="s">
        <v>133</v>
      </c>
      <c r="AV149">
        <v>0</v>
      </c>
      <c r="AW149">
        <v>0</v>
      </c>
      <c r="AX149">
        <v>0</v>
      </c>
      <c r="AY149" t="s">
        <v>133</v>
      </c>
      <c r="AZ149">
        <v>0</v>
      </c>
      <c r="BA149">
        <v>0</v>
      </c>
      <c r="BB149">
        <v>0</v>
      </c>
      <c r="BC149" t="s">
        <v>133</v>
      </c>
      <c r="BD149">
        <v>0</v>
      </c>
      <c r="BE149">
        <v>0</v>
      </c>
      <c r="BF149">
        <v>0</v>
      </c>
      <c r="BG149" t="s">
        <v>133</v>
      </c>
      <c r="BH149">
        <v>0</v>
      </c>
      <c r="BI149">
        <v>0</v>
      </c>
      <c r="BJ149">
        <v>0</v>
      </c>
      <c r="BK149" t="s">
        <v>133</v>
      </c>
      <c r="BL149">
        <v>0</v>
      </c>
      <c r="BM149">
        <v>0</v>
      </c>
      <c r="BN149">
        <v>0</v>
      </c>
      <c r="BO149" t="s">
        <v>133</v>
      </c>
      <c r="BP149">
        <v>0</v>
      </c>
      <c r="BQ149">
        <v>0</v>
      </c>
      <c r="BR149">
        <v>0</v>
      </c>
      <c r="BS149" t="s">
        <v>133</v>
      </c>
      <c r="BT149">
        <v>0</v>
      </c>
      <c r="BU149">
        <v>0</v>
      </c>
      <c r="BV149">
        <v>0</v>
      </c>
      <c r="BW149" t="s">
        <v>133</v>
      </c>
      <c r="BX149">
        <v>0</v>
      </c>
      <c r="BY149">
        <v>0</v>
      </c>
      <c r="BZ149">
        <v>0</v>
      </c>
      <c r="CA149" t="s">
        <v>133</v>
      </c>
      <c r="CB149">
        <v>0</v>
      </c>
      <c r="CC149">
        <v>0</v>
      </c>
      <c r="CD149">
        <v>0</v>
      </c>
      <c r="CE149" t="s">
        <v>133</v>
      </c>
      <c r="CF149">
        <v>0</v>
      </c>
      <c r="CG149">
        <v>0</v>
      </c>
      <c r="CH149">
        <v>0</v>
      </c>
      <c r="CI149" t="s">
        <v>133</v>
      </c>
      <c r="CJ149">
        <v>0</v>
      </c>
      <c r="CK149">
        <v>0</v>
      </c>
      <c r="CL149">
        <v>0</v>
      </c>
      <c r="CM149" t="s">
        <v>133</v>
      </c>
      <c r="CN149">
        <v>0</v>
      </c>
      <c r="CO149">
        <v>0</v>
      </c>
      <c r="CP149">
        <v>0</v>
      </c>
      <c r="CQ149" t="s">
        <v>133</v>
      </c>
      <c r="CR149">
        <v>0</v>
      </c>
      <c r="CS149">
        <v>0</v>
      </c>
      <c r="CT149">
        <v>0</v>
      </c>
      <c r="CU149" t="s">
        <v>133</v>
      </c>
      <c r="CV149">
        <v>0</v>
      </c>
      <c r="CW149">
        <v>0</v>
      </c>
      <c r="CX149">
        <v>0</v>
      </c>
      <c r="CY149" t="s">
        <v>133</v>
      </c>
      <c r="CZ149">
        <v>0</v>
      </c>
      <c r="DA149">
        <v>0</v>
      </c>
      <c r="DB149">
        <v>0</v>
      </c>
      <c r="DC149" t="s">
        <v>133</v>
      </c>
      <c r="DD149">
        <v>0</v>
      </c>
      <c r="DE149">
        <v>0</v>
      </c>
      <c r="DF149">
        <v>0</v>
      </c>
      <c r="DG149" t="s">
        <v>133</v>
      </c>
      <c r="DH149">
        <v>0</v>
      </c>
      <c r="DI149">
        <v>0</v>
      </c>
      <c r="DJ149">
        <v>0</v>
      </c>
      <c r="DK149" t="s">
        <v>133</v>
      </c>
      <c r="DL149">
        <v>0</v>
      </c>
      <c r="DM149">
        <v>0</v>
      </c>
      <c r="DN149">
        <v>0</v>
      </c>
      <c r="DO149" t="s">
        <v>133</v>
      </c>
      <c r="DP149">
        <v>0</v>
      </c>
      <c r="DQ149">
        <v>0</v>
      </c>
      <c r="DR149">
        <v>0</v>
      </c>
      <c r="DS149" t="s">
        <v>133</v>
      </c>
      <c r="DT149">
        <v>0</v>
      </c>
      <c r="DU149">
        <v>0</v>
      </c>
      <c r="DV149">
        <v>0</v>
      </c>
      <c r="DW149" t="s">
        <v>133</v>
      </c>
      <c r="DX149">
        <v>0</v>
      </c>
      <c r="DY149">
        <v>0</v>
      </c>
      <c r="DZ149">
        <v>0</v>
      </c>
      <c r="EA149" t="s">
        <v>133</v>
      </c>
      <c r="EB149">
        <v>0</v>
      </c>
      <c r="EC149">
        <v>0</v>
      </c>
      <c r="ED149">
        <v>0</v>
      </c>
      <c r="EE149" t="s">
        <v>133</v>
      </c>
      <c r="EF149">
        <v>0</v>
      </c>
      <c r="EG149">
        <v>0</v>
      </c>
      <c r="EH149">
        <v>0</v>
      </c>
      <c r="EI149" t="s">
        <v>133</v>
      </c>
      <c r="EJ149">
        <v>0</v>
      </c>
      <c r="EK149">
        <v>0</v>
      </c>
      <c r="EL149">
        <v>0</v>
      </c>
      <c r="EM149" t="s">
        <v>133</v>
      </c>
      <c r="EN149">
        <v>0</v>
      </c>
      <c r="EO149">
        <v>0</v>
      </c>
      <c r="EP149">
        <v>0</v>
      </c>
    </row>
    <row r="150" spans="1:146" x14ac:dyDescent="0.2">
      <c r="A150" t="s">
        <v>410</v>
      </c>
      <c r="C150">
        <v>0</v>
      </c>
      <c r="D150" t="str">
        <f t="shared" si="23"/>
        <v>yes</v>
      </c>
      <c r="E150" t="str">
        <f t="shared" si="24"/>
        <v>yes</v>
      </c>
      <c r="F150" t="str">
        <f t="shared" si="25"/>
        <v>yes</v>
      </c>
      <c r="G150" t="s">
        <v>132</v>
      </c>
      <c r="H150" t="str">
        <f t="shared" si="32"/>
        <v>yes</v>
      </c>
      <c r="I150" t="str">
        <f t="shared" si="26"/>
        <v>yes</v>
      </c>
      <c r="J150" t="str">
        <f t="shared" si="27"/>
        <v>yes</v>
      </c>
      <c r="K150">
        <v>1980</v>
      </c>
      <c r="L150">
        <v>0.87838151607710324</v>
      </c>
      <c r="M150" t="s">
        <v>146</v>
      </c>
      <c r="N150">
        <v>3</v>
      </c>
      <c r="O150">
        <v>1</v>
      </c>
      <c r="P150">
        <v>3</v>
      </c>
      <c r="Q150">
        <v>9</v>
      </c>
      <c r="R150">
        <v>142.471596495</v>
      </c>
      <c r="S150" s="2">
        <v>58.720451129700002</v>
      </c>
      <c r="T150" s="2">
        <v>1</v>
      </c>
      <c r="U150" s="2">
        <f t="shared" si="28"/>
        <v>2.7</v>
      </c>
      <c r="V150" s="2">
        <f t="shared" si="29"/>
        <v>158.54521805019002</v>
      </c>
      <c r="W150" s="2">
        <f t="shared" si="30"/>
        <v>28.494319299000001</v>
      </c>
      <c r="X150" s="2">
        <f t="shared" si="31"/>
        <v>130.05089875119</v>
      </c>
      <c r="Y150" s="2" t="str" cm="1">
        <f t="array" ref="Y150">LOOKUP(2,1/EXACT(A158,[1]Sheet15!$HE$2:$HE$2475),[1]Sheet15!$I$2:$I$2475)</f>
        <v>satteldach</v>
      </c>
      <c r="Z150" s="2">
        <f t="shared" si="33"/>
        <v>164.51202917652796</v>
      </c>
      <c r="AA150">
        <v>51.550571698799999</v>
      </c>
      <c r="AB150">
        <v>7.2042481084999999</v>
      </c>
      <c r="AC150" t="s">
        <v>411</v>
      </c>
      <c r="AD150">
        <v>157</v>
      </c>
      <c r="AE150" t="s">
        <v>137</v>
      </c>
      <c r="AF150">
        <v>151.73861059047101</v>
      </c>
      <c r="AG150">
        <v>17.277648932749401</v>
      </c>
      <c r="AH150">
        <v>8.6029176712036097</v>
      </c>
      <c r="AI150" t="s">
        <v>134</v>
      </c>
      <c r="AJ150">
        <v>153.29923068478701</v>
      </c>
      <c r="AK150">
        <v>17.131579181689901</v>
      </c>
      <c r="AL150">
        <v>39.558712005615199</v>
      </c>
      <c r="AM150" t="s">
        <v>137</v>
      </c>
      <c r="AN150">
        <v>151.668880295923</v>
      </c>
      <c r="AO150">
        <v>35.993701188019998</v>
      </c>
      <c r="AP150">
        <v>12.417560577392599</v>
      </c>
      <c r="AQ150" t="s">
        <v>134</v>
      </c>
      <c r="AR150">
        <v>151.668880295923</v>
      </c>
      <c r="AS150">
        <v>35.993701188019998</v>
      </c>
      <c r="AT150">
        <v>30.236608505248999</v>
      </c>
      <c r="AU150" t="s">
        <v>137</v>
      </c>
      <c r="AV150">
        <v>78.312542661911195</v>
      </c>
      <c r="AW150">
        <v>8.33480686592425</v>
      </c>
      <c r="AX150">
        <v>10.5397624969482</v>
      </c>
      <c r="AY150" t="s">
        <v>133</v>
      </c>
      <c r="AZ150">
        <v>0</v>
      </c>
      <c r="BA150">
        <v>0</v>
      </c>
      <c r="BB150">
        <v>0</v>
      </c>
      <c r="BC150" t="s">
        <v>133</v>
      </c>
      <c r="BD150">
        <v>0</v>
      </c>
      <c r="BE150">
        <v>0</v>
      </c>
      <c r="BF150">
        <v>0</v>
      </c>
      <c r="BG150" t="s">
        <v>133</v>
      </c>
      <c r="BH150">
        <v>0</v>
      </c>
      <c r="BI150">
        <v>0</v>
      </c>
      <c r="BJ150">
        <v>0</v>
      </c>
      <c r="BK150" t="s">
        <v>133</v>
      </c>
      <c r="BL150">
        <v>0</v>
      </c>
      <c r="BM150">
        <v>0</v>
      </c>
      <c r="BN150">
        <v>0</v>
      </c>
      <c r="BO150" t="s">
        <v>133</v>
      </c>
      <c r="BP150">
        <v>0</v>
      </c>
      <c r="BQ150">
        <v>0</v>
      </c>
      <c r="BR150">
        <v>0</v>
      </c>
      <c r="BS150" t="s">
        <v>133</v>
      </c>
      <c r="BT150">
        <v>0</v>
      </c>
      <c r="BU150">
        <v>0</v>
      </c>
      <c r="BV150">
        <v>0</v>
      </c>
      <c r="BW150" t="s">
        <v>133</v>
      </c>
      <c r="BX150">
        <v>0</v>
      </c>
      <c r="BY150">
        <v>0</v>
      </c>
      <c r="BZ150">
        <v>0</v>
      </c>
      <c r="CA150" t="s">
        <v>133</v>
      </c>
      <c r="CB150">
        <v>0</v>
      </c>
      <c r="CC150">
        <v>0</v>
      </c>
      <c r="CD150">
        <v>0</v>
      </c>
      <c r="CE150" t="s">
        <v>133</v>
      </c>
      <c r="CF150">
        <v>0</v>
      </c>
      <c r="CG150">
        <v>0</v>
      </c>
      <c r="CH150">
        <v>0</v>
      </c>
      <c r="CI150" t="s">
        <v>133</v>
      </c>
      <c r="CJ150">
        <v>0</v>
      </c>
      <c r="CK150">
        <v>0</v>
      </c>
      <c r="CL150">
        <v>0</v>
      </c>
      <c r="CM150" t="s">
        <v>133</v>
      </c>
      <c r="CN150">
        <v>0</v>
      </c>
      <c r="CO150">
        <v>0</v>
      </c>
      <c r="CP150">
        <v>0</v>
      </c>
      <c r="CQ150" t="s">
        <v>133</v>
      </c>
      <c r="CR150">
        <v>0</v>
      </c>
      <c r="CS150">
        <v>0</v>
      </c>
      <c r="CT150">
        <v>0</v>
      </c>
      <c r="CU150" t="s">
        <v>133</v>
      </c>
      <c r="CV150">
        <v>0</v>
      </c>
      <c r="CW150">
        <v>0</v>
      </c>
      <c r="CX150">
        <v>0</v>
      </c>
      <c r="CY150" t="s">
        <v>133</v>
      </c>
      <c r="CZ150">
        <v>0</v>
      </c>
      <c r="DA150">
        <v>0</v>
      </c>
      <c r="DB150">
        <v>0</v>
      </c>
      <c r="DC150" t="s">
        <v>133</v>
      </c>
      <c r="DD150">
        <v>0</v>
      </c>
      <c r="DE150">
        <v>0</v>
      </c>
      <c r="DF150">
        <v>0</v>
      </c>
      <c r="DG150" t="s">
        <v>133</v>
      </c>
      <c r="DH150">
        <v>0</v>
      </c>
      <c r="DI150">
        <v>0</v>
      </c>
      <c r="DJ150">
        <v>0</v>
      </c>
      <c r="DK150" t="s">
        <v>133</v>
      </c>
      <c r="DL150">
        <v>0</v>
      </c>
      <c r="DM150">
        <v>0</v>
      </c>
      <c r="DN150">
        <v>0</v>
      </c>
      <c r="DO150" t="s">
        <v>133</v>
      </c>
      <c r="DP150">
        <v>0</v>
      </c>
      <c r="DQ150">
        <v>0</v>
      </c>
      <c r="DR150">
        <v>0</v>
      </c>
      <c r="DS150" t="s">
        <v>133</v>
      </c>
      <c r="DT150">
        <v>0</v>
      </c>
      <c r="DU150">
        <v>0</v>
      </c>
      <c r="DV150">
        <v>0</v>
      </c>
      <c r="DW150" t="s">
        <v>133</v>
      </c>
      <c r="DX150">
        <v>0</v>
      </c>
      <c r="DY150">
        <v>0</v>
      </c>
      <c r="DZ150">
        <v>0</v>
      </c>
      <c r="EA150" t="s">
        <v>133</v>
      </c>
      <c r="EB150">
        <v>0</v>
      </c>
      <c r="EC150">
        <v>0</v>
      </c>
      <c r="ED150">
        <v>0</v>
      </c>
      <c r="EE150" t="s">
        <v>133</v>
      </c>
      <c r="EF150">
        <v>0</v>
      </c>
      <c r="EG150">
        <v>0</v>
      </c>
      <c r="EH150">
        <v>0</v>
      </c>
      <c r="EI150" t="s">
        <v>133</v>
      </c>
      <c r="EJ150">
        <v>0</v>
      </c>
      <c r="EK150">
        <v>0</v>
      </c>
      <c r="EL150">
        <v>0</v>
      </c>
      <c r="EM150" t="s">
        <v>133</v>
      </c>
      <c r="EN150">
        <v>0</v>
      </c>
      <c r="EO150">
        <v>0</v>
      </c>
      <c r="EP150">
        <v>0</v>
      </c>
    </row>
    <row r="151" spans="1:146" x14ac:dyDescent="0.2">
      <c r="A151" t="s">
        <v>412</v>
      </c>
      <c r="C151">
        <v>0</v>
      </c>
      <c r="D151" t="str">
        <f t="shared" si="23"/>
        <v>yes</v>
      </c>
      <c r="E151" t="str">
        <f t="shared" si="24"/>
        <v>yes</v>
      </c>
      <c r="F151" t="str">
        <f t="shared" si="25"/>
        <v>yes</v>
      </c>
      <c r="G151" t="s">
        <v>132</v>
      </c>
      <c r="H151" t="str">
        <f t="shared" si="32"/>
        <v>yes</v>
      </c>
      <c r="I151" t="str">
        <f t="shared" si="26"/>
        <v>yes</v>
      </c>
      <c r="J151" t="str">
        <f t="shared" si="27"/>
        <v>yes</v>
      </c>
      <c r="K151">
        <v>1960</v>
      </c>
      <c r="L151">
        <v>0.53848678995168464</v>
      </c>
      <c r="M151" t="s">
        <v>146</v>
      </c>
      <c r="N151">
        <v>4</v>
      </c>
      <c r="O151">
        <v>2</v>
      </c>
      <c r="P151">
        <v>4</v>
      </c>
      <c r="Q151">
        <v>16</v>
      </c>
      <c r="R151">
        <v>160.071450043</v>
      </c>
      <c r="S151" s="2">
        <v>52.810580318200003</v>
      </c>
      <c r="T151" s="2">
        <v>2</v>
      </c>
      <c r="U151" s="2">
        <f t="shared" si="28"/>
        <v>5.4</v>
      </c>
      <c r="V151" s="2">
        <f t="shared" si="29"/>
        <v>285.17713371828006</v>
      </c>
      <c r="W151" s="2">
        <f t="shared" si="30"/>
        <v>64.028580017199999</v>
      </c>
      <c r="X151" s="2">
        <f t="shared" si="31"/>
        <v>221.14855370108006</v>
      </c>
      <c r="Y151" s="2" t="str" cm="1">
        <f t="array" ref="Y151">LOOKUP(2,1/EXACT(A159,[1]Sheet15!$HE$2:$HE$2475),[1]Sheet15!$I$2:$I$2475)</f>
        <v>flachdach</v>
      </c>
      <c r="Z151" s="2">
        <f t="shared" si="33"/>
        <v>160.071450043</v>
      </c>
      <c r="AA151">
        <v>51.551185089599997</v>
      </c>
      <c r="AB151">
        <v>7.2055551585000002</v>
      </c>
      <c r="AC151" t="s">
        <v>413</v>
      </c>
      <c r="AD151">
        <v>224</v>
      </c>
      <c r="AE151" t="s">
        <v>134</v>
      </c>
      <c r="AF151">
        <v>164.914704586629</v>
      </c>
      <c r="AG151">
        <v>39.552740579576401</v>
      </c>
      <c r="AH151">
        <v>61.763763427734403</v>
      </c>
      <c r="AI151" t="s">
        <v>137</v>
      </c>
      <c r="AJ151">
        <v>166.815601958614</v>
      </c>
      <c r="AK151">
        <v>4.3647970400026903</v>
      </c>
      <c r="AL151">
        <v>8.9088392257690394</v>
      </c>
      <c r="AM151" t="s">
        <v>133</v>
      </c>
      <c r="AN151">
        <v>0</v>
      </c>
      <c r="AO151">
        <v>0</v>
      </c>
      <c r="AP151">
        <v>0</v>
      </c>
      <c r="AQ151" t="s">
        <v>133</v>
      </c>
      <c r="AR151">
        <v>0</v>
      </c>
      <c r="AS151">
        <v>0</v>
      </c>
      <c r="AT151">
        <v>0</v>
      </c>
      <c r="AU151" t="s">
        <v>133</v>
      </c>
      <c r="AV151">
        <v>0</v>
      </c>
      <c r="AW151">
        <v>0</v>
      </c>
      <c r="AX151">
        <v>0</v>
      </c>
      <c r="AY151" t="s">
        <v>133</v>
      </c>
      <c r="AZ151">
        <v>0</v>
      </c>
      <c r="BA151">
        <v>0</v>
      </c>
      <c r="BB151">
        <v>0</v>
      </c>
      <c r="BC151" t="s">
        <v>133</v>
      </c>
      <c r="BD151">
        <v>0</v>
      </c>
      <c r="BE151">
        <v>0</v>
      </c>
      <c r="BF151">
        <v>0</v>
      </c>
      <c r="BG151" t="s">
        <v>133</v>
      </c>
      <c r="BH151">
        <v>0</v>
      </c>
      <c r="BI151">
        <v>0</v>
      </c>
      <c r="BJ151">
        <v>0</v>
      </c>
      <c r="BK151" t="s">
        <v>133</v>
      </c>
      <c r="BL151">
        <v>0</v>
      </c>
      <c r="BM151">
        <v>0</v>
      </c>
      <c r="BN151">
        <v>0</v>
      </c>
      <c r="BO151" t="s">
        <v>133</v>
      </c>
      <c r="BP151">
        <v>0</v>
      </c>
      <c r="BQ151">
        <v>0</v>
      </c>
      <c r="BR151">
        <v>0</v>
      </c>
      <c r="BS151" t="s">
        <v>133</v>
      </c>
      <c r="BT151">
        <v>0</v>
      </c>
      <c r="BU151">
        <v>0</v>
      </c>
      <c r="BV151">
        <v>0</v>
      </c>
      <c r="BW151" t="s">
        <v>133</v>
      </c>
      <c r="BX151">
        <v>0</v>
      </c>
      <c r="BY151">
        <v>0</v>
      </c>
      <c r="BZ151">
        <v>0</v>
      </c>
      <c r="CA151" t="s">
        <v>133</v>
      </c>
      <c r="CB151">
        <v>0</v>
      </c>
      <c r="CC151">
        <v>0</v>
      </c>
      <c r="CD151">
        <v>0</v>
      </c>
      <c r="CE151" t="s">
        <v>133</v>
      </c>
      <c r="CF151">
        <v>0</v>
      </c>
      <c r="CG151">
        <v>0</v>
      </c>
      <c r="CH151">
        <v>0</v>
      </c>
      <c r="CI151" t="s">
        <v>133</v>
      </c>
      <c r="CJ151">
        <v>0</v>
      </c>
      <c r="CK151">
        <v>0</v>
      </c>
      <c r="CL151">
        <v>0</v>
      </c>
      <c r="CM151" t="s">
        <v>133</v>
      </c>
      <c r="CN151">
        <v>0</v>
      </c>
      <c r="CO151">
        <v>0</v>
      </c>
      <c r="CP151">
        <v>0</v>
      </c>
      <c r="CQ151" t="s">
        <v>133</v>
      </c>
      <c r="CR151">
        <v>0</v>
      </c>
      <c r="CS151">
        <v>0</v>
      </c>
      <c r="CT151">
        <v>0</v>
      </c>
      <c r="CU151" t="s">
        <v>133</v>
      </c>
      <c r="CV151">
        <v>0</v>
      </c>
      <c r="CW151">
        <v>0</v>
      </c>
      <c r="CX151">
        <v>0</v>
      </c>
      <c r="CY151" t="s">
        <v>133</v>
      </c>
      <c r="CZ151">
        <v>0</v>
      </c>
      <c r="DA151">
        <v>0</v>
      </c>
      <c r="DB151">
        <v>0</v>
      </c>
      <c r="DC151" t="s">
        <v>133</v>
      </c>
      <c r="DD151">
        <v>0</v>
      </c>
      <c r="DE151">
        <v>0</v>
      </c>
      <c r="DF151">
        <v>0</v>
      </c>
      <c r="DG151" t="s">
        <v>133</v>
      </c>
      <c r="DH151">
        <v>0</v>
      </c>
      <c r="DI151">
        <v>0</v>
      </c>
      <c r="DJ151">
        <v>0</v>
      </c>
      <c r="DK151" t="s">
        <v>133</v>
      </c>
      <c r="DL151">
        <v>0</v>
      </c>
      <c r="DM151">
        <v>0</v>
      </c>
      <c r="DN151">
        <v>0</v>
      </c>
      <c r="DO151" t="s">
        <v>133</v>
      </c>
      <c r="DP151">
        <v>0</v>
      </c>
      <c r="DQ151">
        <v>0</v>
      </c>
      <c r="DR151">
        <v>0</v>
      </c>
      <c r="DS151" t="s">
        <v>133</v>
      </c>
      <c r="DT151">
        <v>0</v>
      </c>
      <c r="DU151">
        <v>0</v>
      </c>
      <c r="DV151">
        <v>0</v>
      </c>
      <c r="DW151" t="s">
        <v>133</v>
      </c>
      <c r="DX151">
        <v>0</v>
      </c>
      <c r="DY151">
        <v>0</v>
      </c>
      <c r="DZ151">
        <v>0</v>
      </c>
      <c r="EA151" t="s">
        <v>133</v>
      </c>
      <c r="EB151">
        <v>0</v>
      </c>
      <c r="EC151">
        <v>0</v>
      </c>
      <c r="ED151">
        <v>0</v>
      </c>
      <c r="EE151" t="s">
        <v>133</v>
      </c>
      <c r="EF151">
        <v>0</v>
      </c>
      <c r="EG151">
        <v>0</v>
      </c>
      <c r="EH151">
        <v>0</v>
      </c>
      <c r="EI151" t="s">
        <v>133</v>
      </c>
      <c r="EJ151">
        <v>0</v>
      </c>
      <c r="EK151">
        <v>0</v>
      </c>
      <c r="EL151">
        <v>0</v>
      </c>
      <c r="EM151" t="s">
        <v>133</v>
      </c>
      <c r="EN151">
        <v>0</v>
      </c>
      <c r="EO151">
        <v>0</v>
      </c>
      <c r="EP151">
        <v>0</v>
      </c>
    </row>
    <row r="152" spans="1:146" x14ac:dyDescent="0.2">
      <c r="A152" t="s">
        <v>414</v>
      </c>
      <c r="C152">
        <v>0</v>
      </c>
      <c r="D152" t="str">
        <f t="shared" si="23"/>
        <v>yes</v>
      </c>
      <c r="E152" t="str">
        <f t="shared" si="24"/>
        <v>yes</v>
      </c>
      <c r="F152" t="str">
        <f t="shared" si="25"/>
        <v>yes</v>
      </c>
      <c r="G152" t="s">
        <v>132</v>
      </c>
      <c r="H152" t="str">
        <f t="shared" si="32"/>
        <v>yes</v>
      </c>
      <c r="I152" t="str">
        <f t="shared" si="26"/>
        <v>yes</v>
      </c>
      <c r="J152" t="str">
        <f t="shared" si="27"/>
        <v>yes</v>
      </c>
      <c r="K152">
        <v>1950</v>
      </c>
      <c r="L152">
        <v>0.45736278216868764</v>
      </c>
      <c r="M152" t="s">
        <v>146</v>
      </c>
      <c r="N152">
        <v>4</v>
      </c>
      <c r="O152">
        <v>2</v>
      </c>
      <c r="P152">
        <v>2</v>
      </c>
      <c r="Q152">
        <v>8</v>
      </c>
      <c r="R152">
        <v>75.2952290307</v>
      </c>
      <c r="S152" s="2">
        <v>36.723161189099997</v>
      </c>
      <c r="T152" s="2">
        <v>2</v>
      </c>
      <c r="U152" s="2">
        <f t="shared" si="28"/>
        <v>5.4</v>
      </c>
      <c r="V152" s="2">
        <f t="shared" si="29"/>
        <v>198.30507042113999</v>
      </c>
      <c r="W152" s="2">
        <f t="shared" si="30"/>
        <v>30.118091612280001</v>
      </c>
      <c r="X152" s="2">
        <f t="shared" si="31"/>
        <v>168.18697880885998</v>
      </c>
      <c r="Y152" s="2" t="str" cm="1">
        <f t="array" ref="Y152">LOOKUP(2,1/EXACT(A160,[1]Sheet15!$HE$2:$HE$2475),[1]Sheet15!$I$2:$I$2475)</f>
        <v>pult dach</v>
      </c>
      <c r="Z152" s="2">
        <f t="shared" si="33"/>
        <v>0</v>
      </c>
      <c r="AA152">
        <v>51.549368728700003</v>
      </c>
      <c r="AB152">
        <v>7.1985064405000001</v>
      </c>
      <c r="AC152" t="s">
        <v>415</v>
      </c>
      <c r="AD152">
        <v>291</v>
      </c>
      <c r="AE152" t="s">
        <v>134</v>
      </c>
      <c r="AF152">
        <v>158.55678983148499</v>
      </c>
      <c r="AG152">
        <v>21.427031617259999</v>
      </c>
      <c r="AH152">
        <v>37.2305297851562</v>
      </c>
      <c r="AI152" t="s">
        <v>133</v>
      </c>
      <c r="AJ152">
        <v>0</v>
      </c>
      <c r="AK152">
        <v>0</v>
      </c>
      <c r="AL152">
        <v>0</v>
      </c>
      <c r="AM152" t="s">
        <v>133</v>
      </c>
      <c r="AN152">
        <v>0</v>
      </c>
      <c r="AO152">
        <v>0</v>
      </c>
      <c r="AP152">
        <v>0</v>
      </c>
      <c r="AQ152" t="s">
        <v>133</v>
      </c>
      <c r="AR152">
        <v>0</v>
      </c>
      <c r="AS152">
        <v>0</v>
      </c>
      <c r="AT152">
        <v>0</v>
      </c>
      <c r="AU152" t="s">
        <v>133</v>
      </c>
      <c r="AV152">
        <v>0</v>
      </c>
      <c r="AW152">
        <v>0</v>
      </c>
      <c r="AX152">
        <v>0</v>
      </c>
      <c r="AY152" t="s">
        <v>133</v>
      </c>
      <c r="AZ152">
        <v>0</v>
      </c>
      <c r="BA152">
        <v>0</v>
      </c>
      <c r="BB152">
        <v>0</v>
      </c>
      <c r="BC152" t="s">
        <v>133</v>
      </c>
      <c r="BD152">
        <v>0</v>
      </c>
      <c r="BE152">
        <v>0</v>
      </c>
      <c r="BF152">
        <v>0</v>
      </c>
      <c r="BG152" t="s">
        <v>133</v>
      </c>
      <c r="BH152">
        <v>0</v>
      </c>
      <c r="BI152">
        <v>0</v>
      </c>
      <c r="BJ152">
        <v>0</v>
      </c>
      <c r="BK152" t="s">
        <v>133</v>
      </c>
      <c r="BL152">
        <v>0</v>
      </c>
      <c r="BM152">
        <v>0</v>
      </c>
      <c r="BN152">
        <v>0</v>
      </c>
      <c r="BO152" t="s">
        <v>133</v>
      </c>
      <c r="BP152">
        <v>0</v>
      </c>
      <c r="BQ152">
        <v>0</v>
      </c>
      <c r="BR152">
        <v>0</v>
      </c>
      <c r="BS152" t="s">
        <v>133</v>
      </c>
      <c r="BT152">
        <v>0</v>
      </c>
      <c r="BU152">
        <v>0</v>
      </c>
      <c r="BV152">
        <v>0</v>
      </c>
      <c r="BW152" t="s">
        <v>133</v>
      </c>
      <c r="BX152">
        <v>0</v>
      </c>
      <c r="BY152">
        <v>0</v>
      </c>
      <c r="BZ152">
        <v>0</v>
      </c>
      <c r="CA152" t="s">
        <v>133</v>
      </c>
      <c r="CB152">
        <v>0</v>
      </c>
      <c r="CC152">
        <v>0</v>
      </c>
      <c r="CD152">
        <v>0</v>
      </c>
      <c r="CE152" t="s">
        <v>133</v>
      </c>
      <c r="CF152">
        <v>0</v>
      </c>
      <c r="CG152">
        <v>0</v>
      </c>
      <c r="CH152">
        <v>0</v>
      </c>
      <c r="CI152" t="s">
        <v>133</v>
      </c>
      <c r="CJ152">
        <v>0</v>
      </c>
      <c r="CK152">
        <v>0</v>
      </c>
      <c r="CL152">
        <v>0</v>
      </c>
      <c r="CM152" t="s">
        <v>133</v>
      </c>
      <c r="CN152">
        <v>0</v>
      </c>
      <c r="CO152">
        <v>0</v>
      </c>
      <c r="CP152">
        <v>0</v>
      </c>
      <c r="CQ152" t="s">
        <v>133</v>
      </c>
      <c r="CR152">
        <v>0</v>
      </c>
      <c r="CS152">
        <v>0</v>
      </c>
      <c r="CT152">
        <v>0</v>
      </c>
      <c r="CU152" t="s">
        <v>133</v>
      </c>
      <c r="CV152">
        <v>0</v>
      </c>
      <c r="CW152">
        <v>0</v>
      </c>
      <c r="CX152">
        <v>0</v>
      </c>
      <c r="CY152" t="s">
        <v>133</v>
      </c>
      <c r="CZ152">
        <v>0</v>
      </c>
      <c r="DA152">
        <v>0</v>
      </c>
      <c r="DB152">
        <v>0</v>
      </c>
      <c r="DC152" t="s">
        <v>133</v>
      </c>
      <c r="DD152">
        <v>0</v>
      </c>
      <c r="DE152">
        <v>0</v>
      </c>
      <c r="DF152">
        <v>0</v>
      </c>
      <c r="DG152" t="s">
        <v>133</v>
      </c>
      <c r="DH152">
        <v>0</v>
      </c>
      <c r="DI152">
        <v>0</v>
      </c>
      <c r="DJ152">
        <v>0</v>
      </c>
      <c r="DK152" t="s">
        <v>133</v>
      </c>
      <c r="DL152">
        <v>0</v>
      </c>
      <c r="DM152">
        <v>0</v>
      </c>
      <c r="DN152">
        <v>0</v>
      </c>
      <c r="DO152" t="s">
        <v>133</v>
      </c>
      <c r="DP152">
        <v>0</v>
      </c>
      <c r="DQ152">
        <v>0</v>
      </c>
      <c r="DR152">
        <v>0</v>
      </c>
      <c r="DS152" t="s">
        <v>133</v>
      </c>
      <c r="DT152">
        <v>0</v>
      </c>
      <c r="DU152">
        <v>0</v>
      </c>
      <c r="DV152">
        <v>0</v>
      </c>
      <c r="DW152" t="s">
        <v>133</v>
      </c>
      <c r="DX152">
        <v>0</v>
      </c>
      <c r="DY152">
        <v>0</v>
      </c>
      <c r="DZ152">
        <v>0</v>
      </c>
      <c r="EA152" t="s">
        <v>133</v>
      </c>
      <c r="EB152">
        <v>0</v>
      </c>
      <c r="EC152">
        <v>0</v>
      </c>
      <c r="ED152">
        <v>0</v>
      </c>
      <c r="EE152" t="s">
        <v>133</v>
      </c>
      <c r="EF152">
        <v>0</v>
      </c>
      <c r="EG152">
        <v>0</v>
      </c>
      <c r="EH152">
        <v>0</v>
      </c>
      <c r="EI152" t="s">
        <v>133</v>
      </c>
      <c r="EJ152">
        <v>0</v>
      </c>
      <c r="EK152">
        <v>0</v>
      </c>
      <c r="EL152">
        <v>0</v>
      </c>
      <c r="EM152" t="s">
        <v>133</v>
      </c>
      <c r="EN152">
        <v>0</v>
      </c>
      <c r="EO152">
        <v>0</v>
      </c>
      <c r="EP152">
        <v>0</v>
      </c>
    </row>
    <row r="153" spans="1:146" x14ac:dyDescent="0.2">
      <c r="A153" t="s">
        <v>416</v>
      </c>
      <c r="C153">
        <v>0</v>
      </c>
      <c r="D153" t="str">
        <f t="shared" si="23"/>
        <v>yes</v>
      </c>
      <c r="E153" t="str">
        <f t="shared" si="24"/>
        <v>yes</v>
      </c>
      <c r="F153" t="str">
        <f t="shared" si="25"/>
        <v>yes</v>
      </c>
      <c r="G153" t="s">
        <v>132</v>
      </c>
      <c r="H153" t="str">
        <f t="shared" si="32"/>
        <v>yes</v>
      </c>
      <c r="I153" t="str">
        <f t="shared" si="26"/>
        <v>yes</v>
      </c>
      <c r="J153" t="str">
        <f t="shared" si="27"/>
        <v>yes</v>
      </c>
      <c r="K153">
        <v>1980</v>
      </c>
      <c r="L153">
        <v>0.85691428954329396</v>
      </c>
      <c r="M153" t="s">
        <v>146</v>
      </c>
      <c r="N153">
        <v>3</v>
      </c>
      <c r="O153">
        <v>1</v>
      </c>
      <c r="P153">
        <v>1</v>
      </c>
      <c r="Q153">
        <v>3</v>
      </c>
      <c r="R153">
        <v>157.09074197800001</v>
      </c>
      <c r="S153" s="2">
        <v>61.805295908700003</v>
      </c>
      <c r="T153" s="2">
        <v>1</v>
      </c>
      <c r="U153" s="2">
        <f t="shared" si="28"/>
        <v>2.7</v>
      </c>
      <c r="V153" s="2">
        <f t="shared" si="29"/>
        <v>166.87429895349001</v>
      </c>
      <c r="W153" s="2">
        <f t="shared" si="30"/>
        <v>31.418148395600003</v>
      </c>
      <c r="X153" s="2">
        <f t="shared" si="31"/>
        <v>135.45615055789</v>
      </c>
      <c r="Y153" s="2" t="str" cm="1">
        <f t="array" ref="Y153">LOOKUP(2,1/EXACT(A161,[1]Sheet15!$HE$2:$HE$2475),[1]Sheet15!$I$2:$I$2475)</f>
        <v>flachdach</v>
      </c>
      <c r="Z153" s="2">
        <f t="shared" si="33"/>
        <v>157.09074197800001</v>
      </c>
      <c r="AA153">
        <v>51.558067068500002</v>
      </c>
      <c r="AB153">
        <v>7.2091183739</v>
      </c>
      <c r="AC153" t="s">
        <v>417</v>
      </c>
      <c r="AD153">
        <v>42</v>
      </c>
      <c r="AE153" t="s">
        <v>134</v>
      </c>
      <c r="AF153">
        <v>-115.92994045834401</v>
      </c>
      <c r="AG153">
        <v>41.0545692609345</v>
      </c>
      <c r="AH153">
        <v>56.609088897705099</v>
      </c>
      <c r="AI153" t="s">
        <v>137</v>
      </c>
      <c r="AJ153">
        <v>151.30675084091399</v>
      </c>
      <c r="AK153">
        <v>31.9300324458119</v>
      </c>
      <c r="AL153">
        <v>6.3055272102356001</v>
      </c>
      <c r="AM153" t="s">
        <v>133</v>
      </c>
      <c r="AN153">
        <v>0</v>
      </c>
      <c r="AO153">
        <v>0</v>
      </c>
      <c r="AP153">
        <v>0</v>
      </c>
      <c r="AQ153" t="s">
        <v>133</v>
      </c>
      <c r="AR153">
        <v>0</v>
      </c>
      <c r="AS153">
        <v>0</v>
      </c>
      <c r="AT153">
        <v>0</v>
      </c>
      <c r="AU153" t="s">
        <v>133</v>
      </c>
      <c r="AV153">
        <v>0</v>
      </c>
      <c r="AW153">
        <v>0</v>
      </c>
      <c r="AX153">
        <v>0</v>
      </c>
      <c r="AY153" t="s">
        <v>133</v>
      </c>
      <c r="AZ153">
        <v>0</v>
      </c>
      <c r="BA153">
        <v>0</v>
      </c>
      <c r="BB153">
        <v>0</v>
      </c>
      <c r="BC153" t="s">
        <v>133</v>
      </c>
      <c r="BD153">
        <v>0</v>
      </c>
      <c r="BE153">
        <v>0</v>
      </c>
      <c r="BF153">
        <v>0</v>
      </c>
      <c r="BG153" t="s">
        <v>133</v>
      </c>
      <c r="BH153">
        <v>0</v>
      </c>
      <c r="BI153">
        <v>0</v>
      </c>
      <c r="BJ153">
        <v>0</v>
      </c>
      <c r="BK153" t="s">
        <v>133</v>
      </c>
      <c r="BL153">
        <v>0</v>
      </c>
      <c r="BM153">
        <v>0</v>
      </c>
      <c r="BN153">
        <v>0</v>
      </c>
      <c r="BO153" t="s">
        <v>133</v>
      </c>
      <c r="BP153">
        <v>0</v>
      </c>
      <c r="BQ153">
        <v>0</v>
      </c>
      <c r="BR153">
        <v>0</v>
      </c>
      <c r="BS153" t="s">
        <v>133</v>
      </c>
      <c r="BT153">
        <v>0</v>
      </c>
      <c r="BU153">
        <v>0</v>
      </c>
      <c r="BV153">
        <v>0</v>
      </c>
      <c r="BW153" t="s">
        <v>133</v>
      </c>
      <c r="BX153">
        <v>0</v>
      </c>
      <c r="BY153">
        <v>0</v>
      </c>
      <c r="BZ153">
        <v>0</v>
      </c>
      <c r="CA153" t="s">
        <v>133</v>
      </c>
      <c r="CB153">
        <v>0</v>
      </c>
      <c r="CC153">
        <v>0</v>
      </c>
      <c r="CD153">
        <v>0</v>
      </c>
      <c r="CE153" t="s">
        <v>133</v>
      </c>
      <c r="CF153">
        <v>0</v>
      </c>
      <c r="CG153">
        <v>0</v>
      </c>
      <c r="CH153">
        <v>0</v>
      </c>
      <c r="CI153" t="s">
        <v>133</v>
      </c>
      <c r="CJ153">
        <v>0</v>
      </c>
      <c r="CK153">
        <v>0</v>
      </c>
      <c r="CL153">
        <v>0</v>
      </c>
      <c r="CM153" t="s">
        <v>133</v>
      </c>
      <c r="CN153">
        <v>0</v>
      </c>
      <c r="CO153">
        <v>0</v>
      </c>
      <c r="CP153">
        <v>0</v>
      </c>
      <c r="CQ153" t="s">
        <v>133</v>
      </c>
      <c r="CR153">
        <v>0</v>
      </c>
      <c r="CS153">
        <v>0</v>
      </c>
      <c r="CT153">
        <v>0</v>
      </c>
      <c r="CU153" t="s">
        <v>133</v>
      </c>
      <c r="CV153">
        <v>0</v>
      </c>
      <c r="CW153">
        <v>0</v>
      </c>
      <c r="CX153">
        <v>0</v>
      </c>
      <c r="CY153" t="s">
        <v>133</v>
      </c>
      <c r="CZ153">
        <v>0</v>
      </c>
      <c r="DA153">
        <v>0</v>
      </c>
      <c r="DB153">
        <v>0</v>
      </c>
      <c r="DC153" t="s">
        <v>133</v>
      </c>
      <c r="DD153">
        <v>0</v>
      </c>
      <c r="DE153">
        <v>0</v>
      </c>
      <c r="DF153">
        <v>0</v>
      </c>
      <c r="DG153" t="s">
        <v>133</v>
      </c>
      <c r="DH153">
        <v>0</v>
      </c>
      <c r="DI153">
        <v>0</v>
      </c>
      <c r="DJ153">
        <v>0</v>
      </c>
      <c r="DK153" t="s">
        <v>133</v>
      </c>
      <c r="DL153">
        <v>0</v>
      </c>
      <c r="DM153">
        <v>0</v>
      </c>
      <c r="DN153">
        <v>0</v>
      </c>
      <c r="DO153" t="s">
        <v>133</v>
      </c>
      <c r="DP153">
        <v>0</v>
      </c>
      <c r="DQ153">
        <v>0</v>
      </c>
      <c r="DR153">
        <v>0</v>
      </c>
      <c r="DS153" t="s">
        <v>133</v>
      </c>
      <c r="DT153">
        <v>0</v>
      </c>
      <c r="DU153">
        <v>0</v>
      </c>
      <c r="DV153">
        <v>0</v>
      </c>
      <c r="DW153" t="s">
        <v>133</v>
      </c>
      <c r="DX153">
        <v>0</v>
      </c>
      <c r="DY153">
        <v>0</v>
      </c>
      <c r="DZ153">
        <v>0</v>
      </c>
      <c r="EA153" t="s">
        <v>133</v>
      </c>
      <c r="EB153">
        <v>0</v>
      </c>
      <c r="EC153">
        <v>0</v>
      </c>
      <c r="ED153">
        <v>0</v>
      </c>
      <c r="EE153" t="s">
        <v>133</v>
      </c>
      <c r="EF153">
        <v>0</v>
      </c>
      <c r="EG153">
        <v>0</v>
      </c>
      <c r="EH153">
        <v>0</v>
      </c>
      <c r="EI153" t="s">
        <v>133</v>
      </c>
      <c r="EJ153">
        <v>0</v>
      </c>
      <c r="EK153">
        <v>0</v>
      </c>
      <c r="EL153">
        <v>0</v>
      </c>
      <c r="EM153" t="s">
        <v>133</v>
      </c>
      <c r="EN153">
        <v>0</v>
      </c>
      <c r="EO153">
        <v>0</v>
      </c>
      <c r="EP153">
        <v>0</v>
      </c>
    </row>
    <row r="154" spans="1:146" x14ac:dyDescent="0.2">
      <c r="A154" t="s">
        <v>418</v>
      </c>
      <c r="C154">
        <v>0</v>
      </c>
      <c r="D154" t="str">
        <f t="shared" si="23"/>
        <v>yes</v>
      </c>
      <c r="E154" t="str">
        <f t="shared" si="24"/>
        <v>yes</v>
      </c>
      <c r="F154" t="str">
        <f t="shared" si="25"/>
        <v>yes</v>
      </c>
      <c r="G154" t="s">
        <v>132</v>
      </c>
      <c r="H154" t="str">
        <f t="shared" si="32"/>
        <v>yes</v>
      </c>
      <c r="I154" t="str">
        <f t="shared" si="26"/>
        <v>yes</v>
      </c>
      <c r="J154" t="str">
        <f t="shared" si="27"/>
        <v>yes</v>
      </c>
      <c r="K154">
        <v>1990</v>
      </c>
      <c r="L154">
        <v>0.90221313072311637</v>
      </c>
      <c r="M154" t="s">
        <v>146</v>
      </c>
      <c r="N154">
        <v>3</v>
      </c>
      <c r="O154">
        <v>2</v>
      </c>
      <c r="P154">
        <v>3</v>
      </c>
      <c r="Q154">
        <v>9</v>
      </c>
      <c r="R154">
        <v>55.086081506900001</v>
      </c>
      <c r="S154" s="2">
        <v>31.005195287500001</v>
      </c>
      <c r="T154" s="2">
        <v>2</v>
      </c>
      <c r="U154" s="2">
        <f t="shared" si="28"/>
        <v>5.4</v>
      </c>
      <c r="V154" s="2">
        <f t="shared" si="29"/>
        <v>167.42805455250002</v>
      </c>
      <c r="W154" s="2">
        <f t="shared" si="30"/>
        <v>22.034432602760003</v>
      </c>
      <c r="X154" s="2">
        <f t="shared" si="31"/>
        <v>145.39362194974001</v>
      </c>
      <c r="Y154" s="2" t="str" cm="1">
        <f t="array" ref="Y154">LOOKUP(2,1/EXACT(A162,[1]Sheet15!$HE$2:$HE$2475),[1]Sheet15!$I$2:$I$2475)</f>
        <v>flachdach</v>
      </c>
      <c r="Z154" s="2">
        <f t="shared" si="33"/>
        <v>55.086081506900001</v>
      </c>
      <c r="AA154">
        <v>51.555167538600003</v>
      </c>
      <c r="AB154">
        <v>7.2081835465999999</v>
      </c>
      <c r="AC154" t="s">
        <v>419</v>
      </c>
      <c r="AD154">
        <v>201</v>
      </c>
      <c r="AE154" t="s">
        <v>134</v>
      </c>
      <c r="AF154">
        <v>137.05289276527299</v>
      </c>
      <c r="AG154">
        <v>30.366302144333702</v>
      </c>
      <c r="AH154">
        <v>36.002315521240199</v>
      </c>
      <c r="AI154" t="s">
        <v>133</v>
      </c>
      <c r="AJ154">
        <v>0</v>
      </c>
      <c r="AK154">
        <v>0</v>
      </c>
      <c r="AL154">
        <v>0</v>
      </c>
      <c r="AM154" t="s">
        <v>133</v>
      </c>
      <c r="AN154">
        <v>0</v>
      </c>
      <c r="AO154">
        <v>0</v>
      </c>
      <c r="AP154">
        <v>0</v>
      </c>
      <c r="AQ154" t="s">
        <v>133</v>
      </c>
      <c r="AR154">
        <v>0</v>
      </c>
      <c r="AS154">
        <v>0</v>
      </c>
      <c r="AT154">
        <v>0</v>
      </c>
      <c r="AU154" t="s">
        <v>133</v>
      </c>
      <c r="AV154">
        <v>0</v>
      </c>
      <c r="AW154">
        <v>0</v>
      </c>
      <c r="AX154">
        <v>0</v>
      </c>
      <c r="AY154" t="s">
        <v>133</v>
      </c>
      <c r="AZ154">
        <v>0</v>
      </c>
      <c r="BA154">
        <v>0</v>
      </c>
      <c r="BB154">
        <v>0</v>
      </c>
      <c r="BC154" t="s">
        <v>133</v>
      </c>
      <c r="BD154">
        <v>0</v>
      </c>
      <c r="BE154">
        <v>0</v>
      </c>
      <c r="BF154">
        <v>0</v>
      </c>
      <c r="BG154" t="s">
        <v>133</v>
      </c>
      <c r="BH154">
        <v>0</v>
      </c>
      <c r="BI154">
        <v>0</v>
      </c>
      <c r="BJ154">
        <v>0</v>
      </c>
      <c r="BK154" t="s">
        <v>133</v>
      </c>
      <c r="BL154">
        <v>0</v>
      </c>
      <c r="BM154">
        <v>0</v>
      </c>
      <c r="BN154">
        <v>0</v>
      </c>
      <c r="BO154" t="s">
        <v>133</v>
      </c>
      <c r="BP154">
        <v>0</v>
      </c>
      <c r="BQ154">
        <v>0</v>
      </c>
      <c r="BR154">
        <v>0</v>
      </c>
      <c r="BS154" t="s">
        <v>133</v>
      </c>
      <c r="BT154">
        <v>0</v>
      </c>
      <c r="BU154">
        <v>0</v>
      </c>
      <c r="BV154">
        <v>0</v>
      </c>
      <c r="BW154" t="s">
        <v>133</v>
      </c>
      <c r="BX154">
        <v>0</v>
      </c>
      <c r="BY154">
        <v>0</v>
      </c>
      <c r="BZ154">
        <v>0</v>
      </c>
      <c r="CA154" t="s">
        <v>133</v>
      </c>
      <c r="CB154">
        <v>0</v>
      </c>
      <c r="CC154">
        <v>0</v>
      </c>
      <c r="CD154">
        <v>0</v>
      </c>
      <c r="CE154" t="s">
        <v>133</v>
      </c>
      <c r="CF154">
        <v>0</v>
      </c>
      <c r="CG154">
        <v>0</v>
      </c>
      <c r="CH154">
        <v>0</v>
      </c>
      <c r="CI154" t="s">
        <v>133</v>
      </c>
      <c r="CJ154">
        <v>0</v>
      </c>
      <c r="CK154">
        <v>0</v>
      </c>
      <c r="CL154">
        <v>0</v>
      </c>
      <c r="CM154" t="s">
        <v>133</v>
      </c>
      <c r="CN154">
        <v>0</v>
      </c>
      <c r="CO154">
        <v>0</v>
      </c>
      <c r="CP154">
        <v>0</v>
      </c>
      <c r="CQ154" t="s">
        <v>133</v>
      </c>
      <c r="CR154">
        <v>0</v>
      </c>
      <c r="CS154">
        <v>0</v>
      </c>
      <c r="CT154">
        <v>0</v>
      </c>
      <c r="CU154" t="s">
        <v>133</v>
      </c>
      <c r="CV154">
        <v>0</v>
      </c>
      <c r="CW154">
        <v>0</v>
      </c>
      <c r="CX154">
        <v>0</v>
      </c>
      <c r="CY154" t="s">
        <v>133</v>
      </c>
      <c r="CZ154">
        <v>0</v>
      </c>
      <c r="DA154">
        <v>0</v>
      </c>
      <c r="DB154">
        <v>0</v>
      </c>
      <c r="DC154" t="s">
        <v>133</v>
      </c>
      <c r="DD154">
        <v>0</v>
      </c>
      <c r="DE154">
        <v>0</v>
      </c>
      <c r="DF154">
        <v>0</v>
      </c>
      <c r="DG154" t="s">
        <v>133</v>
      </c>
      <c r="DH154">
        <v>0</v>
      </c>
      <c r="DI154">
        <v>0</v>
      </c>
      <c r="DJ154">
        <v>0</v>
      </c>
      <c r="DK154" t="s">
        <v>133</v>
      </c>
      <c r="DL154">
        <v>0</v>
      </c>
      <c r="DM154">
        <v>0</v>
      </c>
      <c r="DN154">
        <v>0</v>
      </c>
      <c r="DO154" t="s">
        <v>133</v>
      </c>
      <c r="DP154">
        <v>0</v>
      </c>
      <c r="DQ154">
        <v>0</v>
      </c>
      <c r="DR154">
        <v>0</v>
      </c>
      <c r="DS154" t="s">
        <v>133</v>
      </c>
      <c r="DT154">
        <v>0</v>
      </c>
      <c r="DU154">
        <v>0</v>
      </c>
      <c r="DV154">
        <v>0</v>
      </c>
      <c r="DW154" t="s">
        <v>133</v>
      </c>
      <c r="DX154">
        <v>0</v>
      </c>
      <c r="DY154">
        <v>0</v>
      </c>
      <c r="DZ154">
        <v>0</v>
      </c>
      <c r="EA154" t="s">
        <v>133</v>
      </c>
      <c r="EB154">
        <v>0</v>
      </c>
      <c r="EC154">
        <v>0</v>
      </c>
      <c r="ED154">
        <v>0</v>
      </c>
      <c r="EE154" t="s">
        <v>133</v>
      </c>
      <c r="EF154">
        <v>0</v>
      </c>
      <c r="EG154">
        <v>0</v>
      </c>
      <c r="EH154">
        <v>0</v>
      </c>
      <c r="EI154" t="s">
        <v>133</v>
      </c>
      <c r="EJ154">
        <v>0</v>
      </c>
      <c r="EK154">
        <v>0</v>
      </c>
      <c r="EL154">
        <v>0</v>
      </c>
      <c r="EM154" t="s">
        <v>133</v>
      </c>
      <c r="EN154">
        <v>0</v>
      </c>
      <c r="EO154">
        <v>0</v>
      </c>
      <c r="EP154">
        <v>0</v>
      </c>
    </row>
    <row r="155" spans="1:146" x14ac:dyDescent="0.2">
      <c r="A155" t="s">
        <v>420</v>
      </c>
      <c r="C155">
        <v>0</v>
      </c>
      <c r="D155" t="str">
        <f t="shared" si="23"/>
        <v>yes</v>
      </c>
      <c r="E155" t="str">
        <f t="shared" si="24"/>
        <v>yes</v>
      </c>
      <c r="F155" t="str">
        <f t="shared" si="25"/>
        <v>yes</v>
      </c>
      <c r="G155" t="s">
        <v>132</v>
      </c>
      <c r="H155" t="str">
        <f t="shared" si="32"/>
        <v>yes</v>
      </c>
      <c r="I155" t="str">
        <f t="shared" si="26"/>
        <v>yes</v>
      </c>
      <c r="J155" t="str">
        <f t="shared" si="27"/>
        <v>yes</v>
      </c>
      <c r="K155">
        <v>1960</v>
      </c>
      <c r="L155">
        <v>0.57439502923010877</v>
      </c>
      <c r="M155" t="s">
        <v>146</v>
      </c>
      <c r="N155">
        <v>4</v>
      </c>
      <c r="O155">
        <v>3</v>
      </c>
      <c r="P155">
        <v>3</v>
      </c>
      <c r="Q155">
        <v>12</v>
      </c>
      <c r="R155">
        <v>176.749667969</v>
      </c>
      <c r="S155" s="2">
        <v>58.425095178299998</v>
      </c>
      <c r="T155" s="2">
        <v>3</v>
      </c>
      <c r="U155" s="2">
        <f t="shared" si="28"/>
        <v>8.1000000000000014</v>
      </c>
      <c r="V155" s="2">
        <f t="shared" si="29"/>
        <v>473.24327094423006</v>
      </c>
      <c r="W155" s="2">
        <f t="shared" si="30"/>
        <v>106.04980078140002</v>
      </c>
      <c r="X155" s="2">
        <f t="shared" si="31"/>
        <v>367.19347016283007</v>
      </c>
      <c r="Y155" s="2" t="str" cm="1">
        <f t="array" ref="Y155">LOOKUP(2,1/EXACT(A163,[1]Sheet15!$HE$2:$HE$2475),[1]Sheet15!$I$2:$I$2475)</f>
        <v>satteldach</v>
      </c>
      <c r="Z155" s="2">
        <f t="shared" si="33"/>
        <v>204.09293676215825</v>
      </c>
      <c r="AA155">
        <v>51.557772794599998</v>
      </c>
      <c r="AB155">
        <v>7.2093828957000001</v>
      </c>
      <c r="AC155" t="s">
        <v>421</v>
      </c>
      <c r="AD155">
        <v>42</v>
      </c>
      <c r="AE155" t="s">
        <v>134</v>
      </c>
      <c r="AF155">
        <v>-115.021207810462</v>
      </c>
      <c r="AG155">
        <v>42.763727348921599</v>
      </c>
      <c r="AH155">
        <v>100.703323364258</v>
      </c>
      <c r="AI155" t="s">
        <v>137</v>
      </c>
      <c r="AJ155">
        <v>153.73564554536301</v>
      </c>
      <c r="AK155">
        <v>48.779617845355801</v>
      </c>
      <c r="AL155">
        <v>11.6627054214478</v>
      </c>
      <c r="AM155" t="s">
        <v>137</v>
      </c>
      <c r="AN155">
        <v>-115.83633700156</v>
      </c>
      <c r="AO155">
        <v>7.7491444125130702</v>
      </c>
      <c r="AP155">
        <v>6.5736536979675302</v>
      </c>
      <c r="AQ155" t="s">
        <v>133</v>
      </c>
      <c r="AR155">
        <v>0</v>
      </c>
      <c r="AS155">
        <v>0</v>
      </c>
      <c r="AT155">
        <v>0</v>
      </c>
      <c r="AU155" t="s">
        <v>133</v>
      </c>
      <c r="AV155">
        <v>0</v>
      </c>
      <c r="AW155">
        <v>0</v>
      </c>
      <c r="AX155">
        <v>0</v>
      </c>
      <c r="AY155" t="s">
        <v>133</v>
      </c>
      <c r="AZ155">
        <v>0</v>
      </c>
      <c r="BA155">
        <v>0</v>
      </c>
      <c r="BB155">
        <v>0</v>
      </c>
      <c r="BC155" t="s">
        <v>133</v>
      </c>
      <c r="BD155">
        <v>0</v>
      </c>
      <c r="BE155">
        <v>0</v>
      </c>
      <c r="BF155">
        <v>0</v>
      </c>
      <c r="BG155" t="s">
        <v>133</v>
      </c>
      <c r="BH155">
        <v>0</v>
      </c>
      <c r="BI155">
        <v>0</v>
      </c>
      <c r="BJ155">
        <v>0</v>
      </c>
      <c r="BK155" t="s">
        <v>133</v>
      </c>
      <c r="BL155">
        <v>0</v>
      </c>
      <c r="BM155">
        <v>0</v>
      </c>
      <c r="BN155">
        <v>0</v>
      </c>
      <c r="BO155" t="s">
        <v>133</v>
      </c>
      <c r="BP155">
        <v>0</v>
      </c>
      <c r="BQ155">
        <v>0</v>
      </c>
      <c r="BR155">
        <v>0</v>
      </c>
      <c r="BS155" t="s">
        <v>133</v>
      </c>
      <c r="BT155">
        <v>0</v>
      </c>
      <c r="BU155">
        <v>0</v>
      </c>
      <c r="BV155">
        <v>0</v>
      </c>
      <c r="BW155" t="s">
        <v>133</v>
      </c>
      <c r="BX155">
        <v>0</v>
      </c>
      <c r="BY155">
        <v>0</v>
      </c>
      <c r="BZ155">
        <v>0</v>
      </c>
      <c r="CA155" t="s">
        <v>133</v>
      </c>
      <c r="CB155">
        <v>0</v>
      </c>
      <c r="CC155">
        <v>0</v>
      </c>
      <c r="CD155">
        <v>0</v>
      </c>
      <c r="CE155" t="s">
        <v>133</v>
      </c>
      <c r="CF155">
        <v>0</v>
      </c>
      <c r="CG155">
        <v>0</v>
      </c>
      <c r="CH155">
        <v>0</v>
      </c>
      <c r="CI155" t="s">
        <v>133</v>
      </c>
      <c r="CJ155">
        <v>0</v>
      </c>
      <c r="CK155">
        <v>0</v>
      </c>
      <c r="CL155">
        <v>0</v>
      </c>
      <c r="CM155" t="s">
        <v>133</v>
      </c>
      <c r="CN155">
        <v>0</v>
      </c>
      <c r="CO155">
        <v>0</v>
      </c>
      <c r="CP155">
        <v>0</v>
      </c>
      <c r="CQ155" t="s">
        <v>133</v>
      </c>
      <c r="CR155">
        <v>0</v>
      </c>
      <c r="CS155">
        <v>0</v>
      </c>
      <c r="CT155">
        <v>0</v>
      </c>
      <c r="CU155" t="s">
        <v>133</v>
      </c>
      <c r="CV155">
        <v>0</v>
      </c>
      <c r="CW155">
        <v>0</v>
      </c>
      <c r="CX155">
        <v>0</v>
      </c>
      <c r="CY155" t="s">
        <v>133</v>
      </c>
      <c r="CZ155">
        <v>0</v>
      </c>
      <c r="DA155">
        <v>0</v>
      </c>
      <c r="DB155">
        <v>0</v>
      </c>
      <c r="DC155" t="s">
        <v>133</v>
      </c>
      <c r="DD155">
        <v>0</v>
      </c>
      <c r="DE155">
        <v>0</v>
      </c>
      <c r="DF155">
        <v>0</v>
      </c>
      <c r="DG155" t="s">
        <v>133</v>
      </c>
      <c r="DH155">
        <v>0</v>
      </c>
      <c r="DI155">
        <v>0</v>
      </c>
      <c r="DJ155">
        <v>0</v>
      </c>
      <c r="DK155" t="s">
        <v>133</v>
      </c>
      <c r="DL155">
        <v>0</v>
      </c>
      <c r="DM155">
        <v>0</v>
      </c>
      <c r="DN155">
        <v>0</v>
      </c>
      <c r="DO155" t="s">
        <v>133</v>
      </c>
      <c r="DP155">
        <v>0</v>
      </c>
      <c r="DQ155">
        <v>0</v>
      </c>
      <c r="DR155">
        <v>0</v>
      </c>
      <c r="DS155" t="s">
        <v>133</v>
      </c>
      <c r="DT155">
        <v>0</v>
      </c>
      <c r="DU155">
        <v>0</v>
      </c>
      <c r="DV155">
        <v>0</v>
      </c>
      <c r="DW155" t="s">
        <v>133</v>
      </c>
      <c r="DX155">
        <v>0</v>
      </c>
      <c r="DY155">
        <v>0</v>
      </c>
      <c r="DZ155">
        <v>0</v>
      </c>
      <c r="EA155" t="s">
        <v>133</v>
      </c>
      <c r="EB155">
        <v>0</v>
      </c>
      <c r="EC155">
        <v>0</v>
      </c>
      <c r="ED155">
        <v>0</v>
      </c>
      <c r="EE155" t="s">
        <v>133</v>
      </c>
      <c r="EF155">
        <v>0</v>
      </c>
      <c r="EG155">
        <v>0</v>
      </c>
      <c r="EH155">
        <v>0</v>
      </c>
      <c r="EI155" t="s">
        <v>133</v>
      </c>
      <c r="EJ155">
        <v>0</v>
      </c>
      <c r="EK155">
        <v>0</v>
      </c>
      <c r="EL155">
        <v>0</v>
      </c>
      <c r="EM155" t="s">
        <v>133</v>
      </c>
      <c r="EN155">
        <v>0</v>
      </c>
      <c r="EO155">
        <v>0</v>
      </c>
      <c r="EP155">
        <v>0</v>
      </c>
    </row>
    <row r="156" spans="1:146" x14ac:dyDescent="0.2">
      <c r="A156" t="s">
        <v>422</v>
      </c>
      <c r="C156">
        <v>0</v>
      </c>
      <c r="D156" t="str">
        <f t="shared" si="23"/>
        <v>yes</v>
      </c>
      <c r="E156" t="str">
        <f t="shared" si="24"/>
        <v>yes</v>
      </c>
      <c r="F156" t="str">
        <f t="shared" si="25"/>
        <v>yes</v>
      </c>
      <c r="G156" t="s">
        <v>132</v>
      </c>
      <c r="H156" t="str">
        <f t="shared" si="32"/>
        <v>yes</v>
      </c>
      <c r="I156" t="str">
        <f t="shared" si="26"/>
        <v>yes</v>
      </c>
      <c r="J156" t="str">
        <f t="shared" si="27"/>
        <v>yes</v>
      </c>
      <c r="K156">
        <v>1919</v>
      </c>
      <c r="L156">
        <v>0.30655611554517925</v>
      </c>
      <c r="M156" t="s">
        <v>146</v>
      </c>
      <c r="N156">
        <v>3</v>
      </c>
      <c r="O156">
        <v>2</v>
      </c>
      <c r="P156">
        <v>5</v>
      </c>
      <c r="Q156">
        <v>15</v>
      </c>
      <c r="R156">
        <v>175.40672798200001</v>
      </c>
      <c r="S156" s="2">
        <v>55.164211003399998</v>
      </c>
      <c r="T156" s="2">
        <v>2</v>
      </c>
      <c r="U156" s="2">
        <f t="shared" si="28"/>
        <v>5.4</v>
      </c>
      <c r="V156" s="2">
        <f t="shared" si="29"/>
        <v>297.88673941836004</v>
      </c>
      <c r="W156" s="2">
        <f t="shared" si="30"/>
        <v>70.162691192800011</v>
      </c>
      <c r="X156" s="2">
        <f t="shared" si="31"/>
        <v>227.72404822556001</v>
      </c>
      <c r="Y156" s="2" t="str" cm="1">
        <f t="array" ref="Y156">LOOKUP(2,1/EXACT(A164,[1]Sheet15!$HE$2:$HE$2475),[1]Sheet15!$I$2:$I$2475)</f>
        <v>satteldach</v>
      </c>
      <c r="Z156" s="2">
        <f t="shared" si="33"/>
        <v>202.54224323615833</v>
      </c>
      <c r="AA156">
        <v>51.555370890200003</v>
      </c>
      <c r="AB156">
        <v>7.2113473631999998</v>
      </c>
      <c r="AC156" t="s">
        <v>423</v>
      </c>
      <c r="AD156">
        <v>265</v>
      </c>
      <c r="AE156" t="s">
        <v>134</v>
      </c>
      <c r="AF156">
        <v>-116.769121893235</v>
      </c>
      <c r="AG156">
        <v>34.788566743486598</v>
      </c>
      <c r="AH156">
        <v>97.756935119628906</v>
      </c>
      <c r="AI156" t="s">
        <v>137</v>
      </c>
      <c r="AJ156">
        <v>155.66670253107199</v>
      </c>
      <c r="AK156">
        <v>45.341809513043998</v>
      </c>
      <c r="AL156">
        <v>7.2786664962768501</v>
      </c>
      <c r="AM156" t="s">
        <v>133</v>
      </c>
      <c r="AN156">
        <v>0</v>
      </c>
      <c r="AO156">
        <v>0</v>
      </c>
      <c r="AP156">
        <v>0</v>
      </c>
      <c r="AQ156" t="s">
        <v>133</v>
      </c>
      <c r="AR156">
        <v>0</v>
      </c>
      <c r="AS156">
        <v>0</v>
      </c>
      <c r="AT156">
        <v>0</v>
      </c>
      <c r="AU156" t="s">
        <v>133</v>
      </c>
      <c r="AV156">
        <v>0</v>
      </c>
      <c r="AW156">
        <v>0</v>
      </c>
      <c r="AX156">
        <v>0</v>
      </c>
      <c r="AY156" t="s">
        <v>133</v>
      </c>
      <c r="AZ156">
        <v>0</v>
      </c>
      <c r="BA156">
        <v>0</v>
      </c>
      <c r="BB156">
        <v>0</v>
      </c>
      <c r="BC156" t="s">
        <v>133</v>
      </c>
      <c r="BD156">
        <v>0</v>
      </c>
      <c r="BE156">
        <v>0</v>
      </c>
      <c r="BF156">
        <v>0</v>
      </c>
      <c r="BG156" t="s">
        <v>133</v>
      </c>
      <c r="BH156">
        <v>0</v>
      </c>
      <c r="BI156">
        <v>0</v>
      </c>
      <c r="BJ156">
        <v>0</v>
      </c>
      <c r="BK156" t="s">
        <v>133</v>
      </c>
      <c r="BL156">
        <v>0</v>
      </c>
      <c r="BM156">
        <v>0</v>
      </c>
      <c r="BN156">
        <v>0</v>
      </c>
      <c r="BO156" t="s">
        <v>133</v>
      </c>
      <c r="BP156">
        <v>0</v>
      </c>
      <c r="BQ156">
        <v>0</v>
      </c>
      <c r="BR156">
        <v>0</v>
      </c>
      <c r="BS156" t="s">
        <v>133</v>
      </c>
      <c r="BT156">
        <v>0</v>
      </c>
      <c r="BU156">
        <v>0</v>
      </c>
      <c r="BV156">
        <v>0</v>
      </c>
      <c r="BW156" t="s">
        <v>133</v>
      </c>
      <c r="BX156">
        <v>0</v>
      </c>
      <c r="BY156">
        <v>0</v>
      </c>
      <c r="BZ156">
        <v>0</v>
      </c>
      <c r="CA156" t="s">
        <v>133</v>
      </c>
      <c r="CB156">
        <v>0</v>
      </c>
      <c r="CC156">
        <v>0</v>
      </c>
      <c r="CD156">
        <v>0</v>
      </c>
      <c r="CE156" t="s">
        <v>133</v>
      </c>
      <c r="CF156">
        <v>0</v>
      </c>
      <c r="CG156">
        <v>0</v>
      </c>
      <c r="CH156">
        <v>0</v>
      </c>
      <c r="CI156" t="s">
        <v>133</v>
      </c>
      <c r="CJ156">
        <v>0</v>
      </c>
      <c r="CK156">
        <v>0</v>
      </c>
      <c r="CL156">
        <v>0</v>
      </c>
      <c r="CM156" t="s">
        <v>133</v>
      </c>
      <c r="CN156">
        <v>0</v>
      </c>
      <c r="CO156">
        <v>0</v>
      </c>
      <c r="CP156">
        <v>0</v>
      </c>
      <c r="CQ156" t="s">
        <v>133</v>
      </c>
      <c r="CR156">
        <v>0</v>
      </c>
      <c r="CS156">
        <v>0</v>
      </c>
      <c r="CT156">
        <v>0</v>
      </c>
      <c r="CU156" t="s">
        <v>133</v>
      </c>
      <c r="CV156">
        <v>0</v>
      </c>
      <c r="CW156">
        <v>0</v>
      </c>
      <c r="CX156">
        <v>0</v>
      </c>
      <c r="CY156" t="s">
        <v>133</v>
      </c>
      <c r="CZ156">
        <v>0</v>
      </c>
      <c r="DA156">
        <v>0</v>
      </c>
      <c r="DB156">
        <v>0</v>
      </c>
      <c r="DC156" t="s">
        <v>133</v>
      </c>
      <c r="DD156">
        <v>0</v>
      </c>
      <c r="DE156">
        <v>0</v>
      </c>
      <c r="DF156">
        <v>0</v>
      </c>
      <c r="DG156" t="s">
        <v>133</v>
      </c>
      <c r="DH156">
        <v>0</v>
      </c>
      <c r="DI156">
        <v>0</v>
      </c>
      <c r="DJ156">
        <v>0</v>
      </c>
      <c r="DK156" t="s">
        <v>133</v>
      </c>
      <c r="DL156">
        <v>0</v>
      </c>
      <c r="DM156">
        <v>0</v>
      </c>
      <c r="DN156">
        <v>0</v>
      </c>
      <c r="DO156" t="s">
        <v>133</v>
      </c>
      <c r="DP156">
        <v>0</v>
      </c>
      <c r="DQ156">
        <v>0</v>
      </c>
      <c r="DR156">
        <v>0</v>
      </c>
      <c r="DS156" t="s">
        <v>133</v>
      </c>
      <c r="DT156">
        <v>0</v>
      </c>
      <c r="DU156">
        <v>0</v>
      </c>
      <c r="DV156">
        <v>0</v>
      </c>
      <c r="DW156" t="s">
        <v>133</v>
      </c>
      <c r="DX156">
        <v>0</v>
      </c>
      <c r="DY156">
        <v>0</v>
      </c>
      <c r="DZ156">
        <v>0</v>
      </c>
      <c r="EA156" t="s">
        <v>133</v>
      </c>
      <c r="EB156">
        <v>0</v>
      </c>
      <c r="EC156">
        <v>0</v>
      </c>
      <c r="ED156">
        <v>0</v>
      </c>
      <c r="EE156" t="s">
        <v>133</v>
      </c>
      <c r="EF156">
        <v>0</v>
      </c>
      <c r="EG156">
        <v>0</v>
      </c>
      <c r="EH156">
        <v>0</v>
      </c>
      <c r="EI156" t="s">
        <v>133</v>
      </c>
      <c r="EJ156">
        <v>0</v>
      </c>
      <c r="EK156">
        <v>0</v>
      </c>
      <c r="EL156">
        <v>0</v>
      </c>
      <c r="EM156" t="s">
        <v>133</v>
      </c>
      <c r="EN156">
        <v>0</v>
      </c>
      <c r="EO156">
        <v>0</v>
      </c>
      <c r="EP156">
        <v>0</v>
      </c>
    </row>
    <row r="157" spans="1:146" x14ac:dyDescent="0.2">
      <c r="A157" t="s">
        <v>424</v>
      </c>
      <c r="C157">
        <v>0</v>
      </c>
      <c r="D157" t="str">
        <f t="shared" si="23"/>
        <v>yes</v>
      </c>
      <c r="E157" t="str">
        <f t="shared" si="24"/>
        <v>yes</v>
      </c>
      <c r="F157" t="str">
        <f t="shared" si="25"/>
        <v>yes</v>
      </c>
      <c r="G157" t="s">
        <v>132</v>
      </c>
      <c r="H157" t="str">
        <f t="shared" si="32"/>
        <v>yes</v>
      </c>
      <c r="I157" t="str">
        <f t="shared" si="26"/>
        <v>yes</v>
      </c>
      <c r="J157" t="str">
        <f t="shared" si="27"/>
        <v>yes</v>
      </c>
      <c r="K157">
        <v>1900</v>
      </c>
      <c r="L157">
        <v>6.7930393159925107E-2</v>
      </c>
      <c r="M157" t="s">
        <v>146</v>
      </c>
      <c r="N157">
        <v>3</v>
      </c>
      <c r="O157">
        <v>2</v>
      </c>
      <c r="P157">
        <v>3</v>
      </c>
      <c r="Q157">
        <v>9</v>
      </c>
      <c r="R157">
        <v>81.763908956999998</v>
      </c>
      <c r="S157" s="2">
        <v>39.064628544100003</v>
      </c>
      <c r="T157" s="2">
        <v>2</v>
      </c>
      <c r="U157" s="2">
        <f t="shared" si="28"/>
        <v>5.4</v>
      </c>
      <c r="V157" s="2">
        <f t="shared" si="29"/>
        <v>210.94899413814002</v>
      </c>
      <c r="W157" s="2">
        <f t="shared" si="30"/>
        <v>32.705563582800004</v>
      </c>
      <c r="X157" s="2">
        <f t="shared" si="31"/>
        <v>178.24343055534001</v>
      </c>
      <c r="Y157" s="2" t="str" cm="1">
        <f t="array" ref="Y157">LOOKUP(2,1/EXACT(A165,[1]Sheet15!$HE$2:$HE$2475),[1]Sheet15!$I$2:$I$2475)</f>
        <v>satteldach</v>
      </c>
      <c r="Z157" s="2">
        <f t="shared" si="33"/>
        <v>94.412829692640003</v>
      </c>
      <c r="AA157">
        <v>51.548071071099997</v>
      </c>
      <c r="AB157">
        <v>7.2054620688000002</v>
      </c>
      <c r="AC157" t="s">
        <v>425</v>
      </c>
      <c r="AD157">
        <v>270</v>
      </c>
      <c r="AE157" t="s">
        <v>134</v>
      </c>
      <c r="AF157">
        <v>-124.54390712548</v>
      </c>
      <c r="AG157">
        <v>19.827772486367301</v>
      </c>
      <c r="AH157">
        <v>19.4408569335938</v>
      </c>
      <c r="AI157" t="s">
        <v>134</v>
      </c>
      <c r="AJ157">
        <v>-122.206324827988</v>
      </c>
      <c r="AK157">
        <v>45.052234017269598</v>
      </c>
      <c r="AL157">
        <v>21.752447128295898</v>
      </c>
      <c r="AM157" t="s">
        <v>137</v>
      </c>
      <c r="AN157">
        <v>123.324690452859</v>
      </c>
      <c r="AO157">
        <v>25.366053124782599</v>
      </c>
      <c r="AP157">
        <v>5.52461814880371</v>
      </c>
      <c r="AQ157" t="s">
        <v>137</v>
      </c>
      <c r="AR157">
        <v>-118.410536786268</v>
      </c>
      <c r="AS157">
        <v>27.4822925685848</v>
      </c>
      <c r="AT157">
        <v>11.3346700668335</v>
      </c>
      <c r="AU157" t="s">
        <v>133</v>
      </c>
      <c r="AV157">
        <v>0</v>
      </c>
      <c r="AW157">
        <v>0</v>
      </c>
      <c r="AX157">
        <v>0</v>
      </c>
      <c r="AY157" t="s">
        <v>133</v>
      </c>
      <c r="AZ157">
        <v>0</v>
      </c>
      <c r="BA157">
        <v>0</v>
      </c>
      <c r="BB157">
        <v>0</v>
      </c>
      <c r="BC157" t="s">
        <v>133</v>
      </c>
      <c r="BD157">
        <v>0</v>
      </c>
      <c r="BE157">
        <v>0</v>
      </c>
      <c r="BF157">
        <v>0</v>
      </c>
      <c r="BG157" t="s">
        <v>133</v>
      </c>
      <c r="BH157">
        <v>0</v>
      </c>
      <c r="BI157">
        <v>0</v>
      </c>
      <c r="BJ157">
        <v>0</v>
      </c>
      <c r="BK157" t="s">
        <v>133</v>
      </c>
      <c r="BL157">
        <v>0</v>
      </c>
      <c r="BM157">
        <v>0</v>
      </c>
      <c r="BN157">
        <v>0</v>
      </c>
      <c r="BO157" t="s">
        <v>133</v>
      </c>
      <c r="BP157">
        <v>0</v>
      </c>
      <c r="BQ157">
        <v>0</v>
      </c>
      <c r="BR157">
        <v>0</v>
      </c>
      <c r="BS157" t="s">
        <v>133</v>
      </c>
      <c r="BT157">
        <v>0</v>
      </c>
      <c r="BU157">
        <v>0</v>
      </c>
      <c r="BV157">
        <v>0</v>
      </c>
      <c r="BW157" t="s">
        <v>133</v>
      </c>
      <c r="BX157">
        <v>0</v>
      </c>
      <c r="BY157">
        <v>0</v>
      </c>
      <c r="BZ157">
        <v>0</v>
      </c>
      <c r="CA157" t="s">
        <v>133</v>
      </c>
      <c r="CB157">
        <v>0</v>
      </c>
      <c r="CC157">
        <v>0</v>
      </c>
      <c r="CD157">
        <v>0</v>
      </c>
      <c r="CE157" t="s">
        <v>133</v>
      </c>
      <c r="CF157">
        <v>0</v>
      </c>
      <c r="CG157">
        <v>0</v>
      </c>
      <c r="CH157">
        <v>0</v>
      </c>
      <c r="CI157" t="s">
        <v>133</v>
      </c>
      <c r="CJ157">
        <v>0</v>
      </c>
      <c r="CK157">
        <v>0</v>
      </c>
      <c r="CL157">
        <v>0</v>
      </c>
      <c r="CM157" t="s">
        <v>133</v>
      </c>
      <c r="CN157">
        <v>0</v>
      </c>
      <c r="CO157">
        <v>0</v>
      </c>
      <c r="CP157">
        <v>0</v>
      </c>
      <c r="CQ157" t="s">
        <v>133</v>
      </c>
      <c r="CR157">
        <v>0</v>
      </c>
      <c r="CS157">
        <v>0</v>
      </c>
      <c r="CT157">
        <v>0</v>
      </c>
      <c r="CU157" t="s">
        <v>133</v>
      </c>
      <c r="CV157">
        <v>0</v>
      </c>
      <c r="CW157">
        <v>0</v>
      </c>
      <c r="CX157">
        <v>0</v>
      </c>
      <c r="CY157" t="s">
        <v>133</v>
      </c>
      <c r="CZ157">
        <v>0</v>
      </c>
      <c r="DA157">
        <v>0</v>
      </c>
      <c r="DB157">
        <v>0</v>
      </c>
      <c r="DC157" t="s">
        <v>133</v>
      </c>
      <c r="DD157">
        <v>0</v>
      </c>
      <c r="DE157">
        <v>0</v>
      </c>
      <c r="DF157">
        <v>0</v>
      </c>
      <c r="DG157" t="s">
        <v>133</v>
      </c>
      <c r="DH157">
        <v>0</v>
      </c>
      <c r="DI157">
        <v>0</v>
      </c>
      <c r="DJ157">
        <v>0</v>
      </c>
      <c r="DK157" t="s">
        <v>133</v>
      </c>
      <c r="DL157">
        <v>0</v>
      </c>
      <c r="DM157">
        <v>0</v>
      </c>
      <c r="DN157">
        <v>0</v>
      </c>
      <c r="DO157" t="s">
        <v>133</v>
      </c>
      <c r="DP157">
        <v>0</v>
      </c>
      <c r="DQ157">
        <v>0</v>
      </c>
      <c r="DR157">
        <v>0</v>
      </c>
      <c r="DS157" t="s">
        <v>133</v>
      </c>
      <c r="DT157">
        <v>0</v>
      </c>
      <c r="DU157">
        <v>0</v>
      </c>
      <c r="DV157">
        <v>0</v>
      </c>
      <c r="DW157" t="s">
        <v>133</v>
      </c>
      <c r="DX157">
        <v>0</v>
      </c>
      <c r="DY157">
        <v>0</v>
      </c>
      <c r="DZ157">
        <v>0</v>
      </c>
      <c r="EA157" t="s">
        <v>133</v>
      </c>
      <c r="EB157">
        <v>0</v>
      </c>
      <c r="EC157">
        <v>0</v>
      </c>
      <c r="ED157">
        <v>0</v>
      </c>
      <c r="EE157" t="s">
        <v>133</v>
      </c>
      <c r="EF157">
        <v>0</v>
      </c>
      <c r="EG157">
        <v>0</v>
      </c>
      <c r="EH157">
        <v>0</v>
      </c>
      <c r="EI157" t="s">
        <v>133</v>
      </c>
      <c r="EJ157">
        <v>0</v>
      </c>
      <c r="EK157">
        <v>0</v>
      </c>
      <c r="EL157">
        <v>0</v>
      </c>
      <c r="EM157" t="s">
        <v>133</v>
      </c>
      <c r="EN157">
        <v>0</v>
      </c>
      <c r="EO157">
        <v>0</v>
      </c>
      <c r="EP157">
        <v>0</v>
      </c>
    </row>
    <row r="158" spans="1:146" x14ac:dyDescent="0.2">
      <c r="A158" t="s">
        <v>426</v>
      </c>
      <c r="C158">
        <v>0</v>
      </c>
      <c r="D158" t="str">
        <f t="shared" si="23"/>
        <v>yes</v>
      </c>
      <c r="E158" t="str">
        <f t="shared" si="24"/>
        <v>yes</v>
      </c>
      <c r="F158" t="str">
        <f t="shared" si="25"/>
        <v>yes</v>
      </c>
      <c r="G158" t="s">
        <v>132</v>
      </c>
      <c r="H158" t="str">
        <f t="shared" si="32"/>
        <v>yes</v>
      </c>
      <c r="I158" t="str">
        <f t="shared" si="26"/>
        <v>yes</v>
      </c>
      <c r="J158" t="str">
        <f t="shared" si="27"/>
        <v>yes</v>
      </c>
      <c r="K158">
        <v>1970</v>
      </c>
      <c r="L158">
        <v>0.66251500127265139</v>
      </c>
      <c r="M158" t="s">
        <v>146</v>
      </c>
      <c r="N158">
        <v>4</v>
      </c>
      <c r="O158">
        <v>1</v>
      </c>
      <c r="P158">
        <v>1</v>
      </c>
      <c r="Q158">
        <v>4</v>
      </c>
      <c r="R158">
        <v>120.97682202199999</v>
      </c>
      <c r="S158" s="2">
        <v>45.037072241700002</v>
      </c>
      <c r="T158" s="2">
        <v>2</v>
      </c>
      <c r="U158" s="2">
        <f t="shared" si="28"/>
        <v>5.4</v>
      </c>
      <c r="V158" s="2">
        <f t="shared" si="29"/>
        <v>243.20019010518004</v>
      </c>
      <c r="W158" s="2">
        <f t="shared" si="30"/>
        <v>48.390728808799999</v>
      </c>
      <c r="X158" s="2">
        <f t="shared" si="31"/>
        <v>194.80946129638005</v>
      </c>
      <c r="Y158" s="2" t="str" cm="1">
        <f t="array" ref="Y158">LOOKUP(2,1/EXACT(A166,[1]Sheet15!$HE$2:$HE$2475),[1]Sheet15!$I$2:$I$2475)</f>
        <v>flachdach</v>
      </c>
      <c r="Z158" s="2">
        <f t="shared" si="33"/>
        <v>120.97682202199999</v>
      </c>
      <c r="AA158">
        <v>51.547156532899997</v>
      </c>
      <c r="AB158">
        <v>7.2064228684999998</v>
      </c>
      <c r="AC158" t="s">
        <v>427</v>
      </c>
      <c r="AD158">
        <v>270</v>
      </c>
      <c r="AE158" t="s">
        <v>137</v>
      </c>
      <c r="AF158">
        <v>-118.410536786268</v>
      </c>
      <c r="AG158">
        <v>27.4822925685848</v>
      </c>
      <c r="AH158">
        <v>11.3346700668335</v>
      </c>
      <c r="AI158" t="s">
        <v>133</v>
      </c>
      <c r="AJ158">
        <v>0</v>
      </c>
      <c r="AK158">
        <v>0</v>
      </c>
      <c r="AL158">
        <v>0</v>
      </c>
      <c r="AM158" t="s">
        <v>134</v>
      </c>
      <c r="AN158">
        <v>-120.074030546987</v>
      </c>
      <c r="AO158">
        <v>48.580981068183704</v>
      </c>
      <c r="AP158">
        <v>53.331943511962898</v>
      </c>
      <c r="AQ158" t="s">
        <v>137</v>
      </c>
      <c r="AR158">
        <v>-123.081756251966</v>
      </c>
      <c r="AS158">
        <v>32.918101825908103</v>
      </c>
      <c r="AT158">
        <v>9.9145555496215803</v>
      </c>
      <c r="AU158" t="s">
        <v>133</v>
      </c>
      <c r="AV158">
        <v>0</v>
      </c>
      <c r="AW158">
        <v>0</v>
      </c>
      <c r="AX158">
        <v>0</v>
      </c>
      <c r="AY158" t="s">
        <v>133</v>
      </c>
      <c r="AZ158">
        <v>0</v>
      </c>
      <c r="BA158">
        <v>0</v>
      </c>
      <c r="BB158">
        <v>0</v>
      </c>
      <c r="BC158" t="s">
        <v>133</v>
      </c>
      <c r="BD158">
        <v>0</v>
      </c>
      <c r="BE158">
        <v>0</v>
      </c>
      <c r="BF158">
        <v>0</v>
      </c>
      <c r="BG158" t="s">
        <v>133</v>
      </c>
      <c r="BH158">
        <v>0</v>
      </c>
      <c r="BI158">
        <v>0</v>
      </c>
      <c r="BJ158">
        <v>0</v>
      </c>
      <c r="BK158" t="s">
        <v>133</v>
      </c>
      <c r="BL158">
        <v>0</v>
      </c>
      <c r="BM158">
        <v>0</v>
      </c>
      <c r="BN158">
        <v>0</v>
      </c>
      <c r="BO158" t="s">
        <v>133</v>
      </c>
      <c r="BP158">
        <v>0</v>
      </c>
      <c r="BQ158">
        <v>0</v>
      </c>
      <c r="BR158">
        <v>0</v>
      </c>
      <c r="BS158" t="s">
        <v>133</v>
      </c>
      <c r="BT158">
        <v>0</v>
      </c>
      <c r="BU158">
        <v>0</v>
      </c>
      <c r="BV158">
        <v>0</v>
      </c>
      <c r="BW158" t="s">
        <v>133</v>
      </c>
      <c r="BX158">
        <v>0</v>
      </c>
      <c r="BY158">
        <v>0</v>
      </c>
      <c r="BZ158">
        <v>0</v>
      </c>
      <c r="CA158" t="s">
        <v>133</v>
      </c>
      <c r="CB158">
        <v>0</v>
      </c>
      <c r="CC158">
        <v>0</v>
      </c>
      <c r="CD158">
        <v>0</v>
      </c>
      <c r="CE158" t="s">
        <v>133</v>
      </c>
      <c r="CF158">
        <v>0</v>
      </c>
      <c r="CG158">
        <v>0</v>
      </c>
      <c r="CH158">
        <v>0</v>
      </c>
      <c r="CI158" t="s">
        <v>133</v>
      </c>
      <c r="CJ158">
        <v>0</v>
      </c>
      <c r="CK158">
        <v>0</v>
      </c>
      <c r="CL158">
        <v>0</v>
      </c>
      <c r="CM158" t="s">
        <v>133</v>
      </c>
      <c r="CN158">
        <v>0</v>
      </c>
      <c r="CO158">
        <v>0</v>
      </c>
      <c r="CP158">
        <v>0</v>
      </c>
      <c r="CQ158" t="s">
        <v>133</v>
      </c>
      <c r="CR158">
        <v>0</v>
      </c>
      <c r="CS158">
        <v>0</v>
      </c>
      <c r="CT158">
        <v>0</v>
      </c>
      <c r="CU158" t="s">
        <v>133</v>
      </c>
      <c r="CV158">
        <v>0</v>
      </c>
      <c r="CW158">
        <v>0</v>
      </c>
      <c r="CX158">
        <v>0</v>
      </c>
      <c r="CY158" t="s">
        <v>133</v>
      </c>
      <c r="CZ158">
        <v>0</v>
      </c>
      <c r="DA158">
        <v>0</v>
      </c>
      <c r="DB158">
        <v>0</v>
      </c>
      <c r="DC158" t="s">
        <v>133</v>
      </c>
      <c r="DD158">
        <v>0</v>
      </c>
      <c r="DE158">
        <v>0</v>
      </c>
      <c r="DF158">
        <v>0</v>
      </c>
      <c r="DG158" t="s">
        <v>133</v>
      </c>
      <c r="DH158">
        <v>0</v>
      </c>
      <c r="DI158">
        <v>0</v>
      </c>
      <c r="DJ158">
        <v>0</v>
      </c>
      <c r="DK158" t="s">
        <v>133</v>
      </c>
      <c r="DL158">
        <v>0</v>
      </c>
      <c r="DM158">
        <v>0</v>
      </c>
      <c r="DN158">
        <v>0</v>
      </c>
      <c r="DO158" t="s">
        <v>133</v>
      </c>
      <c r="DP158">
        <v>0</v>
      </c>
      <c r="DQ158">
        <v>0</v>
      </c>
      <c r="DR158">
        <v>0</v>
      </c>
      <c r="DS158" t="s">
        <v>133</v>
      </c>
      <c r="DT158">
        <v>0</v>
      </c>
      <c r="DU158">
        <v>0</v>
      </c>
      <c r="DV158">
        <v>0</v>
      </c>
      <c r="DW158" t="s">
        <v>133</v>
      </c>
      <c r="DX158">
        <v>0</v>
      </c>
      <c r="DY158">
        <v>0</v>
      </c>
      <c r="DZ158">
        <v>0</v>
      </c>
      <c r="EA158" t="s">
        <v>133</v>
      </c>
      <c r="EB158">
        <v>0</v>
      </c>
      <c r="EC158">
        <v>0</v>
      </c>
      <c r="ED158">
        <v>0</v>
      </c>
      <c r="EE158" t="s">
        <v>133</v>
      </c>
      <c r="EF158">
        <v>0</v>
      </c>
      <c r="EG158">
        <v>0</v>
      </c>
      <c r="EH158">
        <v>0</v>
      </c>
      <c r="EI158" t="s">
        <v>133</v>
      </c>
      <c r="EJ158">
        <v>0</v>
      </c>
      <c r="EK158">
        <v>0</v>
      </c>
      <c r="EL158">
        <v>0</v>
      </c>
      <c r="EM158" t="s">
        <v>133</v>
      </c>
      <c r="EN158">
        <v>0</v>
      </c>
      <c r="EO158">
        <v>0</v>
      </c>
      <c r="EP158">
        <v>0</v>
      </c>
    </row>
    <row r="159" spans="1:146" x14ac:dyDescent="0.2">
      <c r="A159" t="s">
        <v>428</v>
      </c>
      <c r="C159">
        <v>0</v>
      </c>
      <c r="D159" t="str">
        <f t="shared" si="23"/>
        <v>yes</v>
      </c>
      <c r="E159" t="str">
        <f t="shared" si="24"/>
        <v>yes</v>
      </c>
      <c r="F159" t="str">
        <f t="shared" si="25"/>
        <v>yes</v>
      </c>
      <c r="G159" t="s">
        <v>132</v>
      </c>
      <c r="H159" t="str">
        <f t="shared" si="32"/>
        <v>yes</v>
      </c>
      <c r="I159" t="str">
        <f t="shared" si="26"/>
        <v>yes</v>
      </c>
      <c r="J159" t="str">
        <f t="shared" si="27"/>
        <v>yes</v>
      </c>
      <c r="K159">
        <v>1970</v>
      </c>
      <c r="L159">
        <v>0.71232991167947579</v>
      </c>
      <c r="M159" t="s">
        <v>429</v>
      </c>
      <c r="N159">
        <v>0</v>
      </c>
      <c r="O159">
        <v>3</v>
      </c>
      <c r="P159">
        <v>0</v>
      </c>
      <c r="Q159">
        <v>0</v>
      </c>
      <c r="R159">
        <v>664.09618399199996</v>
      </c>
      <c r="S159" s="2">
        <v>161.353810576</v>
      </c>
      <c r="T159" s="2">
        <v>3</v>
      </c>
      <c r="U159" s="2">
        <f t="shared" si="28"/>
        <v>8.1000000000000014</v>
      </c>
      <c r="V159" s="2">
        <f t="shared" si="29"/>
        <v>1306.9658656656002</v>
      </c>
      <c r="W159" s="2">
        <f t="shared" si="30"/>
        <v>398.45771039520002</v>
      </c>
      <c r="X159" s="2">
        <f t="shared" si="31"/>
        <v>908.50815527040015</v>
      </c>
      <c r="Y159" s="2" t="str" cm="1">
        <f t="array" ref="Y159">LOOKUP(2,1/EXACT(A167,[1]Sheet15!$HE$2:$HE$2475),[1]Sheet15!$I$2:$I$2475)</f>
        <v>satteldach</v>
      </c>
      <c r="Z159" s="2">
        <f t="shared" si="33"/>
        <v>766.83222119116874</v>
      </c>
      <c r="AA159">
        <v>51.5549128141</v>
      </c>
      <c r="AB159">
        <v>7.2069526215000002</v>
      </c>
      <c r="AC159" t="s">
        <v>168</v>
      </c>
      <c r="AD159">
        <v>66</v>
      </c>
      <c r="AE159" t="s">
        <v>134</v>
      </c>
      <c r="AF159">
        <v>120.3244952551</v>
      </c>
      <c r="AG159">
        <v>2.6250259501972102</v>
      </c>
      <c r="AH159">
        <v>42.773300170898402</v>
      </c>
      <c r="AI159" t="s">
        <v>134</v>
      </c>
      <c r="AJ159">
        <v>-56.745746205023799</v>
      </c>
      <c r="AK159">
        <v>5.1709394727497999</v>
      </c>
      <c r="AL159">
        <v>180.10494995117199</v>
      </c>
      <c r="AM159" t="s">
        <v>134</v>
      </c>
      <c r="AN159">
        <v>120.3244952551</v>
      </c>
      <c r="AO159">
        <v>2.6250259501972102</v>
      </c>
      <c r="AP159">
        <v>93.593040466308594</v>
      </c>
      <c r="AQ159" t="s">
        <v>134</v>
      </c>
      <c r="AR159">
        <v>-126.68392510327</v>
      </c>
      <c r="AS159">
        <v>1.5809644688546101</v>
      </c>
      <c r="AT159">
        <v>132.10317993164099</v>
      </c>
      <c r="AU159" t="s">
        <v>137</v>
      </c>
      <c r="AV159">
        <v>132.16857083295699</v>
      </c>
      <c r="AW159">
        <v>57.999396474773</v>
      </c>
      <c r="AX159">
        <v>8.5483341217040998</v>
      </c>
      <c r="AY159" t="s">
        <v>133</v>
      </c>
      <c r="AZ159">
        <v>0</v>
      </c>
      <c r="BA159">
        <v>0</v>
      </c>
      <c r="BB159">
        <v>0</v>
      </c>
      <c r="BC159" t="s">
        <v>133</v>
      </c>
      <c r="BD159">
        <v>0</v>
      </c>
      <c r="BE159">
        <v>0</v>
      </c>
      <c r="BF159">
        <v>0</v>
      </c>
      <c r="BG159" t="s">
        <v>133</v>
      </c>
      <c r="BH159">
        <v>0</v>
      </c>
      <c r="BI159">
        <v>0</v>
      </c>
      <c r="BJ159">
        <v>0</v>
      </c>
      <c r="BK159" t="s">
        <v>133</v>
      </c>
      <c r="BL159">
        <v>0</v>
      </c>
      <c r="BM159">
        <v>0</v>
      </c>
      <c r="BN159">
        <v>0</v>
      </c>
      <c r="BO159" t="s">
        <v>133</v>
      </c>
      <c r="BP159">
        <v>0</v>
      </c>
      <c r="BQ159">
        <v>0</v>
      </c>
      <c r="BR159">
        <v>0</v>
      </c>
      <c r="BS159" t="s">
        <v>133</v>
      </c>
      <c r="BT159">
        <v>0</v>
      </c>
      <c r="BU159">
        <v>0</v>
      </c>
      <c r="BV159">
        <v>0</v>
      </c>
      <c r="BW159" t="s">
        <v>133</v>
      </c>
      <c r="BX159">
        <v>0</v>
      </c>
      <c r="BY159">
        <v>0</v>
      </c>
      <c r="BZ159">
        <v>0</v>
      </c>
      <c r="CA159" t="s">
        <v>133</v>
      </c>
      <c r="CB159">
        <v>0</v>
      </c>
      <c r="CC159">
        <v>0</v>
      </c>
      <c r="CD159">
        <v>0</v>
      </c>
      <c r="CE159" t="s">
        <v>133</v>
      </c>
      <c r="CF159">
        <v>0</v>
      </c>
      <c r="CG159">
        <v>0</v>
      </c>
      <c r="CH159">
        <v>0</v>
      </c>
      <c r="CI159" t="s">
        <v>133</v>
      </c>
      <c r="CJ159">
        <v>0</v>
      </c>
      <c r="CK159">
        <v>0</v>
      </c>
      <c r="CL159">
        <v>0</v>
      </c>
      <c r="CM159" t="s">
        <v>133</v>
      </c>
      <c r="CN159">
        <v>0</v>
      </c>
      <c r="CO159">
        <v>0</v>
      </c>
      <c r="CP159">
        <v>0</v>
      </c>
      <c r="CQ159" t="s">
        <v>133</v>
      </c>
      <c r="CR159">
        <v>0</v>
      </c>
      <c r="CS159">
        <v>0</v>
      </c>
      <c r="CT159">
        <v>0</v>
      </c>
      <c r="CU159" t="s">
        <v>133</v>
      </c>
      <c r="CV159">
        <v>0</v>
      </c>
      <c r="CW159">
        <v>0</v>
      </c>
      <c r="CX159">
        <v>0</v>
      </c>
      <c r="CY159" t="s">
        <v>133</v>
      </c>
      <c r="CZ159">
        <v>0</v>
      </c>
      <c r="DA159">
        <v>0</v>
      </c>
      <c r="DB159">
        <v>0</v>
      </c>
      <c r="DC159" t="s">
        <v>133</v>
      </c>
      <c r="DD159">
        <v>0</v>
      </c>
      <c r="DE159">
        <v>0</v>
      </c>
      <c r="DF159">
        <v>0</v>
      </c>
      <c r="DG159" t="s">
        <v>133</v>
      </c>
      <c r="DH159">
        <v>0</v>
      </c>
      <c r="DI159">
        <v>0</v>
      </c>
      <c r="DJ159">
        <v>0</v>
      </c>
      <c r="DK159" t="s">
        <v>133</v>
      </c>
      <c r="DL159">
        <v>0</v>
      </c>
      <c r="DM159">
        <v>0</v>
      </c>
      <c r="DN159">
        <v>0</v>
      </c>
      <c r="DO159" t="s">
        <v>133</v>
      </c>
      <c r="DP159">
        <v>0</v>
      </c>
      <c r="DQ159">
        <v>0</v>
      </c>
      <c r="DR159">
        <v>0</v>
      </c>
      <c r="DS159" t="s">
        <v>133</v>
      </c>
      <c r="DT159">
        <v>0</v>
      </c>
      <c r="DU159">
        <v>0</v>
      </c>
      <c r="DV159">
        <v>0</v>
      </c>
      <c r="DW159" t="s">
        <v>133</v>
      </c>
      <c r="DX159">
        <v>0</v>
      </c>
      <c r="DY159">
        <v>0</v>
      </c>
      <c r="DZ159">
        <v>0</v>
      </c>
      <c r="EA159" t="s">
        <v>133</v>
      </c>
      <c r="EB159">
        <v>0</v>
      </c>
      <c r="EC159">
        <v>0</v>
      </c>
      <c r="ED159">
        <v>0</v>
      </c>
      <c r="EE159" t="s">
        <v>133</v>
      </c>
      <c r="EF159">
        <v>0</v>
      </c>
      <c r="EG159">
        <v>0</v>
      </c>
      <c r="EH159">
        <v>0</v>
      </c>
      <c r="EI159" t="s">
        <v>133</v>
      </c>
      <c r="EJ159">
        <v>0</v>
      </c>
      <c r="EK159">
        <v>0</v>
      </c>
      <c r="EL159">
        <v>0</v>
      </c>
      <c r="EM159" t="s">
        <v>133</v>
      </c>
      <c r="EN159">
        <v>0</v>
      </c>
      <c r="EO159">
        <v>0</v>
      </c>
      <c r="EP159">
        <v>0</v>
      </c>
    </row>
    <row r="160" spans="1:146" x14ac:dyDescent="0.2">
      <c r="A160" t="s">
        <v>430</v>
      </c>
      <c r="C160">
        <v>0</v>
      </c>
      <c r="D160" t="str">
        <f t="shared" si="23"/>
        <v>yes</v>
      </c>
      <c r="E160" t="str">
        <f t="shared" si="24"/>
        <v>yes</v>
      </c>
      <c r="F160" t="str">
        <f t="shared" si="25"/>
        <v>yes</v>
      </c>
      <c r="G160" t="s">
        <v>132</v>
      </c>
      <c r="H160" t="str">
        <f t="shared" si="32"/>
        <v>yes</v>
      </c>
      <c r="I160" t="str">
        <f t="shared" si="26"/>
        <v>yes</v>
      </c>
      <c r="J160" t="str">
        <f t="shared" si="27"/>
        <v>yes</v>
      </c>
      <c r="K160">
        <v>1919</v>
      </c>
      <c r="L160">
        <v>0.29247350841338282</v>
      </c>
      <c r="M160" t="s">
        <v>146</v>
      </c>
      <c r="N160">
        <v>3</v>
      </c>
      <c r="O160">
        <v>2</v>
      </c>
      <c r="P160">
        <v>3</v>
      </c>
      <c r="Q160">
        <v>9</v>
      </c>
      <c r="R160">
        <v>181.95603753</v>
      </c>
      <c r="S160" s="2">
        <v>60.932109196500001</v>
      </c>
      <c r="T160" s="2">
        <v>2</v>
      </c>
      <c r="U160" s="2">
        <f t="shared" si="28"/>
        <v>5.4</v>
      </c>
      <c r="V160" s="2">
        <f t="shared" si="29"/>
        <v>329.03338966110005</v>
      </c>
      <c r="W160" s="2">
        <f t="shared" si="30"/>
        <v>72.782415012000001</v>
      </c>
      <c r="X160" s="2">
        <f t="shared" si="31"/>
        <v>256.25097464910004</v>
      </c>
      <c r="Y160" s="2" t="str" cm="1">
        <f t="array" ref="Y160">LOOKUP(2,1/EXACT(A168,[1]Sheet15!$HE$2:$HE$2475),[1]Sheet15!$I$2:$I$2475)</f>
        <v>satteldach</v>
      </c>
      <c r="Z160" s="2">
        <f t="shared" si="33"/>
        <v>210.10473449724628</v>
      </c>
      <c r="AA160">
        <v>51.550404348000001</v>
      </c>
      <c r="AB160">
        <v>7.2037612425999997</v>
      </c>
      <c r="AC160" t="s">
        <v>431</v>
      </c>
      <c r="AD160">
        <v>157</v>
      </c>
      <c r="AE160" t="s">
        <v>134</v>
      </c>
      <c r="AF160">
        <v>152.43742555446099</v>
      </c>
      <c r="AG160">
        <v>36.972227769002203</v>
      </c>
      <c r="AH160">
        <v>88.181297302246094</v>
      </c>
      <c r="AI160" t="s">
        <v>134</v>
      </c>
      <c r="AJ160">
        <v>162.188302529526</v>
      </c>
      <c r="AK160">
        <v>10.5106982274893</v>
      </c>
      <c r="AL160">
        <v>17.7410793304443</v>
      </c>
      <c r="AM160" t="s">
        <v>133</v>
      </c>
      <c r="AN160">
        <v>0</v>
      </c>
      <c r="AO160">
        <v>0</v>
      </c>
      <c r="AP160">
        <v>0</v>
      </c>
      <c r="AQ160" t="s">
        <v>133</v>
      </c>
      <c r="AR160">
        <v>0</v>
      </c>
      <c r="AS160">
        <v>0</v>
      </c>
      <c r="AT160">
        <v>0</v>
      </c>
      <c r="AU160" t="s">
        <v>133</v>
      </c>
      <c r="AV160">
        <v>0</v>
      </c>
      <c r="AW160">
        <v>0</v>
      </c>
      <c r="AX160">
        <v>0</v>
      </c>
      <c r="AY160" t="s">
        <v>133</v>
      </c>
      <c r="AZ160">
        <v>0</v>
      </c>
      <c r="BA160">
        <v>0</v>
      </c>
      <c r="BB160">
        <v>0</v>
      </c>
      <c r="BC160" t="s">
        <v>133</v>
      </c>
      <c r="BD160">
        <v>0</v>
      </c>
      <c r="BE160">
        <v>0</v>
      </c>
      <c r="BF160">
        <v>0</v>
      </c>
      <c r="BG160" t="s">
        <v>133</v>
      </c>
      <c r="BH160">
        <v>0</v>
      </c>
      <c r="BI160">
        <v>0</v>
      </c>
      <c r="BJ160">
        <v>0</v>
      </c>
      <c r="BK160" t="s">
        <v>133</v>
      </c>
      <c r="BL160">
        <v>0</v>
      </c>
      <c r="BM160">
        <v>0</v>
      </c>
      <c r="BN160">
        <v>0</v>
      </c>
      <c r="BO160" t="s">
        <v>133</v>
      </c>
      <c r="BP160">
        <v>0</v>
      </c>
      <c r="BQ160">
        <v>0</v>
      </c>
      <c r="BR160">
        <v>0</v>
      </c>
      <c r="BS160" t="s">
        <v>133</v>
      </c>
      <c r="BT160">
        <v>0</v>
      </c>
      <c r="BU160">
        <v>0</v>
      </c>
      <c r="BV160">
        <v>0</v>
      </c>
      <c r="BW160" t="s">
        <v>133</v>
      </c>
      <c r="BX160">
        <v>0</v>
      </c>
      <c r="BY160">
        <v>0</v>
      </c>
      <c r="BZ160">
        <v>0</v>
      </c>
      <c r="CA160" t="s">
        <v>133</v>
      </c>
      <c r="CB160">
        <v>0</v>
      </c>
      <c r="CC160">
        <v>0</v>
      </c>
      <c r="CD160">
        <v>0</v>
      </c>
      <c r="CE160" t="s">
        <v>133</v>
      </c>
      <c r="CF160">
        <v>0</v>
      </c>
      <c r="CG160">
        <v>0</v>
      </c>
      <c r="CH160">
        <v>0</v>
      </c>
      <c r="CI160" t="s">
        <v>133</v>
      </c>
      <c r="CJ160">
        <v>0</v>
      </c>
      <c r="CK160">
        <v>0</v>
      </c>
      <c r="CL160">
        <v>0</v>
      </c>
      <c r="CM160" t="s">
        <v>133</v>
      </c>
      <c r="CN160">
        <v>0</v>
      </c>
      <c r="CO160">
        <v>0</v>
      </c>
      <c r="CP160">
        <v>0</v>
      </c>
      <c r="CQ160" t="s">
        <v>133</v>
      </c>
      <c r="CR160">
        <v>0</v>
      </c>
      <c r="CS160">
        <v>0</v>
      </c>
      <c r="CT160">
        <v>0</v>
      </c>
      <c r="CU160" t="s">
        <v>133</v>
      </c>
      <c r="CV160">
        <v>0</v>
      </c>
      <c r="CW160">
        <v>0</v>
      </c>
      <c r="CX160">
        <v>0</v>
      </c>
      <c r="CY160" t="s">
        <v>133</v>
      </c>
      <c r="CZ160">
        <v>0</v>
      </c>
      <c r="DA160">
        <v>0</v>
      </c>
      <c r="DB160">
        <v>0</v>
      </c>
      <c r="DC160" t="s">
        <v>133</v>
      </c>
      <c r="DD160">
        <v>0</v>
      </c>
      <c r="DE160">
        <v>0</v>
      </c>
      <c r="DF160">
        <v>0</v>
      </c>
      <c r="DG160" t="s">
        <v>133</v>
      </c>
      <c r="DH160">
        <v>0</v>
      </c>
      <c r="DI160">
        <v>0</v>
      </c>
      <c r="DJ160">
        <v>0</v>
      </c>
      <c r="DK160" t="s">
        <v>133</v>
      </c>
      <c r="DL160">
        <v>0</v>
      </c>
      <c r="DM160">
        <v>0</v>
      </c>
      <c r="DN160">
        <v>0</v>
      </c>
      <c r="DO160" t="s">
        <v>133</v>
      </c>
      <c r="DP160">
        <v>0</v>
      </c>
      <c r="DQ160">
        <v>0</v>
      </c>
      <c r="DR160">
        <v>0</v>
      </c>
      <c r="DS160" t="s">
        <v>133</v>
      </c>
      <c r="DT160">
        <v>0</v>
      </c>
      <c r="DU160">
        <v>0</v>
      </c>
      <c r="DV160">
        <v>0</v>
      </c>
      <c r="DW160" t="s">
        <v>133</v>
      </c>
      <c r="DX160">
        <v>0</v>
      </c>
      <c r="DY160">
        <v>0</v>
      </c>
      <c r="DZ160">
        <v>0</v>
      </c>
      <c r="EA160" t="s">
        <v>133</v>
      </c>
      <c r="EB160">
        <v>0</v>
      </c>
      <c r="EC160">
        <v>0</v>
      </c>
      <c r="ED160">
        <v>0</v>
      </c>
      <c r="EE160" t="s">
        <v>133</v>
      </c>
      <c r="EF160">
        <v>0</v>
      </c>
      <c r="EG160">
        <v>0</v>
      </c>
      <c r="EH160">
        <v>0</v>
      </c>
      <c r="EI160" t="s">
        <v>133</v>
      </c>
      <c r="EJ160">
        <v>0</v>
      </c>
      <c r="EK160">
        <v>0</v>
      </c>
      <c r="EL160">
        <v>0</v>
      </c>
      <c r="EM160" t="s">
        <v>133</v>
      </c>
      <c r="EN160">
        <v>0</v>
      </c>
      <c r="EO160">
        <v>0</v>
      </c>
      <c r="EP160">
        <v>0</v>
      </c>
    </row>
    <row r="161" spans="1:146" x14ac:dyDescent="0.2">
      <c r="A161" t="s">
        <v>432</v>
      </c>
      <c r="C161">
        <v>0</v>
      </c>
      <c r="D161" t="str">
        <f t="shared" si="23"/>
        <v>yes</v>
      </c>
      <c r="E161" t="str">
        <f t="shared" si="24"/>
        <v>yes</v>
      </c>
      <c r="F161" t="str">
        <f t="shared" si="25"/>
        <v>yes</v>
      </c>
      <c r="G161" t="s">
        <v>132</v>
      </c>
      <c r="H161" t="str">
        <f t="shared" si="32"/>
        <v>yes</v>
      </c>
      <c r="I161" t="str">
        <f t="shared" si="26"/>
        <v>yes</v>
      </c>
      <c r="J161" t="str">
        <f t="shared" si="27"/>
        <v>yes</v>
      </c>
      <c r="K161">
        <v>1960</v>
      </c>
      <c r="L161">
        <v>0.49849041826467289</v>
      </c>
      <c r="M161" t="s">
        <v>146</v>
      </c>
      <c r="N161">
        <v>4</v>
      </c>
      <c r="O161">
        <v>2</v>
      </c>
      <c r="P161">
        <v>1</v>
      </c>
      <c r="Q161">
        <v>4</v>
      </c>
      <c r="R161">
        <v>218.11850551800001</v>
      </c>
      <c r="S161" s="2">
        <v>69.800915966900007</v>
      </c>
      <c r="T161" s="2">
        <v>2</v>
      </c>
      <c r="U161" s="2">
        <f t="shared" si="28"/>
        <v>5.4</v>
      </c>
      <c r="V161" s="2">
        <f t="shared" si="29"/>
        <v>376.92494622126009</v>
      </c>
      <c r="W161" s="2">
        <f t="shared" si="30"/>
        <v>87.247402207200011</v>
      </c>
      <c r="X161" s="2">
        <f t="shared" si="31"/>
        <v>289.67754401406006</v>
      </c>
      <c r="Y161" s="2" t="str" cm="1">
        <f t="array" ref="Y161">LOOKUP(2,1/EXACT(A169,[1]Sheet15!$HE$2:$HE$2475),[1]Sheet15!$I$2:$I$2475)</f>
        <v>satteldach</v>
      </c>
      <c r="Z161" s="2">
        <f t="shared" si="33"/>
        <v>251.86155575211234</v>
      </c>
      <c r="AA161">
        <v>51.547943668499997</v>
      </c>
      <c r="AB161">
        <v>7.2025995917000003</v>
      </c>
      <c r="AC161" t="s">
        <v>433</v>
      </c>
      <c r="AD161">
        <v>262</v>
      </c>
      <c r="AE161" t="s">
        <v>134</v>
      </c>
      <c r="AF161">
        <v>-108.99090050745301</v>
      </c>
      <c r="AG161">
        <v>30.2158908069445</v>
      </c>
      <c r="AH161">
        <v>93.891624450683594</v>
      </c>
      <c r="AI161" t="s">
        <v>137</v>
      </c>
      <c r="AJ161">
        <v>148.224818120496</v>
      </c>
      <c r="AK161">
        <v>1.0097361096983499</v>
      </c>
      <c r="AL161">
        <v>26.110906600952099</v>
      </c>
      <c r="AM161" t="s">
        <v>133</v>
      </c>
      <c r="AN161">
        <v>0</v>
      </c>
      <c r="AO161">
        <v>0</v>
      </c>
      <c r="AP161">
        <v>0</v>
      </c>
      <c r="AQ161" t="s">
        <v>133</v>
      </c>
      <c r="AR161">
        <v>0</v>
      </c>
      <c r="AS161">
        <v>0</v>
      </c>
      <c r="AT161">
        <v>0</v>
      </c>
      <c r="AU161" t="s">
        <v>133</v>
      </c>
      <c r="AV161">
        <v>0</v>
      </c>
      <c r="AW161">
        <v>0</v>
      </c>
      <c r="AX161">
        <v>0</v>
      </c>
      <c r="AY161" t="s">
        <v>133</v>
      </c>
      <c r="AZ161">
        <v>0</v>
      </c>
      <c r="BA161">
        <v>0</v>
      </c>
      <c r="BB161">
        <v>0</v>
      </c>
      <c r="BC161" t="s">
        <v>133</v>
      </c>
      <c r="BD161">
        <v>0</v>
      </c>
      <c r="BE161">
        <v>0</v>
      </c>
      <c r="BF161">
        <v>0</v>
      </c>
      <c r="BG161" t="s">
        <v>133</v>
      </c>
      <c r="BH161">
        <v>0</v>
      </c>
      <c r="BI161">
        <v>0</v>
      </c>
      <c r="BJ161">
        <v>0</v>
      </c>
      <c r="BK161" t="s">
        <v>133</v>
      </c>
      <c r="BL161">
        <v>0</v>
      </c>
      <c r="BM161">
        <v>0</v>
      </c>
      <c r="BN161">
        <v>0</v>
      </c>
      <c r="BO161" t="s">
        <v>133</v>
      </c>
      <c r="BP161">
        <v>0</v>
      </c>
      <c r="BQ161">
        <v>0</v>
      </c>
      <c r="BR161">
        <v>0</v>
      </c>
      <c r="BS161" t="s">
        <v>133</v>
      </c>
      <c r="BT161">
        <v>0</v>
      </c>
      <c r="BU161">
        <v>0</v>
      </c>
      <c r="BV161">
        <v>0</v>
      </c>
      <c r="BW161" t="s">
        <v>133</v>
      </c>
      <c r="BX161">
        <v>0</v>
      </c>
      <c r="BY161">
        <v>0</v>
      </c>
      <c r="BZ161">
        <v>0</v>
      </c>
      <c r="CA161" t="s">
        <v>133</v>
      </c>
      <c r="CB161">
        <v>0</v>
      </c>
      <c r="CC161">
        <v>0</v>
      </c>
      <c r="CD161">
        <v>0</v>
      </c>
      <c r="CE161" t="s">
        <v>133</v>
      </c>
      <c r="CF161">
        <v>0</v>
      </c>
      <c r="CG161">
        <v>0</v>
      </c>
      <c r="CH161">
        <v>0</v>
      </c>
      <c r="CI161" t="s">
        <v>133</v>
      </c>
      <c r="CJ161">
        <v>0</v>
      </c>
      <c r="CK161">
        <v>0</v>
      </c>
      <c r="CL161">
        <v>0</v>
      </c>
      <c r="CM161" t="s">
        <v>133</v>
      </c>
      <c r="CN161">
        <v>0</v>
      </c>
      <c r="CO161">
        <v>0</v>
      </c>
      <c r="CP161">
        <v>0</v>
      </c>
      <c r="CQ161" t="s">
        <v>133</v>
      </c>
      <c r="CR161">
        <v>0</v>
      </c>
      <c r="CS161">
        <v>0</v>
      </c>
      <c r="CT161">
        <v>0</v>
      </c>
      <c r="CU161" t="s">
        <v>133</v>
      </c>
      <c r="CV161">
        <v>0</v>
      </c>
      <c r="CW161">
        <v>0</v>
      </c>
      <c r="CX161">
        <v>0</v>
      </c>
      <c r="CY161" t="s">
        <v>133</v>
      </c>
      <c r="CZ161">
        <v>0</v>
      </c>
      <c r="DA161">
        <v>0</v>
      </c>
      <c r="DB161">
        <v>0</v>
      </c>
      <c r="DC161" t="s">
        <v>133</v>
      </c>
      <c r="DD161">
        <v>0</v>
      </c>
      <c r="DE161">
        <v>0</v>
      </c>
      <c r="DF161">
        <v>0</v>
      </c>
      <c r="DG161" t="s">
        <v>133</v>
      </c>
      <c r="DH161">
        <v>0</v>
      </c>
      <c r="DI161">
        <v>0</v>
      </c>
      <c r="DJ161">
        <v>0</v>
      </c>
      <c r="DK161" t="s">
        <v>133</v>
      </c>
      <c r="DL161">
        <v>0</v>
      </c>
      <c r="DM161">
        <v>0</v>
      </c>
      <c r="DN161">
        <v>0</v>
      </c>
      <c r="DO161" t="s">
        <v>133</v>
      </c>
      <c r="DP161">
        <v>0</v>
      </c>
      <c r="DQ161">
        <v>0</v>
      </c>
      <c r="DR161">
        <v>0</v>
      </c>
      <c r="DS161" t="s">
        <v>133</v>
      </c>
      <c r="DT161">
        <v>0</v>
      </c>
      <c r="DU161">
        <v>0</v>
      </c>
      <c r="DV161">
        <v>0</v>
      </c>
      <c r="DW161" t="s">
        <v>133</v>
      </c>
      <c r="DX161">
        <v>0</v>
      </c>
      <c r="DY161">
        <v>0</v>
      </c>
      <c r="DZ161">
        <v>0</v>
      </c>
      <c r="EA161" t="s">
        <v>133</v>
      </c>
      <c r="EB161">
        <v>0</v>
      </c>
      <c r="EC161">
        <v>0</v>
      </c>
      <c r="ED161">
        <v>0</v>
      </c>
      <c r="EE161" t="s">
        <v>133</v>
      </c>
      <c r="EF161">
        <v>0</v>
      </c>
      <c r="EG161">
        <v>0</v>
      </c>
      <c r="EH161">
        <v>0</v>
      </c>
      <c r="EI161" t="s">
        <v>133</v>
      </c>
      <c r="EJ161">
        <v>0</v>
      </c>
      <c r="EK161">
        <v>0</v>
      </c>
      <c r="EL161">
        <v>0</v>
      </c>
      <c r="EM161" t="s">
        <v>133</v>
      </c>
      <c r="EN161">
        <v>0</v>
      </c>
      <c r="EO161">
        <v>0</v>
      </c>
      <c r="EP161">
        <v>0</v>
      </c>
    </row>
    <row r="162" spans="1:146" x14ac:dyDescent="0.2">
      <c r="A162" t="s">
        <v>434</v>
      </c>
      <c r="C162">
        <v>0</v>
      </c>
      <c r="D162" t="str">
        <f t="shared" si="23"/>
        <v>yes</v>
      </c>
      <c r="E162" t="str">
        <f t="shared" si="24"/>
        <v>yes</v>
      </c>
      <c r="F162" t="str">
        <f t="shared" si="25"/>
        <v>yes</v>
      </c>
      <c r="G162" t="s">
        <v>132</v>
      </c>
      <c r="H162" t="str">
        <f t="shared" si="32"/>
        <v>yes</v>
      </c>
      <c r="I162" t="str">
        <f t="shared" si="26"/>
        <v>yes</v>
      </c>
      <c r="J162" t="str">
        <f t="shared" si="27"/>
        <v>yes</v>
      </c>
      <c r="K162">
        <v>1960</v>
      </c>
      <c r="L162">
        <v>0.64481768708484777</v>
      </c>
      <c r="M162" t="s">
        <v>146</v>
      </c>
      <c r="N162">
        <v>4</v>
      </c>
      <c r="O162">
        <v>2</v>
      </c>
      <c r="P162">
        <v>4</v>
      </c>
      <c r="Q162">
        <v>16</v>
      </c>
      <c r="R162">
        <v>91.960596979900004</v>
      </c>
      <c r="S162" s="2">
        <v>45.014346858000003</v>
      </c>
      <c r="T162" s="2">
        <v>2</v>
      </c>
      <c r="U162" s="2">
        <f t="shared" si="28"/>
        <v>5.4</v>
      </c>
      <c r="V162" s="2">
        <f t="shared" si="29"/>
        <v>243.07747303320002</v>
      </c>
      <c r="W162" s="2">
        <f t="shared" si="30"/>
        <v>36.78423879196</v>
      </c>
      <c r="X162" s="2">
        <f t="shared" si="31"/>
        <v>206.29323424124001</v>
      </c>
      <c r="Y162" s="2" t="str" cm="1">
        <f t="array" ref="Y162">LOOKUP(2,1/EXACT(A170,[1]Sheet15!$HE$2:$HE$2475),[1]Sheet15!$I$2:$I$2475)</f>
        <v>satteldach</v>
      </c>
      <c r="Z162" s="2">
        <f t="shared" si="33"/>
        <v>106.18695084236789</v>
      </c>
      <c r="AA162">
        <v>51.556360475399998</v>
      </c>
      <c r="AB162">
        <v>7.2096845075999996</v>
      </c>
      <c r="AC162" t="s">
        <v>435</v>
      </c>
      <c r="AD162">
        <v>42</v>
      </c>
      <c r="AE162" t="s">
        <v>137</v>
      </c>
      <c r="AF162">
        <v>-94.763641687350997</v>
      </c>
      <c r="AG162">
        <v>0.50953793171058603</v>
      </c>
      <c r="AH162">
        <v>17.062080383300799</v>
      </c>
      <c r="AI162" t="s">
        <v>133</v>
      </c>
      <c r="AJ162">
        <v>0</v>
      </c>
      <c r="AK162">
        <v>0</v>
      </c>
      <c r="AL162">
        <v>0</v>
      </c>
      <c r="AM162" t="s">
        <v>133</v>
      </c>
      <c r="AN162">
        <v>0</v>
      </c>
      <c r="AO162">
        <v>0</v>
      </c>
      <c r="AP162">
        <v>0</v>
      </c>
      <c r="AQ162" t="s">
        <v>133</v>
      </c>
      <c r="AR162">
        <v>0</v>
      </c>
      <c r="AS162">
        <v>0</v>
      </c>
      <c r="AT162">
        <v>0</v>
      </c>
      <c r="AU162" t="s">
        <v>133</v>
      </c>
      <c r="AV162">
        <v>0</v>
      </c>
      <c r="AW162">
        <v>0</v>
      </c>
      <c r="AX162">
        <v>0</v>
      </c>
      <c r="AY162" t="s">
        <v>133</v>
      </c>
      <c r="AZ162">
        <v>0</v>
      </c>
      <c r="BA162">
        <v>0</v>
      </c>
      <c r="BB162">
        <v>0</v>
      </c>
      <c r="BC162" t="s">
        <v>133</v>
      </c>
      <c r="BD162">
        <v>0</v>
      </c>
      <c r="BE162">
        <v>0</v>
      </c>
      <c r="BF162">
        <v>0</v>
      </c>
      <c r="BG162" t="s">
        <v>133</v>
      </c>
      <c r="BH162">
        <v>0</v>
      </c>
      <c r="BI162">
        <v>0</v>
      </c>
      <c r="BJ162">
        <v>0</v>
      </c>
      <c r="BK162" t="s">
        <v>133</v>
      </c>
      <c r="BL162">
        <v>0</v>
      </c>
      <c r="BM162">
        <v>0</v>
      </c>
      <c r="BN162">
        <v>0</v>
      </c>
      <c r="BO162" t="s">
        <v>133</v>
      </c>
      <c r="BP162">
        <v>0</v>
      </c>
      <c r="BQ162">
        <v>0</v>
      </c>
      <c r="BR162">
        <v>0</v>
      </c>
      <c r="BS162" t="s">
        <v>133</v>
      </c>
      <c r="BT162">
        <v>0</v>
      </c>
      <c r="BU162">
        <v>0</v>
      </c>
      <c r="BV162">
        <v>0</v>
      </c>
      <c r="BW162" t="s">
        <v>133</v>
      </c>
      <c r="BX162">
        <v>0</v>
      </c>
      <c r="BY162">
        <v>0</v>
      </c>
      <c r="BZ162">
        <v>0</v>
      </c>
      <c r="CA162" t="s">
        <v>133</v>
      </c>
      <c r="CB162">
        <v>0</v>
      </c>
      <c r="CC162">
        <v>0</v>
      </c>
      <c r="CD162">
        <v>0</v>
      </c>
      <c r="CE162" t="s">
        <v>133</v>
      </c>
      <c r="CF162">
        <v>0</v>
      </c>
      <c r="CG162">
        <v>0</v>
      </c>
      <c r="CH162">
        <v>0</v>
      </c>
      <c r="CI162" t="s">
        <v>133</v>
      </c>
      <c r="CJ162">
        <v>0</v>
      </c>
      <c r="CK162">
        <v>0</v>
      </c>
      <c r="CL162">
        <v>0</v>
      </c>
      <c r="CM162" t="s">
        <v>133</v>
      </c>
      <c r="CN162">
        <v>0</v>
      </c>
      <c r="CO162">
        <v>0</v>
      </c>
      <c r="CP162">
        <v>0</v>
      </c>
      <c r="CQ162" t="s">
        <v>133</v>
      </c>
      <c r="CR162">
        <v>0</v>
      </c>
      <c r="CS162">
        <v>0</v>
      </c>
      <c r="CT162">
        <v>0</v>
      </c>
      <c r="CU162" t="s">
        <v>133</v>
      </c>
      <c r="CV162">
        <v>0</v>
      </c>
      <c r="CW162">
        <v>0</v>
      </c>
      <c r="CX162">
        <v>0</v>
      </c>
      <c r="CY162" t="s">
        <v>133</v>
      </c>
      <c r="CZ162">
        <v>0</v>
      </c>
      <c r="DA162">
        <v>0</v>
      </c>
      <c r="DB162">
        <v>0</v>
      </c>
      <c r="DC162" t="s">
        <v>133</v>
      </c>
      <c r="DD162">
        <v>0</v>
      </c>
      <c r="DE162">
        <v>0</v>
      </c>
      <c r="DF162">
        <v>0</v>
      </c>
      <c r="DG162" t="s">
        <v>133</v>
      </c>
      <c r="DH162">
        <v>0</v>
      </c>
      <c r="DI162">
        <v>0</v>
      </c>
      <c r="DJ162">
        <v>0</v>
      </c>
      <c r="DK162" t="s">
        <v>133</v>
      </c>
      <c r="DL162">
        <v>0</v>
      </c>
      <c r="DM162">
        <v>0</v>
      </c>
      <c r="DN162">
        <v>0</v>
      </c>
      <c r="DO162" t="s">
        <v>133</v>
      </c>
      <c r="DP162">
        <v>0</v>
      </c>
      <c r="DQ162">
        <v>0</v>
      </c>
      <c r="DR162">
        <v>0</v>
      </c>
      <c r="DS162" t="s">
        <v>133</v>
      </c>
      <c r="DT162">
        <v>0</v>
      </c>
      <c r="DU162">
        <v>0</v>
      </c>
      <c r="DV162">
        <v>0</v>
      </c>
      <c r="DW162" t="s">
        <v>133</v>
      </c>
      <c r="DX162">
        <v>0</v>
      </c>
      <c r="DY162">
        <v>0</v>
      </c>
      <c r="DZ162">
        <v>0</v>
      </c>
      <c r="EA162" t="s">
        <v>133</v>
      </c>
      <c r="EB162">
        <v>0</v>
      </c>
      <c r="EC162">
        <v>0</v>
      </c>
      <c r="ED162">
        <v>0</v>
      </c>
      <c r="EE162" t="s">
        <v>133</v>
      </c>
      <c r="EF162">
        <v>0</v>
      </c>
      <c r="EG162">
        <v>0</v>
      </c>
      <c r="EH162">
        <v>0</v>
      </c>
      <c r="EI162" t="s">
        <v>133</v>
      </c>
      <c r="EJ162">
        <v>0</v>
      </c>
      <c r="EK162">
        <v>0</v>
      </c>
      <c r="EL162">
        <v>0</v>
      </c>
      <c r="EM162" t="s">
        <v>133</v>
      </c>
      <c r="EN162">
        <v>0</v>
      </c>
      <c r="EO162">
        <v>0</v>
      </c>
      <c r="EP162">
        <v>0</v>
      </c>
    </row>
    <row r="163" spans="1:146" x14ac:dyDescent="0.2">
      <c r="A163" t="s">
        <v>436</v>
      </c>
      <c r="C163">
        <v>0</v>
      </c>
      <c r="D163" t="str">
        <f t="shared" si="23"/>
        <v>yes</v>
      </c>
      <c r="E163" t="str">
        <f t="shared" si="24"/>
        <v>yes</v>
      </c>
      <c r="F163" t="str">
        <f t="shared" si="25"/>
        <v>yes</v>
      </c>
      <c r="G163" t="s">
        <v>132</v>
      </c>
      <c r="H163" t="str">
        <f t="shared" si="32"/>
        <v>yes</v>
      </c>
      <c r="I163" t="str">
        <f t="shared" si="26"/>
        <v>yes</v>
      </c>
      <c r="J163" t="str">
        <f t="shared" si="27"/>
        <v>yes</v>
      </c>
      <c r="K163">
        <v>1900</v>
      </c>
      <c r="L163">
        <v>0.14358433076679722</v>
      </c>
      <c r="M163" t="s">
        <v>146</v>
      </c>
      <c r="N163">
        <v>3</v>
      </c>
      <c r="O163">
        <v>2</v>
      </c>
      <c r="P163">
        <v>4</v>
      </c>
      <c r="Q163">
        <v>12</v>
      </c>
      <c r="R163">
        <v>154.31295102799999</v>
      </c>
      <c r="S163" s="2">
        <v>52.517221215200003</v>
      </c>
      <c r="T163" s="2">
        <v>2</v>
      </c>
      <c r="U163" s="2">
        <f t="shared" si="28"/>
        <v>5.4</v>
      </c>
      <c r="V163" s="2">
        <f t="shared" si="29"/>
        <v>283.59299456208004</v>
      </c>
      <c r="W163" s="2">
        <f t="shared" si="30"/>
        <v>61.7251804112</v>
      </c>
      <c r="X163" s="2">
        <f t="shared" si="31"/>
        <v>221.86781415088004</v>
      </c>
      <c r="Y163" s="2" t="str" cm="1">
        <f t="array" ref="Y163">LOOKUP(2,1/EXACT(A171,[1]Sheet15!$HE$2:$HE$2475),[1]Sheet15!$I$2:$I$2475)</f>
        <v>satteldach</v>
      </c>
      <c r="Z163" s="2">
        <f t="shared" si="33"/>
        <v>178.18524763092265</v>
      </c>
      <c r="AA163">
        <v>51.548353042099997</v>
      </c>
      <c r="AB163">
        <v>7.2090155457999998</v>
      </c>
      <c r="AC163" t="s">
        <v>437</v>
      </c>
      <c r="AD163">
        <v>46</v>
      </c>
      <c r="AE163" t="s">
        <v>134</v>
      </c>
      <c r="AF163">
        <v>-122.277013480957</v>
      </c>
      <c r="AG163">
        <v>44.094167725103603</v>
      </c>
      <c r="AH163">
        <v>81.864028930664105</v>
      </c>
      <c r="AI163" t="s">
        <v>137</v>
      </c>
      <c r="AJ163">
        <v>-119.713708411795</v>
      </c>
      <c r="AK163">
        <v>3.5555421542107202</v>
      </c>
      <c r="AL163">
        <v>7.9591107368469203</v>
      </c>
      <c r="AM163" t="s">
        <v>133</v>
      </c>
      <c r="AN163">
        <v>0</v>
      </c>
      <c r="AO163">
        <v>0</v>
      </c>
      <c r="AP163">
        <v>0</v>
      </c>
      <c r="AQ163" t="s">
        <v>133</v>
      </c>
      <c r="AR163">
        <v>0</v>
      </c>
      <c r="AS163">
        <v>0</v>
      </c>
      <c r="AT163">
        <v>0</v>
      </c>
      <c r="AU163" t="s">
        <v>133</v>
      </c>
      <c r="AV163">
        <v>0</v>
      </c>
      <c r="AW163">
        <v>0</v>
      </c>
      <c r="AX163">
        <v>0</v>
      </c>
      <c r="AY163" t="s">
        <v>133</v>
      </c>
      <c r="AZ163">
        <v>0</v>
      </c>
      <c r="BA163">
        <v>0</v>
      </c>
      <c r="BB163">
        <v>0</v>
      </c>
      <c r="BC163" t="s">
        <v>133</v>
      </c>
      <c r="BD163">
        <v>0</v>
      </c>
      <c r="BE163">
        <v>0</v>
      </c>
      <c r="BF163">
        <v>0</v>
      </c>
      <c r="BG163" t="s">
        <v>133</v>
      </c>
      <c r="BH163">
        <v>0</v>
      </c>
      <c r="BI163">
        <v>0</v>
      </c>
      <c r="BJ163">
        <v>0</v>
      </c>
      <c r="BK163" t="s">
        <v>133</v>
      </c>
      <c r="BL163">
        <v>0</v>
      </c>
      <c r="BM163">
        <v>0</v>
      </c>
      <c r="BN163">
        <v>0</v>
      </c>
      <c r="BO163" t="s">
        <v>133</v>
      </c>
      <c r="BP163">
        <v>0</v>
      </c>
      <c r="BQ163">
        <v>0</v>
      </c>
      <c r="BR163">
        <v>0</v>
      </c>
      <c r="BS163" t="s">
        <v>133</v>
      </c>
      <c r="BT163">
        <v>0</v>
      </c>
      <c r="BU163">
        <v>0</v>
      </c>
      <c r="BV163">
        <v>0</v>
      </c>
      <c r="BW163" t="s">
        <v>133</v>
      </c>
      <c r="BX163">
        <v>0</v>
      </c>
      <c r="BY163">
        <v>0</v>
      </c>
      <c r="BZ163">
        <v>0</v>
      </c>
      <c r="CA163" t="s">
        <v>133</v>
      </c>
      <c r="CB163">
        <v>0</v>
      </c>
      <c r="CC163">
        <v>0</v>
      </c>
      <c r="CD163">
        <v>0</v>
      </c>
      <c r="CE163" t="s">
        <v>133</v>
      </c>
      <c r="CF163">
        <v>0</v>
      </c>
      <c r="CG163">
        <v>0</v>
      </c>
      <c r="CH163">
        <v>0</v>
      </c>
      <c r="CI163" t="s">
        <v>133</v>
      </c>
      <c r="CJ163">
        <v>0</v>
      </c>
      <c r="CK163">
        <v>0</v>
      </c>
      <c r="CL163">
        <v>0</v>
      </c>
      <c r="CM163" t="s">
        <v>133</v>
      </c>
      <c r="CN163">
        <v>0</v>
      </c>
      <c r="CO163">
        <v>0</v>
      </c>
      <c r="CP163">
        <v>0</v>
      </c>
      <c r="CQ163" t="s">
        <v>133</v>
      </c>
      <c r="CR163">
        <v>0</v>
      </c>
      <c r="CS163">
        <v>0</v>
      </c>
      <c r="CT163">
        <v>0</v>
      </c>
      <c r="CU163" t="s">
        <v>133</v>
      </c>
      <c r="CV163">
        <v>0</v>
      </c>
      <c r="CW163">
        <v>0</v>
      </c>
      <c r="CX163">
        <v>0</v>
      </c>
      <c r="CY163" t="s">
        <v>133</v>
      </c>
      <c r="CZ163">
        <v>0</v>
      </c>
      <c r="DA163">
        <v>0</v>
      </c>
      <c r="DB163">
        <v>0</v>
      </c>
      <c r="DC163" t="s">
        <v>133</v>
      </c>
      <c r="DD163">
        <v>0</v>
      </c>
      <c r="DE163">
        <v>0</v>
      </c>
      <c r="DF163">
        <v>0</v>
      </c>
      <c r="DG163" t="s">
        <v>133</v>
      </c>
      <c r="DH163">
        <v>0</v>
      </c>
      <c r="DI163">
        <v>0</v>
      </c>
      <c r="DJ163">
        <v>0</v>
      </c>
      <c r="DK163" t="s">
        <v>133</v>
      </c>
      <c r="DL163">
        <v>0</v>
      </c>
      <c r="DM163">
        <v>0</v>
      </c>
      <c r="DN163">
        <v>0</v>
      </c>
      <c r="DO163" t="s">
        <v>133</v>
      </c>
      <c r="DP163">
        <v>0</v>
      </c>
      <c r="DQ163">
        <v>0</v>
      </c>
      <c r="DR163">
        <v>0</v>
      </c>
      <c r="DS163" t="s">
        <v>133</v>
      </c>
      <c r="DT163">
        <v>0</v>
      </c>
      <c r="DU163">
        <v>0</v>
      </c>
      <c r="DV163">
        <v>0</v>
      </c>
      <c r="DW163" t="s">
        <v>133</v>
      </c>
      <c r="DX163">
        <v>0</v>
      </c>
      <c r="DY163">
        <v>0</v>
      </c>
      <c r="DZ163">
        <v>0</v>
      </c>
      <c r="EA163" t="s">
        <v>133</v>
      </c>
      <c r="EB163">
        <v>0</v>
      </c>
      <c r="EC163">
        <v>0</v>
      </c>
      <c r="ED163">
        <v>0</v>
      </c>
      <c r="EE163" t="s">
        <v>133</v>
      </c>
      <c r="EF163">
        <v>0</v>
      </c>
      <c r="EG163">
        <v>0</v>
      </c>
      <c r="EH163">
        <v>0</v>
      </c>
      <c r="EI163" t="s">
        <v>133</v>
      </c>
      <c r="EJ163">
        <v>0</v>
      </c>
      <c r="EK163">
        <v>0</v>
      </c>
      <c r="EL163">
        <v>0</v>
      </c>
      <c r="EM163" t="s">
        <v>133</v>
      </c>
      <c r="EN163">
        <v>0</v>
      </c>
      <c r="EO163">
        <v>0</v>
      </c>
      <c r="EP163">
        <v>0</v>
      </c>
    </row>
    <row r="164" spans="1:146" x14ac:dyDescent="0.2">
      <c r="A164" t="s">
        <v>438</v>
      </c>
      <c r="C164">
        <v>0</v>
      </c>
      <c r="D164" t="str">
        <f t="shared" si="23"/>
        <v>yes</v>
      </c>
      <c r="E164" t="str">
        <f t="shared" si="24"/>
        <v>yes</v>
      </c>
      <c r="F164" t="str">
        <f t="shared" si="25"/>
        <v>yes</v>
      </c>
      <c r="G164" t="s">
        <v>132</v>
      </c>
      <c r="H164" t="str">
        <f t="shared" si="32"/>
        <v>yes</v>
      </c>
      <c r="I164" t="str">
        <f t="shared" si="26"/>
        <v>yes</v>
      </c>
      <c r="J164" t="str">
        <f t="shared" si="27"/>
        <v>yes</v>
      </c>
      <c r="K164">
        <v>1980</v>
      </c>
      <c r="L164">
        <v>0.86769647445603248</v>
      </c>
      <c r="M164" t="s">
        <v>146</v>
      </c>
      <c r="N164">
        <v>3</v>
      </c>
      <c r="O164">
        <v>2</v>
      </c>
      <c r="P164">
        <v>5</v>
      </c>
      <c r="Q164">
        <v>15</v>
      </c>
      <c r="R164">
        <v>55.515214500200003</v>
      </c>
      <c r="S164" s="2">
        <v>31.408313496600002</v>
      </c>
      <c r="T164" s="2">
        <v>2</v>
      </c>
      <c r="U164" s="2">
        <f t="shared" si="28"/>
        <v>5.4</v>
      </c>
      <c r="V164" s="2">
        <f t="shared" si="29"/>
        <v>169.60489288164001</v>
      </c>
      <c r="W164" s="2">
        <f t="shared" si="30"/>
        <v>22.206085800080004</v>
      </c>
      <c r="X164" s="2">
        <f t="shared" si="31"/>
        <v>147.39880708155999</v>
      </c>
      <c r="Y164" s="2" t="str" cm="1">
        <f t="array" ref="Y164">LOOKUP(2,1/EXACT(A172,[1]Sheet15!$HE$2:$HE$2475),[1]Sheet15!$I$2:$I$2475)</f>
        <v>satteldach</v>
      </c>
      <c r="Z164" s="2">
        <f t="shared" si="33"/>
        <v>64.103448071620576</v>
      </c>
      <c r="AA164">
        <v>51.555341791899998</v>
      </c>
      <c r="AB164">
        <v>7.2084664359000001</v>
      </c>
      <c r="AC164" t="s">
        <v>439</v>
      </c>
      <c r="AD164">
        <v>201</v>
      </c>
      <c r="AE164" t="s">
        <v>134</v>
      </c>
      <c r="AF164">
        <v>144.511267760706</v>
      </c>
      <c r="AG164">
        <v>26.833565682556301</v>
      </c>
      <c r="AH164">
        <v>20.577190399169901</v>
      </c>
      <c r="AI164" t="s">
        <v>137</v>
      </c>
      <c r="AJ164">
        <v>147.11428751596199</v>
      </c>
      <c r="AK164">
        <v>1.6226928688847699</v>
      </c>
      <c r="AL164">
        <v>10.5316562652588</v>
      </c>
      <c r="AM164" t="s">
        <v>133</v>
      </c>
      <c r="AN164">
        <v>0</v>
      </c>
      <c r="AO164">
        <v>0</v>
      </c>
      <c r="AP164">
        <v>0</v>
      </c>
      <c r="AQ164" t="s">
        <v>133</v>
      </c>
      <c r="AR164">
        <v>0</v>
      </c>
      <c r="AS164">
        <v>0</v>
      </c>
      <c r="AT164">
        <v>0</v>
      </c>
      <c r="AU164" t="s">
        <v>133</v>
      </c>
      <c r="AV164">
        <v>0</v>
      </c>
      <c r="AW164">
        <v>0</v>
      </c>
      <c r="AX164">
        <v>0</v>
      </c>
      <c r="AY164" t="s">
        <v>133</v>
      </c>
      <c r="AZ164">
        <v>0</v>
      </c>
      <c r="BA164">
        <v>0</v>
      </c>
      <c r="BB164">
        <v>0</v>
      </c>
      <c r="BC164" t="s">
        <v>133</v>
      </c>
      <c r="BD164">
        <v>0</v>
      </c>
      <c r="BE164">
        <v>0</v>
      </c>
      <c r="BF164">
        <v>0</v>
      </c>
      <c r="BG164" t="s">
        <v>133</v>
      </c>
      <c r="BH164">
        <v>0</v>
      </c>
      <c r="BI164">
        <v>0</v>
      </c>
      <c r="BJ164">
        <v>0</v>
      </c>
      <c r="BK164" t="s">
        <v>133</v>
      </c>
      <c r="BL164">
        <v>0</v>
      </c>
      <c r="BM164">
        <v>0</v>
      </c>
      <c r="BN164">
        <v>0</v>
      </c>
      <c r="BO164" t="s">
        <v>133</v>
      </c>
      <c r="BP164">
        <v>0</v>
      </c>
      <c r="BQ164">
        <v>0</v>
      </c>
      <c r="BR164">
        <v>0</v>
      </c>
      <c r="BS164" t="s">
        <v>133</v>
      </c>
      <c r="BT164">
        <v>0</v>
      </c>
      <c r="BU164">
        <v>0</v>
      </c>
      <c r="BV164">
        <v>0</v>
      </c>
      <c r="BW164" t="s">
        <v>133</v>
      </c>
      <c r="BX164">
        <v>0</v>
      </c>
      <c r="BY164">
        <v>0</v>
      </c>
      <c r="BZ164">
        <v>0</v>
      </c>
      <c r="CA164" t="s">
        <v>133</v>
      </c>
      <c r="CB164">
        <v>0</v>
      </c>
      <c r="CC164">
        <v>0</v>
      </c>
      <c r="CD164">
        <v>0</v>
      </c>
      <c r="CE164" t="s">
        <v>133</v>
      </c>
      <c r="CF164">
        <v>0</v>
      </c>
      <c r="CG164">
        <v>0</v>
      </c>
      <c r="CH164">
        <v>0</v>
      </c>
      <c r="CI164" t="s">
        <v>133</v>
      </c>
      <c r="CJ164">
        <v>0</v>
      </c>
      <c r="CK164">
        <v>0</v>
      </c>
      <c r="CL164">
        <v>0</v>
      </c>
      <c r="CM164" t="s">
        <v>133</v>
      </c>
      <c r="CN164">
        <v>0</v>
      </c>
      <c r="CO164">
        <v>0</v>
      </c>
      <c r="CP164">
        <v>0</v>
      </c>
      <c r="CQ164" t="s">
        <v>133</v>
      </c>
      <c r="CR164">
        <v>0</v>
      </c>
      <c r="CS164">
        <v>0</v>
      </c>
      <c r="CT164">
        <v>0</v>
      </c>
      <c r="CU164" t="s">
        <v>133</v>
      </c>
      <c r="CV164">
        <v>0</v>
      </c>
      <c r="CW164">
        <v>0</v>
      </c>
      <c r="CX164">
        <v>0</v>
      </c>
      <c r="CY164" t="s">
        <v>133</v>
      </c>
      <c r="CZ164">
        <v>0</v>
      </c>
      <c r="DA164">
        <v>0</v>
      </c>
      <c r="DB164">
        <v>0</v>
      </c>
      <c r="DC164" t="s">
        <v>133</v>
      </c>
      <c r="DD164">
        <v>0</v>
      </c>
      <c r="DE164">
        <v>0</v>
      </c>
      <c r="DF164">
        <v>0</v>
      </c>
      <c r="DG164" t="s">
        <v>133</v>
      </c>
      <c r="DH164">
        <v>0</v>
      </c>
      <c r="DI164">
        <v>0</v>
      </c>
      <c r="DJ164">
        <v>0</v>
      </c>
      <c r="DK164" t="s">
        <v>133</v>
      </c>
      <c r="DL164">
        <v>0</v>
      </c>
      <c r="DM164">
        <v>0</v>
      </c>
      <c r="DN164">
        <v>0</v>
      </c>
      <c r="DO164" t="s">
        <v>133</v>
      </c>
      <c r="DP164">
        <v>0</v>
      </c>
      <c r="DQ164">
        <v>0</v>
      </c>
      <c r="DR164">
        <v>0</v>
      </c>
      <c r="DS164" t="s">
        <v>133</v>
      </c>
      <c r="DT164">
        <v>0</v>
      </c>
      <c r="DU164">
        <v>0</v>
      </c>
      <c r="DV164">
        <v>0</v>
      </c>
      <c r="DW164" t="s">
        <v>133</v>
      </c>
      <c r="DX164">
        <v>0</v>
      </c>
      <c r="DY164">
        <v>0</v>
      </c>
      <c r="DZ164">
        <v>0</v>
      </c>
      <c r="EA164" t="s">
        <v>133</v>
      </c>
      <c r="EB164">
        <v>0</v>
      </c>
      <c r="EC164">
        <v>0</v>
      </c>
      <c r="ED164">
        <v>0</v>
      </c>
      <c r="EE164" t="s">
        <v>133</v>
      </c>
      <c r="EF164">
        <v>0</v>
      </c>
      <c r="EG164">
        <v>0</v>
      </c>
      <c r="EH164">
        <v>0</v>
      </c>
      <c r="EI164" t="s">
        <v>133</v>
      </c>
      <c r="EJ164">
        <v>0</v>
      </c>
      <c r="EK164">
        <v>0</v>
      </c>
      <c r="EL164">
        <v>0</v>
      </c>
      <c r="EM164" t="s">
        <v>133</v>
      </c>
      <c r="EN164">
        <v>0</v>
      </c>
      <c r="EO164">
        <v>0</v>
      </c>
      <c r="EP164">
        <v>0</v>
      </c>
    </row>
    <row r="165" spans="1:146" x14ac:dyDescent="0.2">
      <c r="A165" t="s">
        <v>440</v>
      </c>
      <c r="C165">
        <v>0</v>
      </c>
      <c r="D165" t="str">
        <f t="shared" si="23"/>
        <v>yes</v>
      </c>
      <c r="E165" t="str">
        <f t="shared" si="24"/>
        <v>yes</v>
      </c>
      <c r="F165" t="str">
        <f t="shared" si="25"/>
        <v>yes</v>
      </c>
      <c r="G165" t="s">
        <v>132</v>
      </c>
      <c r="H165" t="str">
        <f t="shared" si="32"/>
        <v>yes</v>
      </c>
      <c r="I165" t="str">
        <f t="shared" si="26"/>
        <v>yes</v>
      </c>
      <c r="J165" t="str">
        <f t="shared" si="27"/>
        <v>yes</v>
      </c>
      <c r="K165">
        <v>1980</v>
      </c>
      <c r="L165">
        <v>0.84107035420125953</v>
      </c>
      <c r="M165" t="s">
        <v>146</v>
      </c>
      <c r="N165">
        <v>3</v>
      </c>
      <c r="O165">
        <v>2</v>
      </c>
      <c r="P165">
        <v>3</v>
      </c>
      <c r="Q165">
        <v>9</v>
      </c>
      <c r="R165">
        <v>104.885032009</v>
      </c>
      <c r="S165" s="2">
        <v>43.0915371388</v>
      </c>
      <c r="T165" s="2">
        <v>2</v>
      </c>
      <c r="U165" s="2">
        <f t="shared" si="28"/>
        <v>5.4</v>
      </c>
      <c r="V165" s="2">
        <f t="shared" si="29"/>
        <v>232.69430054952002</v>
      </c>
      <c r="W165" s="2">
        <f t="shared" si="30"/>
        <v>41.954012803600001</v>
      </c>
      <c r="X165" s="2">
        <f t="shared" si="31"/>
        <v>190.74028774592003</v>
      </c>
      <c r="Y165" s="2" t="str" cm="1">
        <f t="array" ref="Y165">LOOKUP(2,1/EXACT(A173,[1]Sheet15!$HE$2:$HE$2475),[1]Sheet15!$I$2:$I$2475)</f>
        <v>satteldach</v>
      </c>
      <c r="Z165" s="2">
        <f t="shared" si="33"/>
        <v>121.11080292871732</v>
      </c>
      <c r="AA165">
        <v>51.548353872200003</v>
      </c>
      <c r="AB165">
        <v>7.2082257762999999</v>
      </c>
      <c r="AC165" t="s">
        <v>441</v>
      </c>
      <c r="AD165">
        <v>64</v>
      </c>
      <c r="AE165" t="s">
        <v>134</v>
      </c>
      <c r="AF165">
        <v>146.97277152433401</v>
      </c>
      <c r="AG165">
        <v>45.557026051772297</v>
      </c>
      <c r="AH165">
        <v>67.055801391601605</v>
      </c>
      <c r="AI165" t="s">
        <v>133</v>
      </c>
      <c r="AJ165">
        <v>0</v>
      </c>
      <c r="AK165">
        <v>0</v>
      </c>
      <c r="AL165">
        <v>0</v>
      </c>
      <c r="AM165" t="s">
        <v>133</v>
      </c>
      <c r="AN165">
        <v>0</v>
      </c>
      <c r="AO165">
        <v>0</v>
      </c>
      <c r="AP165">
        <v>0</v>
      </c>
      <c r="AQ165" t="s">
        <v>133</v>
      </c>
      <c r="AR165">
        <v>0</v>
      </c>
      <c r="AS165">
        <v>0</v>
      </c>
      <c r="AT165">
        <v>0</v>
      </c>
      <c r="AU165" t="s">
        <v>133</v>
      </c>
      <c r="AV165">
        <v>0</v>
      </c>
      <c r="AW165">
        <v>0</v>
      </c>
      <c r="AX165">
        <v>0</v>
      </c>
      <c r="AY165" t="s">
        <v>133</v>
      </c>
      <c r="AZ165">
        <v>0</v>
      </c>
      <c r="BA165">
        <v>0</v>
      </c>
      <c r="BB165">
        <v>0</v>
      </c>
      <c r="BC165" t="s">
        <v>133</v>
      </c>
      <c r="BD165">
        <v>0</v>
      </c>
      <c r="BE165">
        <v>0</v>
      </c>
      <c r="BF165">
        <v>0</v>
      </c>
      <c r="BG165" t="s">
        <v>133</v>
      </c>
      <c r="BH165">
        <v>0</v>
      </c>
      <c r="BI165">
        <v>0</v>
      </c>
      <c r="BJ165">
        <v>0</v>
      </c>
      <c r="BK165" t="s">
        <v>133</v>
      </c>
      <c r="BL165">
        <v>0</v>
      </c>
      <c r="BM165">
        <v>0</v>
      </c>
      <c r="BN165">
        <v>0</v>
      </c>
      <c r="BO165" t="s">
        <v>133</v>
      </c>
      <c r="BP165">
        <v>0</v>
      </c>
      <c r="BQ165">
        <v>0</v>
      </c>
      <c r="BR165">
        <v>0</v>
      </c>
      <c r="BS165" t="s">
        <v>133</v>
      </c>
      <c r="BT165">
        <v>0</v>
      </c>
      <c r="BU165">
        <v>0</v>
      </c>
      <c r="BV165">
        <v>0</v>
      </c>
      <c r="BW165" t="s">
        <v>133</v>
      </c>
      <c r="BX165">
        <v>0</v>
      </c>
      <c r="BY165">
        <v>0</v>
      </c>
      <c r="BZ165">
        <v>0</v>
      </c>
      <c r="CA165" t="s">
        <v>133</v>
      </c>
      <c r="CB165">
        <v>0</v>
      </c>
      <c r="CC165">
        <v>0</v>
      </c>
      <c r="CD165">
        <v>0</v>
      </c>
      <c r="CE165" t="s">
        <v>133</v>
      </c>
      <c r="CF165">
        <v>0</v>
      </c>
      <c r="CG165">
        <v>0</v>
      </c>
      <c r="CH165">
        <v>0</v>
      </c>
      <c r="CI165" t="s">
        <v>133</v>
      </c>
      <c r="CJ165">
        <v>0</v>
      </c>
      <c r="CK165">
        <v>0</v>
      </c>
      <c r="CL165">
        <v>0</v>
      </c>
      <c r="CM165" t="s">
        <v>133</v>
      </c>
      <c r="CN165">
        <v>0</v>
      </c>
      <c r="CO165">
        <v>0</v>
      </c>
      <c r="CP165">
        <v>0</v>
      </c>
      <c r="CQ165" t="s">
        <v>133</v>
      </c>
      <c r="CR165">
        <v>0</v>
      </c>
      <c r="CS165">
        <v>0</v>
      </c>
      <c r="CT165">
        <v>0</v>
      </c>
      <c r="CU165" t="s">
        <v>133</v>
      </c>
      <c r="CV165">
        <v>0</v>
      </c>
      <c r="CW165">
        <v>0</v>
      </c>
      <c r="CX165">
        <v>0</v>
      </c>
      <c r="CY165" t="s">
        <v>133</v>
      </c>
      <c r="CZ165">
        <v>0</v>
      </c>
      <c r="DA165">
        <v>0</v>
      </c>
      <c r="DB165">
        <v>0</v>
      </c>
      <c r="DC165" t="s">
        <v>133</v>
      </c>
      <c r="DD165">
        <v>0</v>
      </c>
      <c r="DE165">
        <v>0</v>
      </c>
      <c r="DF165">
        <v>0</v>
      </c>
      <c r="DG165" t="s">
        <v>133</v>
      </c>
      <c r="DH165">
        <v>0</v>
      </c>
      <c r="DI165">
        <v>0</v>
      </c>
      <c r="DJ165">
        <v>0</v>
      </c>
      <c r="DK165" t="s">
        <v>133</v>
      </c>
      <c r="DL165">
        <v>0</v>
      </c>
      <c r="DM165">
        <v>0</v>
      </c>
      <c r="DN165">
        <v>0</v>
      </c>
      <c r="DO165" t="s">
        <v>133</v>
      </c>
      <c r="DP165">
        <v>0</v>
      </c>
      <c r="DQ165">
        <v>0</v>
      </c>
      <c r="DR165">
        <v>0</v>
      </c>
      <c r="DS165" t="s">
        <v>133</v>
      </c>
      <c r="DT165">
        <v>0</v>
      </c>
      <c r="DU165">
        <v>0</v>
      </c>
      <c r="DV165">
        <v>0</v>
      </c>
      <c r="DW165" t="s">
        <v>133</v>
      </c>
      <c r="DX165">
        <v>0</v>
      </c>
      <c r="DY165">
        <v>0</v>
      </c>
      <c r="DZ165">
        <v>0</v>
      </c>
      <c r="EA165" t="s">
        <v>133</v>
      </c>
      <c r="EB165">
        <v>0</v>
      </c>
      <c r="EC165">
        <v>0</v>
      </c>
      <c r="ED165">
        <v>0</v>
      </c>
      <c r="EE165" t="s">
        <v>133</v>
      </c>
      <c r="EF165">
        <v>0</v>
      </c>
      <c r="EG165">
        <v>0</v>
      </c>
      <c r="EH165">
        <v>0</v>
      </c>
      <c r="EI165" t="s">
        <v>133</v>
      </c>
      <c r="EJ165">
        <v>0</v>
      </c>
      <c r="EK165">
        <v>0</v>
      </c>
      <c r="EL165">
        <v>0</v>
      </c>
      <c r="EM165" t="s">
        <v>133</v>
      </c>
      <c r="EN165">
        <v>0</v>
      </c>
      <c r="EO165">
        <v>0</v>
      </c>
      <c r="EP165">
        <v>0</v>
      </c>
    </row>
    <row r="166" spans="1:146" x14ac:dyDescent="0.2">
      <c r="A166" t="s">
        <v>442</v>
      </c>
      <c r="C166">
        <v>0</v>
      </c>
      <c r="D166" t="str">
        <f t="shared" si="23"/>
        <v>yes</v>
      </c>
      <c r="E166" t="str">
        <f t="shared" si="24"/>
        <v>yes</v>
      </c>
      <c r="F166" t="str">
        <f t="shared" si="25"/>
        <v>yes</v>
      </c>
      <c r="G166" t="s">
        <v>132</v>
      </c>
      <c r="H166" t="str">
        <f t="shared" si="32"/>
        <v>yes</v>
      </c>
      <c r="I166" t="str">
        <f t="shared" si="26"/>
        <v>yes</v>
      </c>
      <c r="J166" t="str">
        <f t="shared" si="27"/>
        <v>yes</v>
      </c>
      <c r="K166">
        <v>1980</v>
      </c>
      <c r="L166">
        <v>0.76686235747597908</v>
      </c>
      <c r="M166" t="s">
        <v>146</v>
      </c>
      <c r="N166">
        <v>3</v>
      </c>
      <c r="O166">
        <v>3</v>
      </c>
      <c r="P166">
        <v>1</v>
      </c>
      <c r="Q166">
        <v>3</v>
      </c>
      <c r="R166">
        <v>52.812890493399998</v>
      </c>
      <c r="S166" s="2">
        <v>32.4716654996</v>
      </c>
      <c r="T166" s="2">
        <v>3</v>
      </c>
      <c r="U166" s="2">
        <f t="shared" si="28"/>
        <v>8.1000000000000014</v>
      </c>
      <c r="V166" s="2">
        <f t="shared" si="29"/>
        <v>263.02049054676007</v>
      </c>
      <c r="W166" s="2">
        <f t="shared" si="30"/>
        <v>31.687734296040002</v>
      </c>
      <c r="X166" s="2">
        <f t="shared" si="31"/>
        <v>231.33275625072008</v>
      </c>
      <c r="Y166" s="2" t="str" cm="1">
        <f t="array" ref="Y166">LOOKUP(2,1/EXACT(A174,[1]Sheet15!$HE$2:$HE$2475),[1]Sheet15!$I$2:$I$2475)</f>
        <v>satteldach</v>
      </c>
      <c r="Z166" s="2">
        <f t="shared" si="33"/>
        <v>60.983073086093427</v>
      </c>
      <c r="AA166">
        <v>51.549430303900003</v>
      </c>
      <c r="AB166">
        <v>7.2073981849999997</v>
      </c>
      <c r="AC166" t="s">
        <v>180</v>
      </c>
      <c r="AD166">
        <v>129</v>
      </c>
      <c r="AE166" t="s">
        <v>134</v>
      </c>
      <c r="AF166">
        <v>-41.324141641685202</v>
      </c>
      <c r="AG166">
        <v>7.4354045688171304</v>
      </c>
      <c r="AH166">
        <v>47.216346740722699</v>
      </c>
      <c r="AI166" t="s">
        <v>133</v>
      </c>
      <c r="AJ166">
        <v>0</v>
      </c>
      <c r="AK166">
        <v>0</v>
      </c>
      <c r="AL166">
        <v>0</v>
      </c>
      <c r="AM166" t="s">
        <v>133</v>
      </c>
      <c r="AN166">
        <v>0</v>
      </c>
      <c r="AO166">
        <v>0</v>
      </c>
      <c r="AP166">
        <v>0</v>
      </c>
      <c r="AQ166" t="s">
        <v>133</v>
      </c>
      <c r="AR166">
        <v>0</v>
      </c>
      <c r="AS166">
        <v>0</v>
      </c>
      <c r="AT166">
        <v>0</v>
      </c>
      <c r="AU166" t="s">
        <v>133</v>
      </c>
      <c r="AV166">
        <v>0</v>
      </c>
      <c r="AW166">
        <v>0</v>
      </c>
      <c r="AX166">
        <v>0</v>
      </c>
      <c r="AY166" t="s">
        <v>133</v>
      </c>
      <c r="AZ166">
        <v>0</v>
      </c>
      <c r="BA166">
        <v>0</v>
      </c>
      <c r="BB166">
        <v>0</v>
      </c>
      <c r="BC166" t="s">
        <v>133</v>
      </c>
      <c r="BD166">
        <v>0</v>
      </c>
      <c r="BE166">
        <v>0</v>
      </c>
      <c r="BF166">
        <v>0</v>
      </c>
      <c r="BG166" t="s">
        <v>133</v>
      </c>
      <c r="BH166">
        <v>0</v>
      </c>
      <c r="BI166">
        <v>0</v>
      </c>
      <c r="BJ166">
        <v>0</v>
      </c>
      <c r="BK166" t="s">
        <v>133</v>
      </c>
      <c r="BL166">
        <v>0</v>
      </c>
      <c r="BM166">
        <v>0</v>
      </c>
      <c r="BN166">
        <v>0</v>
      </c>
      <c r="BO166" t="s">
        <v>133</v>
      </c>
      <c r="BP166">
        <v>0</v>
      </c>
      <c r="BQ166">
        <v>0</v>
      </c>
      <c r="BR166">
        <v>0</v>
      </c>
      <c r="BS166" t="s">
        <v>133</v>
      </c>
      <c r="BT166">
        <v>0</v>
      </c>
      <c r="BU166">
        <v>0</v>
      </c>
      <c r="BV166">
        <v>0</v>
      </c>
      <c r="BW166" t="s">
        <v>133</v>
      </c>
      <c r="BX166">
        <v>0</v>
      </c>
      <c r="BY166">
        <v>0</v>
      </c>
      <c r="BZ166">
        <v>0</v>
      </c>
      <c r="CA166" t="s">
        <v>133</v>
      </c>
      <c r="CB166">
        <v>0</v>
      </c>
      <c r="CC166">
        <v>0</v>
      </c>
      <c r="CD166">
        <v>0</v>
      </c>
      <c r="CE166" t="s">
        <v>133</v>
      </c>
      <c r="CF166">
        <v>0</v>
      </c>
      <c r="CG166">
        <v>0</v>
      </c>
      <c r="CH166">
        <v>0</v>
      </c>
      <c r="CI166" t="s">
        <v>133</v>
      </c>
      <c r="CJ166">
        <v>0</v>
      </c>
      <c r="CK166">
        <v>0</v>
      </c>
      <c r="CL166">
        <v>0</v>
      </c>
      <c r="CM166" t="s">
        <v>133</v>
      </c>
      <c r="CN166">
        <v>0</v>
      </c>
      <c r="CO166">
        <v>0</v>
      </c>
      <c r="CP166">
        <v>0</v>
      </c>
      <c r="CQ166" t="s">
        <v>133</v>
      </c>
      <c r="CR166">
        <v>0</v>
      </c>
      <c r="CS166">
        <v>0</v>
      </c>
      <c r="CT166">
        <v>0</v>
      </c>
      <c r="CU166" t="s">
        <v>133</v>
      </c>
      <c r="CV166">
        <v>0</v>
      </c>
      <c r="CW166">
        <v>0</v>
      </c>
      <c r="CX166">
        <v>0</v>
      </c>
      <c r="CY166" t="s">
        <v>133</v>
      </c>
      <c r="CZ166">
        <v>0</v>
      </c>
      <c r="DA166">
        <v>0</v>
      </c>
      <c r="DB166">
        <v>0</v>
      </c>
      <c r="DC166" t="s">
        <v>133</v>
      </c>
      <c r="DD166">
        <v>0</v>
      </c>
      <c r="DE166">
        <v>0</v>
      </c>
      <c r="DF166">
        <v>0</v>
      </c>
      <c r="DG166" t="s">
        <v>133</v>
      </c>
      <c r="DH166">
        <v>0</v>
      </c>
      <c r="DI166">
        <v>0</v>
      </c>
      <c r="DJ166">
        <v>0</v>
      </c>
      <c r="DK166" t="s">
        <v>133</v>
      </c>
      <c r="DL166">
        <v>0</v>
      </c>
      <c r="DM166">
        <v>0</v>
      </c>
      <c r="DN166">
        <v>0</v>
      </c>
      <c r="DO166" t="s">
        <v>133</v>
      </c>
      <c r="DP166">
        <v>0</v>
      </c>
      <c r="DQ166">
        <v>0</v>
      </c>
      <c r="DR166">
        <v>0</v>
      </c>
      <c r="DS166" t="s">
        <v>133</v>
      </c>
      <c r="DT166">
        <v>0</v>
      </c>
      <c r="DU166">
        <v>0</v>
      </c>
      <c r="DV166">
        <v>0</v>
      </c>
      <c r="DW166" t="s">
        <v>133</v>
      </c>
      <c r="DX166">
        <v>0</v>
      </c>
      <c r="DY166">
        <v>0</v>
      </c>
      <c r="DZ166">
        <v>0</v>
      </c>
      <c r="EA166" t="s">
        <v>133</v>
      </c>
      <c r="EB166">
        <v>0</v>
      </c>
      <c r="EC166">
        <v>0</v>
      </c>
      <c r="ED166">
        <v>0</v>
      </c>
      <c r="EE166" t="s">
        <v>133</v>
      </c>
      <c r="EF166">
        <v>0</v>
      </c>
      <c r="EG166">
        <v>0</v>
      </c>
      <c r="EH166">
        <v>0</v>
      </c>
      <c r="EI166" t="s">
        <v>133</v>
      </c>
      <c r="EJ166">
        <v>0</v>
      </c>
      <c r="EK166">
        <v>0</v>
      </c>
      <c r="EL166">
        <v>0</v>
      </c>
      <c r="EM166" t="s">
        <v>133</v>
      </c>
      <c r="EN166">
        <v>0</v>
      </c>
      <c r="EO166">
        <v>0</v>
      </c>
      <c r="EP166">
        <v>0</v>
      </c>
    </row>
    <row r="167" spans="1:146" x14ac:dyDescent="0.2">
      <c r="A167" t="s">
        <v>443</v>
      </c>
      <c r="C167">
        <v>0</v>
      </c>
      <c r="D167" t="str">
        <f t="shared" si="23"/>
        <v>yes</v>
      </c>
      <c r="E167" t="str">
        <f t="shared" si="24"/>
        <v>yes</v>
      </c>
      <c r="F167" t="str">
        <f t="shared" si="25"/>
        <v>yes</v>
      </c>
      <c r="G167" t="s">
        <v>132</v>
      </c>
      <c r="H167" t="str">
        <f t="shared" si="32"/>
        <v>yes</v>
      </c>
      <c r="I167" t="str">
        <f t="shared" si="26"/>
        <v>yes</v>
      </c>
      <c r="J167" t="str">
        <f t="shared" si="27"/>
        <v>yes</v>
      </c>
      <c r="K167">
        <v>1919</v>
      </c>
      <c r="L167">
        <v>0.32749482420407938</v>
      </c>
      <c r="M167" t="s">
        <v>146</v>
      </c>
      <c r="N167">
        <v>3</v>
      </c>
      <c r="O167">
        <v>2</v>
      </c>
      <c r="P167">
        <v>2</v>
      </c>
      <c r="Q167">
        <v>6</v>
      </c>
      <c r="R167">
        <v>165.620406054</v>
      </c>
      <c r="S167" s="2">
        <v>52.101922082500003</v>
      </c>
      <c r="T167" s="2">
        <v>2</v>
      </c>
      <c r="U167" s="2">
        <f t="shared" si="28"/>
        <v>5.4</v>
      </c>
      <c r="V167" s="2">
        <f t="shared" si="29"/>
        <v>281.35037924550005</v>
      </c>
      <c r="W167" s="2">
        <f t="shared" si="30"/>
        <v>66.2481624216</v>
      </c>
      <c r="X167" s="2">
        <f t="shared" si="31"/>
        <v>215.10221682390005</v>
      </c>
      <c r="Y167" s="2" t="str" cm="1">
        <f t="array" ref="Y167">LOOKUP(2,1/EXACT(A175,[1]Sheet15!$HE$2:$HE$2475),[1]Sheet15!$I$2:$I$2475)</f>
        <v>satteldach</v>
      </c>
      <c r="Z167" s="2">
        <f t="shared" si="33"/>
        <v>191.24197203714402</v>
      </c>
      <c r="AA167">
        <v>51.5479735459</v>
      </c>
      <c r="AB167">
        <v>7.2080909252999996</v>
      </c>
      <c r="AC167" t="s">
        <v>444</v>
      </c>
      <c r="AD167">
        <v>46</v>
      </c>
      <c r="AE167" t="s">
        <v>134</v>
      </c>
      <c r="AF167">
        <v>146.81912436142599</v>
      </c>
      <c r="AG167">
        <v>15.6823231515788</v>
      </c>
      <c r="AH167">
        <v>23.903739929199201</v>
      </c>
      <c r="AI167" t="s">
        <v>134</v>
      </c>
      <c r="AJ167">
        <v>146.289958693534</v>
      </c>
      <c r="AK167">
        <v>45.742742527091501</v>
      </c>
      <c r="AL167">
        <v>90.9080810546875</v>
      </c>
      <c r="AM167" t="s">
        <v>133</v>
      </c>
      <c r="AN167">
        <v>0</v>
      </c>
      <c r="AO167">
        <v>0</v>
      </c>
      <c r="AP167">
        <v>0</v>
      </c>
      <c r="AQ167" t="s">
        <v>133</v>
      </c>
      <c r="AR167">
        <v>0</v>
      </c>
      <c r="AS167">
        <v>0</v>
      </c>
      <c r="AT167">
        <v>0</v>
      </c>
      <c r="AU167" t="s">
        <v>133</v>
      </c>
      <c r="AV167">
        <v>0</v>
      </c>
      <c r="AW167">
        <v>0</v>
      </c>
      <c r="AX167">
        <v>0</v>
      </c>
      <c r="AY167" t="s">
        <v>133</v>
      </c>
      <c r="AZ167">
        <v>0</v>
      </c>
      <c r="BA167">
        <v>0</v>
      </c>
      <c r="BB167">
        <v>0</v>
      </c>
      <c r="BC167" t="s">
        <v>133</v>
      </c>
      <c r="BD167">
        <v>0</v>
      </c>
      <c r="BE167">
        <v>0</v>
      </c>
      <c r="BF167">
        <v>0</v>
      </c>
      <c r="BG167" t="s">
        <v>133</v>
      </c>
      <c r="BH167">
        <v>0</v>
      </c>
      <c r="BI167">
        <v>0</v>
      </c>
      <c r="BJ167">
        <v>0</v>
      </c>
      <c r="BK167" t="s">
        <v>133</v>
      </c>
      <c r="BL167">
        <v>0</v>
      </c>
      <c r="BM167">
        <v>0</v>
      </c>
      <c r="BN167">
        <v>0</v>
      </c>
      <c r="BO167" t="s">
        <v>133</v>
      </c>
      <c r="BP167">
        <v>0</v>
      </c>
      <c r="BQ167">
        <v>0</v>
      </c>
      <c r="BR167">
        <v>0</v>
      </c>
      <c r="BS167" t="s">
        <v>133</v>
      </c>
      <c r="BT167">
        <v>0</v>
      </c>
      <c r="BU167">
        <v>0</v>
      </c>
      <c r="BV167">
        <v>0</v>
      </c>
      <c r="BW167" t="s">
        <v>133</v>
      </c>
      <c r="BX167">
        <v>0</v>
      </c>
      <c r="BY167">
        <v>0</v>
      </c>
      <c r="BZ167">
        <v>0</v>
      </c>
      <c r="CA167" t="s">
        <v>133</v>
      </c>
      <c r="CB167">
        <v>0</v>
      </c>
      <c r="CC167">
        <v>0</v>
      </c>
      <c r="CD167">
        <v>0</v>
      </c>
      <c r="CE167" t="s">
        <v>133</v>
      </c>
      <c r="CF167">
        <v>0</v>
      </c>
      <c r="CG167">
        <v>0</v>
      </c>
      <c r="CH167">
        <v>0</v>
      </c>
      <c r="CI167" t="s">
        <v>133</v>
      </c>
      <c r="CJ167">
        <v>0</v>
      </c>
      <c r="CK167">
        <v>0</v>
      </c>
      <c r="CL167">
        <v>0</v>
      </c>
      <c r="CM167" t="s">
        <v>133</v>
      </c>
      <c r="CN167">
        <v>0</v>
      </c>
      <c r="CO167">
        <v>0</v>
      </c>
      <c r="CP167">
        <v>0</v>
      </c>
      <c r="CQ167" t="s">
        <v>133</v>
      </c>
      <c r="CR167">
        <v>0</v>
      </c>
      <c r="CS167">
        <v>0</v>
      </c>
      <c r="CT167">
        <v>0</v>
      </c>
      <c r="CU167" t="s">
        <v>133</v>
      </c>
      <c r="CV167">
        <v>0</v>
      </c>
      <c r="CW167">
        <v>0</v>
      </c>
      <c r="CX167">
        <v>0</v>
      </c>
      <c r="CY167" t="s">
        <v>133</v>
      </c>
      <c r="CZ167">
        <v>0</v>
      </c>
      <c r="DA167">
        <v>0</v>
      </c>
      <c r="DB167">
        <v>0</v>
      </c>
      <c r="DC167" t="s">
        <v>133</v>
      </c>
      <c r="DD167">
        <v>0</v>
      </c>
      <c r="DE167">
        <v>0</v>
      </c>
      <c r="DF167">
        <v>0</v>
      </c>
      <c r="DG167" t="s">
        <v>133</v>
      </c>
      <c r="DH167">
        <v>0</v>
      </c>
      <c r="DI167">
        <v>0</v>
      </c>
      <c r="DJ167">
        <v>0</v>
      </c>
      <c r="DK167" t="s">
        <v>133</v>
      </c>
      <c r="DL167">
        <v>0</v>
      </c>
      <c r="DM167">
        <v>0</v>
      </c>
      <c r="DN167">
        <v>0</v>
      </c>
      <c r="DO167" t="s">
        <v>133</v>
      </c>
      <c r="DP167">
        <v>0</v>
      </c>
      <c r="DQ167">
        <v>0</v>
      </c>
      <c r="DR167">
        <v>0</v>
      </c>
      <c r="DS167" t="s">
        <v>133</v>
      </c>
      <c r="DT167">
        <v>0</v>
      </c>
      <c r="DU167">
        <v>0</v>
      </c>
      <c r="DV167">
        <v>0</v>
      </c>
      <c r="DW167" t="s">
        <v>133</v>
      </c>
      <c r="DX167">
        <v>0</v>
      </c>
      <c r="DY167">
        <v>0</v>
      </c>
      <c r="DZ167">
        <v>0</v>
      </c>
      <c r="EA167" t="s">
        <v>133</v>
      </c>
      <c r="EB167">
        <v>0</v>
      </c>
      <c r="EC167">
        <v>0</v>
      </c>
      <c r="ED167">
        <v>0</v>
      </c>
      <c r="EE167" t="s">
        <v>133</v>
      </c>
      <c r="EF167">
        <v>0</v>
      </c>
      <c r="EG167">
        <v>0</v>
      </c>
      <c r="EH167">
        <v>0</v>
      </c>
      <c r="EI167" t="s">
        <v>133</v>
      </c>
      <c r="EJ167">
        <v>0</v>
      </c>
      <c r="EK167">
        <v>0</v>
      </c>
      <c r="EL167">
        <v>0</v>
      </c>
      <c r="EM167" t="s">
        <v>133</v>
      </c>
      <c r="EN167">
        <v>0</v>
      </c>
      <c r="EO167">
        <v>0</v>
      </c>
      <c r="EP167">
        <v>0</v>
      </c>
    </row>
    <row r="168" spans="1:146" x14ac:dyDescent="0.2">
      <c r="A168" t="s">
        <v>445</v>
      </c>
      <c r="C168">
        <v>0</v>
      </c>
      <c r="D168" t="str">
        <f t="shared" si="23"/>
        <v>yes</v>
      </c>
      <c r="E168" t="str">
        <f t="shared" si="24"/>
        <v>yes</v>
      </c>
      <c r="F168" t="str">
        <f t="shared" si="25"/>
        <v>yes</v>
      </c>
      <c r="G168" t="s">
        <v>132</v>
      </c>
      <c r="H168" t="str">
        <f t="shared" si="32"/>
        <v>yes</v>
      </c>
      <c r="I168" t="str">
        <f t="shared" si="26"/>
        <v>yes</v>
      </c>
      <c r="J168" t="str">
        <f t="shared" si="27"/>
        <v>yes</v>
      </c>
      <c r="K168">
        <v>1960</v>
      </c>
      <c r="L168">
        <v>0.51251332976585784</v>
      </c>
      <c r="M168" t="s">
        <v>146</v>
      </c>
      <c r="N168">
        <v>4</v>
      </c>
      <c r="O168">
        <v>2</v>
      </c>
      <c r="P168">
        <v>1</v>
      </c>
      <c r="Q168">
        <v>4</v>
      </c>
      <c r="R168">
        <v>163.611066983</v>
      </c>
      <c r="S168" s="2">
        <v>55.640436531900001</v>
      </c>
      <c r="T168" s="2">
        <v>2</v>
      </c>
      <c r="U168" s="2">
        <f t="shared" si="28"/>
        <v>5.4</v>
      </c>
      <c r="V168" s="2">
        <f t="shared" si="29"/>
        <v>300.45835727226</v>
      </c>
      <c r="W168" s="2">
        <f t="shared" si="30"/>
        <v>65.444426793200009</v>
      </c>
      <c r="X168" s="2">
        <f t="shared" si="31"/>
        <v>235.01393047905998</v>
      </c>
      <c r="Y168" s="2" t="str" cm="1">
        <f t="array" ref="Y168">LOOKUP(2,1/EXACT(A176,[1]Sheet15!$HE$2:$HE$2475),[1]Sheet15!$I$2:$I$2475)</f>
        <v>satteldach</v>
      </c>
      <c r="Z168" s="2">
        <f t="shared" si="33"/>
        <v>188.92178713007388</v>
      </c>
      <c r="AA168">
        <v>51.549998982300004</v>
      </c>
      <c r="AB168">
        <v>7.2042600469</v>
      </c>
      <c r="AC168" t="s">
        <v>446</v>
      </c>
      <c r="AD168">
        <v>157</v>
      </c>
      <c r="AE168" t="s">
        <v>134</v>
      </c>
      <c r="AF168">
        <v>160.97699121588201</v>
      </c>
      <c r="AG168">
        <v>29.3801784694611</v>
      </c>
      <c r="AH168">
        <v>79.4058837890625</v>
      </c>
      <c r="AI168" t="s">
        <v>133</v>
      </c>
      <c r="AJ168">
        <v>0</v>
      </c>
      <c r="AK168">
        <v>0</v>
      </c>
      <c r="AL168">
        <v>0</v>
      </c>
      <c r="AM168" t="s">
        <v>133</v>
      </c>
      <c r="AN168">
        <v>0</v>
      </c>
      <c r="AO168">
        <v>0</v>
      </c>
      <c r="AP168">
        <v>0</v>
      </c>
      <c r="AQ168" t="s">
        <v>133</v>
      </c>
      <c r="AR168">
        <v>0</v>
      </c>
      <c r="AS168">
        <v>0</v>
      </c>
      <c r="AT168">
        <v>0</v>
      </c>
      <c r="AU168" t="s">
        <v>133</v>
      </c>
      <c r="AV168">
        <v>0</v>
      </c>
      <c r="AW168">
        <v>0</v>
      </c>
      <c r="AX168">
        <v>0</v>
      </c>
      <c r="AY168" t="s">
        <v>133</v>
      </c>
      <c r="AZ168">
        <v>0</v>
      </c>
      <c r="BA168">
        <v>0</v>
      </c>
      <c r="BB168">
        <v>0</v>
      </c>
      <c r="BC168" t="s">
        <v>133</v>
      </c>
      <c r="BD168">
        <v>0</v>
      </c>
      <c r="BE168">
        <v>0</v>
      </c>
      <c r="BF168">
        <v>0</v>
      </c>
      <c r="BG168" t="s">
        <v>133</v>
      </c>
      <c r="BH168">
        <v>0</v>
      </c>
      <c r="BI168">
        <v>0</v>
      </c>
      <c r="BJ168">
        <v>0</v>
      </c>
      <c r="BK168" t="s">
        <v>133</v>
      </c>
      <c r="BL168">
        <v>0</v>
      </c>
      <c r="BM168">
        <v>0</v>
      </c>
      <c r="BN168">
        <v>0</v>
      </c>
      <c r="BO168" t="s">
        <v>133</v>
      </c>
      <c r="BP168">
        <v>0</v>
      </c>
      <c r="BQ168">
        <v>0</v>
      </c>
      <c r="BR168">
        <v>0</v>
      </c>
      <c r="BS168" t="s">
        <v>133</v>
      </c>
      <c r="BT168">
        <v>0</v>
      </c>
      <c r="BU168">
        <v>0</v>
      </c>
      <c r="BV168">
        <v>0</v>
      </c>
      <c r="BW168" t="s">
        <v>133</v>
      </c>
      <c r="BX168">
        <v>0</v>
      </c>
      <c r="BY168">
        <v>0</v>
      </c>
      <c r="BZ168">
        <v>0</v>
      </c>
      <c r="CA168" t="s">
        <v>133</v>
      </c>
      <c r="CB168">
        <v>0</v>
      </c>
      <c r="CC168">
        <v>0</v>
      </c>
      <c r="CD168">
        <v>0</v>
      </c>
      <c r="CE168" t="s">
        <v>133</v>
      </c>
      <c r="CF168">
        <v>0</v>
      </c>
      <c r="CG168">
        <v>0</v>
      </c>
      <c r="CH168">
        <v>0</v>
      </c>
      <c r="CI168" t="s">
        <v>133</v>
      </c>
      <c r="CJ168">
        <v>0</v>
      </c>
      <c r="CK168">
        <v>0</v>
      </c>
      <c r="CL168">
        <v>0</v>
      </c>
      <c r="CM168" t="s">
        <v>133</v>
      </c>
      <c r="CN168">
        <v>0</v>
      </c>
      <c r="CO168">
        <v>0</v>
      </c>
      <c r="CP168">
        <v>0</v>
      </c>
      <c r="CQ168" t="s">
        <v>133</v>
      </c>
      <c r="CR168">
        <v>0</v>
      </c>
      <c r="CS168">
        <v>0</v>
      </c>
      <c r="CT168">
        <v>0</v>
      </c>
      <c r="CU168" t="s">
        <v>133</v>
      </c>
      <c r="CV168">
        <v>0</v>
      </c>
      <c r="CW168">
        <v>0</v>
      </c>
      <c r="CX168">
        <v>0</v>
      </c>
      <c r="CY168" t="s">
        <v>133</v>
      </c>
      <c r="CZ168">
        <v>0</v>
      </c>
      <c r="DA168">
        <v>0</v>
      </c>
      <c r="DB168">
        <v>0</v>
      </c>
      <c r="DC168" t="s">
        <v>133</v>
      </c>
      <c r="DD168">
        <v>0</v>
      </c>
      <c r="DE168">
        <v>0</v>
      </c>
      <c r="DF168">
        <v>0</v>
      </c>
      <c r="DG168" t="s">
        <v>133</v>
      </c>
      <c r="DH168">
        <v>0</v>
      </c>
      <c r="DI168">
        <v>0</v>
      </c>
      <c r="DJ168">
        <v>0</v>
      </c>
      <c r="DK168" t="s">
        <v>133</v>
      </c>
      <c r="DL168">
        <v>0</v>
      </c>
      <c r="DM168">
        <v>0</v>
      </c>
      <c r="DN168">
        <v>0</v>
      </c>
      <c r="DO168" t="s">
        <v>133</v>
      </c>
      <c r="DP168">
        <v>0</v>
      </c>
      <c r="DQ168">
        <v>0</v>
      </c>
      <c r="DR168">
        <v>0</v>
      </c>
      <c r="DS168" t="s">
        <v>133</v>
      </c>
      <c r="DT168">
        <v>0</v>
      </c>
      <c r="DU168">
        <v>0</v>
      </c>
      <c r="DV168">
        <v>0</v>
      </c>
      <c r="DW168" t="s">
        <v>133</v>
      </c>
      <c r="DX168">
        <v>0</v>
      </c>
      <c r="DY168">
        <v>0</v>
      </c>
      <c r="DZ168">
        <v>0</v>
      </c>
      <c r="EA168" t="s">
        <v>133</v>
      </c>
      <c r="EB168">
        <v>0</v>
      </c>
      <c r="EC168">
        <v>0</v>
      </c>
      <c r="ED168">
        <v>0</v>
      </c>
      <c r="EE168" t="s">
        <v>133</v>
      </c>
      <c r="EF168">
        <v>0</v>
      </c>
      <c r="EG168">
        <v>0</v>
      </c>
      <c r="EH168">
        <v>0</v>
      </c>
      <c r="EI168" t="s">
        <v>133</v>
      </c>
      <c r="EJ168">
        <v>0</v>
      </c>
      <c r="EK168">
        <v>0</v>
      </c>
      <c r="EL168">
        <v>0</v>
      </c>
      <c r="EM168" t="s">
        <v>133</v>
      </c>
      <c r="EN168">
        <v>0</v>
      </c>
      <c r="EO168">
        <v>0</v>
      </c>
      <c r="EP168">
        <v>0</v>
      </c>
    </row>
    <row r="169" spans="1:146" x14ac:dyDescent="0.2">
      <c r="A169" t="s">
        <v>447</v>
      </c>
      <c r="C169">
        <v>0</v>
      </c>
      <c r="D169" t="str">
        <f t="shared" si="23"/>
        <v>yes</v>
      </c>
      <c r="E169" t="str">
        <f t="shared" si="24"/>
        <v>yes</v>
      </c>
      <c r="F169" t="str">
        <f t="shared" si="25"/>
        <v>yes</v>
      </c>
      <c r="G169" t="s">
        <v>132</v>
      </c>
      <c r="H169" t="str">
        <f t="shared" si="32"/>
        <v>yes</v>
      </c>
      <c r="I169" t="str">
        <f t="shared" si="26"/>
        <v>yes</v>
      </c>
      <c r="J169" t="str">
        <f t="shared" si="27"/>
        <v>yes</v>
      </c>
      <c r="K169">
        <v>1960</v>
      </c>
      <c r="L169">
        <v>0.62657253030828819</v>
      </c>
      <c r="M169" t="s">
        <v>146</v>
      </c>
      <c r="N169">
        <v>4</v>
      </c>
      <c r="O169">
        <v>2</v>
      </c>
      <c r="P169">
        <v>4</v>
      </c>
      <c r="Q169">
        <v>16</v>
      </c>
      <c r="R169">
        <v>83.057126044200004</v>
      </c>
      <c r="S169" s="2">
        <v>39.317876406000003</v>
      </c>
      <c r="T169" s="2">
        <v>2</v>
      </c>
      <c r="U169" s="2">
        <f t="shared" si="28"/>
        <v>5.4</v>
      </c>
      <c r="V169" s="2">
        <f t="shared" si="29"/>
        <v>212.31653259240002</v>
      </c>
      <c r="W169" s="2">
        <f t="shared" si="30"/>
        <v>33.22285041768</v>
      </c>
      <c r="X169" s="2">
        <f t="shared" si="31"/>
        <v>179.09368217472002</v>
      </c>
      <c r="Y169" s="2" t="str" cm="1">
        <f t="array" ref="Y169">LOOKUP(2,1/EXACT(A177,[1]Sheet15!$HE$2:$HE$2475),[1]Sheet15!$I$2:$I$2475)</f>
        <v>satteldach</v>
      </c>
      <c r="Z169" s="2">
        <f t="shared" si="33"/>
        <v>95.906108159471088</v>
      </c>
      <c r="AA169">
        <v>51.5481289604</v>
      </c>
      <c r="AB169">
        <v>7.2054002425999997</v>
      </c>
      <c r="AC169" t="s">
        <v>448</v>
      </c>
      <c r="AD169">
        <v>270</v>
      </c>
      <c r="AE169" t="s">
        <v>134</v>
      </c>
      <c r="AF169">
        <v>-120.90164730924</v>
      </c>
      <c r="AG169">
        <v>42.691318302724802</v>
      </c>
      <c r="AH169">
        <v>27.6086826324463</v>
      </c>
      <c r="AI169" t="s">
        <v>137</v>
      </c>
      <c r="AJ169">
        <v>-124.28498598801301</v>
      </c>
      <c r="AK169">
        <v>15.7743451582147</v>
      </c>
      <c r="AL169">
        <v>11.4791412353516</v>
      </c>
      <c r="AM169" t="s">
        <v>133</v>
      </c>
      <c r="AN169">
        <v>0</v>
      </c>
      <c r="AO169">
        <v>0</v>
      </c>
      <c r="AP169">
        <v>0</v>
      </c>
      <c r="AQ169" t="s">
        <v>133</v>
      </c>
      <c r="AR169">
        <v>0</v>
      </c>
      <c r="AS169">
        <v>0</v>
      </c>
      <c r="AT169">
        <v>0</v>
      </c>
      <c r="AU169" t="s">
        <v>133</v>
      </c>
      <c r="AV169">
        <v>0</v>
      </c>
      <c r="AW169">
        <v>0</v>
      </c>
      <c r="AX169">
        <v>0</v>
      </c>
      <c r="AY169" t="s">
        <v>133</v>
      </c>
      <c r="AZ169">
        <v>0</v>
      </c>
      <c r="BA169">
        <v>0</v>
      </c>
      <c r="BB169">
        <v>0</v>
      </c>
      <c r="BC169" t="s">
        <v>133</v>
      </c>
      <c r="BD169">
        <v>0</v>
      </c>
      <c r="BE169">
        <v>0</v>
      </c>
      <c r="BF169">
        <v>0</v>
      </c>
      <c r="BG169" t="s">
        <v>133</v>
      </c>
      <c r="BH169">
        <v>0</v>
      </c>
      <c r="BI169">
        <v>0</v>
      </c>
      <c r="BJ169">
        <v>0</v>
      </c>
      <c r="BK169" t="s">
        <v>133</v>
      </c>
      <c r="BL169">
        <v>0</v>
      </c>
      <c r="BM169">
        <v>0</v>
      </c>
      <c r="BN169">
        <v>0</v>
      </c>
      <c r="BO169" t="s">
        <v>133</v>
      </c>
      <c r="BP169">
        <v>0</v>
      </c>
      <c r="BQ169">
        <v>0</v>
      </c>
      <c r="BR169">
        <v>0</v>
      </c>
      <c r="BS169" t="s">
        <v>133</v>
      </c>
      <c r="BT169">
        <v>0</v>
      </c>
      <c r="BU169">
        <v>0</v>
      </c>
      <c r="BV169">
        <v>0</v>
      </c>
      <c r="BW169" t="s">
        <v>133</v>
      </c>
      <c r="BX169">
        <v>0</v>
      </c>
      <c r="BY169">
        <v>0</v>
      </c>
      <c r="BZ169">
        <v>0</v>
      </c>
      <c r="CA169" t="s">
        <v>133</v>
      </c>
      <c r="CB169">
        <v>0</v>
      </c>
      <c r="CC169">
        <v>0</v>
      </c>
      <c r="CD169">
        <v>0</v>
      </c>
      <c r="CE169" t="s">
        <v>133</v>
      </c>
      <c r="CF169">
        <v>0</v>
      </c>
      <c r="CG169">
        <v>0</v>
      </c>
      <c r="CH169">
        <v>0</v>
      </c>
      <c r="CI169" t="s">
        <v>133</v>
      </c>
      <c r="CJ169">
        <v>0</v>
      </c>
      <c r="CK169">
        <v>0</v>
      </c>
      <c r="CL169">
        <v>0</v>
      </c>
      <c r="CM169" t="s">
        <v>133</v>
      </c>
      <c r="CN169">
        <v>0</v>
      </c>
      <c r="CO169">
        <v>0</v>
      </c>
      <c r="CP169">
        <v>0</v>
      </c>
      <c r="CQ169" t="s">
        <v>133</v>
      </c>
      <c r="CR169">
        <v>0</v>
      </c>
      <c r="CS169">
        <v>0</v>
      </c>
      <c r="CT169">
        <v>0</v>
      </c>
      <c r="CU169" t="s">
        <v>133</v>
      </c>
      <c r="CV169">
        <v>0</v>
      </c>
      <c r="CW169">
        <v>0</v>
      </c>
      <c r="CX169">
        <v>0</v>
      </c>
      <c r="CY169" t="s">
        <v>133</v>
      </c>
      <c r="CZ169">
        <v>0</v>
      </c>
      <c r="DA169">
        <v>0</v>
      </c>
      <c r="DB169">
        <v>0</v>
      </c>
      <c r="DC169" t="s">
        <v>133</v>
      </c>
      <c r="DD169">
        <v>0</v>
      </c>
      <c r="DE169">
        <v>0</v>
      </c>
      <c r="DF169">
        <v>0</v>
      </c>
      <c r="DG169" t="s">
        <v>133</v>
      </c>
      <c r="DH169">
        <v>0</v>
      </c>
      <c r="DI169">
        <v>0</v>
      </c>
      <c r="DJ169">
        <v>0</v>
      </c>
      <c r="DK169" t="s">
        <v>133</v>
      </c>
      <c r="DL169">
        <v>0</v>
      </c>
      <c r="DM169">
        <v>0</v>
      </c>
      <c r="DN169">
        <v>0</v>
      </c>
      <c r="DO169" t="s">
        <v>133</v>
      </c>
      <c r="DP169">
        <v>0</v>
      </c>
      <c r="DQ169">
        <v>0</v>
      </c>
      <c r="DR169">
        <v>0</v>
      </c>
      <c r="DS169" t="s">
        <v>133</v>
      </c>
      <c r="DT169">
        <v>0</v>
      </c>
      <c r="DU169">
        <v>0</v>
      </c>
      <c r="DV169">
        <v>0</v>
      </c>
      <c r="DW169" t="s">
        <v>133</v>
      </c>
      <c r="DX169">
        <v>0</v>
      </c>
      <c r="DY169">
        <v>0</v>
      </c>
      <c r="DZ169">
        <v>0</v>
      </c>
      <c r="EA169" t="s">
        <v>133</v>
      </c>
      <c r="EB169">
        <v>0</v>
      </c>
      <c r="EC169">
        <v>0</v>
      </c>
      <c r="ED169">
        <v>0</v>
      </c>
      <c r="EE169" t="s">
        <v>133</v>
      </c>
      <c r="EF169">
        <v>0</v>
      </c>
      <c r="EG169">
        <v>0</v>
      </c>
      <c r="EH169">
        <v>0</v>
      </c>
      <c r="EI169" t="s">
        <v>133</v>
      </c>
      <c r="EJ169">
        <v>0</v>
      </c>
      <c r="EK169">
        <v>0</v>
      </c>
      <c r="EL169">
        <v>0</v>
      </c>
      <c r="EM169" t="s">
        <v>133</v>
      </c>
      <c r="EN169">
        <v>0</v>
      </c>
      <c r="EO169">
        <v>0</v>
      </c>
      <c r="EP169">
        <v>0</v>
      </c>
    </row>
    <row r="170" spans="1:146" x14ac:dyDescent="0.2">
      <c r="A170" t="s">
        <v>449</v>
      </c>
      <c r="C170">
        <v>0</v>
      </c>
      <c r="D170" t="str">
        <f t="shared" si="23"/>
        <v>yes</v>
      </c>
      <c r="E170" t="str">
        <f t="shared" si="24"/>
        <v>yes</v>
      </c>
      <c r="F170" t="str">
        <f t="shared" si="25"/>
        <v>yes</v>
      </c>
      <c r="G170" t="s">
        <v>132</v>
      </c>
      <c r="H170" t="str">
        <f t="shared" si="32"/>
        <v>yes</v>
      </c>
      <c r="I170" t="str">
        <f t="shared" si="26"/>
        <v>yes</v>
      </c>
      <c r="J170" t="str">
        <f t="shared" si="27"/>
        <v>yes</v>
      </c>
      <c r="K170">
        <v>1900</v>
      </c>
      <c r="L170">
        <v>2.4240120182163261E-2</v>
      </c>
      <c r="M170" t="s">
        <v>146</v>
      </c>
      <c r="N170">
        <v>3</v>
      </c>
      <c r="O170">
        <v>2</v>
      </c>
      <c r="P170">
        <v>3</v>
      </c>
      <c r="Q170">
        <v>9</v>
      </c>
      <c r="R170">
        <v>176.489978998</v>
      </c>
      <c r="S170" s="2">
        <v>59.8124313848</v>
      </c>
      <c r="T170" s="2">
        <v>2</v>
      </c>
      <c r="U170" s="2">
        <f t="shared" si="28"/>
        <v>5.4</v>
      </c>
      <c r="V170" s="2">
        <f t="shared" si="29"/>
        <v>322.98712947792001</v>
      </c>
      <c r="W170" s="2">
        <f t="shared" si="30"/>
        <v>70.595991599200005</v>
      </c>
      <c r="X170" s="2">
        <f t="shared" si="31"/>
        <v>252.39113787872</v>
      </c>
      <c r="Y170" s="2" t="str" cm="1">
        <f t="array" ref="Y170">LOOKUP(2,1/EXACT(A178,[1]Sheet15!$HE$2:$HE$2475),[1]Sheet15!$I$2:$I$2475)</f>
        <v>satteldach</v>
      </c>
      <c r="Z170" s="2">
        <f t="shared" si="33"/>
        <v>203.79307376753337</v>
      </c>
      <c r="AA170">
        <v>51.547202400000003</v>
      </c>
      <c r="AB170">
        <v>7.2048099469000002</v>
      </c>
      <c r="AC170" t="s">
        <v>450</v>
      </c>
      <c r="AD170">
        <v>270</v>
      </c>
      <c r="AE170" t="s">
        <v>134</v>
      </c>
      <c r="AF170">
        <v>-112.149399623104</v>
      </c>
      <c r="AG170">
        <v>43.023172747714398</v>
      </c>
      <c r="AH170">
        <v>47.639102935791001</v>
      </c>
      <c r="AI170" t="s">
        <v>137</v>
      </c>
      <c r="AJ170">
        <v>66.571307177431905</v>
      </c>
      <c r="AK170">
        <v>4.5217655813392996</v>
      </c>
      <c r="AL170">
        <v>7.2642502784729004</v>
      </c>
      <c r="AM170" t="s">
        <v>133</v>
      </c>
      <c r="AN170">
        <v>0</v>
      </c>
      <c r="AO170">
        <v>0</v>
      </c>
      <c r="AP170">
        <v>0</v>
      </c>
      <c r="AQ170" t="s">
        <v>133</v>
      </c>
      <c r="AR170">
        <v>0</v>
      </c>
      <c r="AS170">
        <v>0</v>
      </c>
      <c r="AT170">
        <v>0</v>
      </c>
      <c r="AU170" t="s">
        <v>133</v>
      </c>
      <c r="AV170">
        <v>0</v>
      </c>
      <c r="AW170">
        <v>0</v>
      </c>
      <c r="AX170">
        <v>0</v>
      </c>
      <c r="AY170" t="s">
        <v>133</v>
      </c>
      <c r="AZ170">
        <v>0</v>
      </c>
      <c r="BA170">
        <v>0</v>
      </c>
      <c r="BB170">
        <v>0</v>
      </c>
      <c r="BC170" t="s">
        <v>133</v>
      </c>
      <c r="BD170">
        <v>0</v>
      </c>
      <c r="BE170">
        <v>0</v>
      </c>
      <c r="BF170">
        <v>0</v>
      </c>
      <c r="BG170" t="s">
        <v>133</v>
      </c>
      <c r="BH170">
        <v>0</v>
      </c>
      <c r="BI170">
        <v>0</v>
      </c>
      <c r="BJ170">
        <v>0</v>
      </c>
      <c r="BK170" t="s">
        <v>133</v>
      </c>
      <c r="BL170">
        <v>0</v>
      </c>
      <c r="BM170">
        <v>0</v>
      </c>
      <c r="BN170">
        <v>0</v>
      </c>
      <c r="BO170" t="s">
        <v>133</v>
      </c>
      <c r="BP170">
        <v>0</v>
      </c>
      <c r="BQ170">
        <v>0</v>
      </c>
      <c r="BR170">
        <v>0</v>
      </c>
      <c r="BS170" t="s">
        <v>133</v>
      </c>
      <c r="BT170">
        <v>0</v>
      </c>
      <c r="BU170">
        <v>0</v>
      </c>
      <c r="BV170">
        <v>0</v>
      </c>
      <c r="BW170" t="s">
        <v>133</v>
      </c>
      <c r="BX170">
        <v>0</v>
      </c>
      <c r="BY170">
        <v>0</v>
      </c>
      <c r="BZ170">
        <v>0</v>
      </c>
      <c r="CA170" t="s">
        <v>133</v>
      </c>
      <c r="CB170">
        <v>0</v>
      </c>
      <c r="CC170">
        <v>0</v>
      </c>
      <c r="CD170">
        <v>0</v>
      </c>
      <c r="CE170" t="s">
        <v>133</v>
      </c>
      <c r="CF170">
        <v>0</v>
      </c>
      <c r="CG170">
        <v>0</v>
      </c>
      <c r="CH170">
        <v>0</v>
      </c>
      <c r="CI170" t="s">
        <v>133</v>
      </c>
      <c r="CJ170">
        <v>0</v>
      </c>
      <c r="CK170">
        <v>0</v>
      </c>
      <c r="CL170">
        <v>0</v>
      </c>
      <c r="CM170" t="s">
        <v>133</v>
      </c>
      <c r="CN170">
        <v>0</v>
      </c>
      <c r="CO170">
        <v>0</v>
      </c>
      <c r="CP170">
        <v>0</v>
      </c>
      <c r="CQ170" t="s">
        <v>133</v>
      </c>
      <c r="CR170">
        <v>0</v>
      </c>
      <c r="CS170">
        <v>0</v>
      </c>
      <c r="CT170">
        <v>0</v>
      </c>
      <c r="CU170" t="s">
        <v>133</v>
      </c>
      <c r="CV170">
        <v>0</v>
      </c>
      <c r="CW170">
        <v>0</v>
      </c>
      <c r="CX170">
        <v>0</v>
      </c>
      <c r="CY170" t="s">
        <v>133</v>
      </c>
      <c r="CZ170">
        <v>0</v>
      </c>
      <c r="DA170">
        <v>0</v>
      </c>
      <c r="DB170">
        <v>0</v>
      </c>
      <c r="DC170" t="s">
        <v>133</v>
      </c>
      <c r="DD170">
        <v>0</v>
      </c>
      <c r="DE170">
        <v>0</v>
      </c>
      <c r="DF170">
        <v>0</v>
      </c>
      <c r="DG170" t="s">
        <v>133</v>
      </c>
      <c r="DH170">
        <v>0</v>
      </c>
      <c r="DI170">
        <v>0</v>
      </c>
      <c r="DJ170">
        <v>0</v>
      </c>
      <c r="DK170" t="s">
        <v>133</v>
      </c>
      <c r="DL170">
        <v>0</v>
      </c>
      <c r="DM170">
        <v>0</v>
      </c>
      <c r="DN170">
        <v>0</v>
      </c>
      <c r="DO170" t="s">
        <v>133</v>
      </c>
      <c r="DP170">
        <v>0</v>
      </c>
      <c r="DQ170">
        <v>0</v>
      </c>
      <c r="DR170">
        <v>0</v>
      </c>
      <c r="DS170" t="s">
        <v>133</v>
      </c>
      <c r="DT170">
        <v>0</v>
      </c>
      <c r="DU170">
        <v>0</v>
      </c>
      <c r="DV170">
        <v>0</v>
      </c>
      <c r="DW170" t="s">
        <v>133</v>
      </c>
      <c r="DX170">
        <v>0</v>
      </c>
      <c r="DY170">
        <v>0</v>
      </c>
      <c r="DZ170">
        <v>0</v>
      </c>
      <c r="EA170" t="s">
        <v>133</v>
      </c>
      <c r="EB170">
        <v>0</v>
      </c>
      <c r="EC170">
        <v>0</v>
      </c>
      <c r="ED170">
        <v>0</v>
      </c>
      <c r="EE170" t="s">
        <v>133</v>
      </c>
      <c r="EF170">
        <v>0</v>
      </c>
      <c r="EG170">
        <v>0</v>
      </c>
      <c r="EH170">
        <v>0</v>
      </c>
      <c r="EI170" t="s">
        <v>133</v>
      </c>
      <c r="EJ170">
        <v>0</v>
      </c>
      <c r="EK170">
        <v>0</v>
      </c>
      <c r="EL170">
        <v>0</v>
      </c>
      <c r="EM170" t="s">
        <v>133</v>
      </c>
      <c r="EN170">
        <v>0</v>
      </c>
      <c r="EO170">
        <v>0</v>
      </c>
      <c r="EP170">
        <v>0</v>
      </c>
    </row>
    <row r="171" spans="1:146" x14ac:dyDescent="0.2">
      <c r="A171" t="s">
        <v>451</v>
      </c>
      <c r="C171">
        <v>0</v>
      </c>
      <c r="D171" t="str">
        <f t="shared" si="23"/>
        <v>yes</v>
      </c>
      <c r="E171" t="str">
        <f t="shared" si="24"/>
        <v>yes</v>
      </c>
      <c r="F171" t="str">
        <f t="shared" si="25"/>
        <v>yes</v>
      </c>
      <c r="G171" t="s">
        <v>132</v>
      </c>
      <c r="H171" t="str">
        <f t="shared" si="32"/>
        <v>yes</v>
      </c>
      <c r="I171" t="str">
        <f t="shared" si="26"/>
        <v>yes</v>
      </c>
      <c r="J171" t="str">
        <f t="shared" si="27"/>
        <v>yes</v>
      </c>
      <c r="K171">
        <v>1960</v>
      </c>
      <c r="L171">
        <v>0.62523500662337295</v>
      </c>
      <c r="M171" t="s">
        <v>146</v>
      </c>
      <c r="N171">
        <v>4</v>
      </c>
      <c r="O171">
        <v>2</v>
      </c>
      <c r="P171">
        <v>1</v>
      </c>
      <c r="Q171">
        <v>4</v>
      </c>
      <c r="R171">
        <v>128.81344350399999</v>
      </c>
      <c r="S171" s="2">
        <v>48.374721986399997</v>
      </c>
      <c r="T171" s="2">
        <v>2</v>
      </c>
      <c r="U171" s="2">
        <f t="shared" si="28"/>
        <v>5.4</v>
      </c>
      <c r="V171" s="2">
        <f t="shared" si="29"/>
        <v>261.22349872656002</v>
      </c>
      <c r="W171" s="2">
        <f t="shared" si="30"/>
        <v>51.525377401599997</v>
      </c>
      <c r="X171" s="2">
        <f t="shared" si="31"/>
        <v>209.69812132496003</v>
      </c>
      <c r="Y171" s="2" t="str" cm="1">
        <f t="array" ref="Y171">LOOKUP(2,1/EXACT(A179,[1]Sheet15!$HE$2:$HE$2475),[1]Sheet15!$I$2:$I$2475)</f>
        <v>satteldach</v>
      </c>
      <c r="Z171" s="2">
        <f t="shared" si="33"/>
        <v>148.74095256455408</v>
      </c>
      <c r="AA171">
        <v>51.548408890899999</v>
      </c>
      <c r="AB171">
        <v>7.2083247120999996</v>
      </c>
      <c r="AC171" t="s">
        <v>452</v>
      </c>
      <c r="AD171">
        <v>64</v>
      </c>
      <c r="AE171" t="s">
        <v>134</v>
      </c>
      <c r="AF171">
        <v>146.201320208091</v>
      </c>
      <c r="AG171">
        <v>45.465538333323401</v>
      </c>
      <c r="AH171">
        <v>69.918739318847699</v>
      </c>
      <c r="AI171" t="s">
        <v>133</v>
      </c>
      <c r="AJ171">
        <v>0</v>
      </c>
      <c r="AK171">
        <v>0</v>
      </c>
      <c r="AL171">
        <v>0</v>
      </c>
      <c r="AM171" t="s">
        <v>133</v>
      </c>
      <c r="AN171">
        <v>0</v>
      </c>
      <c r="AO171">
        <v>0</v>
      </c>
      <c r="AP171">
        <v>0</v>
      </c>
      <c r="AQ171" t="s">
        <v>133</v>
      </c>
      <c r="AR171">
        <v>0</v>
      </c>
      <c r="AS171">
        <v>0</v>
      </c>
      <c r="AT171">
        <v>0</v>
      </c>
      <c r="AU171" t="s">
        <v>133</v>
      </c>
      <c r="AV171">
        <v>0</v>
      </c>
      <c r="AW171">
        <v>0</v>
      </c>
      <c r="AX171">
        <v>0</v>
      </c>
      <c r="AY171" t="s">
        <v>133</v>
      </c>
      <c r="AZ171">
        <v>0</v>
      </c>
      <c r="BA171">
        <v>0</v>
      </c>
      <c r="BB171">
        <v>0</v>
      </c>
      <c r="BC171" t="s">
        <v>133</v>
      </c>
      <c r="BD171">
        <v>0</v>
      </c>
      <c r="BE171">
        <v>0</v>
      </c>
      <c r="BF171">
        <v>0</v>
      </c>
      <c r="BG171" t="s">
        <v>133</v>
      </c>
      <c r="BH171">
        <v>0</v>
      </c>
      <c r="BI171">
        <v>0</v>
      </c>
      <c r="BJ171">
        <v>0</v>
      </c>
      <c r="BK171" t="s">
        <v>133</v>
      </c>
      <c r="BL171">
        <v>0</v>
      </c>
      <c r="BM171">
        <v>0</v>
      </c>
      <c r="BN171">
        <v>0</v>
      </c>
      <c r="BO171" t="s">
        <v>133</v>
      </c>
      <c r="BP171">
        <v>0</v>
      </c>
      <c r="BQ171">
        <v>0</v>
      </c>
      <c r="BR171">
        <v>0</v>
      </c>
      <c r="BS171" t="s">
        <v>133</v>
      </c>
      <c r="BT171">
        <v>0</v>
      </c>
      <c r="BU171">
        <v>0</v>
      </c>
      <c r="BV171">
        <v>0</v>
      </c>
      <c r="BW171" t="s">
        <v>133</v>
      </c>
      <c r="BX171">
        <v>0</v>
      </c>
      <c r="BY171">
        <v>0</v>
      </c>
      <c r="BZ171">
        <v>0</v>
      </c>
      <c r="CA171" t="s">
        <v>133</v>
      </c>
      <c r="CB171">
        <v>0</v>
      </c>
      <c r="CC171">
        <v>0</v>
      </c>
      <c r="CD171">
        <v>0</v>
      </c>
      <c r="CE171" t="s">
        <v>133</v>
      </c>
      <c r="CF171">
        <v>0</v>
      </c>
      <c r="CG171">
        <v>0</v>
      </c>
      <c r="CH171">
        <v>0</v>
      </c>
      <c r="CI171" t="s">
        <v>133</v>
      </c>
      <c r="CJ171">
        <v>0</v>
      </c>
      <c r="CK171">
        <v>0</v>
      </c>
      <c r="CL171">
        <v>0</v>
      </c>
      <c r="CM171" t="s">
        <v>133</v>
      </c>
      <c r="CN171">
        <v>0</v>
      </c>
      <c r="CO171">
        <v>0</v>
      </c>
      <c r="CP171">
        <v>0</v>
      </c>
      <c r="CQ171" t="s">
        <v>133</v>
      </c>
      <c r="CR171">
        <v>0</v>
      </c>
      <c r="CS171">
        <v>0</v>
      </c>
      <c r="CT171">
        <v>0</v>
      </c>
      <c r="CU171" t="s">
        <v>133</v>
      </c>
      <c r="CV171">
        <v>0</v>
      </c>
      <c r="CW171">
        <v>0</v>
      </c>
      <c r="CX171">
        <v>0</v>
      </c>
      <c r="CY171" t="s">
        <v>133</v>
      </c>
      <c r="CZ171">
        <v>0</v>
      </c>
      <c r="DA171">
        <v>0</v>
      </c>
      <c r="DB171">
        <v>0</v>
      </c>
      <c r="DC171" t="s">
        <v>133</v>
      </c>
      <c r="DD171">
        <v>0</v>
      </c>
      <c r="DE171">
        <v>0</v>
      </c>
      <c r="DF171">
        <v>0</v>
      </c>
      <c r="DG171" t="s">
        <v>133</v>
      </c>
      <c r="DH171">
        <v>0</v>
      </c>
      <c r="DI171">
        <v>0</v>
      </c>
      <c r="DJ171">
        <v>0</v>
      </c>
      <c r="DK171" t="s">
        <v>133</v>
      </c>
      <c r="DL171">
        <v>0</v>
      </c>
      <c r="DM171">
        <v>0</v>
      </c>
      <c r="DN171">
        <v>0</v>
      </c>
      <c r="DO171" t="s">
        <v>133</v>
      </c>
      <c r="DP171">
        <v>0</v>
      </c>
      <c r="DQ171">
        <v>0</v>
      </c>
      <c r="DR171">
        <v>0</v>
      </c>
      <c r="DS171" t="s">
        <v>133</v>
      </c>
      <c r="DT171">
        <v>0</v>
      </c>
      <c r="DU171">
        <v>0</v>
      </c>
      <c r="DV171">
        <v>0</v>
      </c>
      <c r="DW171" t="s">
        <v>133</v>
      </c>
      <c r="DX171">
        <v>0</v>
      </c>
      <c r="DY171">
        <v>0</v>
      </c>
      <c r="DZ171">
        <v>0</v>
      </c>
      <c r="EA171" t="s">
        <v>133</v>
      </c>
      <c r="EB171">
        <v>0</v>
      </c>
      <c r="EC171">
        <v>0</v>
      </c>
      <c r="ED171">
        <v>0</v>
      </c>
      <c r="EE171" t="s">
        <v>133</v>
      </c>
      <c r="EF171">
        <v>0</v>
      </c>
      <c r="EG171">
        <v>0</v>
      </c>
      <c r="EH171">
        <v>0</v>
      </c>
      <c r="EI171" t="s">
        <v>133</v>
      </c>
      <c r="EJ171">
        <v>0</v>
      </c>
      <c r="EK171">
        <v>0</v>
      </c>
      <c r="EL171">
        <v>0</v>
      </c>
      <c r="EM171" t="s">
        <v>133</v>
      </c>
      <c r="EN171">
        <v>0</v>
      </c>
      <c r="EO171">
        <v>0</v>
      </c>
      <c r="EP171">
        <v>0</v>
      </c>
    </row>
    <row r="172" spans="1:146" x14ac:dyDescent="0.2">
      <c r="A172" t="s">
        <v>453</v>
      </c>
      <c r="C172">
        <v>0</v>
      </c>
      <c r="D172" t="str">
        <f t="shared" si="23"/>
        <v>yes</v>
      </c>
      <c r="E172" t="str">
        <f t="shared" si="24"/>
        <v>yes</v>
      </c>
      <c r="F172" t="str">
        <f t="shared" si="25"/>
        <v>yes</v>
      </c>
      <c r="G172" t="s">
        <v>132</v>
      </c>
      <c r="H172" t="str">
        <f t="shared" si="32"/>
        <v>yes</v>
      </c>
      <c r="I172" t="str">
        <f t="shared" si="26"/>
        <v>yes</v>
      </c>
      <c r="J172" t="str">
        <f t="shared" si="27"/>
        <v>yes</v>
      </c>
      <c r="K172">
        <v>1960</v>
      </c>
      <c r="L172">
        <v>0.57678769693664778</v>
      </c>
      <c r="M172" t="s">
        <v>146</v>
      </c>
      <c r="N172">
        <v>4</v>
      </c>
      <c r="O172">
        <v>4</v>
      </c>
      <c r="P172">
        <v>2</v>
      </c>
      <c r="Q172">
        <v>8</v>
      </c>
      <c r="R172">
        <v>282.20906647999999</v>
      </c>
      <c r="S172" s="2">
        <v>75.995009371600005</v>
      </c>
      <c r="T172" s="2">
        <v>4</v>
      </c>
      <c r="U172" s="2">
        <f t="shared" si="28"/>
        <v>10.8</v>
      </c>
      <c r="V172" s="2">
        <f t="shared" si="29"/>
        <v>820.7461012132801</v>
      </c>
      <c r="W172" s="2">
        <f t="shared" si="30"/>
        <v>225.767253184</v>
      </c>
      <c r="X172" s="2">
        <f t="shared" si="31"/>
        <v>594.97884802928013</v>
      </c>
      <c r="Y172" s="2" t="str" cm="1">
        <f t="array" ref="Y172">LOOKUP(2,1/EXACT(A180,[1]Sheet15!$HE$2:$HE$2475),[1]Sheet15!$I$2:$I$2475)</f>
        <v>satteldach</v>
      </c>
      <c r="Z172" s="2">
        <f t="shared" si="33"/>
        <v>325.86696099996198</v>
      </c>
      <c r="AA172">
        <v>51.5483867154</v>
      </c>
      <c r="AB172">
        <v>7.2039579659999999</v>
      </c>
      <c r="AC172" t="s">
        <v>255</v>
      </c>
      <c r="AD172">
        <v>129</v>
      </c>
      <c r="AE172" t="s">
        <v>134</v>
      </c>
      <c r="AF172">
        <v>-117.59303953543299</v>
      </c>
      <c r="AG172">
        <v>32.318221685257399</v>
      </c>
      <c r="AH172">
        <v>110.39674377441401</v>
      </c>
      <c r="AI172" t="s">
        <v>133</v>
      </c>
      <c r="AJ172">
        <v>0</v>
      </c>
      <c r="AK172">
        <v>0</v>
      </c>
      <c r="AL172">
        <v>0</v>
      </c>
      <c r="AM172" t="s">
        <v>133</v>
      </c>
      <c r="AN172">
        <v>0</v>
      </c>
      <c r="AO172">
        <v>0</v>
      </c>
      <c r="AP172">
        <v>0</v>
      </c>
      <c r="AQ172" t="s">
        <v>133</v>
      </c>
      <c r="AR172">
        <v>0</v>
      </c>
      <c r="AS172">
        <v>0</v>
      </c>
      <c r="AT172">
        <v>0</v>
      </c>
      <c r="AU172" t="s">
        <v>133</v>
      </c>
      <c r="AV172">
        <v>0</v>
      </c>
      <c r="AW172">
        <v>0</v>
      </c>
      <c r="AX172">
        <v>0</v>
      </c>
      <c r="AY172" t="s">
        <v>133</v>
      </c>
      <c r="AZ172">
        <v>0</v>
      </c>
      <c r="BA172">
        <v>0</v>
      </c>
      <c r="BB172">
        <v>0</v>
      </c>
      <c r="BC172" t="s">
        <v>133</v>
      </c>
      <c r="BD172">
        <v>0</v>
      </c>
      <c r="BE172">
        <v>0</v>
      </c>
      <c r="BF172">
        <v>0</v>
      </c>
      <c r="BG172" t="s">
        <v>133</v>
      </c>
      <c r="BH172">
        <v>0</v>
      </c>
      <c r="BI172">
        <v>0</v>
      </c>
      <c r="BJ172">
        <v>0</v>
      </c>
      <c r="BK172" t="s">
        <v>133</v>
      </c>
      <c r="BL172">
        <v>0</v>
      </c>
      <c r="BM172">
        <v>0</v>
      </c>
      <c r="BN172">
        <v>0</v>
      </c>
      <c r="BO172" t="s">
        <v>133</v>
      </c>
      <c r="BP172">
        <v>0</v>
      </c>
      <c r="BQ172">
        <v>0</v>
      </c>
      <c r="BR172">
        <v>0</v>
      </c>
      <c r="BS172" t="s">
        <v>133</v>
      </c>
      <c r="BT172">
        <v>0</v>
      </c>
      <c r="BU172">
        <v>0</v>
      </c>
      <c r="BV172">
        <v>0</v>
      </c>
      <c r="BW172" t="s">
        <v>133</v>
      </c>
      <c r="BX172">
        <v>0</v>
      </c>
      <c r="BY172">
        <v>0</v>
      </c>
      <c r="BZ172">
        <v>0</v>
      </c>
      <c r="CA172" t="s">
        <v>133</v>
      </c>
      <c r="CB172">
        <v>0</v>
      </c>
      <c r="CC172">
        <v>0</v>
      </c>
      <c r="CD172">
        <v>0</v>
      </c>
      <c r="CE172" t="s">
        <v>133</v>
      </c>
      <c r="CF172">
        <v>0</v>
      </c>
      <c r="CG172">
        <v>0</v>
      </c>
      <c r="CH172">
        <v>0</v>
      </c>
      <c r="CI172" t="s">
        <v>133</v>
      </c>
      <c r="CJ172">
        <v>0</v>
      </c>
      <c r="CK172">
        <v>0</v>
      </c>
      <c r="CL172">
        <v>0</v>
      </c>
      <c r="CM172" t="s">
        <v>133</v>
      </c>
      <c r="CN172">
        <v>0</v>
      </c>
      <c r="CO172">
        <v>0</v>
      </c>
      <c r="CP172">
        <v>0</v>
      </c>
      <c r="CQ172" t="s">
        <v>133</v>
      </c>
      <c r="CR172">
        <v>0</v>
      </c>
      <c r="CS172">
        <v>0</v>
      </c>
      <c r="CT172">
        <v>0</v>
      </c>
      <c r="CU172" t="s">
        <v>133</v>
      </c>
      <c r="CV172">
        <v>0</v>
      </c>
      <c r="CW172">
        <v>0</v>
      </c>
      <c r="CX172">
        <v>0</v>
      </c>
      <c r="CY172" t="s">
        <v>133</v>
      </c>
      <c r="CZ172">
        <v>0</v>
      </c>
      <c r="DA172">
        <v>0</v>
      </c>
      <c r="DB172">
        <v>0</v>
      </c>
      <c r="DC172" t="s">
        <v>133</v>
      </c>
      <c r="DD172">
        <v>0</v>
      </c>
      <c r="DE172">
        <v>0</v>
      </c>
      <c r="DF172">
        <v>0</v>
      </c>
      <c r="DG172" t="s">
        <v>133</v>
      </c>
      <c r="DH172">
        <v>0</v>
      </c>
      <c r="DI172">
        <v>0</v>
      </c>
      <c r="DJ172">
        <v>0</v>
      </c>
      <c r="DK172" t="s">
        <v>133</v>
      </c>
      <c r="DL172">
        <v>0</v>
      </c>
      <c r="DM172">
        <v>0</v>
      </c>
      <c r="DN172">
        <v>0</v>
      </c>
      <c r="DO172" t="s">
        <v>133</v>
      </c>
      <c r="DP172">
        <v>0</v>
      </c>
      <c r="DQ172">
        <v>0</v>
      </c>
      <c r="DR172">
        <v>0</v>
      </c>
      <c r="DS172" t="s">
        <v>133</v>
      </c>
      <c r="DT172">
        <v>0</v>
      </c>
      <c r="DU172">
        <v>0</v>
      </c>
      <c r="DV172">
        <v>0</v>
      </c>
      <c r="DW172" t="s">
        <v>133</v>
      </c>
      <c r="DX172">
        <v>0</v>
      </c>
      <c r="DY172">
        <v>0</v>
      </c>
      <c r="DZ172">
        <v>0</v>
      </c>
      <c r="EA172" t="s">
        <v>133</v>
      </c>
      <c r="EB172">
        <v>0</v>
      </c>
      <c r="EC172">
        <v>0</v>
      </c>
      <c r="ED172">
        <v>0</v>
      </c>
      <c r="EE172" t="s">
        <v>133</v>
      </c>
      <c r="EF172">
        <v>0</v>
      </c>
      <c r="EG172">
        <v>0</v>
      </c>
      <c r="EH172">
        <v>0</v>
      </c>
      <c r="EI172" t="s">
        <v>133</v>
      </c>
      <c r="EJ172">
        <v>0</v>
      </c>
      <c r="EK172">
        <v>0</v>
      </c>
      <c r="EL172">
        <v>0</v>
      </c>
      <c r="EM172" t="s">
        <v>133</v>
      </c>
      <c r="EN172">
        <v>0</v>
      </c>
      <c r="EO172">
        <v>0</v>
      </c>
      <c r="EP172">
        <v>0</v>
      </c>
    </row>
    <row r="173" spans="1:146" x14ac:dyDescent="0.2">
      <c r="A173" t="s">
        <v>454</v>
      </c>
      <c r="C173">
        <v>0</v>
      </c>
      <c r="D173" t="str">
        <f t="shared" si="23"/>
        <v>yes</v>
      </c>
      <c r="E173" t="str">
        <f t="shared" si="24"/>
        <v>yes</v>
      </c>
      <c r="F173" t="str">
        <f t="shared" si="25"/>
        <v>yes</v>
      </c>
      <c r="G173" t="s">
        <v>132</v>
      </c>
      <c r="H173" t="str">
        <f t="shared" si="32"/>
        <v>yes</v>
      </c>
      <c r="I173" t="str">
        <f t="shared" si="26"/>
        <v>yes</v>
      </c>
      <c r="J173" t="str">
        <f t="shared" si="27"/>
        <v>yes</v>
      </c>
      <c r="K173">
        <v>1950</v>
      </c>
      <c r="L173">
        <v>0.44236935332691762</v>
      </c>
      <c r="M173" t="s">
        <v>146</v>
      </c>
      <c r="N173">
        <v>4</v>
      </c>
      <c r="O173">
        <v>3</v>
      </c>
      <c r="P173">
        <v>3</v>
      </c>
      <c r="Q173">
        <v>12</v>
      </c>
      <c r="R173">
        <v>193.02520052599999</v>
      </c>
      <c r="S173" s="2">
        <v>57.781448550599997</v>
      </c>
      <c r="T173" s="2">
        <v>3</v>
      </c>
      <c r="U173" s="2">
        <f t="shared" si="28"/>
        <v>8.1000000000000014</v>
      </c>
      <c r="V173" s="2">
        <f t="shared" si="29"/>
        <v>468.02973325986005</v>
      </c>
      <c r="W173" s="2">
        <f t="shared" si="30"/>
        <v>115.81512031560001</v>
      </c>
      <c r="X173" s="2">
        <f t="shared" si="31"/>
        <v>352.21461294426001</v>
      </c>
      <c r="Y173" s="2" t="str" cm="1">
        <f t="array" ref="Y173">LOOKUP(2,1/EXACT(A181,[1]Sheet15!$HE$2:$HE$2475),[1]Sheet15!$I$2:$I$2475)</f>
        <v>satteldach</v>
      </c>
      <c r="Z173" s="2">
        <f t="shared" si="33"/>
        <v>222.88630296813517</v>
      </c>
      <c r="AA173">
        <v>51.551213111499997</v>
      </c>
      <c r="AB173">
        <v>7.2019699896000002</v>
      </c>
      <c r="AC173" t="s">
        <v>286</v>
      </c>
      <c r="AD173">
        <v>11</v>
      </c>
      <c r="AE173" t="s">
        <v>134</v>
      </c>
      <c r="AF173">
        <v>164.115199329646</v>
      </c>
      <c r="AG173">
        <v>30.2417946282239</v>
      </c>
      <c r="AH173">
        <v>96.768394470214801</v>
      </c>
      <c r="AI173" t="s">
        <v>133</v>
      </c>
      <c r="AJ173">
        <v>0</v>
      </c>
      <c r="AK173">
        <v>0</v>
      </c>
      <c r="AL173">
        <v>0</v>
      </c>
      <c r="AM173" t="s">
        <v>133</v>
      </c>
      <c r="AN173">
        <v>0</v>
      </c>
      <c r="AO173">
        <v>0</v>
      </c>
      <c r="AP173">
        <v>0</v>
      </c>
      <c r="AQ173" t="s">
        <v>133</v>
      </c>
      <c r="AR173">
        <v>0</v>
      </c>
      <c r="AS173">
        <v>0</v>
      </c>
      <c r="AT173">
        <v>0</v>
      </c>
      <c r="AU173" t="s">
        <v>133</v>
      </c>
      <c r="AV173">
        <v>0</v>
      </c>
      <c r="AW173">
        <v>0</v>
      </c>
      <c r="AX173">
        <v>0</v>
      </c>
      <c r="AY173" t="s">
        <v>133</v>
      </c>
      <c r="AZ173">
        <v>0</v>
      </c>
      <c r="BA173">
        <v>0</v>
      </c>
      <c r="BB173">
        <v>0</v>
      </c>
      <c r="BC173" t="s">
        <v>133</v>
      </c>
      <c r="BD173">
        <v>0</v>
      </c>
      <c r="BE173">
        <v>0</v>
      </c>
      <c r="BF173">
        <v>0</v>
      </c>
      <c r="BG173" t="s">
        <v>133</v>
      </c>
      <c r="BH173">
        <v>0</v>
      </c>
      <c r="BI173">
        <v>0</v>
      </c>
      <c r="BJ173">
        <v>0</v>
      </c>
      <c r="BK173" t="s">
        <v>133</v>
      </c>
      <c r="BL173">
        <v>0</v>
      </c>
      <c r="BM173">
        <v>0</v>
      </c>
      <c r="BN173">
        <v>0</v>
      </c>
      <c r="BO173" t="s">
        <v>133</v>
      </c>
      <c r="BP173">
        <v>0</v>
      </c>
      <c r="BQ173">
        <v>0</v>
      </c>
      <c r="BR173">
        <v>0</v>
      </c>
      <c r="BS173" t="s">
        <v>133</v>
      </c>
      <c r="BT173">
        <v>0</v>
      </c>
      <c r="BU173">
        <v>0</v>
      </c>
      <c r="BV173">
        <v>0</v>
      </c>
      <c r="BW173" t="s">
        <v>133</v>
      </c>
      <c r="BX173">
        <v>0</v>
      </c>
      <c r="BY173">
        <v>0</v>
      </c>
      <c r="BZ173">
        <v>0</v>
      </c>
      <c r="CA173" t="s">
        <v>133</v>
      </c>
      <c r="CB173">
        <v>0</v>
      </c>
      <c r="CC173">
        <v>0</v>
      </c>
      <c r="CD173">
        <v>0</v>
      </c>
      <c r="CE173" t="s">
        <v>133</v>
      </c>
      <c r="CF173">
        <v>0</v>
      </c>
      <c r="CG173">
        <v>0</v>
      </c>
      <c r="CH173">
        <v>0</v>
      </c>
      <c r="CI173" t="s">
        <v>133</v>
      </c>
      <c r="CJ173">
        <v>0</v>
      </c>
      <c r="CK173">
        <v>0</v>
      </c>
      <c r="CL173">
        <v>0</v>
      </c>
      <c r="CM173" t="s">
        <v>133</v>
      </c>
      <c r="CN173">
        <v>0</v>
      </c>
      <c r="CO173">
        <v>0</v>
      </c>
      <c r="CP173">
        <v>0</v>
      </c>
      <c r="CQ173" t="s">
        <v>133</v>
      </c>
      <c r="CR173">
        <v>0</v>
      </c>
      <c r="CS173">
        <v>0</v>
      </c>
      <c r="CT173">
        <v>0</v>
      </c>
      <c r="CU173" t="s">
        <v>133</v>
      </c>
      <c r="CV173">
        <v>0</v>
      </c>
      <c r="CW173">
        <v>0</v>
      </c>
      <c r="CX173">
        <v>0</v>
      </c>
      <c r="CY173" t="s">
        <v>133</v>
      </c>
      <c r="CZ173">
        <v>0</v>
      </c>
      <c r="DA173">
        <v>0</v>
      </c>
      <c r="DB173">
        <v>0</v>
      </c>
      <c r="DC173" t="s">
        <v>133</v>
      </c>
      <c r="DD173">
        <v>0</v>
      </c>
      <c r="DE173">
        <v>0</v>
      </c>
      <c r="DF173">
        <v>0</v>
      </c>
      <c r="DG173" t="s">
        <v>133</v>
      </c>
      <c r="DH173">
        <v>0</v>
      </c>
      <c r="DI173">
        <v>0</v>
      </c>
      <c r="DJ173">
        <v>0</v>
      </c>
      <c r="DK173" t="s">
        <v>133</v>
      </c>
      <c r="DL173">
        <v>0</v>
      </c>
      <c r="DM173">
        <v>0</v>
      </c>
      <c r="DN173">
        <v>0</v>
      </c>
      <c r="DO173" t="s">
        <v>133</v>
      </c>
      <c r="DP173">
        <v>0</v>
      </c>
      <c r="DQ173">
        <v>0</v>
      </c>
      <c r="DR173">
        <v>0</v>
      </c>
      <c r="DS173" t="s">
        <v>133</v>
      </c>
      <c r="DT173">
        <v>0</v>
      </c>
      <c r="DU173">
        <v>0</v>
      </c>
      <c r="DV173">
        <v>0</v>
      </c>
      <c r="DW173" t="s">
        <v>133</v>
      </c>
      <c r="DX173">
        <v>0</v>
      </c>
      <c r="DY173">
        <v>0</v>
      </c>
      <c r="DZ173">
        <v>0</v>
      </c>
      <c r="EA173" t="s">
        <v>133</v>
      </c>
      <c r="EB173">
        <v>0</v>
      </c>
      <c r="EC173">
        <v>0</v>
      </c>
      <c r="ED173">
        <v>0</v>
      </c>
      <c r="EE173" t="s">
        <v>133</v>
      </c>
      <c r="EF173">
        <v>0</v>
      </c>
      <c r="EG173">
        <v>0</v>
      </c>
      <c r="EH173">
        <v>0</v>
      </c>
      <c r="EI173" t="s">
        <v>133</v>
      </c>
      <c r="EJ173">
        <v>0</v>
      </c>
      <c r="EK173">
        <v>0</v>
      </c>
      <c r="EL173">
        <v>0</v>
      </c>
      <c r="EM173" t="s">
        <v>133</v>
      </c>
      <c r="EN173">
        <v>0</v>
      </c>
      <c r="EO173">
        <v>0</v>
      </c>
      <c r="EP173">
        <v>0</v>
      </c>
    </row>
    <row r="174" spans="1:146" x14ac:dyDescent="0.2">
      <c r="A174" t="s">
        <v>455</v>
      </c>
      <c r="C174">
        <v>0</v>
      </c>
      <c r="D174" t="str">
        <f t="shared" si="23"/>
        <v>yes</v>
      </c>
      <c r="E174" t="str">
        <f t="shared" si="24"/>
        <v>yes</v>
      </c>
      <c r="F174" t="str">
        <f t="shared" si="25"/>
        <v>yes</v>
      </c>
      <c r="G174" t="s">
        <v>132</v>
      </c>
      <c r="H174" t="str">
        <f t="shared" si="32"/>
        <v>yes</v>
      </c>
      <c r="I174" t="str">
        <f t="shared" si="26"/>
        <v>yes</v>
      </c>
      <c r="J174" t="str">
        <f t="shared" si="27"/>
        <v>yes</v>
      </c>
      <c r="K174">
        <v>1900</v>
      </c>
      <c r="L174">
        <v>0.17317594987982865</v>
      </c>
      <c r="M174" t="s">
        <v>146</v>
      </c>
      <c r="N174">
        <v>3</v>
      </c>
      <c r="O174">
        <v>2</v>
      </c>
      <c r="P174">
        <v>1</v>
      </c>
      <c r="Q174">
        <v>3</v>
      </c>
      <c r="R174">
        <v>154.41352048100001</v>
      </c>
      <c r="S174" s="2">
        <v>50.666560941900002</v>
      </c>
      <c r="T174" s="2">
        <v>2</v>
      </c>
      <c r="U174" s="2">
        <f t="shared" si="28"/>
        <v>5.4</v>
      </c>
      <c r="V174" s="2">
        <f t="shared" si="29"/>
        <v>273.59942908626005</v>
      </c>
      <c r="W174" s="2">
        <f t="shared" si="30"/>
        <v>61.765408192400002</v>
      </c>
      <c r="X174" s="2">
        <f t="shared" si="31"/>
        <v>211.83402089386004</v>
      </c>
      <c r="Y174" s="2" t="str" cm="1">
        <f t="array" ref="Y174">LOOKUP(2,1/EXACT(A182,[1]Sheet15!$HE$2:$HE$2475),[1]Sheet15!$I$2:$I$2475)</f>
        <v>satteldach</v>
      </c>
      <c r="Z174" s="2">
        <f t="shared" si="33"/>
        <v>178.30137523244628</v>
      </c>
      <c r="AA174">
        <v>51.547708163999999</v>
      </c>
      <c r="AB174">
        <v>7.2045093281000003</v>
      </c>
      <c r="AC174" t="s">
        <v>456</v>
      </c>
      <c r="AD174">
        <v>11</v>
      </c>
      <c r="AE174" t="s">
        <v>134</v>
      </c>
      <c r="AF174">
        <v>-112.06404010767</v>
      </c>
      <c r="AG174">
        <v>44.909188809966203</v>
      </c>
      <c r="AH174">
        <v>60.514957427978501</v>
      </c>
      <c r="AI174" t="s">
        <v>133</v>
      </c>
      <c r="AJ174">
        <v>0</v>
      </c>
      <c r="AK174">
        <v>0</v>
      </c>
      <c r="AL174">
        <v>0</v>
      </c>
      <c r="AM174" t="s">
        <v>133</v>
      </c>
      <c r="AN174">
        <v>0</v>
      </c>
      <c r="AO174">
        <v>0</v>
      </c>
      <c r="AP174">
        <v>0</v>
      </c>
      <c r="AQ174" t="s">
        <v>133</v>
      </c>
      <c r="AR174">
        <v>0</v>
      </c>
      <c r="AS174">
        <v>0</v>
      </c>
      <c r="AT174">
        <v>0</v>
      </c>
      <c r="AU174" t="s">
        <v>133</v>
      </c>
      <c r="AV174">
        <v>0</v>
      </c>
      <c r="AW174">
        <v>0</v>
      </c>
      <c r="AX174">
        <v>0</v>
      </c>
      <c r="AY174" t="s">
        <v>133</v>
      </c>
      <c r="AZ174">
        <v>0</v>
      </c>
      <c r="BA174">
        <v>0</v>
      </c>
      <c r="BB174">
        <v>0</v>
      </c>
      <c r="BC174" t="s">
        <v>133</v>
      </c>
      <c r="BD174">
        <v>0</v>
      </c>
      <c r="BE174">
        <v>0</v>
      </c>
      <c r="BF174">
        <v>0</v>
      </c>
      <c r="BG174" t="s">
        <v>133</v>
      </c>
      <c r="BH174">
        <v>0</v>
      </c>
      <c r="BI174">
        <v>0</v>
      </c>
      <c r="BJ174">
        <v>0</v>
      </c>
      <c r="BK174" t="s">
        <v>133</v>
      </c>
      <c r="BL174">
        <v>0</v>
      </c>
      <c r="BM174">
        <v>0</v>
      </c>
      <c r="BN174">
        <v>0</v>
      </c>
      <c r="BO174" t="s">
        <v>133</v>
      </c>
      <c r="BP174">
        <v>0</v>
      </c>
      <c r="BQ174">
        <v>0</v>
      </c>
      <c r="BR174">
        <v>0</v>
      </c>
      <c r="BS174" t="s">
        <v>133</v>
      </c>
      <c r="BT174">
        <v>0</v>
      </c>
      <c r="BU174">
        <v>0</v>
      </c>
      <c r="BV174">
        <v>0</v>
      </c>
      <c r="BW174" t="s">
        <v>133</v>
      </c>
      <c r="BX174">
        <v>0</v>
      </c>
      <c r="BY174">
        <v>0</v>
      </c>
      <c r="BZ174">
        <v>0</v>
      </c>
      <c r="CA174" t="s">
        <v>133</v>
      </c>
      <c r="CB174">
        <v>0</v>
      </c>
      <c r="CC174">
        <v>0</v>
      </c>
      <c r="CD174">
        <v>0</v>
      </c>
      <c r="CE174" t="s">
        <v>133</v>
      </c>
      <c r="CF174">
        <v>0</v>
      </c>
      <c r="CG174">
        <v>0</v>
      </c>
      <c r="CH174">
        <v>0</v>
      </c>
      <c r="CI174" t="s">
        <v>133</v>
      </c>
      <c r="CJ174">
        <v>0</v>
      </c>
      <c r="CK174">
        <v>0</v>
      </c>
      <c r="CL174">
        <v>0</v>
      </c>
      <c r="CM174" t="s">
        <v>133</v>
      </c>
      <c r="CN174">
        <v>0</v>
      </c>
      <c r="CO174">
        <v>0</v>
      </c>
      <c r="CP174">
        <v>0</v>
      </c>
      <c r="CQ174" t="s">
        <v>133</v>
      </c>
      <c r="CR174">
        <v>0</v>
      </c>
      <c r="CS174">
        <v>0</v>
      </c>
      <c r="CT174">
        <v>0</v>
      </c>
      <c r="CU174" t="s">
        <v>133</v>
      </c>
      <c r="CV174">
        <v>0</v>
      </c>
      <c r="CW174">
        <v>0</v>
      </c>
      <c r="CX174">
        <v>0</v>
      </c>
      <c r="CY174" t="s">
        <v>133</v>
      </c>
      <c r="CZ174">
        <v>0</v>
      </c>
      <c r="DA174">
        <v>0</v>
      </c>
      <c r="DB174">
        <v>0</v>
      </c>
      <c r="DC174" t="s">
        <v>133</v>
      </c>
      <c r="DD174">
        <v>0</v>
      </c>
      <c r="DE174">
        <v>0</v>
      </c>
      <c r="DF174">
        <v>0</v>
      </c>
      <c r="DG174" t="s">
        <v>133</v>
      </c>
      <c r="DH174">
        <v>0</v>
      </c>
      <c r="DI174">
        <v>0</v>
      </c>
      <c r="DJ174">
        <v>0</v>
      </c>
      <c r="DK174" t="s">
        <v>133</v>
      </c>
      <c r="DL174">
        <v>0</v>
      </c>
      <c r="DM174">
        <v>0</v>
      </c>
      <c r="DN174">
        <v>0</v>
      </c>
      <c r="DO174" t="s">
        <v>133</v>
      </c>
      <c r="DP174">
        <v>0</v>
      </c>
      <c r="DQ174">
        <v>0</v>
      </c>
      <c r="DR174">
        <v>0</v>
      </c>
      <c r="DS174" t="s">
        <v>133</v>
      </c>
      <c r="DT174">
        <v>0</v>
      </c>
      <c r="DU174">
        <v>0</v>
      </c>
      <c r="DV174">
        <v>0</v>
      </c>
      <c r="DW174" t="s">
        <v>133</v>
      </c>
      <c r="DX174">
        <v>0</v>
      </c>
      <c r="DY174">
        <v>0</v>
      </c>
      <c r="DZ174">
        <v>0</v>
      </c>
      <c r="EA174" t="s">
        <v>133</v>
      </c>
      <c r="EB174">
        <v>0</v>
      </c>
      <c r="EC174">
        <v>0</v>
      </c>
      <c r="ED174">
        <v>0</v>
      </c>
      <c r="EE174" t="s">
        <v>133</v>
      </c>
      <c r="EF174">
        <v>0</v>
      </c>
      <c r="EG174">
        <v>0</v>
      </c>
      <c r="EH174">
        <v>0</v>
      </c>
      <c r="EI174" t="s">
        <v>133</v>
      </c>
      <c r="EJ174">
        <v>0</v>
      </c>
      <c r="EK174">
        <v>0</v>
      </c>
      <c r="EL174">
        <v>0</v>
      </c>
      <c r="EM174" t="s">
        <v>133</v>
      </c>
      <c r="EN174">
        <v>0</v>
      </c>
      <c r="EO174">
        <v>0</v>
      </c>
      <c r="EP174">
        <v>0</v>
      </c>
    </row>
    <row r="175" spans="1:146" x14ac:dyDescent="0.2">
      <c r="A175" t="s">
        <v>457</v>
      </c>
      <c r="C175">
        <v>0</v>
      </c>
      <c r="D175" t="str">
        <f t="shared" si="23"/>
        <v>yes</v>
      </c>
      <c r="E175" t="str">
        <f t="shared" si="24"/>
        <v>yes</v>
      </c>
      <c r="F175" t="str">
        <f t="shared" si="25"/>
        <v>yes</v>
      </c>
      <c r="G175" t="s">
        <v>132</v>
      </c>
      <c r="H175" t="str">
        <f t="shared" si="32"/>
        <v>yes</v>
      </c>
      <c r="I175" t="str">
        <f t="shared" si="26"/>
        <v>yes</v>
      </c>
      <c r="J175" t="str">
        <f t="shared" si="27"/>
        <v>yes</v>
      </c>
      <c r="K175">
        <v>1960</v>
      </c>
      <c r="L175">
        <v>0.57827009931452866</v>
      </c>
      <c r="M175" t="s">
        <v>146</v>
      </c>
      <c r="N175">
        <v>4</v>
      </c>
      <c r="O175">
        <v>1</v>
      </c>
      <c r="P175">
        <v>3</v>
      </c>
      <c r="Q175">
        <v>12</v>
      </c>
      <c r="R175">
        <v>153.532081468</v>
      </c>
      <c r="S175" s="2">
        <v>56.614712175599998</v>
      </c>
      <c r="T175" s="2">
        <v>1</v>
      </c>
      <c r="U175" s="2">
        <f t="shared" si="28"/>
        <v>2.7</v>
      </c>
      <c r="V175" s="2">
        <f t="shared" si="29"/>
        <v>152.85972287412</v>
      </c>
      <c r="W175" s="2">
        <f t="shared" si="30"/>
        <v>30.7064162936</v>
      </c>
      <c r="X175" s="2">
        <f t="shared" si="31"/>
        <v>122.15330658052</v>
      </c>
      <c r="Y175" s="2" t="str" cm="1">
        <f t="array" ref="Y175">LOOKUP(2,1/EXACT(A183,[1]Sheet15!$HE$2:$HE$2475),[1]Sheet15!$I$2:$I$2475)</f>
        <v>satteldach</v>
      </c>
      <c r="Z175" s="2">
        <f t="shared" si="33"/>
        <v>177.28357712958669</v>
      </c>
      <c r="AA175">
        <v>51.550452668399998</v>
      </c>
      <c r="AB175">
        <v>7.2065479105000003</v>
      </c>
      <c r="AC175" t="s">
        <v>458</v>
      </c>
      <c r="AD175">
        <v>157</v>
      </c>
      <c r="AE175" t="s">
        <v>134</v>
      </c>
      <c r="AF175">
        <v>153.04621623902401</v>
      </c>
      <c r="AG175">
        <v>45.599857890120198</v>
      </c>
      <c r="AH175">
        <v>20.174705505371101</v>
      </c>
      <c r="AI175" t="s">
        <v>133</v>
      </c>
      <c r="AJ175">
        <v>0</v>
      </c>
      <c r="AK175">
        <v>0</v>
      </c>
      <c r="AL175">
        <v>0</v>
      </c>
      <c r="AM175" t="s">
        <v>133</v>
      </c>
      <c r="AN175">
        <v>0</v>
      </c>
      <c r="AO175">
        <v>0</v>
      </c>
      <c r="AP175">
        <v>0</v>
      </c>
      <c r="AQ175" t="s">
        <v>133</v>
      </c>
      <c r="AR175">
        <v>0</v>
      </c>
      <c r="AS175">
        <v>0</v>
      </c>
      <c r="AT175">
        <v>0</v>
      </c>
      <c r="AU175" t="s">
        <v>133</v>
      </c>
      <c r="AV175">
        <v>0</v>
      </c>
      <c r="AW175">
        <v>0</v>
      </c>
      <c r="AX175">
        <v>0</v>
      </c>
      <c r="AY175" t="s">
        <v>133</v>
      </c>
      <c r="AZ175">
        <v>0</v>
      </c>
      <c r="BA175">
        <v>0</v>
      </c>
      <c r="BB175">
        <v>0</v>
      </c>
      <c r="BC175" t="s">
        <v>133</v>
      </c>
      <c r="BD175">
        <v>0</v>
      </c>
      <c r="BE175">
        <v>0</v>
      </c>
      <c r="BF175">
        <v>0</v>
      </c>
      <c r="BG175" t="s">
        <v>133</v>
      </c>
      <c r="BH175">
        <v>0</v>
      </c>
      <c r="BI175">
        <v>0</v>
      </c>
      <c r="BJ175">
        <v>0</v>
      </c>
      <c r="BK175" t="s">
        <v>133</v>
      </c>
      <c r="BL175">
        <v>0</v>
      </c>
      <c r="BM175">
        <v>0</v>
      </c>
      <c r="BN175">
        <v>0</v>
      </c>
      <c r="BO175" t="s">
        <v>133</v>
      </c>
      <c r="BP175">
        <v>0</v>
      </c>
      <c r="BQ175">
        <v>0</v>
      </c>
      <c r="BR175">
        <v>0</v>
      </c>
      <c r="BS175" t="s">
        <v>133</v>
      </c>
      <c r="BT175">
        <v>0</v>
      </c>
      <c r="BU175">
        <v>0</v>
      </c>
      <c r="BV175">
        <v>0</v>
      </c>
      <c r="BW175" t="s">
        <v>133</v>
      </c>
      <c r="BX175">
        <v>0</v>
      </c>
      <c r="BY175">
        <v>0</v>
      </c>
      <c r="BZ175">
        <v>0</v>
      </c>
      <c r="CA175" t="s">
        <v>133</v>
      </c>
      <c r="CB175">
        <v>0</v>
      </c>
      <c r="CC175">
        <v>0</v>
      </c>
      <c r="CD175">
        <v>0</v>
      </c>
      <c r="CE175" t="s">
        <v>133</v>
      </c>
      <c r="CF175">
        <v>0</v>
      </c>
      <c r="CG175">
        <v>0</v>
      </c>
      <c r="CH175">
        <v>0</v>
      </c>
      <c r="CI175" t="s">
        <v>133</v>
      </c>
      <c r="CJ175">
        <v>0</v>
      </c>
      <c r="CK175">
        <v>0</v>
      </c>
      <c r="CL175">
        <v>0</v>
      </c>
      <c r="CM175" t="s">
        <v>133</v>
      </c>
      <c r="CN175">
        <v>0</v>
      </c>
      <c r="CO175">
        <v>0</v>
      </c>
      <c r="CP175">
        <v>0</v>
      </c>
      <c r="CQ175" t="s">
        <v>133</v>
      </c>
      <c r="CR175">
        <v>0</v>
      </c>
      <c r="CS175">
        <v>0</v>
      </c>
      <c r="CT175">
        <v>0</v>
      </c>
      <c r="CU175" t="s">
        <v>133</v>
      </c>
      <c r="CV175">
        <v>0</v>
      </c>
      <c r="CW175">
        <v>0</v>
      </c>
      <c r="CX175">
        <v>0</v>
      </c>
      <c r="CY175" t="s">
        <v>133</v>
      </c>
      <c r="CZ175">
        <v>0</v>
      </c>
      <c r="DA175">
        <v>0</v>
      </c>
      <c r="DB175">
        <v>0</v>
      </c>
      <c r="DC175" t="s">
        <v>133</v>
      </c>
      <c r="DD175">
        <v>0</v>
      </c>
      <c r="DE175">
        <v>0</v>
      </c>
      <c r="DF175">
        <v>0</v>
      </c>
      <c r="DG175" t="s">
        <v>133</v>
      </c>
      <c r="DH175">
        <v>0</v>
      </c>
      <c r="DI175">
        <v>0</v>
      </c>
      <c r="DJ175">
        <v>0</v>
      </c>
      <c r="DK175" t="s">
        <v>133</v>
      </c>
      <c r="DL175">
        <v>0</v>
      </c>
      <c r="DM175">
        <v>0</v>
      </c>
      <c r="DN175">
        <v>0</v>
      </c>
      <c r="DO175" t="s">
        <v>133</v>
      </c>
      <c r="DP175">
        <v>0</v>
      </c>
      <c r="DQ175">
        <v>0</v>
      </c>
      <c r="DR175">
        <v>0</v>
      </c>
      <c r="DS175" t="s">
        <v>133</v>
      </c>
      <c r="DT175">
        <v>0</v>
      </c>
      <c r="DU175">
        <v>0</v>
      </c>
      <c r="DV175">
        <v>0</v>
      </c>
      <c r="DW175" t="s">
        <v>133</v>
      </c>
      <c r="DX175">
        <v>0</v>
      </c>
      <c r="DY175">
        <v>0</v>
      </c>
      <c r="DZ175">
        <v>0</v>
      </c>
      <c r="EA175" t="s">
        <v>133</v>
      </c>
      <c r="EB175">
        <v>0</v>
      </c>
      <c r="EC175">
        <v>0</v>
      </c>
      <c r="ED175">
        <v>0</v>
      </c>
      <c r="EE175" t="s">
        <v>133</v>
      </c>
      <c r="EF175">
        <v>0</v>
      </c>
      <c r="EG175">
        <v>0</v>
      </c>
      <c r="EH175">
        <v>0</v>
      </c>
      <c r="EI175" t="s">
        <v>133</v>
      </c>
      <c r="EJ175">
        <v>0</v>
      </c>
      <c r="EK175">
        <v>0</v>
      </c>
      <c r="EL175">
        <v>0</v>
      </c>
      <c r="EM175" t="s">
        <v>133</v>
      </c>
      <c r="EN175">
        <v>0</v>
      </c>
      <c r="EO175">
        <v>0</v>
      </c>
      <c r="EP175">
        <v>0</v>
      </c>
    </row>
    <row r="176" spans="1:146" x14ac:dyDescent="0.2">
      <c r="A176" t="s">
        <v>459</v>
      </c>
      <c r="C176">
        <v>0</v>
      </c>
      <c r="D176" t="str">
        <f t="shared" si="23"/>
        <v>yes</v>
      </c>
      <c r="E176" t="str">
        <f t="shared" si="24"/>
        <v>yes</v>
      </c>
      <c r="F176" t="str">
        <f t="shared" si="25"/>
        <v>yes</v>
      </c>
      <c r="G176" t="s">
        <v>132</v>
      </c>
      <c r="H176" t="str">
        <f t="shared" si="32"/>
        <v>yes</v>
      </c>
      <c r="I176" t="str">
        <f t="shared" si="26"/>
        <v>yes</v>
      </c>
      <c r="J176" t="str">
        <f t="shared" si="27"/>
        <v>yes</v>
      </c>
      <c r="K176">
        <v>2000</v>
      </c>
      <c r="L176">
        <v>0.98626044639386101</v>
      </c>
      <c r="M176" t="s">
        <v>146</v>
      </c>
      <c r="N176">
        <v>2</v>
      </c>
      <c r="O176">
        <v>3</v>
      </c>
      <c r="P176">
        <v>2</v>
      </c>
      <c r="Q176">
        <v>4</v>
      </c>
      <c r="R176">
        <v>158.13505498500001</v>
      </c>
      <c r="S176" s="2">
        <v>53.2379455656</v>
      </c>
      <c r="T176" s="2">
        <v>3</v>
      </c>
      <c r="U176" s="2">
        <f t="shared" si="28"/>
        <v>8.1000000000000014</v>
      </c>
      <c r="V176" s="2">
        <f t="shared" si="29"/>
        <v>431.22735908136008</v>
      </c>
      <c r="W176" s="2">
        <f t="shared" si="30"/>
        <v>94.881032991000026</v>
      </c>
      <c r="X176" s="2">
        <f t="shared" si="31"/>
        <v>336.34632609036004</v>
      </c>
      <c r="Y176" s="2" t="str" cm="1">
        <f t="array" ref="Y176">LOOKUP(2,1/EXACT(A184,[1]Sheet15!$HE$2:$HE$2475),[1]Sheet15!$I$2:$I$2475)</f>
        <v>flachdach</v>
      </c>
      <c r="Z176" s="2">
        <f t="shared" si="33"/>
        <v>158.13505498500001</v>
      </c>
      <c r="AA176">
        <v>51.551906916900002</v>
      </c>
      <c r="AB176">
        <v>7.2067162848999997</v>
      </c>
      <c r="AC176" t="s">
        <v>460</v>
      </c>
      <c r="AD176">
        <v>224</v>
      </c>
      <c r="AE176" t="s">
        <v>134</v>
      </c>
      <c r="AF176">
        <v>-97.764194371136298</v>
      </c>
      <c r="AG176">
        <v>39.439591016782202</v>
      </c>
      <c r="AH176">
        <v>95.0093994140625</v>
      </c>
      <c r="AI176" t="s">
        <v>137</v>
      </c>
      <c r="AJ176">
        <v>173.72388503679599</v>
      </c>
      <c r="AK176">
        <v>51.956522403826703</v>
      </c>
      <c r="AL176">
        <v>7.8954586982727104</v>
      </c>
      <c r="AM176" t="s">
        <v>133</v>
      </c>
      <c r="AN176">
        <v>0</v>
      </c>
      <c r="AO176">
        <v>0</v>
      </c>
      <c r="AP176">
        <v>0</v>
      </c>
      <c r="AQ176" t="s">
        <v>133</v>
      </c>
      <c r="AR176">
        <v>0</v>
      </c>
      <c r="AS176">
        <v>0</v>
      </c>
      <c r="AT176">
        <v>0</v>
      </c>
      <c r="AU176" t="s">
        <v>133</v>
      </c>
      <c r="AV176">
        <v>0</v>
      </c>
      <c r="AW176">
        <v>0</v>
      </c>
      <c r="AX176">
        <v>0</v>
      </c>
      <c r="AY176" t="s">
        <v>133</v>
      </c>
      <c r="AZ176">
        <v>0</v>
      </c>
      <c r="BA176">
        <v>0</v>
      </c>
      <c r="BB176">
        <v>0</v>
      </c>
      <c r="BC176" t="s">
        <v>133</v>
      </c>
      <c r="BD176">
        <v>0</v>
      </c>
      <c r="BE176">
        <v>0</v>
      </c>
      <c r="BF176">
        <v>0</v>
      </c>
      <c r="BG176" t="s">
        <v>133</v>
      </c>
      <c r="BH176">
        <v>0</v>
      </c>
      <c r="BI176">
        <v>0</v>
      </c>
      <c r="BJ176">
        <v>0</v>
      </c>
      <c r="BK176" t="s">
        <v>133</v>
      </c>
      <c r="BL176">
        <v>0</v>
      </c>
      <c r="BM176">
        <v>0</v>
      </c>
      <c r="BN176">
        <v>0</v>
      </c>
      <c r="BO176" t="s">
        <v>133</v>
      </c>
      <c r="BP176">
        <v>0</v>
      </c>
      <c r="BQ176">
        <v>0</v>
      </c>
      <c r="BR176">
        <v>0</v>
      </c>
      <c r="BS176" t="s">
        <v>133</v>
      </c>
      <c r="BT176">
        <v>0</v>
      </c>
      <c r="BU176">
        <v>0</v>
      </c>
      <c r="BV176">
        <v>0</v>
      </c>
      <c r="BW176" t="s">
        <v>133</v>
      </c>
      <c r="BX176">
        <v>0</v>
      </c>
      <c r="BY176">
        <v>0</v>
      </c>
      <c r="BZ176">
        <v>0</v>
      </c>
      <c r="CA176" t="s">
        <v>133</v>
      </c>
      <c r="CB176">
        <v>0</v>
      </c>
      <c r="CC176">
        <v>0</v>
      </c>
      <c r="CD176">
        <v>0</v>
      </c>
      <c r="CE176" t="s">
        <v>133</v>
      </c>
      <c r="CF176">
        <v>0</v>
      </c>
      <c r="CG176">
        <v>0</v>
      </c>
      <c r="CH176">
        <v>0</v>
      </c>
      <c r="CI176" t="s">
        <v>133</v>
      </c>
      <c r="CJ176">
        <v>0</v>
      </c>
      <c r="CK176">
        <v>0</v>
      </c>
      <c r="CL176">
        <v>0</v>
      </c>
      <c r="CM176" t="s">
        <v>133</v>
      </c>
      <c r="CN176">
        <v>0</v>
      </c>
      <c r="CO176">
        <v>0</v>
      </c>
      <c r="CP176">
        <v>0</v>
      </c>
      <c r="CQ176" t="s">
        <v>133</v>
      </c>
      <c r="CR176">
        <v>0</v>
      </c>
      <c r="CS176">
        <v>0</v>
      </c>
      <c r="CT176">
        <v>0</v>
      </c>
      <c r="CU176" t="s">
        <v>133</v>
      </c>
      <c r="CV176">
        <v>0</v>
      </c>
      <c r="CW176">
        <v>0</v>
      </c>
      <c r="CX176">
        <v>0</v>
      </c>
      <c r="CY176" t="s">
        <v>133</v>
      </c>
      <c r="CZ176">
        <v>0</v>
      </c>
      <c r="DA176">
        <v>0</v>
      </c>
      <c r="DB176">
        <v>0</v>
      </c>
      <c r="DC176" t="s">
        <v>133</v>
      </c>
      <c r="DD176">
        <v>0</v>
      </c>
      <c r="DE176">
        <v>0</v>
      </c>
      <c r="DF176">
        <v>0</v>
      </c>
      <c r="DG176" t="s">
        <v>133</v>
      </c>
      <c r="DH176">
        <v>0</v>
      </c>
      <c r="DI176">
        <v>0</v>
      </c>
      <c r="DJ176">
        <v>0</v>
      </c>
      <c r="DK176" t="s">
        <v>133</v>
      </c>
      <c r="DL176">
        <v>0</v>
      </c>
      <c r="DM176">
        <v>0</v>
      </c>
      <c r="DN176">
        <v>0</v>
      </c>
      <c r="DO176" t="s">
        <v>133</v>
      </c>
      <c r="DP176">
        <v>0</v>
      </c>
      <c r="DQ176">
        <v>0</v>
      </c>
      <c r="DR176">
        <v>0</v>
      </c>
      <c r="DS176" t="s">
        <v>133</v>
      </c>
      <c r="DT176">
        <v>0</v>
      </c>
      <c r="DU176">
        <v>0</v>
      </c>
      <c r="DV176">
        <v>0</v>
      </c>
      <c r="DW176" t="s">
        <v>133</v>
      </c>
      <c r="DX176">
        <v>0</v>
      </c>
      <c r="DY176">
        <v>0</v>
      </c>
      <c r="DZ176">
        <v>0</v>
      </c>
      <c r="EA176" t="s">
        <v>133</v>
      </c>
      <c r="EB176">
        <v>0</v>
      </c>
      <c r="EC176">
        <v>0</v>
      </c>
      <c r="ED176">
        <v>0</v>
      </c>
      <c r="EE176" t="s">
        <v>133</v>
      </c>
      <c r="EF176">
        <v>0</v>
      </c>
      <c r="EG176">
        <v>0</v>
      </c>
      <c r="EH176">
        <v>0</v>
      </c>
      <c r="EI176" t="s">
        <v>133</v>
      </c>
      <c r="EJ176">
        <v>0</v>
      </c>
      <c r="EK176">
        <v>0</v>
      </c>
      <c r="EL176">
        <v>0</v>
      </c>
      <c r="EM176" t="s">
        <v>133</v>
      </c>
      <c r="EN176">
        <v>0</v>
      </c>
      <c r="EO176">
        <v>0</v>
      </c>
      <c r="EP176">
        <v>0</v>
      </c>
    </row>
    <row r="177" spans="1:146" x14ac:dyDescent="0.2">
      <c r="A177" t="s">
        <v>461</v>
      </c>
      <c r="C177">
        <v>0</v>
      </c>
      <c r="D177" t="str">
        <f t="shared" si="23"/>
        <v>yes</v>
      </c>
      <c r="E177" t="str">
        <f t="shared" si="24"/>
        <v>yes</v>
      </c>
      <c r="F177" t="str">
        <f t="shared" si="25"/>
        <v>yes</v>
      </c>
      <c r="G177" t="s">
        <v>132</v>
      </c>
      <c r="H177" t="str">
        <f t="shared" si="32"/>
        <v>yes</v>
      </c>
      <c r="I177" t="str">
        <f t="shared" si="26"/>
        <v>yes</v>
      </c>
      <c r="J177" t="str">
        <f t="shared" si="27"/>
        <v>yes</v>
      </c>
      <c r="K177">
        <v>1950</v>
      </c>
      <c r="L177">
        <v>0.42558140108409581</v>
      </c>
      <c r="M177" t="s">
        <v>146</v>
      </c>
      <c r="N177">
        <v>4</v>
      </c>
      <c r="O177">
        <v>2</v>
      </c>
      <c r="P177">
        <v>5</v>
      </c>
      <c r="Q177">
        <v>20</v>
      </c>
      <c r="R177">
        <v>184.03031851899999</v>
      </c>
      <c r="S177" s="2">
        <v>56.529685989100003</v>
      </c>
      <c r="T177" s="2">
        <v>2</v>
      </c>
      <c r="U177" s="2">
        <f t="shared" si="28"/>
        <v>5.4</v>
      </c>
      <c r="V177" s="2">
        <f t="shared" si="29"/>
        <v>305.26030434114006</v>
      </c>
      <c r="W177" s="2">
        <f t="shared" si="30"/>
        <v>73.612127407599999</v>
      </c>
      <c r="X177" s="2">
        <f t="shared" si="31"/>
        <v>231.64817693354007</v>
      </c>
      <c r="Y177" s="2" t="str" cm="1">
        <f t="array" ref="Y177">LOOKUP(2,1/EXACT(A185,[1]Sheet15!$HE$2:$HE$2475),[1]Sheet15!$I$2:$I$2475)</f>
        <v>satteldach</v>
      </c>
      <c r="Z177" s="2">
        <f t="shared" si="33"/>
        <v>212.49990787199442</v>
      </c>
      <c r="AA177">
        <v>51.550384420199997</v>
      </c>
      <c r="AB177">
        <v>7.2050872027999997</v>
      </c>
      <c r="AC177" t="s">
        <v>462</v>
      </c>
      <c r="AD177">
        <v>157</v>
      </c>
      <c r="AE177" t="s">
        <v>134</v>
      </c>
      <c r="AF177">
        <v>142.76987918437499</v>
      </c>
      <c r="AG177">
        <v>29.894720105807899</v>
      </c>
      <c r="AH177">
        <v>99.763984680175795</v>
      </c>
      <c r="AI177" t="s">
        <v>137</v>
      </c>
      <c r="AJ177">
        <v>-58.6331984722434</v>
      </c>
      <c r="AK177">
        <v>2.3597584441133099</v>
      </c>
      <c r="AL177">
        <v>5.8639965057373002</v>
      </c>
      <c r="AM177" t="s">
        <v>133</v>
      </c>
      <c r="AN177">
        <v>0</v>
      </c>
      <c r="AO177">
        <v>0</v>
      </c>
      <c r="AP177">
        <v>0</v>
      </c>
      <c r="AQ177" t="s">
        <v>133</v>
      </c>
      <c r="AR177">
        <v>0</v>
      </c>
      <c r="AS177">
        <v>0</v>
      </c>
      <c r="AT177">
        <v>0</v>
      </c>
      <c r="AU177" t="s">
        <v>133</v>
      </c>
      <c r="AV177">
        <v>0</v>
      </c>
      <c r="AW177">
        <v>0</v>
      </c>
      <c r="AX177">
        <v>0</v>
      </c>
      <c r="AY177" t="s">
        <v>133</v>
      </c>
      <c r="AZ177">
        <v>0</v>
      </c>
      <c r="BA177">
        <v>0</v>
      </c>
      <c r="BB177">
        <v>0</v>
      </c>
      <c r="BC177" t="s">
        <v>133</v>
      </c>
      <c r="BD177">
        <v>0</v>
      </c>
      <c r="BE177">
        <v>0</v>
      </c>
      <c r="BF177">
        <v>0</v>
      </c>
      <c r="BG177" t="s">
        <v>133</v>
      </c>
      <c r="BH177">
        <v>0</v>
      </c>
      <c r="BI177">
        <v>0</v>
      </c>
      <c r="BJ177">
        <v>0</v>
      </c>
      <c r="BK177" t="s">
        <v>133</v>
      </c>
      <c r="BL177">
        <v>0</v>
      </c>
      <c r="BM177">
        <v>0</v>
      </c>
      <c r="BN177">
        <v>0</v>
      </c>
      <c r="BO177" t="s">
        <v>133</v>
      </c>
      <c r="BP177">
        <v>0</v>
      </c>
      <c r="BQ177">
        <v>0</v>
      </c>
      <c r="BR177">
        <v>0</v>
      </c>
      <c r="BS177" t="s">
        <v>133</v>
      </c>
      <c r="BT177">
        <v>0</v>
      </c>
      <c r="BU177">
        <v>0</v>
      </c>
      <c r="BV177">
        <v>0</v>
      </c>
      <c r="BW177" t="s">
        <v>133</v>
      </c>
      <c r="BX177">
        <v>0</v>
      </c>
      <c r="BY177">
        <v>0</v>
      </c>
      <c r="BZ177">
        <v>0</v>
      </c>
      <c r="CA177" t="s">
        <v>133</v>
      </c>
      <c r="CB177">
        <v>0</v>
      </c>
      <c r="CC177">
        <v>0</v>
      </c>
      <c r="CD177">
        <v>0</v>
      </c>
      <c r="CE177" t="s">
        <v>133</v>
      </c>
      <c r="CF177">
        <v>0</v>
      </c>
      <c r="CG177">
        <v>0</v>
      </c>
      <c r="CH177">
        <v>0</v>
      </c>
      <c r="CI177" t="s">
        <v>133</v>
      </c>
      <c r="CJ177">
        <v>0</v>
      </c>
      <c r="CK177">
        <v>0</v>
      </c>
      <c r="CL177">
        <v>0</v>
      </c>
      <c r="CM177" t="s">
        <v>133</v>
      </c>
      <c r="CN177">
        <v>0</v>
      </c>
      <c r="CO177">
        <v>0</v>
      </c>
      <c r="CP177">
        <v>0</v>
      </c>
      <c r="CQ177" t="s">
        <v>133</v>
      </c>
      <c r="CR177">
        <v>0</v>
      </c>
      <c r="CS177">
        <v>0</v>
      </c>
      <c r="CT177">
        <v>0</v>
      </c>
      <c r="CU177" t="s">
        <v>133</v>
      </c>
      <c r="CV177">
        <v>0</v>
      </c>
      <c r="CW177">
        <v>0</v>
      </c>
      <c r="CX177">
        <v>0</v>
      </c>
      <c r="CY177" t="s">
        <v>133</v>
      </c>
      <c r="CZ177">
        <v>0</v>
      </c>
      <c r="DA177">
        <v>0</v>
      </c>
      <c r="DB177">
        <v>0</v>
      </c>
      <c r="DC177" t="s">
        <v>133</v>
      </c>
      <c r="DD177">
        <v>0</v>
      </c>
      <c r="DE177">
        <v>0</v>
      </c>
      <c r="DF177">
        <v>0</v>
      </c>
      <c r="DG177" t="s">
        <v>133</v>
      </c>
      <c r="DH177">
        <v>0</v>
      </c>
      <c r="DI177">
        <v>0</v>
      </c>
      <c r="DJ177">
        <v>0</v>
      </c>
      <c r="DK177" t="s">
        <v>133</v>
      </c>
      <c r="DL177">
        <v>0</v>
      </c>
      <c r="DM177">
        <v>0</v>
      </c>
      <c r="DN177">
        <v>0</v>
      </c>
      <c r="DO177" t="s">
        <v>133</v>
      </c>
      <c r="DP177">
        <v>0</v>
      </c>
      <c r="DQ177">
        <v>0</v>
      </c>
      <c r="DR177">
        <v>0</v>
      </c>
      <c r="DS177" t="s">
        <v>133</v>
      </c>
      <c r="DT177">
        <v>0</v>
      </c>
      <c r="DU177">
        <v>0</v>
      </c>
      <c r="DV177">
        <v>0</v>
      </c>
      <c r="DW177" t="s">
        <v>133</v>
      </c>
      <c r="DX177">
        <v>0</v>
      </c>
      <c r="DY177">
        <v>0</v>
      </c>
      <c r="DZ177">
        <v>0</v>
      </c>
      <c r="EA177" t="s">
        <v>133</v>
      </c>
      <c r="EB177">
        <v>0</v>
      </c>
      <c r="EC177">
        <v>0</v>
      </c>
      <c r="ED177">
        <v>0</v>
      </c>
      <c r="EE177" t="s">
        <v>133</v>
      </c>
      <c r="EF177">
        <v>0</v>
      </c>
      <c r="EG177">
        <v>0</v>
      </c>
      <c r="EH177">
        <v>0</v>
      </c>
      <c r="EI177" t="s">
        <v>133</v>
      </c>
      <c r="EJ177">
        <v>0</v>
      </c>
      <c r="EK177">
        <v>0</v>
      </c>
      <c r="EL177">
        <v>0</v>
      </c>
      <c r="EM177" t="s">
        <v>133</v>
      </c>
      <c r="EN177">
        <v>0</v>
      </c>
      <c r="EO177">
        <v>0</v>
      </c>
      <c r="EP177">
        <v>0</v>
      </c>
    </row>
    <row r="178" spans="1:146" x14ac:dyDescent="0.2">
      <c r="A178" t="s">
        <v>463</v>
      </c>
      <c r="C178">
        <v>0</v>
      </c>
      <c r="D178" t="str">
        <f t="shared" si="23"/>
        <v>yes</v>
      </c>
      <c r="E178" t="str">
        <f t="shared" si="24"/>
        <v>yes</v>
      </c>
      <c r="F178" t="str">
        <f t="shared" si="25"/>
        <v>yes</v>
      </c>
      <c r="G178" t="s">
        <v>132</v>
      </c>
      <c r="H178" t="str">
        <f t="shared" si="32"/>
        <v>yes</v>
      </c>
      <c r="I178" t="str">
        <f t="shared" si="26"/>
        <v>yes</v>
      </c>
      <c r="J178" t="str">
        <f t="shared" si="27"/>
        <v>yes</v>
      </c>
      <c r="K178">
        <v>1900</v>
      </c>
      <c r="L178">
        <v>1.0105571969088234E-2</v>
      </c>
      <c r="M178" t="s">
        <v>146</v>
      </c>
      <c r="N178">
        <v>3</v>
      </c>
      <c r="O178">
        <v>2</v>
      </c>
      <c r="P178">
        <v>5</v>
      </c>
      <c r="Q178">
        <v>15</v>
      </c>
      <c r="R178">
        <v>61.676942006099999</v>
      </c>
      <c r="S178" s="2">
        <v>33.597799049400003</v>
      </c>
      <c r="T178" s="2">
        <v>2</v>
      </c>
      <c r="U178" s="2">
        <f t="shared" si="28"/>
        <v>5.4</v>
      </c>
      <c r="V178" s="2">
        <f t="shared" si="29"/>
        <v>181.42811486676001</v>
      </c>
      <c r="W178" s="2">
        <f t="shared" si="30"/>
        <v>24.670776802440002</v>
      </c>
      <c r="X178" s="2">
        <f t="shared" si="31"/>
        <v>156.75733806432001</v>
      </c>
      <c r="Y178" s="2" t="str" cm="1">
        <f t="array" ref="Y178">LOOKUP(2,1/EXACT(A186,[1]Sheet15!$HE$2:$HE$2475),[1]Sheet15!$I$2:$I$2475)</f>
        <v>satteldach</v>
      </c>
      <c r="Z178" s="2">
        <f t="shared" si="33"/>
        <v>71.218398140029535</v>
      </c>
      <c r="AA178">
        <v>51.555541081100003</v>
      </c>
      <c r="AB178">
        <v>7.2089948230000003</v>
      </c>
      <c r="AC178" t="s">
        <v>464</v>
      </c>
      <c r="AD178">
        <v>201</v>
      </c>
      <c r="AE178" t="s">
        <v>134</v>
      </c>
      <c r="AF178">
        <v>-121.084142128949</v>
      </c>
      <c r="AG178">
        <v>30.200365915227501</v>
      </c>
      <c r="AH178">
        <v>32.942920684814503</v>
      </c>
      <c r="AI178" t="s">
        <v>133</v>
      </c>
      <c r="AJ178">
        <v>0</v>
      </c>
      <c r="AK178">
        <v>0</v>
      </c>
      <c r="AL178">
        <v>0</v>
      </c>
      <c r="AM178" t="s">
        <v>133</v>
      </c>
      <c r="AN178">
        <v>0</v>
      </c>
      <c r="AO178">
        <v>0</v>
      </c>
      <c r="AP178">
        <v>0</v>
      </c>
      <c r="AQ178" t="s">
        <v>133</v>
      </c>
      <c r="AR178">
        <v>0</v>
      </c>
      <c r="AS178">
        <v>0</v>
      </c>
      <c r="AT178">
        <v>0</v>
      </c>
      <c r="AU178" t="s">
        <v>133</v>
      </c>
      <c r="AV178">
        <v>0</v>
      </c>
      <c r="AW178">
        <v>0</v>
      </c>
      <c r="AX178">
        <v>0</v>
      </c>
      <c r="AY178" t="s">
        <v>133</v>
      </c>
      <c r="AZ178">
        <v>0</v>
      </c>
      <c r="BA178">
        <v>0</v>
      </c>
      <c r="BB178">
        <v>0</v>
      </c>
      <c r="BC178" t="s">
        <v>133</v>
      </c>
      <c r="BD178">
        <v>0</v>
      </c>
      <c r="BE178">
        <v>0</v>
      </c>
      <c r="BF178">
        <v>0</v>
      </c>
      <c r="BG178" t="s">
        <v>133</v>
      </c>
      <c r="BH178">
        <v>0</v>
      </c>
      <c r="BI178">
        <v>0</v>
      </c>
      <c r="BJ178">
        <v>0</v>
      </c>
      <c r="BK178" t="s">
        <v>133</v>
      </c>
      <c r="BL178">
        <v>0</v>
      </c>
      <c r="BM178">
        <v>0</v>
      </c>
      <c r="BN178">
        <v>0</v>
      </c>
      <c r="BO178" t="s">
        <v>133</v>
      </c>
      <c r="BP178">
        <v>0</v>
      </c>
      <c r="BQ178">
        <v>0</v>
      </c>
      <c r="BR178">
        <v>0</v>
      </c>
      <c r="BS178" t="s">
        <v>133</v>
      </c>
      <c r="BT178">
        <v>0</v>
      </c>
      <c r="BU178">
        <v>0</v>
      </c>
      <c r="BV178">
        <v>0</v>
      </c>
      <c r="BW178" t="s">
        <v>133</v>
      </c>
      <c r="BX178">
        <v>0</v>
      </c>
      <c r="BY178">
        <v>0</v>
      </c>
      <c r="BZ178">
        <v>0</v>
      </c>
      <c r="CA178" t="s">
        <v>133</v>
      </c>
      <c r="CB178">
        <v>0</v>
      </c>
      <c r="CC178">
        <v>0</v>
      </c>
      <c r="CD178">
        <v>0</v>
      </c>
      <c r="CE178" t="s">
        <v>133</v>
      </c>
      <c r="CF178">
        <v>0</v>
      </c>
      <c r="CG178">
        <v>0</v>
      </c>
      <c r="CH178">
        <v>0</v>
      </c>
      <c r="CI178" t="s">
        <v>133</v>
      </c>
      <c r="CJ178">
        <v>0</v>
      </c>
      <c r="CK178">
        <v>0</v>
      </c>
      <c r="CL178">
        <v>0</v>
      </c>
      <c r="CM178" t="s">
        <v>133</v>
      </c>
      <c r="CN178">
        <v>0</v>
      </c>
      <c r="CO178">
        <v>0</v>
      </c>
      <c r="CP178">
        <v>0</v>
      </c>
      <c r="CQ178" t="s">
        <v>133</v>
      </c>
      <c r="CR178">
        <v>0</v>
      </c>
      <c r="CS178">
        <v>0</v>
      </c>
      <c r="CT178">
        <v>0</v>
      </c>
      <c r="CU178" t="s">
        <v>133</v>
      </c>
      <c r="CV178">
        <v>0</v>
      </c>
      <c r="CW178">
        <v>0</v>
      </c>
      <c r="CX178">
        <v>0</v>
      </c>
      <c r="CY178" t="s">
        <v>133</v>
      </c>
      <c r="CZ178">
        <v>0</v>
      </c>
      <c r="DA178">
        <v>0</v>
      </c>
      <c r="DB178">
        <v>0</v>
      </c>
      <c r="DC178" t="s">
        <v>133</v>
      </c>
      <c r="DD178">
        <v>0</v>
      </c>
      <c r="DE178">
        <v>0</v>
      </c>
      <c r="DF178">
        <v>0</v>
      </c>
      <c r="DG178" t="s">
        <v>133</v>
      </c>
      <c r="DH178">
        <v>0</v>
      </c>
      <c r="DI178">
        <v>0</v>
      </c>
      <c r="DJ178">
        <v>0</v>
      </c>
      <c r="DK178" t="s">
        <v>133</v>
      </c>
      <c r="DL178">
        <v>0</v>
      </c>
      <c r="DM178">
        <v>0</v>
      </c>
      <c r="DN178">
        <v>0</v>
      </c>
      <c r="DO178" t="s">
        <v>133</v>
      </c>
      <c r="DP178">
        <v>0</v>
      </c>
      <c r="DQ178">
        <v>0</v>
      </c>
      <c r="DR178">
        <v>0</v>
      </c>
      <c r="DS178" t="s">
        <v>133</v>
      </c>
      <c r="DT178">
        <v>0</v>
      </c>
      <c r="DU178">
        <v>0</v>
      </c>
      <c r="DV178">
        <v>0</v>
      </c>
      <c r="DW178" t="s">
        <v>133</v>
      </c>
      <c r="DX178">
        <v>0</v>
      </c>
      <c r="DY178">
        <v>0</v>
      </c>
      <c r="DZ178">
        <v>0</v>
      </c>
      <c r="EA178" t="s">
        <v>133</v>
      </c>
      <c r="EB178">
        <v>0</v>
      </c>
      <c r="EC178">
        <v>0</v>
      </c>
      <c r="ED178">
        <v>0</v>
      </c>
      <c r="EE178" t="s">
        <v>133</v>
      </c>
      <c r="EF178">
        <v>0</v>
      </c>
      <c r="EG178">
        <v>0</v>
      </c>
      <c r="EH178">
        <v>0</v>
      </c>
      <c r="EI178" t="s">
        <v>133</v>
      </c>
      <c r="EJ178">
        <v>0</v>
      </c>
      <c r="EK178">
        <v>0</v>
      </c>
      <c r="EL178">
        <v>0</v>
      </c>
      <c r="EM178" t="s">
        <v>133</v>
      </c>
      <c r="EN178">
        <v>0</v>
      </c>
      <c r="EO178">
        <v>0</v>
      </c>
      <c r="EP178">
        <v>0</v>
      </c>
    </row>
    <row r="179" spans="1:146" x14ac:dyDescent="0.2">
      <c r="A179" t="s">
        <v>465</v>
      </c>
      <c r="C179">
        <v>0</v>
      </c>
      <c r="D179" t="str">
        <f t="shared" si="23"/>
        <v>yes</v>
      </c>
      <c r="E179" t="str">
        <f t="shared" si="24"/>
        <v>yes</v>
      </c>
      <c r="F179" t="str">
        <f t="shared" si="25"/>
        <v>yes</v>
      </c>
      <c r="G179" t="s">
        <v>132</v>
      </c>
      <c r="H179" t="str">
        <f t="shared" si="32"/>
        <v>yes</v>
      </c>
      <c r="I179" t="str">
        <f t="shared" si="26"/>
        <v>yes</v>
      </c>
      <c r="J179" t="str">
        <f t="shared" si="27"/>
        <v>yes</v>
      </c>
      <c r="K179">
        <v>1900</v>
      </c>
      <c r="L179">
        <v>3.1210973540380049E-2</v>
      </c>
      <c r="M179" t="s">
        <v>146</v>
      </c>
      <c r="N179">
        <v>3</v>
      </c>
      <c r="O179">
        <v>1</v>
      </c>
      <c r="P179">
        <v>3</v>
      </c>
      <c r="Q179">
        <v>9</v>
      </c>
      <c r="R179">
        <v>82.591164504800005</v>
      </c>
      <c r="S179" s="2">
        <v>37.631651675699999</v>
      </c>
      <c r="T179" s="2">
        <v>1</v>
      </c>
      <c r="U179" s="2">
        <f t="shared" si="28"/>
        <v>2.7</v>
      </c>
      <c r="V179" s="2">
        <f t="shared" si="29"/>
        <v>101.60545952439</v>
      </c>
      <c r="W179" s="2">
        <f t="shared" si="30"/>
        <v>16.518232900960001</v>
      </c>
      <c r="X179" s="2">
        <f t="shared" si="31"/>
        <v>85.087226623429999</v>
      </c>
      <c r="Y179" s="2" t="str" cm="1">
        <f t="array" ref="Y179">LOOKUP(2,1/EXACT(A187,[1]Sheet15!$HE$2:$HE$2475),[1]Sheet15!$I$2:$I$2475)</f>
        <v>flachdach</v>
      </c>
      <c r="Z179" s="2">
        <f t="shared" si="33"/>
        <v>82.591164504800005</v>
      </c>
      <c r="AA179">
        <v>51.554445741899997</v>
      </c>
      <c r="AB179">
        <v>7.2105970357000002</v>
      </c>
      <c r="AC179" t="s">
        <v>466</v>
      </c>
      <c r="AD179">
        <v>110</v>
      </c>
      <c r="AE179" t="s">
        <v>134</v>
      </c>
      <c r="AF179">
        <v>-109.09758434806599</v>
      </c>
      <c r="AG179">
        <v>36.062526560310303</v>
      </c>
      <c r="AH179">
        <v>38.729911804199197</v>
      </c>
      <c r="AI179" t="s">
        <v>134</v>
      </c>
      <c r="AJ179">
        <v>158.91503189836101</v>
      </c>
      <c r="AK179">
        <v>50.329477461224698</v>
      </c>
      <c r="AL179">
        <v>15.3327379226685</v>
      </c>
      <c r="AM179" t="s">
        <v>137</v>
      </c>
      <c r="AN179">
        <v>163.11157715768701</v>
      </c>
      <c r="AO179">
        <v>48.431793165539801</v>
      </c>
      <c r="AP179">
        <v>7.4227719306945801</v>
      </c>
      <c r="AQ179" t="s">
        <v>133</v>
      </c>
      <c r="AR179">
        <v>0</v>
      </c>
      <c r="AS179">
        <v>0</v>
      </c>
      <c r="AT179">
        <v>0</v>
      </c>
      <c r="AU179" t="s">
        <v>133</v>
      </c>
      <c r="AV179">
        <v>0</v>
      </c>
      <c r="AW179">
        <v>0</v>
      </c>
      <c r="AX179">
        <v>0</v>
      </c>
      <c r="AY179" t="s">
        <v>133</v>
      </c>
      <c r="AZ179">
        <v>0</v>
      </c>
      <c r="BA179">
        <v>0</v>
      </c>
      <c r="BB179">
        <v>0</v>
      </c>
      <c r="BC179" t="s">
        <v>133</v>
      </c>
      <c r="BD179">
        <v>0</v>
      </c>
      <c r="BE179">
        <v>0</v>
      </c>
      <c r="BF179">
        <v>0</v>
      </c>
      <c r="BG179" t="s">
        <v>133</v>
      </c>
      <c r="BH179">
        <v>0</v>
      </c>
      <c r="BI179">
        <v>0</v>
      </c>
      <c r="BJ179">
        <v>0</v>
      </c>
      <c r="BK179" t="s">
        <v>133</v>
      </c>
      <c r="BL179">
        <v>0</v>
      </c>
      <c r="BM179">
        <v>0</v>
      </c>
      <c r="BN179">
        <v>0</v>
      </c>
      <c r="BO179" t="s">
        <v>133</v>
      </c>
      <c r="BP179">
        <v>0</v>
      </c>
      <c r="BQ179">
        <v>0</v>
      </c>
      <c r="BR179">
        <v>0</v>
      </c>
      <c r="BS179" t="s">
        <v>133</v>
      </c>
      <c r="BT179">
        <v>0</v>
      </c>
      <c r="BU179">
        <v>0</v>
      </c>
      <c r="BV179">
        <v>0</v>
      </c>
      <c r="BW179" t="s">
        <v>133</v>
      </c>
      <c r="BX179">
        <v>0</v>
      </c>
      <c r="BY179">
        <v>0</v>
      </c>
      <c r="BZ179">
        <v>0</v>
      </c>
      <c r="CA179" t="s">
        <v>133</v>
      </c>
      <c r="CB179">
        <v>0</v>
      </c>
      <c r="CC179">
        <v>0</v>
      </c>
      <c r="CD179">
        <v>0</v>
      </c>
      <c r="CE179" t="s">
        <v>133</v>
      </c>
      <c r="CF179">
        <v>0</v>
      </c>
      <c r="CG179">
        <v>0</v>
      </c>
      <c r="CH179">
        <v>0</v>
      </c>
      <c r="CI179" t="s">
        <v>133</v>
      </c>
      <c r="CJ179">
        <v>0</v>
      </c>
      <c r="CK179">
        <v>0</v>
      </c>
      <c r="CL179">
        <v>0</v>
      </c>
      <c r="CM179" t="s">
        <v>133</v>
      </c>
      <c r="CN179">
        <v>0</v>
      </c>
      <c r="CO179">
        <v>0</v>
      </c>
      <c r="CP179">
        <v>0</v>
      </c>
      <c r="CQ179" t="s">
        <v>133</v>
      </c>
      <c r="CR179">
        <v>0</v>
      </c>
      <c r="CS179">
        <v>0</v>
      </c>
      <c r="CT179">
        <v>0</v>
      </c>
      <c r="CU179" t="s">
        <v>133</v>
      </c>
      <c r="CV179">
        <v>0</v>
      </c>
      <c r="CW179">
        <v>0</v>
      </c>
      <c r="CX179">
        <v>0</v>
      </c>
      <c r="CY179" t="s">
        <v>133</v>
      </c>
      <c r="CZ179">
        <v>0</v>
      </c>
      <c r="DA179">
        <v>0</v>
      </c>
      <c r="DB179">
        <v>0</v>
      </c>
      <c r="DC179" t="s">
        <v>133</v>
      </c>
      <c r="DD179">
        <v>0</v>
      </c>
      <c r="DE179">
        <v>0</v>
      </c>
      <c r="DF179">
        <v>0</v>
      </c>
      <c r="DG179" t="s">
        <v>133</v>
      </c>
      <c r="DH179">
        <v>0</v>
      </c>
      <c r="DI179">
        <v>0</v>
      </c>
      <c r="DJ179">
        <v>0</v>
      </c>
      <c r="DK179" t="s">
        <v>133</v>
      </c>
      <c r="DL179">
        <v>0</v>
      </c>
      <c r="DM179">
        <v>0</v>
      </c>
      <c r="DN179">
        <v>0</v>
      </c>
      <c r="DO179" t="s">
        <v>133</v>
      </c>
      <c r="DP179">
        <v>0</v>
      </c>
      <c r="DQ179">
        <v>0</v>
      </c>
      <c r="DR179">
        <v>0</v>
      </c>
      <c r="DS179" t="s">
        <v>133</v>
      </c>
      <c r="DT179">
        <v>0</v>
      </c>
      <c r="DU179">
        <v>0</v>
      </c>
      <c r="DV179">
        <v>0</v>
      </c>
      <c r="DW179" t="s">
        <v>133</v>
      </c>
      <c r="DX179">
        <v>0</v>
      </c>
      <c r="DY179">
        <v>0</v>
      </c>
      <c r="DZ179">
        <v>0</v>
      </c>
      <c r="EA179" t="s">
        <v>133</v>
      </c>
      <c r="EB179">
        <v>0</v>
      </c>
      <c r="EC179">
        <v>0</v>
      </c>
      <c r="ED179">
        <v>0</v>
      </c>
      <c r="EE179" t="s">
        <v>133</v>
      </c>
      <c r="EF179">
        <v>0</v>
      </c>
      <c r="EG179">
        <v>0</v>
      </c>
      <c r="EH179">
        <v>0</v>
      </c>
      <c r="EI179" t="s">
        <v>133</v>
      </c>
      <c r="EJ179">
        <v>0</v>
      </c>
      <c r="EK179">
        <v>0</v>
      </c>
      <c r="EL179">
        <v>0</v>
      </c>
      <c r="EM179" t="s">
        <v>133</v>
      </c>
      <c r="EN179">
        <v>0</v>
      </c>
      <c r="EO179">
        <v>0</v>
      </c>
      <c r="EP179">
        <v>0</v>
      </c>
    </row>
    <row r="180" spans="1:146" x14ac:dyDescent="0.2">
      <c r="A180" t="s">
        <v>467</v>
      </c>
      <c r="C180">
        <v>0</v>
      </c>
      <c r="D180" t="str">
        <f t="shared" si="23"/>
        <v>yes</v>
      </c>
      <c r="E180" t="str">
        <f t="shared" si="24"/>
        <v>yes</v>
      </c>
      <c r="F180" t="str">
        <f t="shared" si="25"/>
        <v>yes</v>
      </c>
      <c r="G180" t="s">
        <v>132</v>
      </c>
      <c r="H180" t="str">
        <f t="shared" si="32"/>
        <v>yes</v>
      </c>
      <c r="I180" t="str">
        <f t="shared" si="26"/>
        <v>yes</v>
      </c>
      <c r="J180" t="str">
        <f t="shared" si="27"/>
        <v>yes</v>
      </c>
      <c r="K180">
        <v>1970</v>
      </c>
      <c r="L180">
        <v>0.70241339296925098</v>
      </c>
      <c r="M180" t="s">
        <v>146</v>
      </c>
      <c r="N180">
        <v>4</v>
      </c>
      <c r="O180">
        <v>2</v>
      </c>
      <c r="P180">
        <v>2</v>
      </c>
      <c r="Q180">
        <v>8</v>
      </c>
      <c r="R180">
        <v>133.38470901100001</v>
      </c>
      <c r="S180" s="2">
        <v>47.784783539999999</v>
      </c>
      <c r="T180" s="2">
        <v>2</v>
      </c>
      <c r="U180" s="2">
        <f t="shared" si="28"/>
        <v>5.4</v>
      </c>
      <c r="V180" s="2">
        <f t="shared" si="29"/>
        <v>258.03783111600001</v>
      </c>
      <c r="W180" s="2">
        <f t="shared" si="30"/>
        <v>53.353883604400011</v>
      </c>
      <c r="X180" s="2">
        <f t="shared" si="31"/>
        <v>204.6839475116</v>
      </c>
      <c r="Y180" s="2" t="str" cm="1">
        <f t="array" ref="Y180">LOOKUP(2,1/EXACT(A188,[1]Sheet15!$HE$2:$HE$2475),[1]Sheet15!$I$2:$I$2475)</f>
        <v>satteldach</v>
      </c>
      <c r="Z180" s="2">
        <f t="shared" si="33"/>
        <v>154.01939530656151</v>
      </c>
      <c r="AA180">
        <v>51.5484441694</v>
      </c>
      <c r="AB180">
        <v>7.1986236285</v>
      </c>
      <c r="AC180" t="s">
        <v>468</v>
      </c>
      <c r="AD180">
        <v>291</v>
      </c>
      <c r="AE180" t="s">
        <v>134</v>
      </c>
      <c r="AF180">
        <v>156.14345613285099</v>
      </c>
      <c r="AG180">
        <v>25.840292193282899</v>
      </c>
      <c r="AH180">
        <v>71.871551513671903</v>
      </c>
      <c r="AI180" t="s">
        <v>133</v>
      </c>
      <c r="AJ180">
        <v>0</v>
      </c>
      <c r="AK180">
        <v>0</v>
      </c>
      <c r="AL180">
        <v>0</v>
      </c>
      <c r="AM180" t="s">
        <v>133</v>
      </c>
      <c r="AN180">
        <v>0</v>
      </c>
      <c r="AO180">
        <v>0</v>
      </c>
      <c r="AP180">
        <v>0</v>
      </c>
      <c r="AQ180" t="s">
        <v>133</v>
      </c>
      <c r="AR180">
        <v>0</v>
      </c>
      <c r="AS180">
        <v>0</v>
      </c>
      <c r="AT180">
        <v>0</v>
      </c>
      <c r="AU180" t="s">
        <v>133</v>
      </c>
      <c r="AV180">
        <v>0</v>
      </c>
      <c r="AW180">
        <v>0</v>
      </c>
      <c r="AX180">
        <v>0</v>
      </c>
      <c r="AY180" t="s">
        <v>133</v>
      </c>
      <c r="AZ180">
        <v>0</v>
      </c>
      <c r="BA180">
        <v>0</v>
      </c>
      <c r="BB180">
        <v>0</v>
      </c>
      <c r="BC180" t="s">
        <v>133</v>
      </c>
      <c r="BD180">
        <v>0</v>
      </c>
      <c r="BE180">
        <v>0</v>
      </c>
      <c r="BF180">
        <v>0</v>
      </c>
      <c r="BG180" t="s">
        <v>133</v>
      </c>
      <c r="BH180">
        <v>0</v>
      </c>
      <c r="BI180">
        <v>0</v>
      </c>
      <c r="BJ180">
        <v>0</v>
      </c>
      <c r="BK180" t="s">
        <v>133</v>
      </c>
      <c r="BL180">
        <v>0</v>
      </c>
      <c r="BM180">
        <v>0</v>
      </c>
      <c r="BN180">
        <v>0</v>
      </c>
      <c r="BO180" t="s">
        <v>133</v>
      </c>
      <c r="BP180">
        <v>0</v>
      </c>
      <c r="BQ180">
        <v>0</v>
      </c>
      <c r="BR180">
        <v>0</v>
      </c>
      <c r="BS180" t="s">
        <v>133</v>
      </c>
      <c r="BT180">
        <v>0</v>
      </c>
      <c r="BU180">
        <v>0</v>
      </c>
      <c r="BV180">
        <v>0</v>
      </c>
      <c r="BW180" t="s">
        <v>133</v>
      </c>
      <c r="BX180">
        <v>0</v>
      </c>
      <c r="BY180">
        <v>0</v>
      </c>
      <c r="BZ180">
        <v>0</v>
      </c>
      <c r="CA180" t="s">
        <v>133</v>
      </c>
      <c r="CB180">
        <v>0</v>
      </c>
      <c r="CC180">
        <v>0</v>
      </c>
      <c r="CD180">
        <v>0</v>
      </c>
      <c r="CE180" t="s">
        <v>133</v>
      </c>
      <c r="CF180">
        <v>0</v>
      </c>
      <c r="CG180">
        <v>0</v>
      </c>
      <c r="CH180">
        <v>0</v>
      </c>
      <c r="CI180" t="s">
        <v>133</v>
      </c>
      <c r="CJ180">
        <v>0</v>
      </c>
      <c r="CK180">
        <v>0</v>
      </c>
      <c r="CL180">
        <v>0</v>
      </c>
      <c r="CM180" t="s">
        <v>133</v>
      </c>
      <c r="CN180">
        <v>0</v>
      </c>
      <c r="CO180">
        <v>0</v>
      </c>
      <c r="CP180">
        <v>0</v>
      </c>
      <c r="CQ180" t="s">
        <v>133</v>
      </c>
      <c r="CR180">
        <v>0</v>
      </c>
      <c r="CS180">
        <v>0</v>
      </c>
      <c r="CT180">
        <v>0</v>
      </c>
      <c r="CU180" t="s">
        <v>133</v>
      </c>
      <c r="CV180">
        <v>0</v>
      </c>
      <c r="CW180">
        <v>0</v>
      </c>
      <c r="CX180">
        <v>0</v>
      </c>
      <c r="CY180" t="s">
        <v>133</v>
      </c>
      <c r="CZ180">
        <v>0</v>
      </c>
      <c r="DA180">
        <v>0</v>
      </c>
      <c r="DB180">
        <v>0</v>
      </c>
      <c r="DC180" t="s">
        <v>133</v>
      </c>
      <c r="DD180">
        <v>0</v>
      </c>
      <c r="DE180">
        <v>0</v>
      </c>
      <c r="DF180">
        <v>0</v>
      </c>
      <c r="DG180" t="s">
        <v>133</v>
      </c>
      <c r="DH180">
        <v>0</v>
      </c>
      <c r="DI180">
        <v>0</v>
      </c>
      <c r="DJ180">
        <v>0</v>
      </c>
      <c r="DK180" t="s">
        <v>133</v>
      </c>
      <c r="DL180">
        <v>0</v>
      </c>
      <c r="DM180">
        <v>0</v>
      </c>
      <c r="DN180">
        <v>0</v>
      </c>
      <c r="DO180" t="s">
        <v>133</v>
      </c>
      <c r="DP180">
        <v>0</v>
      </c>
      <c r="DQ180">
        <v>0</v>
      </c>
      <c r="DR180">
        <v>0</v>
      </c>
      <c r="DS180" t="s">
        <v>133</v>
      </c>
      <c r="DT180">
        <v>0</v>
      </c>
      <c r="DU180">
        <v>0</v>
      </c>
      <c r="DV180">
        <v>0</v>
      </c>
      <c r="DW180" t="s">
        <v>133</v>
      </c>
      <c r="DX180">
        <v>0</v>
      </c>
      <c r="DY180">
        <v>0</v>
      </c>
      <c r="DZ180">
        <v>0</v>
      </c>
      <c r="EA180" t="s">
        <v>133</v>
      </c>
      <c r="EB180">
        <v>0</v>
      </c>
      <c r="EC180">
        <v>0</v>
      </c>
      <c r="ED180">
        <v>0</v>
      </c>
      <c r="EE180" t="s">
        <v>133</v>
      </c>
      <c r="EF180">
        <v>0</v>
      </c>
      <c r="EG180">
        <v>0</v>
      </c>
      <c r="EH180">
        <v>0</v>
      </c>
      <c r="EI180" t="s">
        <v>133</v>
      </c>
      <c r="EJ180">
        <v>0</v>
      </c>
      <c r="EK180">
        <v>0</v>
      </c>
      <c r="EL180">
        <v>0</v>
      </c>
      <c r="EM180" t="s">
        <v>133</v>
      </c>
      <c r="EN180">
        <v>0</v>
      </c>
      <c r="EO180">
        <v>0</v>
      </c>
      <c r="EP180">
        <v>0</v>
      </c>
    </row>
    <row r="181" spans="1:146" x14ac:dyDescent="0.2">
      <c r="A181" t="s">
        <v>469</v>
      </c>
      <c r="C181">
        <v>0</v>
      </c>
      <c r="D181" t="str">
        <f t="shared" si="23"/>
        <v>yes</v>
      </c>
      <c r="E181" t="str">
        <f t="shared" si="24"/>
        <v>yes</v>
      </c>
      <c r="F181" t="str">
        <f t="shared" si="25"/>
        <v>yes</v>
      </c>
      <c r="G181" t="s">
        <v>132</v>
      </c>
      <c r="H181" t="str">
        <f t="shared" si="32"/>
        <v>yes</v>
      </c>
      <c r="I181" t="str">
        <f t="shared" si="26"/>
        <v>yes</v>
      </c>
      <c r="J181" t="str">
        <f t="shared" si="27"/>
        <v>yes</v>
      </c>
      <c r="K181">
        <v>1960</v>
      </c>
      <c r="L181">
        <v>0.57838537046943728</v>
      </c>
      <c r="M181" t="s">
        <v>146</v>
      </c>
      <c r="N181">
        <v>4</v>
      </c>
      <c r="O181">
        <v>2</v>
      </c>
      <c r="P181">
        <v>5</v>
      </c>
      <c r="Q181">
        <v>20</v>
      </c>
      <c r="R181">
        <v>168.07786700400001</v>
      </c>
      <c r="S181" s="2">
        <v>58.030022683299997</v>
      </c>
      <c r="T181" s="2">
        <v>2</v>
      </c>
      <c r="U181" s="2">
        <f t="shared" si="28"/>
        <v>5.4</v>
      </c>
      <c r="V181" s="2">
        <f t="shared" si="29"/>
        <v>313.36212248982002</v>
      </c>
      <c r="W181" s="2">
        <f t="shared" si="30"/>
        <v>67.231146801600005</v>
      </c>
      <c r="X181" s="2">
        <f t="shared" si="31"/>
        <v>246.13097568822002</v>
      </c>
      <c r="Y181" s="2" t="str" cm="1">
        <f t="array" ref="Y181">LOOKUP(2,1/EXACT(A189,[1]Sheet15!$HE$2:$HE$2475),[1]Sheet15!$I$2:$I$2475)</f>
        <v>satteldach</v>
      </c>
      <c r="Z181" s="2">
        <f t="shared" si="33"/>
        <v>194.07960351915503</v>
      </c>
      <c r="AA181">
        <v>51.549126598599997</v>
      </c>
      <c r="AB181">
        <v>7.2098685868999999</v>
      </c>
      <c r="AC181" t="s">
        <v>470</v>
      </c>
      <c r="AD181">
        <v>216</v>
      </c>
      <c r="AE181" t="s">
        <v>134</v>
      </c>
      <c r="AF181">
        <v>-150.58787943214</v>
      </c>
      <c r="AG181">
        <v>47.248994667023297</v>
      </c>
      <c r="AH181">
        <v>97.284233093261705</v>
      </c>
      <c r="AI181" t="s">
        <v>133</v>
      </c>
      <c r="AJ181">
        <v>0</v>
      </c>
      <c r="AK181">
        <v>0</v>
      </c>
      <c r="AL181">
        <v>0</v>
      </c>
      <c r="AM181" t="s">
        <v>133</v>
      </c>
      <c r="AN181">
        <v>0</v>
      </c>
      <c r="AO181">
        <v>0</v>
      </c>
      <c r="AP181">
        <v>0</v>
      </c>
      <c r="AQ181" t="s">
        <v>133</v>
      </c>
      <c r="AR181">
        <v>0</v>
      </c>
      <c r="AS181">
        <v>0</v>
      </c>
      <c r="AT181">
        <v>0</v>
      </c>
      <c r="AU181" t="s">
        <v>133</v>
      </c>
      <c r="AV181">
        <v>0</v>
      </c>
      <c r="AW181">
        <v>0</v>
      </c>
      <c r="AX181">
        <v>0</v>
      </c>
      <c r="AY181" t="s">
        <v>133</v>
      </c>
      <c r="AZ181">
        <v>0</v>
      </c>
      <c r="BA181">
        <v>0</v>
      </c>
      <c r="BB181">
        <v>0</v>
      </c>
      <c r="BC181" t="s">
        <v>133</v>
      </c>
      <c r="BD181">
        <v>0</v>
      </c>
      <c r="BE181">
        <v>0</v>
      </c>
      <c r="BF181">
        <v>0</v>
      </c>
      <c r="BG181" t="s">
        <v>133</v>
      </c>
      <c r="BH181">
        <v>0</v>
      </c>
      <c r="BI181">
        <v>0</v>
      </c>
      <c r="BJ181">
        <v>0</v>
      </c>
      <c r="BK181" t="s">
        <v>133</v>
      </c>
      <c r="BL181">
        <v>0</v>
      </c>
      <c r="BM181">
        <v>0</v>
      </c>
      <c r="BN181">
        <v>0</v>
      </c>
      <c r="BO181" t="s">
        <v>133</v>
      </c>
      <c r="BP181">
        <v>0</v>
      </c>
      <c r="BQ181">
        <v>0</v>
      </c>
      <c r="BR181">
        <v>0</v>
      </c>
      <c r="BS181" t="s">
        <v>133</v>
      </c>
      <c r="BT181">
        <v>0</v>
      </c>
      <c r="BU181">
        <v>0</v>
      </c>
      <c r="BV181">
        <v>0</v>
      </c>
      <c r="BW181" t="s">
        <v>133</v>
      </c>
      <c r="BX181">
        <v>0</v>
      </c>
      <c r="BY181">
        <v>0</v>
      </c>
      <c r="BZ181">
        <v>0</v>
      </c>
      <c r="CA181" t="s">
        <v>133</v>
      </c>
      <c r="CB181">
        <v>0</v>
      </c>
      <c r="CC181">
        <v>0</v>
      </c>
      <c r="CD181">
        <v>0</v>
      </c>
      <c r="CE181" t="s">
        <v>133</v>
      </c>
      <c r="CF181">
        <v>0</v>
      </c>
      <c r="CG181">
        <v>0</v>
      </c>
      <c r="CH181">
        <v>0</v>
      </c>
      <c r="CI181" t="s">
        <v>133</v>
      </c>
      <c r="CJ181">
        <v>0</v>
      </c>
      <c r="CK181">
        <v>0</v>
      </c>
      <c r="CL181">
        <v>0</v>
      </c>
      <c r="CM181" t="s">
        <v>133</v>
      </c>
      <c r="CN181">
        <v>0</v>
      </c>
      <c r="CO181">
        <v>0</v>
      </c>
      <c r="CP181">
        <v>0</v>
      </c>
      <c r="CQ181" t="s">
        <v>133</v>
      </c>
      <c r="CR181">
        <v>0</v>
      </c>
      <c r="CS181">
        <v>0</v>
      </c>
      <c r="CT181">
        <v>0</v>
      </c>
      <c r="CU181" t="s">
        <v>133</v>
      </c>
      <c r="CV181">
        <v>0</v>
      </c>
      <c r="CW181">
        <v>0</v>
      </c>
      <c r="CX181">
        <v>0</v>
      </c>
      <c r="CY181" t="s">
        <v>133</v>
      </c>
      <c r="CZ181">
        <v>0</v>
      </c>
      <c r="DA181">
        <v>0</v>
      </c>
      <c r="DB181">
        <v>0</v>
      </c>
      <c r="DC181" t="s">
        <v>133</v>
      </c>
      <c r="DD181">
        <v>0</v>
      </c>
      <c r="DE181">
        <v>0</v>
      </c>
      <c r="DF181">
        <v>0</v>
      </c>
      <c r="DG181" t="s">
        <v>133</v>
      </c>
      <c r="DH181">
        <v>0</v>
      </c>
      <c r="DI181">
        <v>0</v>
      </c>
      <c r="DJ181">
        <v>0</v>
      </c>
      <c r="DK181" t="s">
        <v>133</v>
      </c>
      <c r="DL181">
        <v>0</v>
      </c>
      <c r="DM181">
        <v>0</v>
      </c>
      <c r="DN181">
        <v>0</v>
      </c>
      <c r="DO181" t="s">
        <v>133</v>
      </c>
      <c r="DP181">
        <v>0</v>
      </c>
      <c r="DQ181">
        <v>0</v>
      </c>
      <c r="DR181">
        <v>0</v>
      </c>
      <c r="DS181" t="s">
        <v>133</v>
      </c>
      <c r="DT181">
        <v>0</v>
      </c>
      <c r="DU181">
        <v>0</v>
      </c>
      <c r="DV181">
        <v>0</v>
      </c>
      <c r="DW181" t="s">
        <v>133</v>
      </c>
      <c r="DX181">
        <v>0</v>
      </c>
      <c r="DY181">
        <v>0</v>
      </c>
      <c r="DZ181">
        <v>0</v>
      </c>
      <c r="EA181" t="s">
        <v>133</v>
      </c>
      <c r="EB181">
        <v>0</v>
      </c>
      <c r="EC181">
        <v>0</v>
      </c>
      <c r="ED181">
        <v>0</v>
      </c>
      <c r="EE181" t="s">
        <v>133</v>
      </c>
      <c r="EF181">
        <v>0</v>
      </c>
      <c r="EG181">
        <v>0</v>
      </c>
      <c r="EH181">
        <v>0</v>
      </c>
      <c r="EI181" t="s">
        <v>133</v>
      </c>
      <c r="EJ181">
        <v>0</v>
      </c>
      <c r="EK181">
        <v>0</v>
      </c>
      <c r="EL181">
        <v>0</v>
      </c>
      <c r="EM181" t="s">
        <v>133</v>
      </c>
      <c r="EN181">
        <v>0</v>
      </c>
      <c r="EO181">
        <v>0</v>
      </c>
      <c r="EP181">
        <v>0</v>
      </c>
    </row>
    <row r="182" spans="1:146" x14ac:dyDescent="0.2">
      <c r="A182" t="s">
        <v>471</v>
      </c>
      <c r="C182">
        <v>0</v>
      </c>
      <c r="D182" t="str">
        <f t="shared" si="23"/>
        <v>yes</v>
      </c>
      <c r="E182" t="str">
        <f t="shared" si="24"/>
        <v>yes</v>
      </c>
      <c r="F182" t="str">
        <f t="shared" si="25"/>
        <v>yes</v>
      </c>
      <c r="G182" t="s">
        <v>132</v>
      </c>
      <c r="H182" t="str">
        <f t="shared" si="32"/>
        <v>yes</v>
      </c>
      <c r="I182" t="str">
        <f t="shared" si="26"/>
        <v>yes</v>
      </c>
      <c r="J182" t="str">
        <f t="shared" si="27"/>
        <v>yes</v>
      </c>
      <c r="K182">
        <v>2000</v>
      </c>
      <c r="L182">
        <v>0.98846278901268192</v>
      </c>
      <c r="M182" t="s">
        <v>146</v>
      </c>
      <c r="N182">
        <v>2</v>
      </c>
      <c r="O182">
        <v>3</v>
      </c>
      <c r="P182">
        <v>5</v>
      </c>
      <c r="Q182">
        <v>10</v>
      </c>
      <c r="R182">
        <v>194.57655952600001</v>
      </c>
      <c r="S182" s="2">
        <v>57.927894351600003</v>
      </c>
      <c r="T182" s="2">
        <v>3</v>
      </c>
      <c r="U182" s="2">
        <f t="shared" si="28"/>
        <v>8.1000000000000014</v>
      </c>
      <c r="V182" s="2">
        <f t="shared" si="29"/>
        <v>469.21594424796012</v>
      </c>
      <c r="W182" s="2">
        <f t="shared" si="30"/>
        <v>116.74593571560003</v>
      </c>
      <c r="X182" s="2">
        <f t="shared" si="31"/>
        <v>352.47000853236011</v>
      </c>
      <c r="Y182" s="2" t="str" cm="1">
        <f t="array" ref="Y182">LOOKUP(2,1/EXACT(A190,[1]Sheet15!$HE$2:$HE$2475),[1]Sheet15!$I$2:$I$2475)</f>
        <v>satteldach</v>
      </c>
      <c r="Z182" s="2">
        <f t="shared" si="33"/>
        <v>224.67765804065468</v>
      </c>
      <c r="AA182">
        <v>51.550384218600001</v>
      </c>
      <c r="AB182">
        <v>7.1999923356000002</v>
      </c>
      <c r="AC182" t="s">
        <v>304</v>
      </c>
      <c r="AD182">
        <v>48</v>
      </c>
      <c r="AE182" t="s">
        <v>134</v>
      </c>
      <c r="AF182">
        <v>-113.13346689957601</v>
      </c>
      <c r="AG182">
        <v>31.6462707538697</v>
      </c>
      <c r="AH182">
        <v>104.063446044922</v>
      </c>
      <c r="AI182" t="s">
        <v>133</v>
      </c>
      <c r="AJ182">
        <v>0</v>
      </c>
      <c r="AK182">
        <v>0</v>
      </c>
      <c r="AL182">
        <v>0</v>
      </c>
      <c r="AM182" t="s">
        <v>133</v>
      </c>
      <c r="AN182">
        <v>0</v>
      </c>
      <c r="AO182">
        <v>0</v>
      </c>
      <c r="AP182">
        <v>0</v>
      </c>
      <c r="AQ182" t="s">
        <v>133</v>
      </c>
      <c r="AR182">
        <v>0</v>
      </c>
      <c r="AS182">
        <v>0</v>
      </c>
      <c r="AT182">
        <v>0</v>
      </c>
      <c r="AU182" t="s">
        <v>133</v>
      </c>
      <c r="AV182">
        <v>0</v>
      </c>
      <c r="AW182">
        <v>0</v>
      </c>
      <c r="AX182">
        <v>0</v>
      </c>
      <c r="AY182" t="s">
        <v>133</v>
      </c>
      <c r="AZ182">
        <v>0</v>
      </c>
      <c r="BA182">
        <v>0</v>
      </c>
      <c r="BB182">
        <v>0</v>
      </c>
      <c r="BC182" t="s">
        <v>133</v>
      </c>
      <c r="BD182">
        <v>0</v>
      </c>
      <c r="BE182">
        <v>0</v>
      </c>
      <c r="BF182">
        <v>0</v>
      </c>
      <c r="BG182" t="s">
        <v>133</v>
      </c>
      <c r="BH182">
        <v>0</v>
      </c>
      <c r="BI182">
        <v>0</v>
      </c>
      <c r="BJ182">
        <v>0</v>
      </c>
      <c r="BK182" t="s">
        <v>133</v>
      </c>
      <c r="BL182">
        <v>0</v>
      </c>
      <c r="BM182">
        <v>0</v>
      </c>
      <c r="BN182">
        <v>0</v>
      </c>
      <c r="BO182" t="s">
        <v>133</v>
      </c>
      <c r="BP182">
        <v>0</v>
      </c>
      <c r="BQ182">
        <v>0</v>
      </c>
      <c r="BR182">
        <v>0</v>
      </c>
      <c r="BS182" t="s">
        <v>133</v>
      </c>
      <c r="BT182">
        <v>0</v>
      </c>
      <c r="BU182">
        <v>0</v>
      </c>
      <c r="BV182">
        <v>0</v>
      </c>
      <c r="BW182" t="s">
        <v>133</v>
      </c>
      <c r="BX182">
        <v>0</v>
      </c>
      <c r="BY182">
        <v>0</v>
      </c>
      <c r="BZ182">
        <v>0</v>
      </c>
      <c r="CA182" t="s">
        <v>133</v>
      </c>
      <c r="CB182">
        <v>0</v>
      </c>
      <c r="CC182">
        <v>0</v>
      </c>
      <c r="CD182">
        <v>0</v>
      </c>
      <c r="CE182" t="s">
        <v>133</v>
      </c>
      <c r="CF182">
        <v>0</v>
      </c>
      <c r="CG182">
        <v>0</v>
      </c>
      <c r="CH182">
        <v>0</v>
      </c>
      <c r="CI182" t="s">
        <v>133</v>
      </c>
      <c r="CJ182">
        <v>0</v>
      </c>
      <c r="CK182">
        <v>0</v>
      </c>
      <c r="CL182">
        <v>0</v>
      </c>
      <c r="CM182" t="s">
        <v>133</v>
      </c>
      <c r="CN182">
        <v>0</v>
      </c>
      <c r="CO182">
        <v>0</v>
      </c>
      <c r="CP182">
        <v>0</v>
      </c>
      <c r="CQ182" t="s">
        <v>133</v>
      </c>
      <c r="CR182">
        <v>0</v>
      </c>
      <c r="CS182">
        <v>0</v>
      </c>
      <c r="CT182">
        <v>0</v>
      </c>
      <c r="CU182" t="s">
        <v>133</v>
      </c>
      <c r="CV182">
        <v>0</v>
      </c>
      <c r="CW182">
        <v>0</v>
      </c>
      <c r="CX182">
        <v>0</v>
      </c>
      <c r="CY182" t="s">
        <v>133</v>
      </c>
      <c r="CZ182">
        <v>0</v>
      </c>
      <c r="DA182">
        <v>0</v>
      </c>
      <c r="DB182">
        <v>0</v>
      </c>
      <c r="DC182" t="s">
        <v>133</v>
      </c>
      <c r="DD182">
        <v>0</v>
      </c>
      <c r="DE182">
        <v>0</v>
      </c>
      <c r="DF182">
        <v>0</v>
      </c>
      <c r="DG182" t="s">
        <v>133</v>
      </c>
      <c r="DH182">
        <v>0</v>
      </c>
      <c r="DI182">
        <v>0</v>
      </c>
      <c r="DJ182">
        <v>0</v>
      </c>
      <c r="DK182" t="s">
        <v>133</v>
      </c>
      <c r="DL182">
        <v>0</v>
      </c>
      <c r="DM182">
        <v>0</v>
      </c>
      <c r="DN182">
        <v>0</v>
      </c>
      <c r="DO182" t="s">
        <v>133</v>
      </c>
      <c r="DP182">
        <v>0</v>
      </c>
      <c r="DQ182">
        <v>0</v>
      </c>
      <c r="DR182">
        <v>0</v>
      </c>
      <c r="DS182" t="s">
        <v>133</v>
      </c>
      <c r="DT182">
        <v>0</v>
      </c>
      <c r="DU182">
        <v>0</v>
      </c>
      <c r="DV182">
        <v>0</v>
      </c>
      <c r="DW182" t="s">
        <v>133</v>
      </c>
      <c r="DX182">
        <v>0</v>
      </c>
      <c r="DY182">
        <v>0</v>
      </c>
      <c r="DZ182">
        <v>0</v>
      </c>
      <c r="EA182" t="s">
        <v>133</v>
      </c>
      <c r="EB182">
        <v>0</v>
      </c>
      <c r="EC182">
        <v>0</v>
      </c>
      <c r="ED182">
        <v>0</v>
      </c>
      <c r="EE182" t="s">
        <v>133</v>
      </c>
      <c r="EF182">
        <v>0</v>
      </c>
      <c r="EG182">
        <v>0</v>
      </c>
      <c r="EH182">
        <v>0</v>
      </c>
      <c r="EI182" t="s">
        <v>133</v>
      </c>
      <c r="EJ182">
        <v>0</v>
      </c>
      <c r="EK182">
        <v>0</v>
      </c>
      <c r="EL182">
        <v>0</v>
      </c>
      <c r="EM182" t="s">
        <v>133</v>
      </c>
      <c r="EN182">
        <v>0</v>
      </c>
      <c r="EO182">
        <v>0</v>
      </c>
      <c r="EP182">
        <v>0</v>
      </c>
    </row>
    <row r="183" spans="1:146" x14ac:dyDescent="0.2">
      <c r="A183" t="s">
        <v>472</v>
      </c>
      <c r="C183">
        <v>0</v>
      </c>
      <c r="D183" t="str">
        <f t="shared" si="23"/>
        <v>yes</v>
      </c>
      <c r="E183" t="str">
        <f t="shared" si="24"/>
        <v>yes</v>
      </c>
      <c r="F183" t="str">
        <f t="shared" si="25"/>
        <v>yes</v>
      </c>
      <c r="G183" t="s">
        <v>132</v>
      </c>
      <c r="H183" t="str">
        <f t="shared" si="32"/>
        <v>yes</v>
      </c>
      <c r="I183" t="str">
        <f t="shared" si="26"/>
        <v>yes</v>
      </c>
      <c r="J183" t="str">
        <f t="shared" si="27"/>
        <v>yes</v>
      </c>
      <c r="K183">
        <v>1919</v>
      </c>
      <c r="L183">
        <v>0.23750374783143235</v>
      </c>
      <c r="M183" t="s">
        <v>146</v>
      </c>
      <c r="N183">
        <v>3</v>
      </c>
      <c r="O183">
        <v>3</v>
      </c>
      <c r="P183">
        <v>5</v>
      </c>
      <c r="Q183">
        <v>15</v>
      </c>
      <c r="R183">
        <v>190.76814699900001</v>
      </c>
      <c r="S183" s="2">
        <v>57.4224387095</v>
      </c>
      <c r="T183" s="2">
        <v>3</v>
      </c>
      <c r="U183" s="2">
        <f t="shared" si="28"/>
        <v>8.1000000000000014</v>
      </c>
      <c r="V183" s="2">
        <f t="shared" si="29"/>
        <v>465.12175354695006</v>
      </c>
      <c r="W183" s="2">
        <f t="shared" si="30"/>
        <v>114.46088819940002</v>
      </c>
      <c r="X183" s="2">
        <f t="shared" si="31"/>
        <v>350.66086534755004</v>
      </c>
      <c r="Y183" s="2" t="str" cm="1">
        <f t="array" ref="Y183">LOOKUP(2,1/EXACT(A191,[1]Sheet15!$HE$2:$HE$2475),[1]Sheet15!$I$2:$I$2475)</f>
        <v>satteldach</v>
      </c>
      <c r="Z183" s="2">
        <f t="shared" si="33"/>
        <v>220.28008204535749</v>
      </c>
      <c r="AA183">
        <v>51.550893520300001</v>
      </c>
      <c r="AB183">
        <v>7.2002844619999999</v>
      </c>
      <c r="AC183" t="s">
        <v>304</v>
      </c>
      <c r="AD183">
        <v>48</v>
      </c>
      <c r="AE183" t="s">
        <v>134</v>
      </c>
      <c r="AF183">
        <v>-113.062111320642</v>
      </c>
      <c r="AG183">
        <v>31.214561998080999</v>
      </c>
      <c r="AH183">
        <v>72.13232421875</v>
      </c>
      <c r="AI183" t="s">
        <v>133</v>
      </c>
      <c r="AJ183">
        <v>0</v>
      </c>
      <c r="AK183">
        <v>0</v>
      </c>
      <c r="AL183">
        <v>0</v>
      </c>
      <c r="AM183" t="s">
        <v>133</v>
      </c>
      <c r="AN183">
        <v>0</v>
      </c>
      <c r="AO183">
        <v>0</v>
      </c>
      <c r="AP183">
        <v>0</v>
      </c>
      <c r="AQ183" t="s">
        <v>133</v>
      </c>
      <c r="AR183">
        <v>0</v>
      </c>
      <c r="AS183">
        <v>0</v>
      </c>
      <c r="AT183">
        <v>0</v>
      </c>
      <c r="AU183" t="s">
        <v>133</v>
      </c>
      <c r="AV183">
        <v>0</v>
      </c>
      <c r="AW183">
        <v>0</v>
      </c>
      <c r="AX183">
        <v>0</v>
      </c>
      <c r="AY183" t="s">
        <v>133</v>
      </c>
      <c r="AZ183">
        <v>0</v>
      </c>
      <c r="BA183">
        <v>0</v>
      </c>
      <c r="BB183">
        <v>0</v>
      </c>
      <c r="BC183" t="s">
        <v>133</v>
      </c>
      <c r="BD183">
        <v>0</v>
      </c>
      <c r="BE183">
        <v>0</v>
      </c>
      <c r="BF183">
        <v>0</v>
      </c>
      <c r="BG183" t="s">
        <v>133</v>
      </c>
      <c r="BH183">
        <v>0</v>
      </c>
      <c r="BI183">
        <v>0</v>
      </c>
      <c r="BJ183">
        <v>0</v>
      </c>
      <c r="BK183" t="s">
        <v>133</v>
      </c>
      <c r="BL183">
        <v>0</v>
      </c>
      <c r="BM183">
        <v>0</v>
      </c>
      <c r="BN183">
        <v>0</v>
      </c>
      <c r="BO183" t="s">
        <v>133</v>
      </c>
      <c r="BP183">
        <v>0</v>
      </c>
      <c r="BQ183">
        <v>0</v>
      </c>
      <c r="BR183">
        <v>0</v>
      </c>
      <c r="BS183" t="s">
        <v>133</v>
      </c>
      <c r="BT183">
        <v>0</v>
      </c>
      <c r="BU183">
        <v>0</v>
      </c>
      <c r="BV183">
        <v>0</v>
      </c>
      <c r="BW183" t="s">
        <v>133</v>
      </c>
      <c r="BX183">
        <v>0</v>
      </c>
      <c r="BY183">
        <v>0</v>
      </c>
      <c r="BZ183">
        <v>0</v>
      </c>
      <c r="CA183" t="s">
        <v>133</v>
      </c>
      <c r="CB183">
        <v>0</v>
      </c>
      <c r="CC183">
        <v>0</v>
      </c>
      <c r="CD183">
        <v>0</v>
      </c>
      <c r="CE183" t="s">
        <v>133</v>
      </c>
      <c r="CF183">
        <v>0</v>
      </c>
      <c r="CG183">
        <v>0</v>
      </c>
      <c r="CH183">
        <v>0</v>
      </c>
      <c r="CI183" t="s">
        <v>133</v>
      </c>
      <c r="CJ183">
        <v>0</v>
      </c>
      <c r="CK183">
        <v>0</v>
      </c>
      <c r="CL183">
        <v>0</v>
      </c>
      <c r="CM183" t="s">
        <v>133</v>
      </c>
      <c r="CN183">
        <v>0</v>
      </c>
      <c r="CO183">
        <v>0</v>
      </c>
      <c r="CP183">
        <v>0</v>
      </c>
      <c r="CQ183" t="s">
        <v>133</v>
      </c>
      <c r="CR183">
        <v>0</v>
      </c>
      <c r="CS183">
        <v>0</v>
      </c>
      <c r="CT183">
        <v>0</v>
      </c>
      <c r="CU183" t="s">
        <v>133</v>
      </c>
      <c r="CV183">
        <v>0</v>
      </c>
      <c r="CW183">
        <v>0</v>
      </c>
      <c r="CX183">
        <v>0</v>
      </c>
      <c r="CY183" t="s">
        <v>133</v>
      </c>
      <c r="CZ183">
        <v>0</v>
      </c>
      <c r="DA183">
        <v>0</v>
      </c>
      <c r="DB183">
        <v>0</v>
      </c>
      <c r="DC183" t="s">
        <v>133</v>
      </c>
      <c r="DD183">
        <v>0</v>
      </c>
      <c r="DE183">
        <v>0</v>
      </c>
      <c r="DF183">
        <v>0</v>
      </c>
      <c r="DG183" t="s">
        <v>133</v>
      </c>
      <c r="DH183">
        <v>0</v>
      </c>
      <c r="DI183">
        <v>0</v>
      </c>
      <c r="DJ183">
        <v>0</v>
      </c>
      <c r="DK183" t="s">
        <v>133</v>
      </c>
      <c r="DL183">
        <v>0</v>
      </c>
      <c r="DM183">
        <v>0</v>
      </c>
      <c r="DN183">
        <v>0</v>
      </c>
      <c r="DO183" t="s">
        <v>133</v>
      </c>
      <c r="DP183">
        <v>0</v>
      </c>
      <c r="DQ183">
        <v>0</v>
      </c>
      <c r="DR183">
        <v>0</v>
      </c>
      <c r="DS183" t="s">
        <v>133</v>
      </c>
      <c r="DT183">
        <v>0</v>
      </c>
      <c r="DU183">
        <v>0</v>
      </c>
      <c r="DV183">
        <v>0</v>
      </c>
      <c r="DW183" t="s">
        <v>133</v>
      </c>
      <c r="DX183">
        <v>0</v>
      </c>
      <c r="DY183">
        <v>0</v>
      </c>
      <c r="DZ183">
        <v>0</v>
      </c>
      <c r="EA183" t="s">
        <v>133</v>
      </c>
      <c r="EB183">
        <v>0</v>
      </c>
      <c r="EC183">
        <v>0</v>
      </c>
      <c r="ED183">
        <v>0</v>
      </c>
      <c r="EE183" t="s">
        <v>133</v>
      </c>
      <c r="EF183">
        <v>0</v>
      </c>
      <c r="EG183">
        <v>0</v>
      </c>
      <c r="EH183">
        <v>0</v>
      </c>
      <c r="EI183" t="s">
        <v>133</v>
      </c>
      <c r="EJ183">
        <v>0</v>
      </c>
      <c r="EK183">
        <v>0</v>
      </c>
      <c r="EL183">
        <v>0</v>
      </c>
      <c r="EM183" t="s">
        <v>133</v>
      </c>
      <c r="EN183">
        <v>0</v>
      </c>
      <c r="EO183">
        <v>0</v>
      </c>
      <c r="EP183">
        <v>0</v>
      </c>
    </row>
    <row r="184" spans="1:146" x14ac:dyDescent="0.2">
      <c r="A184" t="s">
        <v>473</v>
      </c>
      <c r="C184">
        <v>0</v>
      </c>
      <c r="D184" t="str">
        <f t="shared" si="23"/>
        <v>yes</v>
      </c>
      <c r="E184" t="str">
        <f t="shared" si="24"/>
        <v>yes</v>
      </c>
      <c r="F184" t="str">
        <f t="shared" si="25"/>
        <v>yes</v>
      </c>
      <c r="G184" t="s">
        <v>132</v>
      </c>
      <c r="H184" t="str">
        <f t="shared" si="32"/>
        <v>yes</v>
      </c>
      <c r="I184" t="str">
        <f t="shared" si="26"/>
        <v>yes</v>
      </c>
      <c r="J184" t="str">
        <f t="shared" si="27"/>
        <v>yes</v>
      </c>
      <c r="K184">
        <v>1960</v>
      </c>
      <c r="L184">
        <v>0.64569431525853094</v>
      </c>
      <c r="M184" t="s">
        <v>146</v>
      </c>
      <c r="N184">
        <v>4</v>
      </c>
      <c r="O184">
        <v>3</v>
      </c>
      <c r="P184">
        <v>3</v>
      </c>
      <c r="Q184">
        <v>12</v>
      </c>
      <c r="R184">
        <v>143.94136952299999</v>
      </c>
      <c r="S184" s="2">
        <v>58.155522886299998</v>
      </c>
      <c r="T184" s="2">
        <v>3</v>
      </c>
      <c r="U184" s="2">
        <f t="shared" si="28"/>
        <v>8.1000000000000014</v>
      </c>
      <c r="V184" s="2">
        <f t="shared" si="29"/>
        <v>471.05973537903009</v>
      </c>
      <c r="W184" s="2">
        <f t="shared" si="30"/>
        <v>86.364821713800012</v>
      </c>
      <c r="X184" s="2">
        <f t="shared" si="31"/>
        <v>384.69491366523005</v>
      </c>
      <c r="Y184" s="2" t="str" cm="1">
        <f t="array" ref="Y184">LOOKUP(2,1/EXACT(A192,[1]Sheet15!$HE$2:$HE$2475),[1]Sheet15!$I$2:$I$2475)</f>
        <v>satteldach</v>
      </c>
      <c r="Z184" s="2">
        <f t="shared" si="33"/>
        <v>166.20917688325486</v>
      </c>
      <c r="AA184">
        <v>51.548740436099997</v>
      </c>
      <c r="AB184">
        <v>7.202919219</v>
      </c>
      <c r="AC184" t="s">
        <v>474</v>
      </c>
      <c r="AD184">
        <v>262</v>
      </c>
      <c r="AE184" t="s">
        <v>134</v>
      </c>
      <c r="AF184">
        <v>-118.776473520921</v>
      </c>
      <c r="AG184">
        <v>36.9640911796834</v>
      </c>
      <c r="AH184">
        <v>61.830432891845703</v>
      </c>
      <c r="AI184" t="s">
        <v>137</v>
      </c>
      <c r="AJ184">
        <v>-28.848417399190399</v>
      </c>
      <c r="AK184">
        <v>6.5838186786975603</v>
      </c>
      <c r="AL184">
        <v>16.854301452636701</v>
      </c>
      <c r="AM184" t="s">
        <v>133</v>
      </c>
      <c r="AN184">
        <v>0</v>
      </c>
      <c r="AO184">
        <v>0</v>
      </c>
      <c r="AP184">
        <v>0</v>
      </c>
      <c r="AQ184" t="s">
        <v>133</v>
      </c>
      <c r="AR184">
        <v>0</v>
      </c>
      <c r="AS184">
        <v>0</v>
      </c>
      <c r="AT184">
        <v>0</v>
      </c>
      <c r="AU184" t="s">
        <v>133</v>
      </c>
      <c r="AV184">
        <v>0</v>
      </c>
      <c r="AW184">
        <v>0</v>
      </c>
      <c r="AX184">
        <v>0</v>
      </c>
      <c r="AY184" t="s">
        <v>133</v>
      </c>
      <c r="AZ184">
        <v>0</v>
      </c>
      <c r="BA184">
        <v>0</v>
      </c>
      <c r="BB184">
        <v>0</v>
      </c>
      <c r="BC184" t="s">
        <v>133</v>
      </c>
      <c r="BD184">
        <v>0</v>
      </c>
      <c r="BE184">
        <v>0</v>
      </c>
      <c r="BF184">
        <v>0</v>
      </c>
      <c r="BG184" t="s">
        <v>133</v>
      </c>
      <c r="BH184">
        <v>0</v>
      </c>
      <c r="BI184">
        <v>0</v>
      </c>
      <c r="BJ184">
        <v>0</v>
      </c>
      <c r="BK184" t="s">
        <v>133</v>
      </c>
      <c r="BL184">
        <v>0</v>
      </c>
      <c r="BM184">
        <v>0</v>
      </c>
      <c r="BN184">
        <v>0</v>
      </c>
      <c r="BO184" t="s">
        <v>133</v>
      </c>
      <c r="BP184">
        <v>0</v>
      </c>
      <c r="BQ184">
        <v>0</v>
      </c>
      <c r="BR184">
        <v>0</v>
      </c>
      <c r="BS184" t="s">
        <v>133</v>
      </c>
      <c r="BT184">
        <v>0</v>
      </c>
      <c r="BU184">
        <v>0</v>
      </c>
      <c r="BV184">
        <v>0</v>
      </c>
      <c r="BW184" t="s">
        <v>133</v>
      </c>
      <c r="BX184">
        <v>0</v>
      </c>
      <c r="BY184">
        <v>0</v>
      </c>
      <c r="BZ184">
        <v>0</v>
      </c>
      <c r="CA184" t="s">
        <v>133</v>
      </c>
      <c r="CB184">
        <v>0</v>
      </c>
      <c r="CC184">
        <v>0</v>
      </c>
      <c r="CD184">
        <v>0</v>
      </c>
      <c r="CE184" t="s">
        <v>133</v>
      </c>
      <c r="CF184">
        <v>0</v>
      </c>
      <c r="CG184">
        <v>0</v>
      </c>
      <c r="CH184">
        <v>0</v>
      </c>
      <c r="CI184" t="s">
        <v>133</v>
      </c>
      <c r="CJ184">
        <v>0</v>
      </c>
      <c r="CK184">
        <v>0</v>
      </c>
      <c r="CL184">
        <v>0</v>
      </c>
      <c r="CM184" t="s">
        <v>133</v>
      </c>
      <c r="CN184">
        <v>0</v>
      </c>
      <c r="CO184">
        <v>0</v>
      </c>
      <c r="CP184">
        <v>0</v>
      </c>
      <c r="CQ184" t="s">
        <v>133</v>
      </c>
      <c r="CR184">
        <v>0</v>
      </c>
      <c r="CS184">
        <v>0</v>
      </c>
      <c r="CT184">
        <v>0</v>
      </c>
      <c r="CU184" t="s">
        <v>133</v>
      </c>
      <c r="CV184">
        <v>0</v>
      </c>
      <c r="CW184">
        <v>0</v>
      </c>
      <c r="CX184">
        <v>0</v>
      </c>
      <c r="CY184" t="s">
        <v>133</v>
      </c>
      <c r="CZ184">
        <v>0</v>
      </c>
      <c r="DA184">
        <v>0</v>
      </c>
      <c r="DB184">
        <v>0</v>
      </c>
      <c r="DC184" t="s">
        <v>133</v>
      </c>
      <c r="DD184">
        <v>0</v>
      </c>
      <c r="DE184">
        <v>0</v>
      </c>
      <c r="DF184">
        <v>0</v>
      </c>
      <c r="DG184" t="s">
        <v>133</v>
      </c>
      <c r="DH184">
        <v>0</v>
      </c>
      <c r="DI184">
        <v>0</v>
      </c>
      <c r="DJ184">
        <v>0</v>
      </c>
      <c r="DK184" t="s">
        <v>133</v>
      </c>
      <c r="DL184">
        <v>0</v>
      </c>
      <c r="DM184">
        <v>0</v>
      </c>
      <c r="DN184">
        <v>0</v>
      </c>
      <c r="DO184" t="s">
        <v>133</v>
      </c>
      <c r="DP184">
        <v>0</v>
      </c>
      <c r="DQ184">
        <v>0</v>
      </c>
      <c r="DR184">
        <v>0</v>
      </c>
      <c r="DS184" t="s">
        <v>133</v>
      </c>
      <c r="DT184">
        <v>0</v>
      </c>
      <c r="DU184">
        <v>0</v>
      </c>
      <c r="DV184">
        <v>0</v>
      </c>
      <c r="DW184" t="s">
        <v>133</v>
      </c>
      <c r="DX184">
        <v>0</v>
      </c>
      <c r="DY184">
        <v>0</v>
      </c>
      <c r="DZ184">
        <v>0</v>
      </c>
      <c r="EA184" t="s">
        <v>133</v>
      </c>
      <c r="EB184">
        <v>0</v>
      </c>
      <c r="EC184">
        <v>0</v>
      </c>
      <c r="ED184">
        <v>0</v>
      </c>
      <c r="EE184" t="s">
        <v>133</v>
      </c>
      <c r="EF184">
        <v>0</v>
      </c>
      <c r="EG184">
        <v>0</v>
      </c>
      <c r="EH184">
        <v>0</v>
      </c>
      <c r="EI184" t="s">
        <v>133</v>
      </c>
      <c r="EJ184">
        <v>0</v>
      </c>
      <c r="EK184">
        <v>0</v>
      </c>
      <c r="EL184">
        <v>0</v>
      </c>
      <c r="EM184" t="s">
        <v>133</v>
      </c>
      <c r="EN184">
        <v>0</v>
      </c>
      <c r="EO184">
        <v>0</v>
      </c>
      <c r="EP184">
        <v>0</v>
      </c>
    </row>
    <row r="185" spans="1:146" x14ac:dyDescent="0.2">
      <c r="A185" t="s">
        <v>475</v>
      </c>
      <c r="C185">
        <v>0</v>
      </c>
      <c r="D185" t="str">
        <f t="shared" si="23"/>
        <v>yes</v>
      </c>
      <c r="E185" t="str">
        <f t="shared" si="24"/>
        <v>yes</v>
      </c>
      <c r="F185" t="str">
        <f t="shared" si="25"/>
        <v>yes</v>
      </c>
      <c r="G185" t="s">
        <v>132</v>
      </c>
      <c r="H185" t="str">
        <f t="shared" si="32"/>
        <v>yes</v>
      </c>
      <c r="I185" t="str">
        <f t="shared" si="26"/>
        <v>yes</v>
      </c>
      <c r="J185" t="str">
        <f t="shared" si="27"/>
        <v>yes</v>
      </c>
      <c r="K185">
        <v>1960</v>
      </c>
      <c r="L185">
        <v>0.56802508432282428</v>
      </c>
      <c r="M185" t="s">
        <v>146</v>
      </c>
      <c r="N185">
        <v>4</v>
      </c>
      <c r="O185">
        <v>2</v>
      </c>
      <c r="P185">
        <v>5</v>
      </c>
      <c r="Q185">
        <v>20</v>
      </c>
      <c r="R185">
        <v>62.214543501400001</v>
      </c>
      <c r="S185" s="2">
        <v>33.300085915700002</v>
      </c>
      <c r="T185" s="2">
        <v>2</v>
      </c>
      <c r="U185" s="2">
        <f t="shared" si="28"/>
        <v>5.4</v>
      </c>
      <c r="V185" s="2">
        <f t="shared" si="29"/>
        <v>179.82046394478002</v>
      </c>
      <c r="W185" s="2">
        <f t="shared" si="30"/>
        <v>24.885817400560001</v>
      </c>
      <c r="X185" s="2">
        <f t="shared" si="31"/>
        <v>154.93464654422002</v>
      </c>
      <c r="Y185" s="2" t="str" cm="1">
        <f t="array" ref="Y185">LOOKUP(2,1/EXACT(A193,[1]Sheet15!$HE$2:$HE$2475),[1]Sheet15!$I$2:$I$2475)</f>
        <v>flachdach</v>
      </c>
      <c r="Z185" s="2">
        <f t="shared" si="33"/>
        <v>62.214543501400001</v>
      </c>
      <c r="AA185">
        <v>51.555382028899999</v>
      </c>
      <c r="AB185">
        <v>7.2091887793999998</v>
      </c>
      <c r="AC185" t="s">
        <v>476</v>
      </c>
      <c r="AD185">
        <v>201</v>
      </c>
      <c r="AE185" t="s">
        <v>134</v>
      </c>
      <c r="AF185">
        <v>-121.300641786746</v>
      </c>
      <c r="AG185">
        <v>29.990733505547599</v>
      </c>
      <c r="AH185">
        <v>35.129283905029297</v>
      </c>
      <c r="AI185" t="s">
        <v>133</v>
      </c>
      <c r="AJ185">
        <v>0</v>
      </c>
      <c r="AK185">
        <v>0</v>
      </c>
      <c r="AL185">
        <v>0</v>
      </c>
      <c r="AM185" t="s">
        <v>133</v>
      </c>
      <c r="AN185">
        <v>0</v>
      </c>
      <c r="AO185">
        <v>0</v>
      </c>
      <c r="AP185">
        <v>0</v>
      </c>
      <c r="AQ185" t="s">
        <v>133</v>
      </c>
      <c r="AR185">
        <v>0</v>
      </c>
      <c r="AS185">
        <v>0</v>
      </c>
      <c r="AT185">
        <v>0</v>
      </c>
      <c r="AU185" t="s">
        <v>133</v>
      </c>
      <c r="AV185">
        <v>0</v>
      </c>
      <c r="AW185">
        <v>0</v>
      </c>
      <c r="AX185">
        <v>0</v>
      </c>
      <c r="AY185" t="s">
        <v>133</v>
      </c>
      <c r="AZ185">
        <v>0</v>
      </c>
      <c r="BA185">
        <v>0</v>
      </c>
      <c r="BB185">
        <v>0</v>
      </c>
      <c r="BC185" t="s">
        <v>133</v>
      </c>
      <c r="BD185">
        <v>0</v>
      </c>
      <c r="BE185">
        <v>0</v>
      </c>
      <c r="BF185">
        <v>0</v>
      </c>
      <c r="BG185" t="s">
        <v>133</v>
      </c>
      <c r="BH185">
        <v>0</v>
      </c>
      <c r="BI185">
        <v>0</v>
      </c>
      <c r="BJ185">
        <v>0</v>
      </c>
      <c r="BK185" t="s">
        <v>133</v>
      </c>
      <c r="BL185">
        <v>0</v>
      </c>
      <c r="BM185">
        <v>0</v>
      </c>
      <c r="BN185">
        <v>0</v>
      </c>
      <c r="BO185" t="s">
        <v>133</v>
      </c>
      <c r="BP185">
        <v>0</v>
      </c>
      <c r="BQ185">
        <v>0</v>
      </c>
      <c r="BR185">
        <v>0</v>
      </c>
      <c r="BS185" t="s">
        <v>133</v>
      </c>
      <c r="BT185">
        <v>0</v>
      </c>
      <c r="BU185">
        <v>0</v>
      </c>
      <c r="BV185">
        <v>0</v>
      </c>
      <c r="BW185" t="s">
        <v>133</v>
      </c>
      <c r="BX185">
        <v>0</v>
      </c>
      <c r="BY185">
        <v>0</v>
      </c>
      <c r="BZ185">
        <v>0</v>
      </c>
      <c r="CA185" t="s">
        <v>133</v>
      </c>
      <c r="CB185">
        <v>0</v>
      </c>
      <c r="CC185">
        <v>0</v>
      </c>
      <c r="CD185">
        <v>0</v>
      </c>
      <c r="CE185" t="s">
        <v>133</v>
      </c>
      <c r="CF185">
        <v>0</v>
      </c>
      <c r="CG185">
        <v>0</v>
      </c>
      <c r="CH185">
        <v>0</v>
      </c>
      <c r="CI185" t="s">
        <v>133</v>
      </c>
      <c r="CJ185">
        <v>0</v>
      </c>
      <c r="CK185">
        <v>0</v>
      </c>
      <c r="CL185">
        <v>0</v>
      </c>
      <c r="CM185" t="s">
        <v>133</v>
      </c>
      <c r="CN185">
        <v>0</v>
      </c>
      <c r="CO185">
        <v>0</v>
      </c>
      <c r="CP185">
        <v>0</v>
      </c>
      <c r="CQ185" t="s">
        <v>133</v>
      </c>
      <c r="CR185">
        <v>0</v>
      </c>
      <c r="CS185">
        <v>0</v>
      </c>
      <c r="CT185">
        <v>0</v>
      </c>
      <c r="CU185" t="s">
        <v>133</v>
      </c>
      <c r="CV185">
        <v>0</v>
      </c>
      <c r="CW185">
        <v>0</v>
      </c>
      <c r="CX185">
        <v>0</v>
      </c>
      <c r="CY185" t="s">
        <v>133</v>
      </c>
      <c r="CZ185">
        <v>0</v>
      </c>
      <c r="DA185">
        <v>0</v>
      </c>
      <c r="DB185">
        <v>0</v>
      </c>
      <c r="DC185" t="s">
        <v>133</v>
      </c>
      <c r="DD185">
        <v>0</v>
      </c>
      <c r="DE185">
        <v>0</v>
      </c>
      <c r="DF185">
        <v>0</v>
      </c>
      <c r="DG185" t="s">
        <v>133</v>
      </c>
      <c r="DH185">
        <v>0</v>
      </c>
      <c r="DI185">
        <v>0</v>
      </c>
      <c r="DJ185">
        <v>0</v>
      </c>
      <c r="DK185" t="s">
        <v>133</v>
      </c>
      <c r="DL185">
        <v>0</v>
      </c>
      <c r="DM185">
        <v>0</v>
      </c>
      <c r="DN185">
        <v>0</v>
      </c>
      <c r="DO185" t="s">
        <v>133</v>
      </c>
      <c r="DP185">
        <v>0</v>
      </c>
      <c r="DQ185">
        <v>0</v>
      </c>
      <c r="DR185">
        <v>0</v>
      </c>
      <c r="DS185" t="s">
        <v>133</v>
      </c>
      <c r="DT185">
        <v>0</v>
      </c>
      <c r="DU185">
        <v>0</v>
      </c>
      <c r="DV185">
        <v>0</v>
      </c>
      <c r="DW185" t="s">
        <v>133</v>
      </c>
      <c r="DX185">
        <v>0</v>
      </c>
      <c r="DY185">
        <v>0</v>
      </c>
      <c r="DZ185">
        <v>0</v>
      </c>
      <c r="EA185" t="s">
        <v>133</v>
      </c>
      <c r="EB185">
        <v>0</v>
      </c>
      <c r="EC185">
        <v>0</v>
      </c>
      <c r="ED185">
        <v>0</v>
      </c>
      <c r="EE185" t="s">
        <v>133</v>
      </c>
      <c r="EF185">
        <v>0</v>
      </c>
      <c r="EG185">
        <v>0</v>
      </c>
      <c r="EH185">
        <v>0</v>
      </c>
      <c r="EI185" t="s">
        <v>133</v>
      </c>
      <c r="EJ185">
        <v>0</v>
      </c>
      <c r="EK185">
        <v>0</v>
      </c>
      <c r="EL185">
        <v>0</v>
      </c>
      <c r="EM185" t="s">
        <v>133</v>
      </c>
      <c r="EN185">
        <v>0</v>
      </c>
      <c r="EO185">
        <v>0</v>
      </c>
      <c r="EP185">
        <v>0</v>
      </c>
    </row>
    <row r="186" spans="1:146" x14ac:dyDescent="0.2">
      <c r="A186" t="s">
        <v>477</v>
      </c>
      <c r="C186">
        <v>0</v>
      </c>
      <c r="D186" t="str">
        <f t="shared" si="23"/>
        <v>yes</v>
      </c>
      <c r="E186" t="str">
        <f t="shared" si="24"/>
        <v>yes</v>
      </c>
      <c r="F186" t="str">
        <f t="shared" si="25"/>
        <v>yes</v>
      </c>
      <c r="G186" t="s">
        <v>132</v>
      </c>
      <c r="H186" t="str">
        <f t="shared" si="32"/>
        <v>yes</v>
      </c>
      <c r="I186" t="str">
        <f t="shared" si="26"/>
        <v>yes</v>
      </c>
      <c r="J186" t="str">
        <f t="shared" si="27"/>
        <v>yes</v>
      </c>
      <c r="K186">
        <v>1900</v>
      </c>
      <c r="L186">
        <v>2.843376961214783E-2</v>
      </c>
      <c r="M186" t="s">
        <v>146</v>
      </c>
      <c r="N186">
        <v>3</v>
      </c>
      <c r="O186">
        <v>2</v>
      </c>
      <c r="P186">
        <v>5</v>
      </c>
      <c r="Q186">
        <v>15</v>
      </c>
      <c r="R186">
        <v>75.712040537299998</v>
      </c>
      <c r="S186" s="2">
        <v>36.799614570300001</v>
      </c>
      <c r="T186" s="2">
        <v>2</v>
      </c>
      <c r="U186" s="2">
        <f t="shared" si="28"/>
        <v>5.4</v>
      </c>
      <c r="V186" s="2">
        <f t="shared" si="29"/>
        <v>198.71791867962003</v>
      </c>
      <c r="W186" s="2">
        <f t="shared" si="30"/>
        <v>30.284816214919999</v>
      </c>
      <c r="X186" s="2">
        <f t="shared" si="31"/>
        <v>168.43310246470003</v>
      </c>
      <c r="Y186" s="2" t="str" cm="1">
        <f t="array" ref="Y186">LOOKUP(2,1/EXACT(A194,[1]Sheet15!$HE$2:$HE$2475),[1]Sheet15!$I$2:$I$2475)</f>
        <v>satteldach</v>
      </c>
      <c r="Z186" s="2">
        <f t="shared" si="33"/>
        <v>87.424733970212017</v>
      </c>
      <c r="AA186">
        <v>51.549314573899998</v>
      </c>
      <c r="AB186">
        <v>7.1983229556000001</v>
      </c>
      <c r="AC186" t="s">
        <v>478</v>
      </c>
      <c r="AD186">
        <v>291</v>
      </c>
      <c r="AE186" t="s">
        <v>134</v>
      </c>
      <c r="AF186">
        <v>156.94858552555499</v>
      </c>
      <c r="AG186">
        <v>21.9050990804195</v>
      </c>
      <c r="AH186">
        <v>25.300294876098601</v>
      </c>
      <c r="AI186" t="s">
        <v>133</v>
      </c>
      <c r="AJ186">
        <v>0</v>
      </c>
      <c r="AK186">
        <v>0</v>
      </c>
      <c r="AL186">
        <v>0</v>
      </c>
      <c r="AM186" t="s">
        <v>133</v>
      </c>
      <c r="AN186">
        <v>0</v>
      </c>
      <c r="AO186">
        <v>0</v>
      </c>
      <c r="AP186">
        <v>0</v>
      </c>
      <c r="AQ186" t="s">
        <v>133</v>
      </c>
      <c r="AR186">
        <v>0</v>
      </c>
      <c r="AS186">
        <v>0</v>
      </c>
      <c r="AT186">
        <v>0</v>
      </c>
      <c r="AU186" t="s">
        <v>133</v>
      </c>
      <c r="AV186">
        <v>0</v>
      </c>
      <c r="AW186">
        <v>0</v>
      </c>
      <c r="AX186">
        <v>0</v>
      </c>
      <c r="AY186" t="s">
        <v>133</v>
      </c>
      <c r="AZ186">
        <v>0</v>
      </c>
      <c r="BA186">
        <v>0</v>
      </c>
      <c r="BB186">
        <v>0</v>
      </c>
      <c r="BC186" t="s">
        <v>133</v>
      </c>
      <c r="BD186">
        <v>0</v>
      </c>
      <c r="BE186">
        <v>0</v>
      </c>
      <c r="BF186">
        <v>0</v>
      </c>
      <c r="BG186" t="s">
        <v>133</v>
      </c>
      <c r="BH186">
        <v>0</v>
      </c>
      <c r="BI186">
        <v>0</v>
      </c>
      <c r="BJ186">
        <v>0</v>
      </c>
      <c r="BK186" t="s">
        <v>133</v>
      </c>
      <c r="BL186">
        <v>0</v>
      </c>
      <c r="BM186">
        <v>0</v>
      </c>
      <c r="BN186">
        <v>0</v>
      </c>
      <c r="BO186" t="s">
        <v>133</v>
      </c>
      <c r="BP186">
        <v>0</v>
      </c>
      <c r="BQ186">
        <v>0</v>
      </c>
      <c r="BR186">
        <v>0</v>
      </c>
      <c r="BS186" t="s">
        <v>133</v>
      </c>
      <c r="BT186">
        <v>0</v>
      </c>
      <c r="BU186">
        <v>0</v>
      </c>
      <c r="BV186">
        <v>0</v>
      </c>
      <c r="BW186" t="s">
        <v>133</v>
      </c>
      <c r="BX186">
        <v>0</v>
      </c>
      <c r="BY186">
        <v>0</v>
      </c>
      <c r="BZ186">
        <v>0</v>
      </c>
      <c r="CA186" t="s">
        <v>133</v>
      </c>
      <c r="CB186">
        <v>0</v>
      </c>
      <c r="CC186">
        <v>0</v>
      </c>
      <c r="CD186">
        <v>0</v>
      </c>
      <c r="CE186" t="s">
        <v>133</v>
      </c>
      <c r="CF186">
        <v>0</v>
      </c>
      <c r="CG186">
        <v>0</v>
      </c>
      <c r="CH186">
        <v>0</v>
      </c>
      <c r="CI186" t="s">
        <v>133</v>
      </c>
      <c r="CJ186">
        <v>0</v>
      </c>
      <c r="CK186">
        <v>0</v>
      </c>
      <c r="CL186">
        <v>0</v>
      </c>
      <c r="CM186" t="s">
        <v>133</v>
      </c>
      <c r="CN186">
        <v>0</v>
      </c>
      <c r="CO186">
        <v>0</v>
      </c>
      <c r="CP186">
        <v>0</v>
      </c>
      <c r="CQ186" t="s">
        <v>133</v>
      </c>
      <c r="CR186">
        <v>0</v>
      </c>
      <c r="CS186">
        <v>0</v>
      </c>
      <c r="CT186">
        <v>0</v>
      </c>
      <c r="CU186" t="s">
        <v>133</v>
      </c>
      <c r="CV186">
        <v>0</v>
      </c>
      <c r="CW186">
        <v>0</v>
      </c>
      <c r="CX186">
        <v>0</v>
      </c>
      <c r="CY186" t="s">
        <v>133</v>
      </c>
      <c r="CZ186">
        <v>0</v>
      </c>
      <c r="DA186">
        <v>0</v>
      </c>
      <c r="DB186">
        <v>0</v>
      </c>
      <c r="DC186" t="s">
        <v>133</v>
      </c>
      <c r="DD186">
        <v>0</v>
      </c>
      <c r="DE186">
        <v>0</v>
      </c>
      <c r="DF186">
        <v>0</v>
      </c>
      <c r="DG186" t="s">
        <v>133</v>
      </c>
      <c r="DH186">
        <v>0</v>
      </c>
      <c r="DI186">
        <v>0</v>
      </c>
      <c r="DJ186">
        <v>0</v>
      </c>
      <c r="DK186" t="s">
        <v>133</v>
      </c>
      <c r="DL186">
        <v>0</v>
      </c>
      <c r="DM186">
        <v>0</v>
      </c>
      <c r="DN186">
        <v>0</v>
      </c>
      <c r="DO186" t="s">
        <v>133</v>
      </c>
      <c r="DP186">
        <v>0</v>
      </c>
      <c r="DQ186">
        <v>0</v>
      </c>
      <c r="DR186">
        <v>0</v>
      </c>
      <c r="DS186" t="s">
        <v>133</v>
      </c>
      <c r="DT186">
        <v>0</v>
      </c>
      <c r="DU186">
        <v>0</v>
      </c>
      <c r="DV186">
        <v>0</v>
      </c>
      <c r="DW186" t="s">
        <v>133</v>
      </c>
      <c r="DX186">
        <v>0</v>
      </c>
      <c r="DY186">
        <v>0</v>
      </c>
      <c r="DZ186">
        <v>0</v>
      </c>
      <c r="EA186" t="s">
        <v>133</v>
      </c>
      <c r="EB186">
        <v>0</v>
      </c>
      <c r="EC186">
        <v>0</v>
      </c>
      <c r="ED186">
        <v>0</v>
      </c>
      <c r="EE186" t="s">
        <v>133</v>
      </c>
      <c r="EF186">
        <v>0</v>
      </c>
      <c r="EG186">
        <v>0</v>
      </c>
      <c r="EH186">
        <v>0</v>
      </c>
      <c r="EI186" t="s">
        <v>133</v>
      </c>
      <c r="EJ186">
        <v>0</v>
      </c>
      <c r="EK186">
        <v>0</v>
      </c>
      <c r="EL186">
        <v>0</v>
      </c>
      <c r="EM186" t="s">
        <v>133</v>
      </c>
      <c r="EN186">
        <v>0</v>
      </c>
      <c r="EO186">
        <v>0</v>
      </c>
      <c r="EP186">
        <v>0</v>
      </c>
    </row>
    <row r="187" spans="1:146" x14ac:dyDescent="0.2">
      <c r="A187" t="s">
        <v>479</v>
      </c>
      <c r="C187">
        <v>0</v>
      </c>
      <c r="D187" t="str">
        <f t="shared" si="23"/>
        <v>yes</v>
      </c>
      <c r="E187" t="str">
        <f t="shared" si="24"/>
        <v>yes</v>
      </c>
      <c r="F187" t="str">
        <f t="shared" si="25"/>
        <v>yes</v>
      </c>
      <c r="G187" t="s">
        <v>132</v>
      </c>
      <c r="H187" t="str">
        <f t="shared" si="32"/>
        <v>yes</v>
      </c>
      <c r="I187" t="str">
        <f t="shared" si="26"/>
        <v>yes</v>
      </c>
      <c r="J187" t="str">
        <f t="shared" si="27"/>
        <v>yes</v>
      </c>
      <c r="K187">
        <v>1900</v>
      </c>
      <c r="L187">
        <v>0.21482537556550441</v>
      </c>
      <c r="M187" t="s">
        <v>146</v>
      </c>
      <c r="N187">
        <v>3</v>
      </c>
      <c r="O187">
        <v>1</v>
      </c>
      <c r="P187">
        <v>3</v>
      </c>
      <c r="Q187">
        <v>9</v>
      </c>
      <c r="R187">
        <v>164.21066249500001</v>
      </c>
      <c r="S187" s="2">
        <v>54.112969344</v>
      </c>
      <c r="T187" s="2">
        <v>1</v>
      </c>
      <c r="U187" s="2">
        <f t="shared" si="28"/>
        <v>2.7</v>
      </c>
      <c r="V187" s="2">
        <f t="shared" si="29"/>
        <v>146.10501722880002</v>
      </c>
      <c r="W187" s="2">
        <f t="shared" si="30"/>
        <v>32.842132499000002</v>
      </c>
      <c r="X187" s="2">
        <f t="shared" si="31"/>
        <v>113.26288472980002</v>
      </c>
      <c r="Y187" s="2" t="str" cm="1">
        <f t="array" ref="Y187">LOOKUP(2,1/EXACT(A195,[1]Sheet15!$HE$2:$HE$2475),[1]Sheet15!$I$2:$I$2475)</f>
        <v>satteldach</v>
      </c>
      <c r="Z187" s="2">
        <f t="shared" si="33"/>
        <v>189.61414039059005</v>
      </c>
      <c r="AA187">
        <v>51.550932902</v>
      </c>
      <c r="AB187">
        <v>7.1986682891999996</v>
      </c>
      <c r="AC187" t="s">
        <v>480</v>
      </c>
      <c r="AD187">
        <v>121</v>
      </c>
      <c r="AE187" t="s">
        <v>134</v>
      </c>
      <c r="AF187">
        <v>-12.3093470072572</v>
      </c>
      <c r="AG187">
        <v>2.4120933432468399</v>
      </c>
      <c r="AH187">
        <v>142.435470581055</v>
      </c>
      <c r="AI187" t="s">
        <v>133</v>
      </c>
      <c r="AJ187">
        <v>0</v>
      </c>
      <c r="AK187">
        <v>0</v>
      </c>
      <c r="AL187">
        <v>0</v>
      </c>
      <c r="AM187" t="s">
        <v>133</v>
      </c>
      <c r="AN187">
        <v>0</v>
      </c>
      <c r="AO187">
        <v>0</v>
      </c>
      <c r="AP187">
        <v>0</v>
      </c>
      <c r="AQ187" t="s">
        <v>133</v>
      </c>
      <c r="AR187">
        <v>0</v>
      </c>
      <c r="AS187">
        <v>0</v>
      </c>
      <c r="AT187">
        <v>0</v>
      </c>
      <c r="AU187" t="s">
        <v>133</v>
      </c>
      <c r="AV187">
        <v>0</v>
      </c>
      <c r="AW187">
        <v>0</v>
      </c>
      <c r="AX187">
        <v>0</v>
      </c>
      <c r="AY187" t="s">
        <v>133</v>
      </c>
      <c r="AZ187">
        <v>0</v>
      </c>
      <c r="BA187">
        <v>0</v>
      </c>
      <c r="BB187">
        <v>0</v>
      </c>
      <c r="BC187" t="s">
        <v>133</v>
      </c>
      <c r="BD187">
        <v>0</v>
      </c>
      <c r="BE187">
        <v>0</v>
      </c>
      <c r="BF187">
        <v>0</v>
      </c>
      <c r="BG187" t="s">
        <v>133</v>
      </c>
      <c r="BH187">
        <v>0</v>
      </c>
      <c r="BI187">
        <v>0</v>
      </c>
      <c r="BJ187">
        <v>0</v>
      </c>
      <c r="BK187" t="s">
        <v>133</v>
      </c>
      <c r="BL187">
        <v>0</v>
      </c>
      <c r="BM187">
        <v>0</v>
      </c>
      <c r="BN187">
        <v>0</v>
      </c>
      <c r="BO187" t="s">
        <v>133</v>
      </c>
      <c r="BP187">
        <v>0</v>
      </c>
      <c r="BQ187">
        <v>0</v>
      </c>
      <c r="BR187">
        <v>0</v>
      </c>
      <c r="BS187" t="s">
        <v>133</v>
      </c>
      <c r="BT187">
        <v>0</v>
      </c>
      <c r="BU187">
        <v>0</v>
      </c>
      <c r="BV187">
        <v>0</v>
      </c>
      <c r="BW187" t="s">
        <v>133</v>
      </c>
      <c r="BX187">
        <v>0</v>
      </c>
      <c r="BY187">
        <v>0</v>
      </c>
      <c r="BZ187">
        <v>0</v>
      </c>
      <c r="CA187" t="s">
        <v>133</v>
      </c>
      <c r="CB187">
        <v>0</v>
      </c>
      <c r="CC187">
        <v>0</v>
      </c>
      <c r="CD187">
        <v>0</v>
      </c>
      <c r="CE187" t="s">
        <v>133</v>
      </c>
      <c r="CF187">
        <v>0</v>
      </c>
      <c r="CG187">
        <v>0</v>
      </c>
      <c r="CH187">
        <v>0</v>
      </c>
      <c r="CI187" t="s">
        <v>133</v>
      </c>
      <c r="CJ187">
        <v>0</v>
      </c>
      <c r="CK187">
        <v>0</v>
      </c>
      <c r="CL187">
        <v>0</v>
      </c>
      <c r="CM187" t="s">
        <v>133</v>
      </c>
      <c r="CN187">
        <v>0</v>
      </c>
      <c r="CO187">
        <v>0</v>
      </c>
      <c r="CP187">
        <v>0</v>
      </c>
      <c r="CQ187" t="s">
        <v>133</v>
      </c>
      <c r="CR187">
        <v>0</v>
      </c>
      <c r="CS187">
        <v>0</v>
      </c>
      <c r="CT187">
        <v>0</v>
      </c>
      <c r="CU187" t="s">
        <v>133</v>
      </c>
      <c r="CV187">
        <v>0</v>
      </c>
      <c r="CW187">
        <v>0</v>
      </c>
      <c r="CX187">
        <v>0</v>
      </c>
      <c r="CY187" t="s">
        <v>133</v>
      </c>
      <c r="CZ187">
        <v>0</v>
      </c>
      <c r="DA187">
        <v>0</v>
      </c>
      <c r="DB187">
        <v>0</v>
      </c>
      <c r="DC187" t="s">
        <v>133</v>
      </c>
      <c r="DD187">
        <v>0</v>
      </c>
      <c r="DE187">
        <v>0</v>
      </c>
      <c r="DF187">
        <v>0</v>
      </c>
      <c r="DG187" t="s">
        <v>133</v>
      </c>
      <c r="DH187">
        <v>0</v>
      </c>
      <c r="DI187">
        <v>0</v>
      </c>
      <c r="DJ187">
        <v>0</v>
      </c>
      <c r="DK187" t="s">
        <v>133</v>
      </c>
      <c r="DL187">
        <v>0</v>
      </c>
      <c r="DM187">
        <v>0</v>
      </c>
      <c r="DN187">
        <v>0</v>
      </c>
      <c r="DO187" t="s">
        <v>133</v>
      </c>
      <c r="DP187">
        <v>0</v>
      </c>
      <c r="DQ187">
        <v>0</v>
      </c>
      <c r="DR187">
        <v>0</v>
      </c>
      <c r="DS187" t="s">
        <v>133</v>
      </c>
      <c r="DT187">
        <v>0</v>
      </c>
      <c r="DU187">
        <v>0</v>
      </c>
      <c r="DV187">
        <v>0</v>
      </c>
      <c r="DW187" t="s">
        <v>133</v>
      </c>
      <c r="DX187">
        <v>0</v>
      </c>
      <c r="DY187">
        <v>0</v>
      </c>
      <c r="DZ187">
        <v>0</v>
      </c>
      <c r="EA187" t="s">
        <v>133</v>
      </c>
      <c r="EB187">
        <v>0</v>
      </c>
      <c r="EC187">
        <v>0</v>
      </c>
      <c r="ED187">
        <v>0</v>
      </c>
      <c r="EE187" t="s">
        <v>133</v>
      </c>
      <c r="EF187">
        <v>0</v>
      </c>
      <c r="EG187">
        <v>0</v>
      </c>
      <c r="EH187">
        <v>0</v>
      </c>
      <c r="EI187" t="s">
        <v>133</v>
      </c>
      <c r="EJ187">
        <v>0</v>
      </c>
      <c r="EK187">
        <v>0</v>
      </c>
      <c r="EL187">
        <v>0</v>
      </c>
      <c r="EM187" t="s">
        <v>133</v>
      </c>
      <c r="EN187">
        <v>0</v>
      </c>
      <c r="EO187">
        <v>0</v>
      </c>
      <c r="EP187">
        <v>0</v>
      </c>
    </row>
    <row r="188" spans="1:146" x14ac:dyDescent="0.2">
      <c r="A188" t="s">
        <v>481</v>
      </c>
      <c r="C188">
        <v>0</v>
      </c>
      <c r="D188" t="str">
        <f t="shared" si="23"/>
        <v>yes</v>
      </c>
      <c r="E188" t="str">
        <f t="shared" si="24"/>
        <v>yes</v>
      </c>
      <c r="F188" t="str">
        <f t="shared" si="25"/>
        <v>yes</v>
      </c>
      <c r="G188" t="s">
        <v>132</v>
      </c>
      <c r="H188" t="str">
        <f t="shared" si="32"/>
        <v>yes</v>
      </c>
      <c r="I188" t="str">
        <f t="shared" si="26"/>
        <v>yes</v>
      </c>
      <c r="J188" t="str">
        <f t="shared" si="27"/>
        <v>yes</v>
      </c>
      <c r="K188">
        <v>1960</v>
      </c>
      <c r="L188">
        <v>0.51700259292613515</v>
      </c>
      <c r="M188" t="s">
        <v>146</v>
      </c>
      <c r="N188">
        <v>4</v>
      </c>
      <c r="O188">
        <v>3</v>
      </c>
      <c r="P188">
        <v>4</v>
      </c>
      <c r="Q188">
        <v>16</v>
      </c>
      <c r="R188">
        <v>197.78768652599999</v>
      </c>
      <c r="S188" s="2">
        <v>57.059735224999997</v>
      </c>
      <c r="T188" s="2">
        <v>3</v>
      </c>
      <c r="U188" s="2">
        <f t="shared" si="28"/>
        <v>8.1000000000000014</v>
      </c>
      <c r="V188" s="2">
        <f t="shared" si="29"/>
        <v>462.18385532250005</v>
      </c>
      <c r="W188" s="2">
        <f t="shared" si="30"/>
        <v>118.67261191560002</v>
      </c>
      <c r="X188" s="2">
        <f t="shared" si="31"/>
        <v>343.51124340690001</v>
      </c>
      <c r="Y188" s="2" t="str" cm="1">
        <f t="array" ref="Y188">LOOKUP(2,1/EXACT(A196,[1]Sheet15!$HE$2:$HE$2475),[1]Sheet15!$I$2:$I$2475)</f>
        <v>pult dach</v>
      </c>
      <c r="Z188" s="2">
        <f t="shared" si="33"/>
        <v>0</v>
      </c>
      <c r="AA188">
        <v>51.551176460800001</v>
      </c>
      <c r="AB188">
        <v>7.2007743219</v>
      </c>
      <c r="AC188" t="s">
        <v>334</v>
      </c>
      <c r="AD188">
        <v>48</v>
      </c>
      <c r="AE188" t="s">
        <v>134</v>
      </c>
      <c r="AF188">
        <v>-113.04406920917999</v>
      </c>
      <c r="AG188">
        <v>30.568077593367899</v>
      </c>
      <c r="AH188">
        <v>63.3090629577637</v>
      </c>
      <c r="AI188" t="s">
        <v>133</v>
      </c>
      <c r="AJ188">
        <v>0</v>
      </c>
      <c r="AK188">
        <v>0</v>
      </c>
      <c r="AL188">
        <v>0</v>
      </c>
      <c r="AM188" t="s">
        <v>133</v>
      </c>
      <c r="AN188">
        <v>0</v>
      </c>
      <c r="AO188">
        <v>0</v>
      </c>
      <c r="AP188">
        <v>0</v>
      </c>
      <c r="AQ188" t="s">
        <v>133</v>
      </c>
      <c r="AR188">
        <v>0</v>
      </c>
      <c r="AS188">
        <v>0</v>
      </c>
      <c r="AT188">
        <v>0</v>
      </c>
      <c r="AU188" t="s">
        <v>133</v>
      </c>
      <c r="AV188">
        <v>0</v>
      </c>
      <c r="AW188">
        <v>0</v>
      </c>
      <c r="AX188">
        <v>0</v>
      </c>
      <c r="AY188" t="s">
        <v>133</v>
      </c>
      <c r="AZ188">
        <v>0</v>
      </c>
      <c r="BA188">
        <v>0</v>
      </c>
      <c r="BB188">
        <v>0</v>
      </c>
      <c r="BC188" t="s">
        <v>133</v>
      </c>
      <c r="BD188">
        <v>0</v>
      </c>
      <c r="BE188">
        <v>0</v>
      </c>
      <c r="BF188">
        <v>0</v>
      </c>
      <c r="BG188" t="s">
        <v>133</v>
      </c>
      <c r="BH188">
        <v>0</v>
      </c>
      <c r="BI188">
        <v>0</v>
      </c>
      <c r="BJ188">
        <v>0</v>
      </c>
      <c r="BK188" t="s">
        <v>133</v>
      </c>
      <c r="BL188">
        <v>0</v>
      </c>
      <c r="BM188">
        <v>0</v>
      </c>
      <c r="BN188">
        <v>0</v>
      </c>
      <c r="BO188" t="s">
        <v>133</v>
      </c>
      <c r="BP188">
        <v>0</v>
      </c>
      <c r="BQ188">
        <v>0</v>
      </c>
      <c r="BR188">
        <v>0</v>
      </c>
      <c r="BS188" t="s">
        <v>133</v>
      </c>
      <c r="BT188">
        <v>0</v>
      </c>
      <c r="BU188">
        <v>0</v>
      </c>
      <c r="BV188">
        <v>0</v>
      </c>
      <c r="BW188" t="s">
        <v>133</v>
      </c>
      <c r="BX188">
        <v>0</v>
      </c>
      <c r="BY188">
        <v>0</v>
      </c>
      <c r="BZ188">
        <v>0</v>
      </c>
      <c r="CA188" t="s">
        <v>133</v>
      </c>
      <c r="CB188">
        <v>0</v>
      </c>
      <c r="CC188">
        <v>0</v>
      </c>
      <c r="CD188">
        <v>0</v>
      </c>
      <c r="CE188" t="s">
        <v>133</v>
      </c>
      <c r="CF188">
        <v>0</v>
      </c>
      <c r="CG188">
        <v>0</v>
      </c>
      <c r="CH188">
        <v>0</v>
      </c>
      <c r="CI188" t="s">
        <v>133</v>
      </c>
      <c r="CJ188">
        <v>0</v>
      </c>
      <c r="CK188">
        <v>0</v>
      </c>
      <c r="CL188">
        <v>0</v>
      </c>
      <c r="CM188" t="s">
        <v>133</v>
      </c>
      <c r="CN188">
        <v>0</v>
      </c>
      <c r="CO188">
        <v>0</v>
      </c>
      <c r="CP188">
        <v>0</v>
      </c>
      <c r="CQ188" t="s">
        <v>133</v>
      </c>
      <c r="CR188">
        <v>0</v>
      </c>
      <c r="CS188">
        <v>0</v>
      </c>
      <c r="CT188">
        <v>0</v>
      </c>
      <c r="CU188" t="s">
        <v>133</v>
      </c>
      <c r="CV188">
        <v>0</v>
      </c>
      <c r="CW188">
        <v>0</v>
      </c>
      <c r="CX188">
        <v>0</v>
      </c>
      <c r="CY188" t="s">
        <v>133</v>
      </c>
      <c r="CZ188">
        <v>0</v>
      </c>
      <c r="DA188">
        <v>0</v>
      </c>
      <c r="DB188">
        <v>0</v>
      </c>
      <c r="DC188" t="s">
        <v>133</v>
      </c>
      <c r="DD188">
        <v>0</v>
      </c>
      <c r="DE188">
        <v>0</v>
      </c>
      <c r="DF188">
        <v>0</v>
      </c>
      <c r="DG188" t="s">
        <v>133</v>
      </c>
      <c r="DH188">
        <v>0</v>
      </c>
      <c r="DI188">
        <v>0</v>
      </c>
      <c r="DJ188">
        <v>0</v>
      </c>
      <c r="DK188" t="s">
        <v>133</v>
      </c>
      <c r="DL188">
        <v>0</v>
      </c>
      <c r="DM188">
        <v>0</v>
      </c>
      <c r="DN188">
        <v>0</v>
      </c>
      <c r="DO188" t="s">
        <v>133</v>
      </c>
      <c r="DP188">
        <v>0</v>
      </c>
      <c r="DQ188">
        <v>0</v>
      </c>
      <c r="DR188">
        <v>0</v>
      </c>
      <c r="DS188" t="s">
        <v>133</v>
      </c>
      <c r="DT188">
        <v>0</v>
      </c>
      <c r="DU188">
        <v>0</v>
      </c>
      <c r="DV188">
        <v>0</v>
      </c>
      <c r="DW188" t="s">
        <v>133</v>
      </c>
      <c r="DX188">
        <v>0</v>
      </c>
      <c r="DY188">
        <v>0</v>
      </c>
      <c r="DZ188">
        <v>0</v>
      </c>
      <c r="EA188" t="s">
        <v>133</v>
      </c>
      <c r="EB188">
        <v>0</v>
      </c>
      <c r="EC188">
        <v>0</v>
      </c>
      <c r="ED188">
        <v>0</v>
      </c>
      <c r="EE188" t="s">
        <v>133</v>
      </c>
      <c r="EF188">
        <v>0</v>
      </c>
      <c r="EG188">
        <v>0</v>
      </c>
      <c r="EH188">
        <v>0</v>
      </c>
      <c r="EI188" t="s">
        <v>133</v>
      </c>
      <c r="EJ188">
        <v>0</v>
      </c>
      <c r="EK188">
        <v>0</v>
      </c>
      <c r="EL188">
        <v>0</v>
      </c>
      <c r="EM188" t="s">
        <v>133</v>
      </c>
      <c r="EN188">
        <v>0</v>
      </c>
      <c r="EO188">
        <v>0</v>
      </c>
      <c r="EP188">
        <v>0</v>
      </c>
    </row>
    <row r="189" spans="1:146" x14ac:dyDescent="0.2">
      <c r="A189" t="s">
        <v>482</v>
      </c>
      <c r="C189">
        <v>0</v>
      </c>
      <c r="D189" t="str">
        <f t="shared" si="23"/>
        <v>yes</v>
      </c>
      <c r="E189" t="str">
        <f t="shared" si="24"/>
        <v>yes</v>
      </c>
      <c r="F189" t="str">
        <f t="shared" si="25"/>
        <v>yes</v>
      </c>
      <c r="G189" t="s">
        <v>132</v>
      </c>
      <c r="H189" t="str">
        <f t="shared" si="32"/>
        <v>yes</v>
      </c>
      <c r="I189" t="str">
        <f t="shared" si="26"/>
        <v>yes</v>
      </c>
      <c r="J189" t="str">
        <f t="shared" si="27"/>
        <v>yes</v>
      </c>
      <c r="K189">
        <v>1950</v>
      </c>
      <c r="L189">
        <v>0.40270202617714979</v>
      </c>
      <c r="M189" t="s">
        <v>146</v>
      </c>
      <c r="N189">
        <v>4</v>
      </c>
      <c r="O189">
        <v>2</v>
      </c>
      <c r="P189">
        <v>2</v>
      </c>
      <c r="Q189">
        <v>8</v>
      </c>
      <c r="R189">
        <v>146.43480197400001</v>
      </c>
      <c r="S189" s="2">
        <v>50.533149421600001</v>
      </c>
      <c r="T189" s="2">
        <v>2</v>
      </c>
      <c r="U189" s="2">
        <f t="shared" si="28"/>
        <v>5.4</v>
      </c>
      <c r="V189" s="2">
        <f t="shared" si="29"/>
        <v>272.87900687664001</v>
      </c>
      <c r="W189" s="2">
        <f t="shared" si="30"/>
        <v>58.57392078960001</v>
      </c>
      <c r="X189" s="2">
        <f t="shared" si="31"/>
        <v>214.30508608704</v>
      </c>
      <c r="Y189" s="2" t="str" cm="1">
        <f t="array" ref="Y189">LOOKUP(2,1/EXACT(A197,[1]Sheet15!$HE$2:$HE$2475),[1]Sheet15!$I$2:$I$2475)</f>
        <v>satteldach</v>
      </c>
      <c r="Z189" s="2">
        <f t="shared" si="33"/>
        <v>169.0883446768369</v>
      </c>
      <c r="AA189">
        <v>51.555245039799999</v>
      </c>
      <c r="AB189">
        <v>7.2105382200000001</v>
      </c>
      <c r="AC189" t="s">
        <v>483</v>
      </c>
      <c r="AD189">
        <v>265</v>
      </c>
      <c r="AE189" t="s">
        <v>134</v>
      </c>
      <c r="AF189">
        <v>-109.24733176929099</v>
      </c>
      <c r="AG189">
        <v>43.1560182079496</v>
      </c>
      <c r="AH189">
        <v>53.5044555664062</v>
      </c>
      <c r="AI189" t="s">
        <v>137</v>
      </c>
      <c r="AJ189">
        <v>162.41296249069799</v>
      </c>
      <c r="AK189">
        <v>31.632242995746001</v>
      </c>
      <c r="AL189">
        <v>6.5263013839721697</v>
      </c>
      <c r="AM189" t="s">
        <v>133</v>
      </c>
      <c r="AN189">
        <v>0</v>
      </c>
      <c r="AO189">
        <v>0</v>
      </c>
      <c r="AP189">
        <v>0</v>
      </c>
      <c r="AQ189" t="s">
        <v>133</v>
      </c>
      <c r="AR189">
        <v>0</v>
      </c>
      <c r="AS189">
        <v>0</v>
      </c>
      <c r="AT189">
        <v>0</v>
      </c>
      <c r="AU189" t="s">
        <v>133</v>
      </c>
      <c r="AV189">
        <v>0</v>
      </c>
      <c r="AW189">
        <v>0</v>
      </c>
      <c r="AX189">
        <v>0</v>
      </c>
      <c r="AY189" t="s">
        <v>133</v>
      </c>
      <c r="AZ189">
        <v>0</v>
      </c>
      <c r="BA189">
        <v>0</v>
      </c>
      <c r="BB189">
        <v>0</v>
      </c>
      <c r="BC189" t="s">
        <v>133</v>
      </c>
      <c r="BD189">
        <v>0</v>
      </c>
      <c r="BE189">
        <v>0</v>
      </c>
      <c r="BF189">
        <v>0</v>
      </c>
      <c r="BG189" t="s">
        <v>133</v>
      </c>
      <c r="BH189">
        <v>0</v>
      </c>
      <c r="BI189">
        <v>0</v>
      </c>
      <c r="BJ189">
        <v>0</v>
      </c>
      <c r="BK189" t="s">
        <v>133</v>
      </c>
      <c r="BL189">
        <v>0</v>
      </c>
      <c r="BM189">
        <v>0</v>
      </c>
      <c r="BN189">
        <v>0</v>
      </c>
      <c r="BO189" t="s">
        <v>133</v>
      </c>
      <c r="BP189">
        <v>0</v>
      </c>
      <c r="BQ189">
        <v>0</v>
      </c>
      <c r="BR189">
        <v>0</v>
      </c>
      <c r="BS189" t="s">
        <v>133</v>
      </c>
      <c r="BT189">
        <v>0</v>
      </c>
      <c r="BU189">
        <v>0</v>
      </c>
      <c r="BV189">
        <v>0</v>
      </c>
      <c r="BW189" t="s">
        <v>133</v>
      </c>
      <c r="BX189">
        <v>0</v>
      </c>
      <c r="BY189">
        <v>0</v>
      </c>
      <c r="BZ189">
        <v>0</v>
      </c>
      <c r="CA189" t="s">
        <v>133</v>
      </c>
      <c r="CB189">
        <v>0</v>
      </c>
      <c r="CC189">
        <v>0</v>
      </c>
      <c r="CD189">
        <v>0</v>
      </c>
      <c r="CE189" t="s">
        <v>133</v>
      </c>
      <c r="CF189">
        <v>0</v>
      </c>
      <c r="CG189">
        <v>0</v>
      </c>
      <c r="CH189">
        <v>0</v>
      </c>
      <c r="CI189" t="s">
        <v>133</v>
      </c>
      <c r="CJ189">
        <v>0</v>
      </c>
      <c r="CK189">
        <v>0</v>
      </c>
      <c r="CL189">
        <v>0</v>
      </c>
      <c r="CM189" t="s">
        <v>133</v>
      </c>
      <c r="CN189">
        <v>0</v>
      </c>
      <c r="CO189">
        <v>0</v>
      </c>
      <c r="CP189">
        <v>0</v>
      </c>
      <c r="CQ189" t="s">
        <v>133</v>
      </c>
      <c r="CR189">
        <v>0</v>
      </c>
      <c r="CS189">
        <v>0</v>
      </c>
      <c r="CT189">
        <v>0</v>
      </c>
      <c r="CU189" t="s">
        <v>133</v>
      </c>
      <c r="CV189">
        <v>0</v>
      </c>
      <c r="CW189">
        <v>0</v>
      </c>
      <c r="CX189">
        <v>0</v>
      </c>
      <c r="CY189" t="s">
        <v>133</v>
      </c>
      <c r="CZ189">
        <v>0</v>
      </c>
      <c r="DA189">
        <v>0</v>
      </c>
      <c r="DB189">
        <v>0</v>
      </c>
      <c r="DC189" t="s">
        <v>133</v>
      </c>
      <c r="DD189">
        <v>0</v>
      </c>
      <c r="DE189">
        <v>0</v>
      </c>
      <c r="DF189">
        <v>0</v>
      </c>
      <c r="DG189" t="s">
        <v>133</v>
      </c>
      <c r="DH189">
        <v>0</v>
      </c>
      <c r="DI189">
        <v>0</v>
      </c>
      <c r="DJ189">
        <v>0</v>
      </c>
      <c r="DK189" t="s">
        <v>133</v>
      </c>
      <c r="DL189">
        <v>0</v>
      </c>
      <c r="DM189">
        <v>0</v>
      </c>
      <c r="DN189">
        <v>0</v>
      </c>
      <c r="DO189" t="s">
        <v>133</v>
      </c>
      <c r="DP189">
        <v>0</v>
      </c>
      <c r="DQ189">
        <v>0</v>
      </c>
      <c r="DR189">
        <v>0</v>
      </c>
      <c r="DS189" t="s">
        <v>133</v>
      </c>
      <c r="DT189">
        <v>0</v>
      </c>
      <c r="DU189">
        <v>0</v>
      </c>
      <c r="DV189">
        <v>0</v>
      </c>
      <c r="DW189" t="s">
        <v>133</v>
      </c>
      <c r="DX189">
        <v>0</v>
      </c>
      <c r="DY189">
        <v>0</v>
      </c>
      <c r="DZ189">
        <v>0</v>
      </c>
      <c r="EA189" t="s">
        <v>133</v>
      </c>
      <c r="EB189">
        <v>0</v>
      </c>
      <c r="EC189">
        <v>0</v>
      </c>
      <c r="ED189">
        <v>0</v>
      </c>
      <c r="EE189" t="s">
        <v>133</v>
      </c>
      <c r="EF189">
        <v>0</v>
      </c>
      <c r="EG189">
        <v>0</v>
      </c>
      <c r="EH189">
        <v>0</v>
      </c>
      <c r="EI189" t="s">
        <v>133</v>
      </c>
      <c r="EJ189">
        <v>0</v>
      </c>
      <c r="EK189">
        <v>0</v>
      </c>
      <c r="EL189">
        <v>0</v>
      </c>
      <c r="EM189" t="s">
        <v>133</v>
      </c>
      <c r="EN189">
        <v>0</v>
      </c>
      <c r="EO189">
        <v>0</v>
      </c>
      <c r="EP189">
        <v>0</v>
      </c>
    </row>
    <row r="190" spans="1:146" x14ac:dyDescent="0.2">
      <c r="A190" t="s">
        <v>484</v>
      </c>
      <c r="C190">
        <v>0</v>
      </c>
      <c r="D190" t="str">
        <f t="shared" si="23"/>
        <v>yes</v>
      </c>
      <c r="E190" t="str">
        <f t="shared" si="24"/>
        <v>yes</v>
      </c>
      <c r="F190" t="str">
        <f t="shared" si="25"/>
        <v>yes</v>
      </c>
      <c r="G190" t="s">
        <v>132</v>
      </c>
      <c r="H190" t="str">
        <f t="shared" si="32"/>
        <v>yes</v>
      </c>
      <c r="I190" t="str">
        <f t="shared" si="26"/>
        <v>yes</v>
      </c>
      <c r="J190" t="str">
        <f t="shared" si="27"/>
        <v>yes</v>
      </c>
      <c r="K190">
        <v>1960</v>
      </c>
      <c r="L190">
        <v>0.55692574056226873</v>
      </c>
      <c r="M190" t="s">
        <v>146</v>
      </c>
      <c r="N190">
        <v>4</v>
      </c>
      <c r="O190">
        <v>2</v>
      </c>
      <c r="P190">
        <v>3</v>
      </c>
      <c r="Q190">
        <v>12</v>
      </c>
      <c r="R190">
        <v>74.048087005200003</v>
      </c>
      <c r="S190" s="2">
        <v>34.432404483200003</v>
      </c>
      <c r="T190" s="2">
        <v>2</v>
      </c>
      <c r="U190" s="2">
        <f t="shared" si="28"/>
        <v>5.4</v>
      </c>
      <c r="V190" s="2">
        <f t="shared" si="29"/>
        <v>185.93498420928003</v>
      </c>
      <c r="W190" s="2">
        <f t="shared" si="30"/>
        <v>29.619234802080001</v>
      </c>
      <c r="X190" s="2">
        <f t="shared" si="31"/>
        <v>156.31574940720003</v>
      </c>
      <c r="Y190" s="2" t="str" cm="1">
        <f t="array" ref="Y190">LOOKUP(2,1/EXACT(A198,[1]Sheet15!$HE$2:$HE$2475),[1]Sheet15!$I$2:$I$2475)</f>
        <v>flachdach</v>
      </c>
      <c r="Z190" s="2">
        <f t="shared" si="33"/>
        <v>74.048087005200003</v>
      </c>
      <c r="AA190">
        <v>51.548173900000002</v>
      </c>
      <c r="AB190">
        <v>7.2073233828000003</v>
      </c>
      <c r="AC190" t="s">
        <v>485</v>
      </c>
      <c r="AD190">
        <v>53</v>
      </c>
      <c r="AE190" t="s">
        <v>134</v>
      </c>
      <c r="AF190">
        <v>-123.287416143762</v>
      </c>
      <c r="AG190">
        <v>46.797054128304701</v>
      </c>
      <c r="AH190">
        <v>13.8694658279419</v>
      </c>
      <c r="AI190" t="s">
        <v>137</v>
      </c>
      <c r="AJ190">
        <v>78.555944883183301</v>
      </c>
      <c r="AK190">
        <v>2.3883989599939199</v>
      </c>
      <c r="AL190">
        <v>11.280941963195801</v>
      </c>
      <c r="AM190" t="s">
        <v>137</v>
      </c>
      <c r="AN190">
        <v>-123.287416143762</v>
      </c>
      <c r="AO190">
        <v>46.797054128304701</v>
      </c>
      <c r="AP190">
        <v>7.3526496887206996</v>
      </c>
      <c r="AQ190" t="s">
        <v>133</v>
      </c>
      <c r="AR190">
        <v>0</v>
      </c>
      <c r="AS190">
        <v>0</v>
      </c>
      <c r="AT190">
        <v>0</v>
      </c>
      <c r="AU190" t="s">
        <v>133</v>
      </c>
      <c r="AV190">
        <v>0</v>
      </c>
      <c r="AW190">
        <v>0</v>
      </c>
      <c r="AX190">
        <v>0</v>
      </c>
      <c r="AY190" t="s">
        <v>133</v>
      </c>
      <c r="AZ190">
        <v>0</v>
      </c>
      <c r="BA190">
        <v>0</v>
      </c>
      <c r="BB190">
        <v>0</v>
      </c>
      <c r="BC190" t="s">
        <v>133</v>
      </c>
      <c r="BD190">
        <v>0</v>
      </c>
      <c r="BE190">
        <v>0</v>
      </c>
      <c r="BF190">
        <v>0</v>
      </c>
      <c r="BG190" t="s">
        <v>133</v>
      </c>
      <c r="BH190">
        <v>0</v>
      </c>
      <c r="BI190">
        <v>0</v>
      </c>
      <c r="BJ190">
        <v>0</v>
      </c>
      <c r="BK190" t="s">
        <v>133</v>
      </c>
      <c r="BL190">
        <v>0</v>
      </c>
      <c r="BM190">
        <v>0</v>
      </c>
      <c r="BN190">
        <v>0</v>
      </c>
      <c r="BO190" t="s">
        <v>133</v>
      </c>
      <c r="BP190">
        <v>0</v>
      </c>
      <c r="BQ190">
        <v>0</v>
      </c>
      <c r="BR190">
        <v>0</v>
      </c>
      <c r="BS190" t="s">
        <v>133</v>
      </c>
      <c r="BT190">
        <v>0</v>
      </c>
      <c r="BU190">
        <v>0</v>
      </c>
      <c r="BV190">
        <v>0</v>
      </c>
      <c r="BW190" t="s">
        <v>133</v>
      </c>
      <c r="BX190">
        <v>0</v>
      </c>
      <c r="BY190">
        <v>0</v>
      </c>
      <c r="BZ190">
        <v>0</v>
      </c>
      <c r="CA190" t="s">
        <v>133</v>
      </c>
      <c r="CB190">
        <v>0</v>
      </c>
      <c r="CC190">
        <v>0</v>
      </c>
      <c r="CD190">
        <v>0</v>
      </c>
      <c r="CE190" t="s">
        <v>133</v>
      </c>
      <c r="CF190">
        <v>0</v>
      </c>
      <c r="CG190">
        <v>0</v>
      </c>
      <c r="CH190">
        <v>0</v>
      </c>
      <c r="CI190" t="s">
        <v>133</v>
      </c>
      <c r="CJ190">
        <v>0</v>
      </c>
      <c r="CK190">
        <v>0</v>
      </c>
      <c r="CL190">
        <v>0</v>
      </c>
      <c r="CM190" t="s">
        <v>133</v>
      </c>
      <c r="CN190">
        <v>0</v>
      </c>
      <c r="CO190">
        <v>0</v>
      </c>
      <c r="CP190">
        <v>0</v>
      </c>
      <c r="CQ190" t="s">
        <v>133</v>
      </c>
      <c r="CR190">
        <v>0</v>
      </c>
      <c r="CS190">
        <v>0</v>
      </c>
      <c r="CT190">
        <v>0</v>
      </c>
      <c r="CU190" t="s">
        <v>133</v>
      </c>
      <c r="CV190">
        <v>0</v>
      </c>
      <c r="CW190">
        <v>0</v>
      </c>
      <c r="CX190">
        <v>0</v>
      </c>
      <c r="CY190" t="s">
        <v>133</v>
      </c>
      <c r="CZ190">
        <v>0</v>
      </c>
      <c r="DA190">
        <v>0</v>
      </c>
      <c r="DB190">
        <v>0</v>
      </c>
      <c r="DC190" t="s">
        <v>133</v>
      </c>
      <c r="DD190">
        <v>0</v>
      </c>
      <c r="DE190">
        <v>0</v>
      </c>
      <c r="DF190">
        <v>0</v>
      </c>
      <c r="DG190" t="s">
        <v>133</v>
      </c>
      <c r="DH190">
        <v>0</v>
      </c>
      <c r="DI190">
        <v>0</v>
      </c>
      <c r="DJ190">
        <v>0</v>
      </c>
      <c r="DK190" t="s">
        <v>133</v>
      </c>
      <c r="DL190">
        <v>0</v>
      </c>
      <c r="DM190">
        <v>0</v>
      </c>
      <c r="DN190">
        <v>0</v>
      </c>
      <c r="DO190" t="s">
        <v>133</v>
      </c>
      <c r="DP190">
        <v>0</v>
      </c>
      <c r="DQ190">
        <v>0</v>
      </c>
      <c r="DR190">
        <v>0</v>
      </c>
      <c r="DS190" t="s">
        <v>133</v>
      </c>
      <c r="DT190">
        <v>0</v>
      </c>
      <c r="DU190">
        <v>0</v>
      </c>
      <c r="DV190">
        <v>0</v>
      </c>
      <c r="DW190" t="s">
        <v>133</v>
      </c>
      <c r="DX190">
        <v>0</v>
      </c>
      <c r="DY190">
        <v>0</v>
      </c>
      <c r="DZ190">
        <v>0</v>
      </c>
      <c r="EA190" t="s">
        <v>133</v>
      </c>
      <c r="EB190">
        <v>0</v>
      </c>
      <c r="EC190">
        <v>0</v>
      </c>
      <c r="ED190">
        <v>0</v>
      </c>
      <c r="EE190" t="s">
        <v>133</v>
      </c>
      <c r="EF190">
        <v>0</v>
      </c>
      <c r="EG190">
        <v>0</v>
      </c>
      <c r="EH190">
        <v>0</v>
      </c>
      <c r="EI190" t="s">
        <v>133</v>
      </c>
      <c r="EJ190">
        <v>0</v>
      </c>
      <c r="EK190">
        <v>0</v>
      </c>
      <c r="EL190">
        <v>0</v>
      </c>
      <c r="EM190" t="s">
        <v>133</v>
      </c>
      <c r="EN190">
        <v>0</v>
      </c>
      <c r="EO190">
        <v>0</v>
      </c>
      <c r="EP190">
        <v>0</v>
      </c>
    </row>
    <row r="191" spans="1:146" x14ac:dyDescent="0.2">
      <c r="A191" t="s">
        <v>486</v>
      </c>
      <c r="C191">
        <v>0</v>
      </c>
      <c r="D191" t="str">
        <f t="shared" si="23"/>
        <v>yes</v>
      </c>
      <c r="E191" t="str">
        <f t="shared" si="24"/>
        <v>yes</v>
      </c>
      <c r="F191" t="str">
        <f t="shared" si="25"/>
        <v>yes</v>
      </c>
      <c r="G191" t="s">
        <v>132</v>
      </c>
      <c r="H191" t="str">
        <f t="shared" si="32"/>
        <v>yes</v>
      </c>
      <c r="I191" t="str">
        <f t="shared" si="26"/>
        <v>yes</v>
      </c>
      <c r="J191" t="str">
        <f t="shared" si="27"/>
        <v>yes</v>
      </c>
      <c r="K191">
        <v>1960</v>
      </c>
      <c r="L191">
        <v>0.57188547468222206</v>
      </c>
      <c r="M191" t="s">
        <v>146</v>
      </c>
      <c r="N191">
        <v>4</v>
      </c>
      <c r="O191">
        <v>3</v>
      </c>
      <c r="P191">
        <v>1</v>
      </c>
      <c r="Q191">
        <v>4</v>
      </c>
      <c r="R191">
        <v>166.69303100499999</v>
      </c>
      <c r="S191" s="2">
        <v>53.296349660399997</v>
      </c>
      <c r="T191" s="2">
        <v>3</v>
      </c>
      <c r="U191" s="2">
        <f t="shared" si="28"/>
        <v>8.1000000000000014</v>
      </c>
      <c r="V191" s="2">
        <f t="shared" si="29"/>
        <v>431.70043224924007</v>
      </c>
      <c r="W191" s="2">
        <f t="shared" si="30"/>
        <v>100.01581860300001</v>
      </c>
      <c r="X191" s="2">
        <f t="shared" si="31"/>
        <v>331.68461364624005</v>
      </c>
      <c r="Y191" s="2" t="str" cm="1">
        <f t="array" ref="Y191">LOOKUP(2,1/EXACT(A199,[1]Sheet15!$HE$2:$HE$2475),[1]Sheet15!$I$2:$I$2475)</f>
        <v>satteldach</v>
      </c>
      <c r="Z191" s="2">
        <f t="shared" si="33"/>
        <v>192.48053264554275</v>
      </c>
      <c r="AA191">
        <v>51.551745993399997</v>
      </c>
      <c r="AB191">
        <v>7.2067539026</v>
      </c>
      <c r="AC191" t="s">
        <v>487</v>
      </c>
      <c r="AD191">
        <v>224</v>
      </c>
      <c r="AE191" t="s">
        <v>134</v>
      </c>
      <c r="AF191">
        <v>-98.072015155566504</v>
      </c>
      <c r="AG191">
        <v>36.962673665664298</v>
      </c>
      <c r="AH191">
        <v>98.750885009765597</v>
      </c>
      <c r="AI191" t="s">
        <v>133</v>
      </c>
      <c r="AJ191">
        <v>0</v>
      </c>
      <c r="AK191">
        <v>0</v>
      </c>
      <c r="AL191">
        <v>0</v>
      </c>
      <c r="AM191" t="s">
        <v>133</v>
      </c>
      <c r="AN191">
        <v>0</v>
      </c>
      <c r="AO191">
        <v>0</v>
      </c>
      <c r="AP191">
        <v>0</v>
      </c>
      <c r="AQ191" t="s">
        <v>133</v>
      </c>
      <c r="AR191">
        <v>0</v>
      </c>
      <c r="AS191">
        <v>0</v>
      </c>
      <c r="AT191">
        <v>0</v>
      </c>
      <c r="AU191" t="s">
        <v>133</v>
      </c>
      <c r="AV191">
        <v>0</v>
      </c>
      <c r="AW191">
        <v>0</v>
      </c>
      <c r="AX191">
        <v>0</v>
      </c>
      <c r="AY191" t="s">
        <v>133</v>
      </c>
      <c r="AZ191">
        <v>0</v>
      </c>
      <c r="BA191">
        <v>0</v>
      </c>
      <c r="BB191">
        <v>0</v>
      </c>
      <c r="BC191" t="s">
        <v>133</v>
      </c>
      <c r="BD191">
        <v>0</v>
      </c>
      <c r="BE191">
        <v>0</v>
      </c>
      <c r="BF191">
        <v>0</v>
      </c>
      <c r="BG191" t="s">
        <v>133</v>
      </c>
      <c r="BH191">
        <v>0</v>
      </c>
      <c r="BI191">
        <v>0</v>
      </c>
      <c r="BJ191">
        <v>0</v>
      </c>
      <c r="BK191" t="s">
        <v>133</v>
      </c>
      <c r="BL191">
        <v>0</v>
      </c>
      <c r="BM191">
        <v>0</v>
      </c>
      <c r="BN191">
        <v>0</v>
      </c>
      <c r="BO191" t="s">
        <v>133</v>
      </c>
      <c r="BP191">
        <v>0</v>
      </c>
      <c r="BQ191">
        <v>0</v>
      </c>
      <c r="BR191">
        <v>0</v>
      </c>
      <c r="BS191" t="s">
        <v>133</v>
      </c>
      <c r="BT191">
        <v>0</v>
      </c>
      <c r="BU191">
        <v>0</v>
      </c>
      <c r="BV191">
        <v>0</v>
      </c>
      <c r="BW191" t="s">
        <v>133</v>
      </c>
      <c r="BX191">
        <v>0</v>
      </c>
      <c r="BY191">
        <v>0</v>
      </c>
      <c r="BZ191">
        <v>0</v>
      </c>
      <c r="CA191" t="s">
        <v>133</v>
      </c>
      <c r="CB191">
        <v>0</v>
      </c>
      <c r="CC191">
        <v>0</v>
      </c>
      <c r="CD191">
        <v>0</v>
      </c>
      <c r="CE191" t="s">
        <v>133</v>
      </c>
      <c r="CF191">
        <v>0</v>
      </c>
      <c r="CG191">
        <v>0</v>
      </c>
      <c r="CH191">
        <v>0</v>
      </c>
      <c r="CI191" t="s">
        <v>133</v>
      </c>
      <c r="CJ191">
        <v>0</v>
      </c>
      <c r="CK191">
        <v>0</v>
      </c>
      <c r="CL191">
        <v>0</v>
      </c>
      <c r="CM191" t="s">
        <v>133</v>
      </c>
      <c r="CN191">
        <v>0</v>
      </c>
      <c r="CO191">
        <v>0</v>
      </c>
      <c r="CP191">
        <v>0</v>
      </c>
      <c r="CQ191" t="s">
        <v>133</v>
      </c>
      <c r="CR191">
        <v>0</v>
      </c>
      <c r="CS191">
        <v>0</v>
      </c>
      <c r="CT191">
        <v>0</v>
      </c>
      <c r="CU191" t="s">
        <v>133</v>
      </c>
      <c r="CV191">
        <v>0</v>
      </c>
      <c r="CW191">
        <v>0</v>
      </c>
      <c r="CX191">
        <v>0</v>
      </c>
      <c r="CY191" t="s">
        <v>133</v>
      </c>
      <c r="CZ191">
        <v>0</v>
      </c>
      <c r="DA191">
        <v>0</v>
      </c>
      <c r="DB191">
        <v>0</v>
      </c>
      <c r="DC191" t="s">
        <v>133</v>
      </c>
      <c r="DD191">
        <v>0</v>
      </c>
      <c r="DE191">
        <v>0</v>
      </c>
      <c r="DF191">
        <v>0</v>
      </c>
      <c r="DG191" t="s">
        <v>133</v>
      </c>
      <c r="DH191">
        <v>0</v>
      </c>
      <c r="DI191">
        <v>0</v>
      </c>
      <c r="DJ191">
        <v>0</v>
      </c>
      <c r="DK191" t="s">
        <v>133</v>
      </c>
      <c r="DL191">
        <v>0</v>
      </c>
      <c r="DM191">
        <v>0</v>
      </c>
      <c r="DN191">
        <v>0</v>
      </c>
      <c r="DO191" t="s">
        <v>133</v>
      </c>
      <c r="DP191">
        <v>0</v>
      </c>
      <c r="DQ191">
        <v>0</v>
      </c>
      <c r="DR191">
        <v>0</v>
      </c>
      <c r="DS191" t="s">
        <v>133</v>
      </c>
      <c r="DT191">
        <v>0</v>
      </c>
      <c r="DU191">
        <v>0</v>
      </c>
      <c r="DV191">
        <v>0</v>
      </c>
      <c r="DW191" t="s">
        <v>133</v>
      </c>
      <c r="DX191">
        <v>0</v>
      </c>
      <c r="DY191">
        <v>0</v>
      </c>
      <c r="DZ191">
        <v>0</v>
      </c>
      <c r="EA191" t="s">
        <v>133</v>
      </c>
      <c r="EB191">
        <v>0</v>
      </c>
      <c r="EC191">
        <v>0</v>
      </c>
      <c r="ED191">
        <v>0</v>
      </c>
      <c r="EE191" t="s">
        <v>133</v>
      </c>
      <c r="EF191">
        <v>0</v>
      </c>
      <c r="EG191">
        <v>0</v>
      </c>
      <c r="EH191">
        <v>0</v>
      </c>
      <c r="EI191" t="s">
        <v>133</v>
      </c>
      <c r="EJ191">
        <v>0</v>
      </c>
      <c r="EK191">
        <v>0</v>
      </c>
      <c r="EL191">
        <v>0</v>
      </c>
      <c r="EM191" t="s">
        <v>133</v>
      </c>
      <c r="EN191">
        <v>0</v>
      </c>
      <c r="EO191">
        <v>0</v>
      </c>
      <c r="EP191">
        <v>0</v>
      </c>
    </row>
    <row r="192" spans="1:146" x14ac:dyDescent="0.2">
      <c r="A192" t="s">
        <v>488</v>
      </c>
      <c r="C192">
        <v>0</v>
      </c>
      <c r="D192" t="str">
        <f t="shared" si="23"/>
        <v>yes</v>
      </c>
      <c r="E192" t="str">
        <f t="shared" si="24"/>
        <v>yes</v>
      </c>
      <c r="F192" t="str">
        <f t="shared" si="25"/>
        <v>yes</v>
      </c>
      <c r="G192" t="s">
        <v>132</v>
      </c>
      <c r="H192" t="str">
        <f t="shared" si="32"/>
        <v>yes</v>
      </c>
      <c r="I192" t="str">
        <f t="shared" si="26"/>
        <v>yes</v>
      </c>
      <c r="J192" t="str">
        <f t="shared" si="27"/>
        <v>yes</v>
      </c>
      <c r="K192">
        <v>1900</v>
      </c>
      <c r="L192">
        <v>0.20385676992106905</v>
      </c>
      <c r="M192" t="s">
        <v>146</v>
      </c>
      <c r="N192">
        <v>3</v>
      </c>
      <c r="O192">
        <v>4</v>
      </c>
      <c r="P192">
        <v>5</v>
      </c>
      <c r="Q192">
        <v>15</v>
      </c>
      <c r="R192">
        <v>246.74462649700001</v>
      </c>
      <c r="S192" s="2">
        <v>69.038161964400004</v>
      </c>
      <c r="T192" s="2">
        <v>4</v>
      </c>
      <c r="U192" s="2">
        <f t="shared" si="28"/>
        <v>10.8</v>
      </c>
      <c r="V192" s="2">
        <f t="shared" si="29"/>
        <v>745.61214921552005</v>
      </c>
      <c r="W192" s="2">
        <f t="shared" si="30"/>
        <v>197.39570119760003</v>
      </c>
      <c r="X192" s="2">
        <f t="shared" si="31"/>
        <v>548.21644801792002</v>
      </c>
      <c r="Y192" s="2" t="str" cm="1">
        <f t="array" ref="Y192">LOOKUP(2,1/EXACT(A200,[1]Sheet15!$HE$2:$HE$2475),[1]Sheet15!$I$2:$I$2475)</f>
        <v>satteldach</v>
      </c>
      <c r="Z192" s="2">
        <f t="shared" si="33"/>
        <v>284.91615305827321</v>
      </c>
      <c r="AA192">
        <v>51.557081470999996</v>
      </c>
      <c r="AB192">
        <v>7.2097131092</v>
      </c>
      <c r="AC192" t="s">
        <v>489</v>
      </c>
      <c r="AD192">
        <v>42</v>
      </c>
      <c r="AE192" t="s">
        <v>134</v>
      </c>
      <c r="AF192">
        <v>-111.276972617064</v>
      </c>
      <c r="AG192">
        <v>45.962754801531403</v>
      </c>
      <c r="AH192">
        <v>13.113982200622599</v>
      </c>
      <c r="AI192" t="s">
        <v>134</v>
      </c>
      <c r="AJ192">
        <v>-111.276972617064</v>
      </c>
      <c r="AK192">
        <v>45.962754801531403</v>
      </c>
      <c r="AL192">
        <v>18.463771820068398</v>
      </c>
      <c r="AM192" t="s">
        <v>134</v>
      </c>
      <c r="AN192">
        <v>-108.987390375936</v>
      </c>
      <c r="AO192">
        <v>33.562723859217698</v>
      </c>
      <c r="AP192">
        <v>38.558006286621101</v>
      </c>
      <c r="AQ192" t="s">
        <v>137</v>
      </c>
      <c r="AR192">
        <v>-108.972870364963</v>
      </c>
      <c r="AS192">
        <v>19.389405419966799</v>
      </c>
      <c r="AT192">
        <v>9.4743223190307599</v>
      </c>
      <c r="AU192" t="s">
        <v>137</v>
      </c>
      <c r="AV192">
        <v>-108.972870364963</v>
      </c>
      <c r="AW192">
        <v>19.389405419966799</v>
      </c>
      <c r="AX192">
        <v>5.3048372268676802</v>
      </c>
      <c r="AY192" t="s">
        <v>137</v>
      </c>
      <c r="AZ192">
        <v>-108.987390375936</v>
      </c>
      <c r="BA192">
        <v>33.562723859217698</v>
      </c>
      <c r="BB192">
        <v>11.7830724716187</v>
      </c>
      <c r="BC192" t="s">
        <v>133</v>
      </c>
      <c r="BD192">
        <v>0</v>
      </c>
      <c r="BE192">
        <v>0</v>
      </c>
      <c r="BF192">
        <v>0</v>
      </c>
      <c r="BG192" t="s">
        <v>133</v>
      </c>
      <c r="BH192">
        <v>0</v>
      </c>
      <c r="BI192">
        <v>0</v>
      </c>
      <c r="BJ192">
        <v>0</v>
      </c>
      <c r="BK192" t="s">
        <v>133</v>
      </c>
      <c r="BL192">
        <v>0</v>
      </c>
      <c r="BM192">
        <v>0</v>
      </c>
      <c r="BN192">
        <v>0</v>
      </c>
      <c r="BO192" t="s">
        <v>133</v>
      </c>
      <c r="BP192">
        <v>0</v>
      </c>
      <c r="BQ192">
        <v>0</v>
      </c>
      <c r="BR192">
        <v>0</v>
      </c>
      <c r="BS192" t="s">
        <v>133</v>
      </c>
      <c r="BT192">
        <v>0</v>
      </c>
      <c r="BU192">
        <v>0</v>
      </c>
      <c r="BV192">
        <v>0</v>
      </c>
      <c r="BW192" t="s">
        <v>133</v>
      </c>
      <c r="BX192">
        <v>0</v>
      </c>
      <c r="BY192">
        <v>0</v>
      </c>
      <c r="BZ192">
        <v>0</v>
      </c>
      <c r="CA192" t="s">
        <v>133</v>
      </c>
      <c r="CB192">
        <v>0</v>
      </c>
      <c r="CC192">
        <v>0</v>
      </c>
      <c r="CD192">
        <v>0</v>
      </c>
      <c r="CE192" t="s">
        <v>133</v>
      </c>
      <c r="CF192">
        <v>0</v>
      </c>
      <c r="CG192">
        <v>0</v>
      </c>
      <c r="CH192">
        <v>0</v>
      </c>
      <c r="CI192" t="s">
        <v>133</v>
      </c>
      <c r="CJ192">
        <v>0</v>
      </c>
      <c r="CK192">
        <v>0</v>
      </c>
      <c r="CL192">
        <v>0</v>
      </c>
      <c r="CM192" t="s">
        <v>133</v>
      </c>
      <c r="CN192">
        <v>0</v>
      </c>
      <c r="CO192">
        <v>0</v>
      </c>
      <c r="CP192">
        <v>0</v>
      </c>
      <c r="CQ192" t="s">
        <v>133</v>
      </c>
      <c r="CR192">
        <v>0</v>
      </c>
      <c r="CS192">
        <v>0</v>
      </c>
      <c r="CT192">
        <v>0</v>
      </c>
      <c r="CU192" t="s">
        <v>133</v>
      </c>
      <c r="CV192">
        <v>0</v>
      </c>
      <c r="CW192">
        <v>0</v>
      </c>
      <c r="CX192">
        <v>0</v>
      </c>
      <c r="CY192" t="s">
        <v>133</v>
      </c>
      <c r="CZ192">
        <v>0</v>
      </c>
      <c r="DA192">
        <v>0</v>
      </c>
      <c r="DB192">
        <v>0</v>
      </c>
      <c r="DC192" t="s">
        <v>133</v>
      </c>
      <c r="DD192">
        <v>0</v>
      </c>
      <c r="DE192">
        <v>0</v>
      </c>
      <c r="DF192">
        <v>0</v>
      </c>
      <c r="DG192" t="s">
        <v>133</v>
      </c>
      <c r="DH192">
        <v>0</v>
      </c>
      <c r="DI192">
        <v>0</v>
      </c>
      <c r="DJ192">
        <v>0</v>
      </c>
      <c r="DK192" t="s">
        <v>133</v>
      </c>
      <c r="DL192">
        <v>0</v>
      </c>
      <c r="DM192">
        <v>0</v>
      </c>
      <c r="DN192">
        <v>0</v>
      </c>
      <c r="DO192" t="s">
        <v>133</v>
      </c>
      <c r="DP192">
        <v>0</v>
      </c>
      <c r="DQ192">
        <v>0</v>
      </c>
      <c r="DR192">
        <v>0</v>
      </c>
      <c r="DS192" t="s">
        <v>133</v>
      </c>
      <c r="DT192">
        <v>0</v>
      </c>
      <c r="DU192">
        <v>0</v>
      </c>
      <c r="DV192">
        <v>0</v>
      </c>
      <c r="DW192" t="s">
        <v>133</v>
      </c>
      <c r="DX192">
        <v>0</v>
      </c>
      <c r="DY192">
        <v>0</v>
      </c>
      <c r="DZ192">
        <v>0</v>
      </c>
      <c r="EA192" t="s">
        <v>133</v>
      </c>
      <c r="EB192">
        <v>0</v>
      </c>
      <c r="EC192">
        <v>0</v>
      </c>
      <c r="ED192">
        <v>0</v>
      </c>
      <c r="EE192" t="s">
        <v>133</v>
      </c>
      <c r="EF192">
        <v>0</v>
      </c>
      <c r="EG192">
        <v>0</v>
      </c>
      <c r="EH192">
        <v>0</v>
      </c>
      <c r="EI192" t="s">
        <v>133</v>
      </c>
      <c r="EJ192">
        <v>0</v>
      </c>
      <c r="EK192">
        <v>0</v>
      </c>
      <c r="EL192">
        <v>0</v>
      </c>
      <c r="EM192" t="s">
        <v>133</v>
      </c>
      <c r="EN192">
        <v>0</v>
      </c>
      <c r="EO192">
        <v>0</v>
      </c>
      <c r="EP192">
        <v>0</v>
      </c>
    </row>
    <row r="193" spans="1:146" x14ac:dyDescent="0.2">
      <c r="A193" t="s">
        <v>490</v>
      </c>
      <c r="C193">
        <v>0</v>
      </c>
      <c r="D193" t="str">
        <f t="shared" si="23"/>
        <v>yes</v>
      </c>
      <c r="E193" t="str">
        <f t="shared" si="24"/>
        <v>yes</v>
      </c>
      <c r="F193" t="str">
        <f t="shared" si="25"/>
        <v>yes</v>
      </c>
      <c r="G193" t="s">
        <v>132</v>
      </c>
      <c r="H193" t="str">
        <f t="shared" si="32"/>
        <v>yes</v>
      </c>
      <c r="I193" t="str">
        <f t="shared" si="26"/>
        <v>yes</v>
      </c>
      <c r="J193" t="str">
        <f t="shared" si="27"/>
        <v>yes</v>
      </c>
      <c r="K193">
        <v>1980</v>
      </c>
      <c r="L193">
        <v>0.80531816882651108</v>
      </c>
      <c r="M193" t="s">
        <v>146</v>
      </c>
      <c r="N193">
        <v>3</v>
      </c>
      <c r="O193">
        <v>1</v>
      </c>
      <c r="P193">
        <v>3</v>
      </c>
      <c r="Q193">
        <v>9</v>
      </c>
      <c r="R193">
        <v>218.216811519</v>
      </c>
      <c r="S193" s="2">
        <v>75.777559628000006</v>
      </c>
      <c r="T193" s="2">
        <v>1</v>
      </c>
      <c r="U193" s="2">
        <f t="shared" si="28"/>
        <v>2.7</v>
      </c>
      <c r="V193" s="2">
        <f t="shared" si="29"/>
        <v>204.59941099560004</v>
      </c>
      <c r="W193" s="2">
        <f t="shared" si="30"/>
        <v>43.643362303800004</v>
      </c>
      <c r="X193" s="2">
        <f t="shared" si="31"/>
        <v>160.95604869180005</v>
      </c>
      <c r="Y193" s="2" t="str" cm="1">
        <f t="array" ref="Y193">LOOKUP(2,1/EXACT(A201,[1]Sheet15!$HE$2:$HE$2475),[1]Sheet15!$I$2:$I$2475)</f>
        <v>satteldach</v>
      </c>
      <c r="Z193" s="2">
        <f t="shared" si="33"/>
        <v>251.97506974439295</v>
      </c>
      <c r="AA193">
        <v>51.5468277939</v>
      </c>
      <c r="AB193">
        <v>7.2056081605999998</v>
      </c>
      <c r="AC193" t="s">
        <v>491</v>
      </c>
      <c r="AD193">
        <v>270</v>
      </c>
      <c r="AE193" t="s">
        <v>134</v>
      </c>
      <c r="AF193">
        <v>-112.69731343216399</v>
      </c>
      <c r="AG193">
        <v>29.745896807845</v>
      </c>
      <c r="AH193">
        <v>60.212596893310497</v>
      </c>
      <c r="AI193" t="s">
        <v>137</v>
      </c>
      <c r="AJ193">
        <v>60.7015277138985</v>
      </c>
      <c r="AK193">
        <v>5.8563309621665596</v>
      </c>
      <c r="AL193">
        <v>6.3185572624206499</v>
      </c>
      <c r="AM193" t="s">
        <v>133</v>
      </c>
      <c r="AN193">
        <v>0</v>
      </c>
      <c r="AO193">
        <v>0</v>
      </c>
      <c r="AP193">
        <v>0</v>
      </c>
      <c r="AQ193" t="s">
        <v>133</v>
      </c>
      <c r="AR193">
        <v>0</v>
      </c>
      <c r="AS193">
        <v>0</v>
      </c>
      <c r="AT193">
        <v>0</v>
      </c>
      <c r="AU193" t="s">
        <v>133</v>
      </c>
      <c r="AV193">
        <v>0</v>
      </c>
      <c r="AW193">
        <v>0</v>
      </c>
      <c r="AX193">
        <v>0</v>
      </c>
      <c r="AY193" t="s">
        <v>133</v>
      </c>
      <c r="AZ193">
        <v>0</v>
      </c>
      <c r="BA193">
        <v>0</v>
      </c>
      <c r="BB193">
        <v>0</v>
      </c>
      <c r="BC193" t="s">
        <v>133</v>
      </c>
      <c r="BD193">
        <v>0</v>
      </c>
      <c r="BE193">
        <v>0</v>
      </c>
      <c r="BF193">
        <v>0</v>
      </c>
      <c r="BG193" t="s">
        <v>133</v>
      </c>
      <c r="BH193">
        <v>0</v>
      </c>
      <c r="BI193">
        <v>0</v>
      </c>
      <c r="BJ193">
        <v>0</v>
      </c>
      <c r="BK193" t="s">
        <v>133</v>
      </c>
      <c r="BL193">
        <v>0</v>
      </c>
      <c r="BM193">
        <v>0</v>
      </c>
      <c r="BN193">
        <v>0</v>
      </c>
      <c r="BO193" t="s">
        <v>133</v>
      </c>
      <c r="BP193">
        <v>0</v>
      </c>
      <c r="BQ193">
        <v>0</v>
      </c>
      <c r="BR193">
        <v>0</v>
      </c>
      <c r="BS193" t="s">
        <v>133</v>
      </c>
      <c r="BT193">
        <v>0</v>
      </c>
      <c r="BU193">
        <v>0</v>
      </c>
      <c r="BV193">
        <v>0</v>
      </c>
      <c r="BW193" t="s">
        <v>133</v>
      </c>
      <c r="BX193">
        <v>0</v>
      </c>
      <c r="BY193">
        <v>0</v>
      </c>
      <c r="BZ193">
        <v>0</v>
      </c>
      <c r="CA193" t="s">
        <v>133</v>
      </c>
      <c r="CB193">
        <v>0</v>
      </c>
      <c r="CC193">
        <v>0</v>
      </c>
      <c r="CD193">
        <v>0</v>
      </c>
      <c r="CE193" t="s">
        <v>133</v>
      </c>
      <c r="CF193">
        <v>0</v>
      </c>
      <c r="CG193">
        <v>0</v>
      </c>
      <c r="CH193">
        <v>0</v>
      </c>
      <c r="CI193" t="s">
        <v>133</v>
      </c>
      <c r="CJ193">
        <v>0</v>
      </c>
      <c r="CK193">
        <v>0</v>
      </c>
      <c r="CL193">
        <v>0</v>
      </c>
      <c r="CM193" t="s">
        <v>133</v>
      </c>
      <c r="CN193">
        <v>0</v>
      </c>
      <c r="CO193">
        <v>0</v>
      </c>
      <c r="CP193">
        <v>0</v>
      </c>
      <c r="CQ193" t="s">
        <v>133</v>
      </c>
      <c r="CR193">
        <v>0</v>
      </c>
      <c r="CS193">
        <v>0</v>
      </c>
      <c r="CT193">
        <v>0</v>
      </c>
      <c r="CU193" t="s">
        <v>133</v>
      </c>
      <c r="CV193">
        <v>0</v>
      </c>
      <c r="CW193">
        <v>0</v>
      </c>
      <c r="CX193">
        <v>0</v>
      </c>
      <c r="CY193" t="s">
        <v>133</v>
      </c>
      <c r="CZ193">
        <v>0</v>
      </c>
      <c r="DA193">
        <v>0</v>
      </c>
      <c r="DB193">
        <v>0</v>
      </c>
      <c r="DC193" t="s">
        <v>133</v>
      </c>
      <c r="DD193">
        <v>0</v>
      </c>
      <c r="DE193">
        <v>0</v>
      </c>
      <c r="DF193">
        <v>0</v>
      </c>
      <c r="DG193" t="s">
        <v>133</v>
      </c>
      <c r="DH193">
        <v>0</v>
      </c>
      <c r="DI193">
        <v>0</v>
      </c>
      <c r="DJ193">
        <v>0</v>
      </c>
      <c r="DK193" t="s">
        <v>133</v>
      </c>
      <c r="DL193">
        <v>0</v>
      </c>
      <c r="DM193">
        <v>0</v>
      </c>
      <c r="DN193">
        <v>0</v>
      </c>
      <c r="DO193" t="s">
        <v>133</v>
      </c>
      <c r="DP193">
        <v>0</v>
      </c>
      <c r="DQ193">
        <v>0</v>
      </c>
      <c r="DR193">
        <v>0</v>
      </c>
      <c r="DS193" t="s">
        <v>133</v>
      </c>
      <c r="DT193">
        <v>0</v>
      </c>
      <c r="DU193">
        <v>0</v>
      </c>
      <c r="DV193">
        <v>0</v>
      </c>
      <c r="DW193" t="s">
        <v>133</v>
      </c>
      <c r="DX193">
        <v>0</v>
      </c>
      <c r="DY193">
        <v>0</v>
      </c>
      <c r="DZ193">
        <v>0</v>
      </c>
      <c r="EA193" t="s">
        <v>133</v>
      </c>
      <c r="EB193">
        <v>0</v>
      </c>
      <c r="EC193">
        <v>0</v>
      </c>
      <c r="ED193">
        <v>0</v>
      </c>
      <c r="EE193" t="s">
        <v>133</v>
      </c>
      <c r="EF193">
        <v>0</v>
      </c>
      <c r="EG193">
        <v>0</v>
      </c>
      <c r="EH193">
        <v>0</v>
      </c>
      <c r="EI193" t="s">
        <v>133</v>
      </c>
      <c r="EJ193">
        <v>0</v>
      </c>
      <c r="EK193">
        <v>0</v>
      </c>
      <c r="EL193">
        <v>0</v>
      </c>
      <c r="EM193" t="s">
        <v>133</v>
      </c>
      <c r="EN193">
        <v>0</v>
      </c>
      <c r="EO193">
        <v>0</v>
      </c>
      <c r="EP193">
        <v>0</v>
      </c>
    </row>
    <row r="194" spans="1:146" x14ac:dyDescent="0.2">
      <c r="A194" t="s">
        <v>492</v>
      </c>
      <c r="C194">
        <v>0</v>
      </c>
      <c r="D194" t="str">
        <f t="shared" ref="D194:D257" si="34">IF(M194&lt;&gt;"0","yes","no")</f>
        <v>yes</v>
      </c>
      <c r="E194" t="str">
        <f t="shared" ref="E194:E257" si="35">IF(M194&lt;&gt;"0","yes","no")</f>
        <v>yes</v>
      </c>
      <c r="F194" t="str">
        <f t="shared" ref="F194:F257" si="36">IF(M194&lt;&gt;"0","yes","no")</f>
        <v>yes</v>
      </c>
      <c r="G194" t="s">
        <v>132</v>
      </c>
      <c r="H194" t="str">
        <f t="shared" si="32"/>
        <v>yes</v>
      </c>
      <c r="I194" t="str">
        <f t="shared" ref="I194:I257" si="37">IF(M194&lt;&gt;"0","yes","no")</f>
        <v>yes</v>
      </c>
      <c r="J194" t="str">
        <f t="shared" ref="J194:J257" si="38">IF(M194&lt;&gt;"0","yes","no")</f>
        <v>yes</v>
      </c>
      <c r="K194">
        <v>1960</v>
      </c>
      <c r="L194">
        <v>0.59313731511429846</v>
      </c>
      <c r="M194" t="s">
        <v>146</v>
      </c>
      <c r="N194">
        <v>4</v>
      </c>
      <c r="O194">
        <v>2</v>
      </c>
      <c r="P194">
        <v>5</v>
      </c>
      <c r="Q194">
        <v>20</v>
      </c>
      <c r="R194">
        <v>54.646120505900001</v>
      </c>
      <c r="S194" s="2">
        <v>30.961555318399999</v>
      </c>
      <c r="T194" s="2">
        <v>2</v>
      </c>
      <c r="U194" s="2">
        <f t="shared" ref="U194:U257" si="39">2.7*T194</f>
        <v>5.4</v>
      </c>
      <c r="V194" s="2">
        <f t="shared" ref="V194:V257" si="40">IF(M194&lt;&gt;"0",U194*S194,0)</f>
        <v>167.19239871936</v>
      </c>
      <c r="W194" s="2">
        <f t="shared" ref="W194:W257" si="41">IF(M194&lt;&gt;"0",0.2*T194*R194,0)</f>
        <v>21.858448202360002</v>
      </c>
      <c r="X194" s="2">
        <f t="shared" ref="X194:X257" si="42">IF(M194&lt;&gt;"0",V194-W194,0)</f>
        <v>145.33395051700001</v>
      </c>
      <c r="Y194" s="2" t="str" cm="1">
        <f t="array" ref="Y194">LOOKUP(2,1/EXACT(A202,[1]Sheet15!$HE$2:$HE$2475),[1]Sheet15!$I$2:$I$2475)</f>
        <v>satteldach</v>
      </c>
      <c r="Z194" s="2">
        <f t="shared" si="33"/>
        <v>63.099904768500181</v>
      </c>
      <c r="AA194">
        <v>51.555439878599998</v>
      </c>
      <c r="AB194">
        <v>7.2086458824999999</v>
      </c>
      <c r="AC194" t="s">
        <v>493</v>
      </c>
      <c r="AD194">
        <v>201</v>
      </c>
      <c r="AE194" t="s">
        <v>134</v>
      </c>
      <c r="AF194">
        <v>137.453599475396</v>
      </c>
      <c r="AG194">
        <v>30.0484929039254</v>
      </c>
      <c r="AH194">
        <v>34.5992431640625</v>
      </c>
      <c r="AI194" t="s">
        <v>133</v>
      </c>
      <c r="AJ194">
        <v>0</v>
      </c>
      <c r="AK194">
        <v>0</v>
      </c>
      <c r="AL194">
        <v>0</v>
      </c>
      <c r="AM194" t="s">
        <v>133</v>
      </c>
      <c r="AN194">
        <v>0</v>
      </c>
      <c r="AO194">
        <v>0</v>
      </c>
      <c r="AP194">
        <v>0</v>
      </c>
      <c r="AQ194" t="s">
        <v>133</v>
      </c>
      <c r="AR194">
        <v>0</v>
      </c>
      <c r="AS194">
        <v>0</v>
      </c>
      <c r="AT194">
        <v>0</v>
      </c>
      <c r="AU194" t="s">
        <v>133</v>
      </c>
      <c r="AV194">
        <v>0</v>
      </c>
      <c r="AW194">
        <v>0</v>
      </c>
      <c r="AX194">
        <v>0</v>
      </c>
      <c r="AY194" t="s">
        <v>133</v>
      </c>
      <c r="AZ194">
        <v>0</v>
      </c>
      <c r="BA194">
        <v>0</v>
      </c>
      <c r="BB194">
        <v>0</v>
      </c>
      <c r="BC194" t="s">
        <v>133</v>
      </c>
      <c r="BD194">
        <v>0</v>
      </c>
      <c r="BE194">
        <v>0</v>
      </c>
      <c r="BF194">
        <v>0</v>
      </c>
      <c r="BG194" t="s">
        <v>133</v>
      </c>
      <c r="BH194">
        <v>0</v>
      </c>
      <c r="BI194">
        <v>0</v>
      </c>
      <c r="BJ194">
        <v>0</v>
      </c>
      <c r="BK194" t="s">
        <v>133</v>
      </c>
      <c r="BL194">
        <v>0</v>
      </c>
      <c r="BM194">
        <v>0</v>
      </c>
      <c r="BN194">
        <v>0</v>
      </c>
      <c r="BO194" t="s">
        <v>133</v>
      </c>
      <c r="BP194">
        <v>0</v>
      </c>
      <c r="BQ194">
        <v>0</v>
      </c>
      <c r="BR194">
        <v>0</v>
      </c>
      <c r="BS194" t="s">
        <v>133</v>
      </c>
      <c r="BT194">
        <v>0</v>
      </c>
      <c r="BU194">
        <v>0</v>
      </c>
      <c r="BV194">
        <v>0</v>
      </c>
      <c r="BW194" t="s">
        <v>133</v>
      </c>
      <c r="BX194">
        <v>0</v>
      </c>
      <c r="BY194">
        <v>0</v>
      </c>
      <c r="BZ194">
        <v>0</v>
      </c>
      <c r="CA194" t="s">
        <v>133</v>
      </c>
      <c r="CB194">
        <v>0</v>
      </c>
      <c r="CC194">
        <v>0</v>
      </c>
      <c r="CD194">
        <v>0</v>
      </c>
      <c r="CE194" t="s">
        <v>133</v>
      </c>
      <c r="CF194">
        <v>0</v>
      </c>
      <c r="CG194">
        <v>0</v>
      </c>
      <c r="CH194">
        <v>0</v>
      </c>
      <c r="CI194" t="s">
        <v>133</v>
      </c>
      <c r="CJ194">
        <v>0</v>
      </c>
      <c r="CK194">
        <v>0</v>
      </c>
      <c r="CL194">
        <v>0</v>
      </c>
      <c r="CM194" t="s">
        <v>133</v>
      </c>
      <c r="CN194">
        <v>0</v>
      </c>
      <c r="CO194">
        <v>0</v>
      </c>
      <c r="CP194">
        <v>0</v>
      </c>
      <c r="CQ194" t="s">
        <v>133</v>
      </c>
      <c r="CR194">
        <v>0</v>
      </c>
      <c r="CS194">
        <v>0</v>
      </c>
      <c r="CT194">
        <v>0</v>
      </c>
      <c r="CU194" t="s">
        <v>133</v>
      </c>
      <c r="CV194">
        <v>0</v>
      </c>
      <c r="CW194">
        <v>0</v>
      </c>
      <c r="CX194">
        <v>0</v>
      </c>
      <c r="CY194" t="s">
        <v>133</v>
      </c>
      <c r="CZ194">
        <v>0</v>
      </c>
      <c r="DA194">
        <v>0</v>
      </c>
      <c r="DB194">
        <v>0</v>
      </c>
      <c r="DC194" t="s">
        <v>133</v>
      </c>
      <c r="DD194">
        <v>0</v>
      </c>
      <c r="DE194">
        <v>0</v>
      </c>
      <c r="DF194">
        <v>0</v>
      </c>
      <c r="DG194" t="s">
        <v>133</v>
      </c>
      <c r="DH194">
        <v>0</v>
      </c>
      <c r="DI194">
        <v>0</v>
      </c>
      <c r="DJ194">
        <v>0</v>
      </c>
      <c r="DK194" t="s">
        <v>133</v>
      </c>
      <c r="DL194">
        <v>0</v>
      </c>
      <c r="DM194">
        <v>0</v>
      </c>
      <c r="DN194">
        <v>0</v>
      </c>
      <c r="DO194" t="s">
        <v>133</v>
      </c>
      <c r="DP194">
        <v>0</v>
      </c>
      <c r="DQ194">
        <v>0</v>
      </c>
      <c r="DR194">
        <v>0</v>
      </c>
      <c r="DS194" t="s">
        <v>133</v>
      </c>
      <c r="DT194">
        <v>0</v>
      </c>
      <c r="DU194">
        <v>0</v>
      </c>
      <c r="DV194">
        <v>0</v>
      </c>
      <c r="DW194" t="s">
        <v>133</v>
      </c>
      <c r="DX194">
        <v>0</v>
      </c>
      <c r="DY194">
        <v>0</v>
      </c>
      <c r="DZ194">
        <v>0</v>
      </c>
      <c r="EA194" t="s">
        <v>133</v>
      </c>
      <c r="EB194">
        <v>0</v>
      </c>
      <c r="EC194">
        <v>0</v>
      </c>
      <c r="ED194">
        <v>0</v>
      </c>
      <c r="EE194" t="s">
        <v>133</v>
      </c>
      <c r="EF194">
        <v>0</v>
      </c>
      <c r="EG194">
        <v>0</v>
      </c>
      <c r="EH194">
        <v>0</v>
      </c>
      <c r="EI194" t="s">
        <v>133</v>
      </c>
      <c r="EJ194">
        <v>0</v>
      </c>
      <c r="EK194">
        <v>0</v>
      </c>
      <c r="EL194">
        <v>0</v>
      </c>
      <c r="EM194" t="s">
        <v>133</v>
      </c>
      <c r="EN194">
        <v>0</v>
      </c>
      <c r="EO194">
        <v>0</v>
      </c>
      <c r="EP194">
        <v>0</v>
      </c>
    </row>
    <row r="195" spans="1:146" x14ac:dyDescent="0.2">
      <c r="A195" t="s">
        <v>494</v>
      </c>
      <c r="C195">
        <v>0</v>
      </c>
      <c r="D195" t="str">
        <f t="shared" si="34"/>
        <v>yes</v>
      </c>
      <c r="E195" t="str">
        <f t="shared" si="35"/>
        <v>yes</v>
      </c>
      <c r="F195" t="str">
        <f t="shared" si="36"/>
        <v>yes</v>
      </c>
      <c r="G195" t="s">
        <v>132</v>
      </c>
      <c r="H195" t="str">
        <f t="shared" ref="H195:H258" si="43">IF(M195&lt;&gt;"0","yes","no")</f>
        <v>yes</v>
      </c>
      <c r="I195" t="str">
        <f t="shared" si="37"/>
        <v>yes</v>
      </c>
      <c r="J195" t="str">
        <f t="shared" si="38"/>
        <v>yes</v>
      </c>
      <c r="K195">
        <v>1960</v>
      </c>
      <c r="L195">
        <v>0.55672762973411982</v>
      </c>
      <c r="M195" t="s">
        <v>146</v>
      </c>
      <c r="N195">
        <v>4</v>
      </c>
      <c r="O195">
        <v>4</v>
      </c>
      <c r="P195">
        <v>4</v>
      </c>
      <c r="Q195">
        <v>16</v>
      </c>
      <c r="R195">
        <v>201.70236296600001</v>
      </c>
      <c r="S195" s="2">
        <v>60.666250368299998</v>
      </c>
      <c r="T195" s="2">
        <v>4</v>
      </c>
      <c r="U195" s="2">
        <f t="shared" si="39"/>
        <v>10.8</v>
      </c>
      <c r="V195" s="2">
        <f t="shared" si="40"/>
        <v>655.19550397763999</v>
      </c>
      <c r="W195" s="2">
        <f t="shared" si="41"/>
        <v>161.36189037280002</v>
      </c>
      <c r="X195" s="2">
        <f t="shared" si="42"/>
        <v>493.83361360483997</v>
      </c>
      <c r="Y195" s="2" t="str" cm="1">
        <f t="array" ref="Y195">LOOKUP(2,1/EXACT(A203,[1]Sheet15!$HE$2:$HE$2475),[1]Sheet15!$I$2:$I$2475)</f>
        <v>satteldach</v>
      </c>
      <c r="Z195" s="2">
        <f t="shared" si="33"/>
        <v>232.90582710920739</v>
      </c>
      <c r="AA195">
        <v>51.5488450657</v>
      </c>
      <c r="AB195">
        <v>7.2006317166000002</v>
      </c>
      <c r="AC195" t="s">
        <v>257</v>
      </c>
      <c r="AD195">
        <v>79</v>
      </c>
      <c r="AE195" t="s">
        <v>134</v>
      </c>
      <c r="AF195">
        <v>-110.631279888848</v>
      </c>
      <c r="AG195">
        <v>13.7580024319796</v>
      </c>
      <c r="AH195">
        <v>49.076503753662102</v>
      </c>
      <c r="AI195" t="s">
        <v>133</v>
      </c>
      <c r="AJ195">
        <v>0</v>
      </c>
      <c r="AK195">
        <v>0</v>
      </c>
      <c r="AL195">
        <v>0</v>
      </c>
      <c r="AM195" t="s">
        <v>133</v>
      </c>
      <c r="AN195">
        <v>0</v>
      </c>
      <c r="AO195">
        <v>0</v>
      </c>
      <c r="AP195">
        <v>0</v>
      </c>
      <c r="AQ195" t="s">
        <v>133</v>
      </c>
      <c r="AR195">
        <v>0</v>
      </c>
      <c r="AS195">
        <v>0</v>
      </c>
      <c r="AT195">
        <v>0</v>
      </c>
      <c r="AU195" t="s">
        <v>133</v>
      </c>
      <c r="AV195">
        <v>0</v>
      </c>
      <c r="AW195">
        <v>0</v>
      </c>
      <c r="AX195">
        <v>0</v>
      </c>
      <c r="AY195" t="s">
        <v>133</v>
      </c>
      <c r="AZ195">
        <v>0</v>
      </c>
      <c r="BA195">
        <v>0</v>
      </c>
      <c r="BB195">
        <v>0</v>
      </c>
      <c r="BC195" t="s">
        <v>133</v>
      </c>
      <c r="BD195">
        <v>0</v>
      </c>
      <c r="BE195">
        <v>0</v>
      </c>
      <c r="BF195">
        <v>0</v>
      </c>
      <c r="BG195" t="s">
        <v>133</v>
      </c>
      <c r="BH195">
        <v>0</v>
      </c>
      <c r="BI195">
        <v>0</v>
      </c>
      <c r="BJ195">
        <v>0</v>
      </c>
      <c r="BK195" t="s">
        <v>133</v>
      </c>
      <c r="BL195">
        <v>0</v>
      </c>
      <c r="BM195">
        <v>0</v>
      </c>
      <c r="BN195">
        <v>0</v>
      </c>
      <c r="BO195" t="s">
        <v>133</v>
      </c>
      <c r="BP195">
        <v>0</v>
      </c>
      <c r="BQ195">
        <v>0</v>
      </c>
      <c r="BR195">
        <v>0</v>
      </c>
      <c r="BS195" t="s">
        <v>133</v>
      </c>
      <c r="BT195">
        <v>0</v>
      </c>
      <c r="BU195">
        <v>0</v>
      </c>
      <c r="BV195">
        <v>0</v>
      </c>
      <c r="BW195" t="s">
        <v>133</v>
      </c>
      <c r="BX195">
        <v>0</v>
      </c>
      <c r="BY195">
        <v>0</v>
      </c>
      <c r="BZ195">
        <v>0</v>
      </c>
      <c r="CA195" t="s">
        <v>133</v>
      </c>
      <c r="CB195">
        <v>0</v>
      </c>
      <c r="CC195">
        <v>0</v>
      </c>
      <c r="CD195">
        <v>0</v>
      </c>
      <c r="CE195" t="s">
        <v>133</v>
      </c>
      <c r="CF195">
        <v>0</v>
      </c>
      <c r="CG195">
        <v>0</v>
      </c>
      <c r="CH195">
        <v>0</v>
      </c>
      <c r="CI195" t="s">
        <v>133</v>
      </c>
      <c r="CJ195">
        <v>0</v>
      </c>
      <c r="CK195">
        <v>0</v>
      </c>
      <c r="CL195">
        <v>0</v>
      </c>
      <c r="CM195" t="s">
        <v>133</v>
      </c>
      <c r="CN195">
        <v>0</v>
      </c>
      <c r="CO195">
        <v>0</v>
      </c>
      <c r="CP195">
        <v>0</v>
      </c>
      <c r="CQ195" t="s">
        <v>133</v>
      </c>
      <c r="CR195">
        <v>0</v>
      </c>
      <c r="CS195">
        <v>0</v>
      </c>
      <c r="CT195">
        <v>0</v>
      </c>
      <c r="CU195" t="s">
        <v>133</v>
      </c>
      <c r="CV195">
        <v>0</v>
      </c>
      <c r="CW195">
        <v>0</v>
      </c>
      <c r="CX195">
        <v>0</v>
      </c>
      <c r="CY195" t="s">
        <v>133</v>
      </c>
      <c r="CZ195">
        <v>0</v>
      </c>
      <c r="DA195">
        <v>0</v>
      </c>
      <c r="DB195">
        <v>0</v>
      </c>
      <c r="DC195" t="s">
        <v>133</v>
      </c>
      <c r="DD195">
        <v>0</v>
      </c>
      <c r="DE195">
        <v>0</v>
      </c>
      <c r="DF195">
        <v>0</v>
      </c>
      <c r="DG195" t="s">
        <v>133</v>
      </c>
      <c r="DH195">
        <v>0</v>
      </c>
      <c r="DI195">
        <v>0</v>
      </c>
      <c r="DJ195">
        <v>0</v>
      </c>
      <c r="DK195" t="s">
        <v>133</v>
      </c>
      <c r="DL195">
        <v>0</v>
      </c>
      <c r="DM195">
        <v>0</v>
      </c>
      <c r="DN195">
        <v>0</v>
      </c>
      <c r="DO195" t="s">
        <v>133</v>
      </c>
      <c r="DP195">
        <v>0</v>
      </c>
      <c r="DQ195">
        <v>0</v>
      </c>
      <c r="DR195">
        <v>0</v>
      </c>
      <c r="DS195" t="s">
        <v>133</v>
      </c>
      <c r="DT195">
        <v>0</v>
      </c>
      <c r="DU195">
        <v>0</v>
      </c>
      <c r="DV195">
        <v>0</v>
      </c>
      <c r="DW195" t="s">
        <v>133</v>
      </c>
      <c r="DX195">
        <v>0</v>
      </c>
      <c r="DY195">
        <v>0</v>
      </c>
      <c r="DZ195">
        <v>0</v>
      </c>
      <c r="EA195" t="s">
        <v>133</v>
      </c>
      <c r="EB195">
        <v>0</v>
      </c>
      <c r="EC195">
        <v>0</v>
      </c>
      <c r="ED195">
        <v>0</v>
      </c>
      <c r="EE195" t="s">
        <v>133</v>
      </c>
      <c r="EF195">
        <v>0</v>
      </c>
      <c r="EG195">
        <v>0</v>
      </c>
      <c r="EH195">
        <v>0</v>
      </c>
      <c r="EI195" t="s">
        <v>133</v>
      </c>
      <c r="EJ195">
        <v>0</v>
      </c>
      <c r="EK195">
        <v>0</v>
      </c>
      <c r="EL195">
        <v>0</v>
      </c>
      <c r="EM195" t="s">
        <v>133</v>
      </c>
      <c r="EN195">
        <v>0</v>
      </c>
      <c r="EO195">
        <v>0</v>
      </c>
      <c r="EP195">
        <v>0</v>
      </c>
    </row>
    <row r="196" spans="1:146" x14ac:dyDescent="0.2">
      <c r="A196" t="s">
        <v>495</v>
      </c>
      <c r="C196">
        <v>0</v>
      </c>
      <c r="D196" t="str">
        <f t="shared" si="34"/>
        <v>yes</v>
      </c>
      <c r="E196" t="str">
        <f t="shared" si="35"/>
        <v>yes</v>
      </c>
      <c r="F196" t="str">
        <f t="shared" si="36"/>
        <v>yes</v>
      </c>
      <c r="G196" t="s">
        <v>132</v>
      </c>
      <c r="H196" t="str">
        <f t="shared" si="43"/>
        <v>yes</v>
      </c>
      <c r="I196" t="str">
        <f t="shared" si="37"/>
        <v>yes</v>
      </c>
      <c r="J196" t="str">
        <f t="shared" si="38"/>
        <v>yes</v>
      </c>
      <c r="K196">
        <v>1950</v>
      </c>
      <c r="L196">
        <v>0.44056854124108347</v>
      </c>
      <c r="M196" t="s">
        <v>146</v>
      </c>
      <c r="N196">
        <v>4</v>
      </c>
      <c r="O196">
        <v>2</v>
      </c>
      <c r="P196">
        <v>1</v>
      </c>
      <c r="Q196">
        <v>4</v>
      </c>
      <c r="R196">
        <v>121.06812650800001</v>
      </c>
      <c r="S196" s="2">
        <v>55.825183959900002</v>
      </c>
      <c r="T196" s="2">
        <v>2</v>
      </c>
      <c r="U196" s="2">
        <f t="shared" si="39"/>
        <v>5.4</v>
      </c>
      <c r="V196" s="2">
        <f t="shared" si="40"/>
        <v>301.45599338346005</v>
      </c>
      <c r="W196" s="2">
        <f t="shared" si="41"/>
        <v>48.427250603200008</v>
      </c>
      <c r="X196" s="2">
        <f t="shared" si="42"/>
        <v>253.02874278026005</v>
      </c>
      <c r="Y196" s="2" t="str" cm="1">
        <f t="array" ref="Y196">LOOKUP(2,1/EXACT(A204,[1]Sheet15!$HE$2:$HE$2475),[1]Sheet15!$I$2:$I$2475)</f>
        <v>satteldach</v>
      </c>
      <c r="Z196" s="2">
        <f t="shared" si="33"/>
        <v>139.79743085935493</v>
      </c>
      <c r="AA196">
        <v>51.5479559865</v>
      </c>
      <c r="AB196">
        <v>7.2050809856000004</v>
      </c>
      <c r="AC196" t="s">
        <v>496</v>
      </c>
      <c r="AD196">
        <v>270</v>
      </c>
      <c r="AE196" t="s">
        <v>134</v>
      </c>
      <c r="AF196">
        <v>147.23988752420999</v>
      </c>
      <c r="AG196">
        <v>41.310740866952898</v>
      </c>
      <c r="AH196">
        <v>17.735776901245099</v>
      </c>
      <c r="AI196" t="s">
        <v>134</v>
      </c>
      <c r="AJ196">
        <v>152.32555074664199</v>
      </c>
      <c r="AK196">
        <v>21.3481984932634</v>
      </c>
      <c r="AL196">
        <v>21.9526767730713</v>
      </c>
      <c r="AM196" t="s">
        <v>137</v>
      </c>
      <c r="AN196">
        <v>146.52698407477101</v>
      </c>
      <c r="AO196">
        <v>10.738260623430101</v>
      </c>
      <c r="AP196">
        <v>7.8639707565307599</v>
      </c>
      <c r="AQ196" t="s">
        <v>133</v>
      </c>
      <c r="AR196">
        <v>0</v>
      </c>
      <c r="AS196">
        <v>0</v>
      </c>
      <c r="AT196">
        <v>0</v>
      </c>
      <c r="AU196" t="s">
        <v>133</v>
      </c>
      <c r="AV196">
        <v>0</v>
      </c>
      <c r="AW196">
        <v>0</v>
      </c>
      <c r="AX196">
        <v>0</v>
      </c>
      <c r="AY196" t="s">
        <v>133</v>
      </c>
      <c r="AZ196">
        <v>0</v>
      </c>
      <c r="BA196">
        <v>0</v>
      </c>
      <c r="BB196">
        <v>0</v>
      </c>
      <c r="BC196" t="s">
        <v>133</v>
      </c>
      <c r="BD196">
        <v>0</v>
      </c>
      <c r="BE196">
        <v>0</v>
      </c>
      <c r="BF196">
        <v>0</v>
      </c>
      <c r="BG196" t="s">
        <v>133</v>
      </c>
      <c r="BH196">
        <v>0</v>
      </c>
      <c r="BI196">
        <v>0</v>
      </c>
      <c r="BJ196">
        <v>0</v>
      </c>
      <c r="BK196" t="s">
        <v>133</v>
      </c>
      <c r="BL196">
        <v>0</v>
      </c>
      <c r="BM196">
        <v>0</v>
      </c>
      <c r="BN196">
        <v>0</v>
      </c>
      <c r="BO196" t="s">
        <v>133</v>
      </c>
      <c r="BP196">
        <v>0</v>
      </c>
      <c r="BQ196">
        <v>0</v>
      </c>
      <c r="BR196">
        <v>0</v>
      </c>
      <c r="BS196" t="s">
        <v>133</v>
      </c>
      <c r="BT196">
        <v>0</v>
      </c>
      <c r="BU196">
        <v>0</v>
      </c>
      <c r="BV196">
        <v>0</v>
      </c>
      <c r="BW196" t="s">
        <v>133</v>
      </c>
      <c r="BX196">
        <v>0</v>
      </c>
      <c r="BY196">
        <v>0</v>
      </c>
      <c r="BZ196">
        <v>0</v>
      </c>
      <c r="CA196" t="s">
        <v>133</v>
      </c>
      <c r="CB196">
        <v>0</v>
      </c>
      <c r="CC196">
        <v>0</v>
      </c>
      <c r="CD196">
        <v>0</v>
      </c>
      <c r="CE196" t="s">
        <v>133</v>
      </c>
      <c r="CF196">
        <v>0</v>
      </c>
      <c r="CG196">
        <v>0</v>
      </c>
      <c r="CH196">
        <v>0</v>
      </c>
      <c r="CI196" t="s">
        <v>133</v>
      </c>
      <c r="CJ196">
        <v>0</v>
      </c>
      <c r="CK196">
        <v>0</v>
      </c>
      <c r="CL196">
        <v>0</v>
      </c>
      <c r="CM196" t="s">
        <v>133</v>
      </c>
      <c r="CN196">
        <v>0</v>
      </c>
      <c r="CO196">
        <v>0</v>
      </c>
      <c r="CP196">
        <v>0</v>
      </c>
      <c r="CQ196" t="s">
        <v>133</v>
      </c>
      <c r="CR196">
        <v>0</v>
      </c>
      <c r="CS196">
        <v>0</v>
      </c>
      <c r="CT196">
        <v>0</v>
      </c>
      <c r="CU196" t="s">
        <v>133</v>
      </c>
      <c r="CV196">
        <v>0</v>
      </c>
      <c r="CW196">
        <v>0</v>
      </c>
      <c r="CX196">
        <v>0</v>
      </c>
      <c r="CY196" t="s">
        <v>133</v>
      </c>
      <c r="CZ196">
        <v>0</v>
      </c>
      <c r="DA196">
        <v>0</v>
      </c>
      <c r="DB196">
        <v>0</v>
      </c>
      <c r="DC196" t="s">
        <v>133</v>
      </c>
      <c r="DD196">
        <v>0</v>
      </c>
      <c r="DE196">
        <v>0</v>
      </c>
      <c r="DF196">
        <v>0</v>
      </c>
      <c r="DG196" t="s">
        <v>133</v>
      </c>
      <c r="DH196">
        <v>0</v>
      </c>
      <c r="DI196">
        <v>0</v>
      </c>
      <c r="DJ196">
        <v>0</v>
      </c>
      <c r="DK196" t="s">
        <v>133</v>
      </c>
      <c r="DL196">
        <v>0</v>
      </c>
      <c r="DM196">
        <v>0</v>
      </c>
      <c r="DN196">
        <v>0</v>
      </c>
      <c r="DO196" t="s">
        <v>133</v>
      </c>
      <c r="DP196">
        <v>0</v>
      </c>
      <c r="DQ196">
        <v>0</v>
      </c>
      <c r="DR196">
        <v>0</v>
      </c>
      <c r="DS196" t="s">
        <v>133</v>
      </c>
      <c r="DT196">
        <v>0</v>
      </c>
      <c r="DU196">
        <v>0</v>
      </c>
      <c r="DV196">
        <v>0</v>
      </c>
      <c r="DW196" t="s">
        <v>133</v>
      </c>
      <c r="DX196">
        <v>0</v>
      </c>
      <c r="DY196">
        <v>0</v>
      </c>
      <c r="DZ196">
        <v>0</v>
      </c>
      <c r="EA196" t="s">
        <v>133</v>
      </c>
      <c r="EB196">
        <v>0</v>
      </c>
      <c r="EC196">
        <v>0</v>
      </c>
      <c r="ED196">
        <v>0</v>
      </c>
      <c r="EE196" t="s">
        <v>133</v>
      </c>
      <c r="EF196">
        <v>0</v>
      </c>
      <c r="EG196">
        <v>0</v>
      </c>
      <c r="EH196">
        <v>0</v>
      </c>
      <c r="EI196" t="s">
        <v>133</v>
      </c>
      <c r="EJ196">
        <v>0</v>
      </c>
      <c r="EK196">
        <v>0</v>
      </c>
      <c r="EL196">
        <v>0</v>
      </c>
      <c r="EM196" t="s">
        <v>133</v>
      </c>
      <c r="EN196">
        <v>0</v>
      </c>
      <c r="EO196">
        <v>0</v>
      </c>
      <c r="EP196">
        <v>0</v>
      </c>
    </row>
    <row r="197" spans="1:146" x14ac:dyDescent="0.2">
      <c r="A197" t="s">
        <v>497</v>
      </c>
      <c r="C197">
        <v>0</v>
      </c>
      <c r="D197" t="str">
        <f t="shared" si="34"/>
        <v>yes</v>
      </c>
      <c r="E197" t="str">
        <f t="shared" si="35"/>
        <v>yes</v>
      </c>
      <c r="F197" t="str">
        <f t="shared" si="36"/>
        <v>yes</v>
      </c>
      <c r="G197" t="s">
        <v>132</v>
      </c>
      <c r="H197" t="str">
        <f t="shared" si="43"/>
        <v>yes</v>
      </c>
      <c r="I197" t="str">
        <f t="shared" si="37"/>
        <v>yes</v>
      </c>
      <c r="J197" t="str">
        <f t="shared" si="38"/>
        <v>yes</v>
      </c>
      <c r="K197">
        <v>1900</v>
      </c>
      <c r="L197">
        <v>7.1042554190657636E-2</v>
      </c>
      <c r="M197" t="s">
        <v>146</v>
      </c>
      <c r="N197">
        <v>3</v>
      </c>
      <c r="O197">
        <v>3</v>
      </c>
      <c r="P197">
        <v>2</v>
      </c>
      <c r="Q197">
        <v>6</v>
      </c>
      <c r="R197">
        <v>189.89155347900001</v>
      </c>
      <c r="S197" s="2">
        <v>57.345749710299998</v>
      </c>
      <c r="T197" s="2">
        <v>3</v>
      </c>
      <c r="U197" s="2">
        <f t="shared" si="39"/>
        <v>8.1000000000000014</v>
      </c>
      <c r="V197" s="2">
        <f t="shared" si="40"/>
        <v>464.50057265343008</v>
      </c>
      <c r="W197" s="2">
        <f t="shared" si="41"/>
        <v>113.93493208740003</v>
      </c>
      <c r="X197" s="2">
        <f t="shared" si="42"/>
        <v>350.56564056603008</v>
      </c>
      <c r="Y197" s="2" t="str" cm="1">
        <f t="array" ref="Y197">LOOKUP(2,1/EXACT(A205,[1]Sheet15!$HE$2:$HE$2475),[1]Sheet15!$I$2:$I$2475)</f>
        <v>satteldach</v>
      </c>
      <c r="Z197" s="2">
        <f t="shared" si="33"/>
        <v>219.26787903587373</v>
      </c>
      <c r="AA197">
        <v>51.551620628999999</v>
      </c>
      <c r="AB197">
        <v>7.2020149201999999</v>
      </c>
      <c r="AC197" t="s">
        <v>286</v>
      </c>
      <c r="AD197">
        <v>11</v>
      </c>
      <c r="AE197" t="s">
        <v>134</v>
      </c>
      <c r="AF197">
        <v>163.85636671577399</v>
      </c>
      <c r="AG197">
        <v>30.974361565231501</v>
      </c>
      <c r="AH197">
        <v>101.428901672363</v>
      </c>
      <c r="AI197" t="s">
        <v>133</v>
      </c>
      <c r="AJ197">
        <v>0</v>
      </c>
      <c r="AK197">
        <v>0</v>
      </c>
      <c r="AL197">
        <v>0</v>
      </c>
      <c r="AM197" t="s">
        <v>133</v>
      </c>
      <c r="AN197">
        <v>0</v>
      </c>
      <c r="AO197">
        <v>0</v>
      </c>
      <c r="AP197">
        <v>0</v>
      </c>
      <c r="AQ197" t="s">
        <v>133</v>
      </c>
      <c r="AR197">
        <v>0</v>
      </c>
      <c r="AS197">
        <v>0</v>
      </c>
      <c r="AT197">
        <v>0</v>
      </c>
      <c r="AU197" t="s">
        <v>133</v>
      </c>
      <c r="AV197">
        <v>0</v>
      </c>
      <c r="AW197">
        <v>0</v>
      </c>
      <c r="AX197">
        <v>0</v>
      </c>
      <c r="AY197" t="s">
        <v>133</v>
      </c>
      <c r="AZ197">
        <v>0</v>
      </c>
      <c r="BA197">
        <v>0</v>
      </c>
      <c r="BB197">
        <v>0</v>
      </c>
      <c r="BC197" t="s">
        <v>133</v>
      </c>
      <c r="BD197">
        <v>0</v>
      </c>
      <c r="BE197">
        <v>0</v>
      </c>
      <c r="BF197">
        <v>0</v>
      </c>
      <c r="BG197" t="s">
        <v>133</v>
      </c>
      <c r="BH197">
        <v>0</v>
      </c>
      <c r="BI197">
        <v>0</v>
      </c>
      <c r="BJ197">
        <v>0</v>
      </c>
      <c r="BK197" t="s">
        <v>133</v>
      </c>
      <c r="BL197">
        <v>0</v>
      </c>
      <c r="BM197">
        <v>0</v>
      </c>
      <c r="BN197">
        <v>0</v>
      </c>
      <c r="BO197" t="s">
        <v>133</v>
      </c>
      <c r="BP197">
        <v>0</v>
      </c>
      <c r="BQ197">
        <v>0</v>
      </c>
      <c r="BR197">
        <v>0</v>
      </c>
      <c r="BS197" t="s">
        <v>133</v>
      </c>
      <c r="BT197">
        <v>0</v>
      </c>
      <c r="BU197">
        <v>0</v>
      </c>
      <c r="BV197">
        <v>0</v>
      </c>
      <c r="BW197" t="s">
        <v>133</v>
      </c>
      <c r="BX197">
        <v>0</v>
      </c>
      <c r="BY197">
        <v>0</v>
      </c>
      <c r="BZ197">
        <v>0</v>
      </c>
      <c r="CA197" t="s">
        <v>133</v>
      </c>
      <c r="CB197">
        <v>0</v>
      </c>
      <c r="CC197">
        <v>0</v>
      </c>
      <c r="CD197">
        <v>0</v>
      </c>
      <c r="CE197" t="s">
        <v>133</v>
      </c>
      <c r="CF197">
        <v>0</v>
      </c>
      <c r="CG197">
        <v>0</v>
      </c>
      <c r="CH197">
        <v>0</v>
      </c>
      <c r="CI197" t="s">
        <v>133</v>
      </c>
      <c r="CJ197">
        <v>0</v>
      </c>
      <c r="CK197">
        <v>0</v>
      </c>
      <c r="CL197">
        <v>0</v>
      </c>
      <c r="CM197" t="s">
        <v>133</v>
      </c>
      <c r="CN197">
        <v>0</v>
      </c>
      <c r="CO197">
        <v>0</v>
      </c>
      <c r="CP197">
        <v>0</v>
      </c>
      <c r="CQ197" t="s">
        <v>133</v>
      </c>
      <c r="CR197">
        <v>0</v>
      </c>
      <c r="CS197">
        <v>0</v>
      </c>
      <c r="CT197">
        <v>0</v>
      </c>
      <c r="CU197" t="s">
        <v>133</v>
      </c>
      <c r="CV197">
        <v>0</v>
      </c>
      <c r="CW197">
        <v>0</v>
      </c>
      <c r="CX197">
        <v>0</v>
      </c>
      <c r="CY197" t="s">
        <v>133</v>
      </c>
      <c r="CZ197">
        <v>0</v>
      </c>
      <c r="DA197">
        <v>0</v>
      </c>
      <c r="DB197">
        <v>0</v>
      </c>
      <c r="DC197" t="s">
        <v>133</v>
      </c>
      <c r="DD197">
        <v>0</v>
      </c>
      <c r="DE197">
        <v>0</v>
      </c>
      <c r="DF197">
        <v>0</v>
      </c>
      <c r="DG197" t="s">
        <v>133</v>
      </c>
      <c r="DH197">
        <v>0</v>
      </c>
      <c r="DI197">
        <v>0</v>
      </c>
      <c r="DJ197">
        <v>0</v>
      </c>
      <c r="DK197" t="s">
        <v>133</v>
      </c>
      <c r="DL197">
        <v>0</v>
      </c>
      <c r="DM197">
        <v>0</v>
      </c>
      <c r="DN197">
        <v>0</v>
      </c>
      <c r="DO197" t="s">
        <v>133</v>
      </c>
      <c r="DP197">
        <v>0</v>
      </c>
      <c r="DQ197">
        <v>0</v>
      </c>
      <c r="DR197">
        <v>0</v>
      </c>
      <c r="DS197" t="s">
        <v>133</v>
      </c>
      <c r="DT197">
        <v>0</v>
      </c>
      <c r="DU197">
        <v>0</v>
      </c>
      <c r="DV197">
        <v>0</v>
      </c>
      <c r="DW197" t="s">
        <v>133</v>
      </c>
      <c r="DX197">
        <v>0</v>
      </c>
      <c r="DY197">
        <v>0</v>
      </c>
      <c r="DZ197">
        <v>0</v>
      </c>
      <c r="EA197" t="s">
        <v>133</v>
      </c>
      <c r="EB197">
        <v>0</v>
      </c>
      <c r="EC197">
        <v>0</v>
      </c>
      <c r="ED197">
        <v>0</v>
      </c>
      <c r="EE197" t="s">
        <v>133</v>
      </c>
      <c r="EF197">
        <v>0</v>
      </c>
      <c r="EG197">
        <v>0</v>
      </c>
      <c r="EH197">
        <v>0</v>
      </c>
      <c r="EI197" t="s">
        <v>133</v>
      </c>
      <c r="EJ197">
        <v>0</v>
      </c>
      <c r="EK197">
        <v>0</v>
      </c>
      <c r="EL197">
        <v>0</v>
      </c>
      <c r="EM197" t="s">
        <v>133</v>
      </c>
      <c r="EN197">
        <v>0</v>
      </c>
      <c r="EO197">
        <v>0</v>
      </c>
      <c r="EP197">
        <v>0</v>
      </c>
    </row>
    <row r="198" spans="1:146" x14ac:dyDescent="0.2">
      <c r="A198" t="s">
        <v>498</v>
      </c>
      <c r="C198">
        <v>0</v>
      </c>
      <c r="D198" t="str">
        <f t="shared" si="34"/>
        <v>yes</v>
      </c>
      <c r="E198" t="str">
        <f t="shared" si="35"/>
        <v>yes</v>
      </c>
      <c r="F198" t="str">
        <f t="shared" si="36"/>
        <v>yes</v>
      </c>
      <c r="G198" t="s">
        <v>132</v>
      </c>
      <c r="H198" t="str">
        <f t="shared" si="43"/>
        <v>yes</v>
      </c>
      <c r="I198" t="str">
        <f t="shared" si="37"/>
        <v>yes</v>
      </c>
      <c r="J198" t="str">
        <f t="shared" si="38"/>
        <v>yes</v>
      </c>
      <c r="K198">
        <v>1900</v>
      </c>
      <c r="L198">
        <v>0.17181198995549729</v>
      </c>
      <c r="M198" t="s">
        <v>167</v>
      </c>
      <c r="N198">
        <v>0</v>
      </c>
      <c r="O198">
        <v>2</v>
      </c>
      <c r="P198">
        <v>0</v>
      </c>
      <c r="Q198">
        <v>0</v>
      </c>
      <c r="R198">
        <v>177.09914748899999</v>
      </c>
      <c r="S198" s="2">
        <v>66.550698374800007</v>
      </c>
      <c r="T198" s="2">
        <v>2</v>
      </c>
      <c r="U198" s="2">
        <f t="shared" si="39"/>
        <v>5.4</v>
      </c>
      <c r="V198" s="2">
        <f t="shared" si="40"/>
        <v>359.37377122392007</v>
      </c>
      <c r="W198" s="2">
        <f t="shared" si="41"/>
        <v>70.839658995600004</v>
      </c>
      <c r="X198" s="2">
        <f t="shared" si="42"/>
        <v>288.53411222832005</v>
      </c>
      <c r="Y198" s="2" t="str" cm="1">
        <f t="array" ref="Y198">LOOKUP(2,1/EXACT(A206,[1]Sheet15!$HE$2:$HE$2475),[1]Sheet15!$I$2:$I$2475)</f>
        <v>satteldach</v>
      </c>
      <c r="Z198" s="2">
        <f t="shared" si="33"/>
        <v>204.49648095205475</v>
      </c>
      <c r="AA198">
        <v>51.554994464899998</v>
      </c>
      <c r="AB198">
        <v>7.2066756057000001</v>
      </c>
      <c r="AC198" t="s">
        <v>168</v>
      </c>
      <c r="AD198">
        <v>66</v>
      </c>
      <c r="AE198" t="s">
        <v>134</v>
      </c>
      <c r="AF198">
        <v>155.108251143996</v>
      </c>
      <c r="AG198">
        <v>3.1326577218487501</v>
      </c>
      <c r="AH198">
        <v>111.510604858398</v>
      </c>
      <c r="AI198" t="s">
        <v>137</v>
      </c>
      <c r="AJ198">
        <v>-122.169626155093</v>
      </c>
      <c r="AK198">
        <v>61.216631434751797</v>
      </c>
      <c r="AL198">
        <v>6.0353207588195801</v>
      </c>
      <c r="AM198" t="s">
        <v>133</v>
      </c>
      <c r="AN198">
        <v>0</v>
      </c>
      <c r="AO198">
        <v>0</v>
      </c>
      <c r="AP198">
        <v>0</v>
      </c>
      <c r="AQ198" t="s">
        <v>133</v>
      </c>
      <c r="AR198">
        <v>0</v>
      </c>
      <c r="AS198">
        <v>0</v>
      </c>
      <c r="AT198">
        <v>0</v>
      </c>
      <c r="AU198" t="s">
        <v>133</v>
      </c>
      <c r="AV198">
        <v>0</v>
      </c>
      <c r="AW198">
        <v>0</v>
      </c>
      <c r="AX198">
        <v>0</v>
      </c>
      <c r="AY198" t="s">
        <v>133</v>
      </c>
      <c r="AZ198">
        <v>0</v>
      </c>
      <c r="BA198">
        <v>0</v>
      </c>
      <c r="BB198">
        <v>0</v>
      </c>
      <c r="BC198" t="s">
        <v>133</v>
      </c>
      <c r="BD198">
        <v>0</v>
      </c>
      <c r="BE198">
        <v>0</v>
      </c>
      <c r="BF198">
        <v>0</v>
      </c>
      <c r="BG198" t="s">
        <v>133</v>
      </c>
      <c r="BH198">
        <v>0</v>
      </c>
      <c r="BI198">
        <v>0</v>
      </c>
      <c r="BJ198">
        <v>0</v>
      </c>
      <c r="BK198" t="s">
        <v>133</v>
      </c>
      <c r="BL198">
        <v>0</v>
      </c>
      <c r="BM198">
        <v>0</v>
      </c>
      <c r="BN198">
        <v>0</v>
      </c>
      <c r="BO198" t="s">
        <v>133</v>
      </c>
      <c r="BP198">
        <v>0</v>
      </c>
      <c r="BQ198">
        <v>0</v>
      </c>
      <c r="BR198">
        <v>0</v>
      </c>
      <c r="BS198" t="s">
        <v>133</v>
      </c>
      <c r="BT198">
        <v>0</v>
      </c>
      <c r="BU198">
        <v>0</v>
      </c>
      <c r="BV198">
        <v>0</v>
      </c>
      <c r="BW198" t="s">
        <v>133</v>
      </c>
      <c r="BX198">
        <v>0</v>
      </c>
      <c r="BY198">
        <v>0</v>
      </c>
      <c r="BZ198">
        <v>0</v>
      </c>
      <c r="CA198" t="s">
        <v>133</v>
      </c>
      <c r="CB198">
        <v>0</v>
      </c>
      <c r="CC198">
        <v>0</v>
      </c>
      <c r="CD198">
        <v>0</v>
      </c>
      <c r="CE198" t="s">
        <v>133</v>
      </c>
      <c r="CF198">
        <v>0</v>
      </c>
      <c r="CG198">
        <v>0</v>
      </c>
      <c r="CH198">
        <v>0</v>
      </c>
      <c r="CI198" t="s">
        <v>133</v>
      </c>
      <c r="CJ198">
        <v>0</v>
      </c>
      <c r="CK198">
        <v>0</v>
      </c>
      <c r="CL198">
        <v>0</v>
      </c>
      <c r="CM198" t="s">
        <v>133</v>
      </c>
      <c r="CN198">
        <v>0</v>
      </c>
      <c r="CO198">
        <v>0</v>
      </c>
      <c r="CP198">
        <v>0</v>
      </c>
      <c r="CQ198" t="s">
        <v>133</v>
      </c>
      <c r="CR198">
        <v>0</v>
      </c>
      <c r="CS198">
        <v>0</v>
      </c>
      <c r="CT198">
        <v>0</v>
      </c>
      <c r="CU198" t="s">
        <v>133</v>
      </c>
      <c r="CV198">
        <v>0</v>
      </c>
      <c r="CW198">
        <v>0</v>
      </c>
      <c r="CX198">
        <v>0</v>
      </c>
      <c r="CY198" t="s">
        <v>133</v>
      </c>
      <c r="CZ198">
        <v>0</v>
      </c>
      <c r="DA198">
        <v>0</v>
      </c>
      <c r="DB198">
        <v>0</v>
      </c>
      <c r="DC198" t="s">
        <v>133</v>
      </c>
      <c r="DD198">
        <v>0</v>
      </c>
      <c r="DE198">
        <v>0</v>
      </c>
      <c r="DF198">
        <v>0</v>
      </c>
      <c r="DG198" t="s">
        <v>133</v>
      </c>
      <c r="DH198">
        <v>0</v>
      </c>
      <c r="DI198">
        <v>0</v>
      </c>
      <c r="DJ198">
        <v>0</v>
      </c>
      <c r="DK198" t="s">
        <v>133</v>
      </c>
      <c r="DL198">
        <v>0</v>
      </c>
      <c r="DM198">
        <v>0</v>
      </c>
      <c r="DN198">
        <v>0</v>
      </c>
      <c r="DO198" t="s">
        <v>133</v>
      </c>
      <c r="DP198">
        <v>0</v>
      </c>
      <c r="DQ198">
        <v>0</v>
      </c>
      <c r="DR198">
        <v>0</v>
      </c>
      <c r="DS198" t="s">
        <v>133</v>
      </c>
      <c r="DT198">
        <v>0</v>
      </c>
      <c r="DU198">
        <v>0</v>
      </c>
      <c r="DV198">
        <v>0</v>
      </c>
      <c r="DW198" t="s">
        <v>133</v>
      </c>
      <c r="DX198">
        <v>0</v>
      </c>
      <c r="DY198">
        <v>0</v>
      </c>
      <c r="DZ198">
        <v>0</v>
      </c>
      <c r="EA198" t="s">
        <v>133</v>
      </c>
      <c r="EB198">
        <v>0</v>
      </c>
      <c r="EC198">
        <v>0</v>
      </c>
      <c r="ED198">
        <v>0</v>
      </c>
      <c r="EE198" t="s">
        <v>133</v>
      </c>
      <c r="EF198">
        <v>0</v>
      </c>
      <c r="EG198">
        <v>0</v>
      </c>
      <c r="EH198">
        <v>0</v>
      </c>
      <c r="EI198" t="s">
        <v>133</v>
      </c>
      <c r="EJ198">
        <v>0</v>
      </c>
      <c r="EK198">
        <v>0</v>
      </c>
      <c r="EL198">
        <v>0</v>
      </c>
      <c r="EM198" t="s">
        <v>133</v>
      </c>
      <c r="EN198">
        <v>0</v>
      </c>
      <c r="EO198">
        <v>0</v>
      </c>
      <c r="EP198">
        <v>0</v>
      </c>
    </row>
    <row r="199" spans="1:146" x14ac:dyDescent="0.2">
      <c r="A199" t="s">
        <v>499</v>
      </c>
      <c r="C199">
        <v>0</v>
      </c>
      <c r="D199" t="str">
        <f t="shared" si="34"/>
        <v>yes</v>
      </c>
      <c r="E199" t="str">
        <f t="shared" si="35"/>
        <v>yes</v>
      </c>
      <c r="F199" t="str">
        <f t="shared" si="36"/>
        <v>yes</v>
      </c>
      <c r="G199" t="s">
        <v>132</v>
      </c>
      <c r="H199" t="str">
        <f t="shared" si="43"/>
        <v>yes</v>
      </c>
      <c r="I199" t="str">
        <f t="shared" si="37"/>
        <v>yes</v>
      </c>
      <c r="J199" t="str">
        <f t="shared" si="38"/>
        <v>yes</v>
      </c>
      <c r="K199">
        <v>1960</v>
      </c>
      <c r="L199">
        <v>0.60761771619650662</v>
      </c>
      <c r="M199" t="s">
        <v>146</v>
      </c>
      <c r="N199">
        <v>4</v>
      </c>
      <c r="O199">
        <v>2</v>
      </c>
      <c r="P199">
        <v>4</v>
      </c>
      <c r="Q199">
        <v>16</v>
      </c>
      <c r="R199">
        <v>128.366399978</v>
      </c>
      <c r="S199" s="2">
        <v>46.8317561681</v>
      </c>
      <c r="T199" s="2">
        <v>2</v>
      </c>
      <c r="U199" s="2">
        <f t="shared" si="39"/>
        <v>5.4</v>
      </c>
      <c r="V199" s="2">
        <f t="shared" si="40"/>
        <v>252.89148330774</v>
      </c>
      <c r="W199" s="2">
        <f t="shared" si="41"/>
        <v>51.346559991200003</v>
      </c>
      <c r="X199" s="2">
        <f t="shared" si="42"/>
        <v>201.54492331654001</v>
      </c>
      <c r="Y199" s="2" t="str" cm="1">
        <f t="array" ref="Y199">LOOKUP(2,1/EXACT(A207,[1]Sheet15!$HE$2:$HE$2475),[1]Sheet15!$I$2:$I$2475)</f>
        <v>flachdach</v>
      </c>
      <c r="Z199" s="2">
        <f t="shared" si="33"/>
        <v>128.366399978</v>
      </c>
      <c r="AA199">
        <v>51.554520440099999</v>
      </c>
      <c r="AB199">
        <v>7.2120966128999999</v>
      </c>
      <c r="AC199" t="s">
        <v>500</v>
      </c>
      <c r="AD199">
        <v>265</v>
      </c>
      <c r="AE199" t="s">
        <v>134</v>
      </c>
      <c r="AF199">
        <v>-115.96681447698001</v>
      </c>
      <c r="AG199">
        <v>43.947442251402201</v>
      </c>
      <c r="AH199">
        <v>80.955314636230497</v>
      </c>
      <c r="AI199" t="s">
        <v>133</v>
      </c>
      <c r="AJ199">
        <v>0</v>
      </c>
      <c r="AK199">
        <v>0</v>
      </c>
      <c r="AL199">
        <v>0</v>
      </c>
      <c r="AM199" t="s">
        <v>133</v>
      </c>
      <c r="AN199">
        <v>0</v>
      </c>
      <c r="AO199">
        <v>0</v>
      </c>
      <c r="AP199">
        <v>0</v>
      </c>
      <c r="AQ199" t="s">
        <v>133</v>
      </c>
      <c r="AR199">
        <v>0</v>
      </c>
      <c r="AS199">
        <v>0</v>
      </c>
      <c r="AT199">
        <v>0</v>
      </c>
      <c r="AU199" t="s">
        <v>133</v>
      </c>
      <c r="AV199">
        <v>0</v>
      </c>
      <c r="AW199">
        <v>0</v>
      </c>
      <c r="AX199">
        <v>0</v>
      </c>
      <c r="AY199" t="s">
        <v>133</v>
      </c>
      <c r="AZ199">
        <v>0</v>
      </c>
      <c r="BA199">
        <v>0</v>
      </c>
      <c r="BB199">
        <v>0</v>
      </c>
      <c r="BC199" t="s">
        <v>133</v>
      </c>
      <c r="BD199">
        <v>0</v>
      </c>
      <c r="BE199">
        <v>0</v>
      </c>
      <c r="BF199">
        <v>0</v>
      </c>
      <c r="BG199" t="s">
        <v>133</v>
      </c>
      <c r="BH199">
        <v>0</v>
      </c>
      <c r="BI199">
        <v>0</v>
      </c>
      <c r="BJ199">
        <v>0</v>
      </c>
      <c r="BK199" t="s">
        <v>133</v>
      </c>
      <c r="BL199">
        <v>0</v>
      </c>
      <c r="BM199">
        <v>0</v>
      </c>
      <c r="BN199">
        <v>0</v>
      </c>
      <c r="BO199" t="s">
        <v>133</v>
      </c>
      <c r="BP199">
        <v>0</v>
      </c>
      <c r="BQ199">
        <v>0</v>
      </c>
      <c r="BR199">
        <v>0</v>
      </c>
      <c r="BS199" t="s">
        <v>133</v>
      </c>
      <c r="BT199">
        <v>0</v>
      </c>
      <c r="BU199">
        <v>0</v>
      </c>
      <c r="BV199">
        <v>0</v>
      </c>
      <c r="BW199" t="s">
        <v>133</v>
      </c>
      <c r="BX199">
        <v>0</v>
      </c>
      <c r="BY199">
        <v>0</v>
      </c>
      <c r="BZ199">
        <v>0</v>
      </c>
      <c r="CA199" t="s">
        <v>133</v>
      </c>
      <c r="CB199">
        <v>0</v>
      </c>
      <c r="CC199">
        <v>0</v>
      </c>
      <c r="CD199">
        <v>0</v>
      </c>
      <c r="CE199" t="s">
        <v>133</v>
      </c>
      <c r="CF199">
        <v>0</v>
      </c>
      <c r="CG199">
        <v>0</v>
      </c>
      <c r="CH199">
        <v>0</v>
      </c>
      <c r="CI199" t="s">
        <v>133</v>
      </c>
      <c r="CJ199">
        <v>0</v>
      </c>
      <c r="CK199">
        <v>0</v>
      </c>
      <c r="CL199">
        <v>0</v>
      </c>
      <c r="CM199" t="s">
        <v>133</v>
      </c>
      <c r="CN199">
        <v>0</v>
      </c>
      <c r="CO199">
        <v>0</v>
      </c>
      <c r="CP199">
        <v>0</v>
      </c>
      <c r="CQ199" t="s">
        <v>133</v>
      </c>
      <c r="CR199">
        <v>0</v>
      </c>
      <c r="CS199">
        <v>0</v>
      </c>
      <c r="CT199">
        <v>0</v>
      </c>
      <c r="CU199" t="s">
        <v>133</v>
      </c>
      <c r="CV199">
        <v>0</v>
      </c>
      <c r="CW199">
        <v>0</v>
      </c>
      <c r="CX199">
        <v>0</v>
      </c>
      <c r="CY199" t="s">
        <v>133</v>
      </c>
      <c r="CZ199">
        <v>0</v>
      </c>
      <c r="DA199">
        <v>0</v>
      </c>
      <c r="DB199">
        <v>0</v>
      </c>
      <c r="DC199" t="s">
        <v>133</v>
      </c>
      <c r="DD199">
        <v>0</v>
      </c>
      <c r="DE199">
        <v>0</v>
      </c>
      <c r="DF199">
        <v>0</v>
      </c>
      <c r="DG199" t="s">
        <v>133</v>
      </c>
      <c r="DH199">
        <v>0</v>
      </c>
      <c r="DI199">
        <v>0</v>
      </c>
      <c r="DJ199">
        <v>0</v>
      </c>
      <c r="DK199" t="s">
        <v>133</v>
      </c>
      <c r="DL199">
        <v>0</v>
      </c>
      <c r="DM199">
        <v>0</v>
      </c>
      <c r="DN199">
        <v>0</v>
      </c>
      <c r="DO199" t="s">
        <v>133</v>
      </c>
      <c r="DP199">
        <v>0</v>
      </c>
      <c r="DQ199">
        <v>0</v>
      </c>
      <c r="DR199">
        <v>0</v>
      </c>
      <c r="DS199" t="s">
        <v>133</v>
      </c>
      <c r="DT199">
        <v>0</v>
      </c>
      <c r="DU199">
        <v>0</v>
      </c>
      <c r="DV199">
        <v>0</v>
      </c>
      <c r="DW199" t="s">
        <v>133</v>
      </c>
      <c r="DX199">
        <v>0</v>
      </c>
      <c r="DY199">
        <v>0</v>
      </c>
      <c r="DZ199">
        <v>0</v>
      </c>
      <c r="EA199" t="s">
        <v>133</v>
      </c>
      <c r="EB199">
        <v>0</v>
      </c>
      <c r="EC199">
        <v>0</v>
      </c>
      <c r="ED199">
        <v>0</v>
      </c>
      <c r="EE199" t="s">
        <v>133</v>
      </c>
      <c r="EF199">
        <v>0</v>
      </c>
      <c r="EG199">
        <v>0</v>
      </c>
      <c r="EH199">
        <v>0</v>
      </c>
      <c r="EI199" t="s">
        <v>133</v>
      </c>
      <c r="EJ199">
        <v>0</v>
      </c>
      <c r="EK199">
        <v>0</v>
      </c>
      <c r="EL199">
        <v>0</v>
      </c>
      <c r="EM199" t="s">
        <v>133</v>
      </c>
      <c r="EN199">
        <v>0</v>
      </c>
      <c r="EO199">
        <v>0</v>
      </c>
      <c r="EP199">
        <v>0</v>
      </c>
    </row>
    <row r="200" spans="1:146" x14ac:dyDescent="0.2">
      <c r="A200" t="s">
        <v>501</v>
      </c>
      <c r="C200">
        <v>0</v>
      </c>
      <c r="D200" t="str">
        <f t="shared" si="34"/>
        <v>yes</v>
      </c>
      <c r="E200" t="str">
        <f t="shared" si="35"/>
        <v>yes</v>
      </c>
      <c r="F200" t="str">
        <f t="shared" si="36"/>
        <v>yes</v>
      </c>
      <c r="G200" t="s">
        <v>132</v>
      </c>
      <c r="H200" t="str">
        <f t="shared" si="43"/>
        <v>yes</v>
      </c>
      <c r="I200" t="str">
        <f t="shared" si="37"/>
        <v>yes</v>
      </c>
      <c r="J200" t="str">
        <f t="shared" si="38"/>
        <v>yes</v>
      </c>
      <c r="K200">
        <v>1960</v>
      </c>
      <c r="L200">
        <v>0.59186768084698027</v>
      </c>
      <c r="M200" t="s">
        <v>146</v>
      </c>
      <c r="N200">
        <v>4</v>
      </c>
      <c r="O200">
        <v>1</v>
      </c>
      <c r="P200">
        <v>4</v>
      </c>
      <c r="Q200">
        <v>16</v>
      </c>
      <c r="R200">
        <v>128.22235297200001</v>
      </c>
      <c r="S200" s="2">
        <v>48.135008511599999</v>
      </c>
      <c r="T200" s="2">
        <v>1</v>
      </c>
      <c r="U200" s="2">
        <f t="shared" si="39"/>
        <v>2.7</v>
      </c>
      <c r="V200" s="2">
        <f t="shared" si="40"/>
        <v>129.96452298132002</v>
      </c>
      <c r="W200" s="2">
        <f t="shared" si="41"/>
        <v>25.644470594400005</v>
      </c>
      <c r="X200" s="2">
        <f t="shared" si="42"/>
        <v>104.32005238692001</v>
      </c>
      <c r="Y200" s="2" t="str" cm="1">
        <f t="array" ref="Y200">LOOKUP(2,1/EXACT(A208,[1]Sheet15!$HE$2:$HE$2475),[1]Sheet15!$I$2:$I$2475)</f>
        <v>satteldach</v>
      </c>
      <c r="Z200" s="2">
        <f t="shared" si="33"/>
        <v>148.05842000902283</v>
      </c>
      <c r="AA200">
        <v>51.5552039811</v>
      </c>
      <c r="AB200">
        <v>7.2115037449999999</v>
      </c>
      <c r="AC200" t="s">
        <v>294</v>
      </c>
      <c r="AD200">
        <v>265</v>
      </c>
      <c r="AE200" t="s">
        <v>134</v>
      </c>
      <c r="AF200">
        <v>-116.022992103276</v>
      </c>
      <c r="AG200">
        <v>34.928660840917402</v>
      </c>
      <c r="AH200">
        <v>86.087310791015597</v>
      </c>
      <c r="AI200" t="s">
        <v>133</v>
      </c>
      <c r="AJ200">
        <v>0</v>
      </c>
      <c r="AK200">
        <v>0</v>
      </c>
      <c r="AL200">
        <v>0</v>
      </c>
      <c r="AM200" t="s">
        <v>133</v>
      </c>
      <c r="AN200">
        <v>0</v>
      </c>
      <c r="AO200">
        <v>0</v>
      </c>
      <c r="AP200">
        <v>0</v>
      </c>
      <c r="AQ200" t="s">
        <v>133</v>
      </c>
      <c r="AR200">
        <v>0</v>
      </c>
      <c r="AS200">
        <v>0</v>
      </c>
      <c r="AT200">
        <v>0</v>
      </c>
      <c r="AU200" t="s">
        <v>133</v>
      </c>
      <c r="AV200">
        <v>0</v>
      </c>
      <c r="AW200">
        <v>0</v>
      </c>
      <c r="AX200">
        <v>0</v>
      </c>
      <c r="AY200" t="s">
        <v>133</v>
      </c>
      <c r="AZ200">
        <v>0</v>
      </c>
      <c r="BA200">
        <v>0</v>
      </c>
      <c r="BB200">
        <v>0</v>
      </c>
      <c r="BC200" t="s">
        <v>133</v>
      </c>
      <c r="BD200">
        <v>0</v>
      </c>
      <c r="BE200">
        <v>0</v>
      </c>
      <c r="BF200">
        <v>0</v>
      </c>
      <c r="BG200" t="s">
        <v>133</v>
      </c>
      <c r="BH200">
        <v>0</v>
      </c>
      <c r="BI200">
        <v>0</v>
      </c>
      <c r="BJ200">
        <v>0</v>
      </c>
      <c r="BK200" t="s">
        <v>133</v>
      </c>
      <c r="BL200">
        <v>0</v>
      </c>
      <c r="BM200">
        <v>0</v>
      </c>
      <c r="BN200">
        <v>0</v>
      </c>
      <c r="BO200" t="s">
        <v>133</v>
      </c>
      <c r="BP200">
        <v>0</v>
      </c>
      <c r="BQ200">
        <v>0</v>
      </c>
      <c r="BR200">
        <v>0</v>
      </c>
      <c r="BS200" t="s">
        <v>133</v>
      </c>
      <c r="BT200">
        <v>0</v>
      </c>
      <c r="BU200">
        <v>0</v>
      </c>
      <c r="BV200">
        <v>0</v>
      </c>
      <c r="BW200" t="s">
        <v>133</v>
      </c>
      <c r="BX200">
        <v>0</v>
      </c>
      <c r="BY200">
        <v>0</v>
      </c>
      <c r="BZ200">
        <v>0</v>
      </c>
      <c r="CA200" t="s">
        <v>133</v>
      </c>
      <c r="CB200">
        <v>0</v>
      </c>
      <c r="CC200">
        <v>0</v>
      </c>
      <c r="CD200">
        <v>0</v>
      </c>
      <c r="CE200" t="s">
        <v>133</v>
      </c>
      <c r="CF200">
        <v>0</v>
      </c>
      <c r="CG200">
        <v>0</v>
      </c>
      <c r="CH200">
        <v>0</v>
      </c>
      <c r="CI200" t="s">
        <v>133</v>
      </c>
      <c r="CJ200">
        <v>0</v>
      </c>
      <c r="CK200">
        <v>0</v>
      </c>
      <c r="CL200">
        <v>0</v>
      </c>
      <c r="CM200" t="s">
        <v>133</v>
      </c>
      <c r="CN200">
        <v>0</v>
      </c>
      <c r="CO200">
        <v>0</v>
      </c>
      <c r="CP200">
        <v>0</v>
      </c>
      <c r="CQ200" t="s">
        <v>133</v>
      </c>
      <c r="CR200">
        <v>0</v>
      </c>
      <c r="CS200">
        <v>0</v>
      </c>
      <c r="CT200">
        <v>0</v>
      </c>
      <c r="CU200" t="s">
        <v>133</v>
      </c>
      <c r="CV200">
        <v>0</v>
      </c>
      <c r="CW200">
        <v>0</v>
      </c>
      <c r="CX200">
        <v>0</v>
      </c>
      <c r="CY200" t="s">
        <v>133</v>
      </c>
      <c r="CZ200">
        <v>0</v>
      </c>
      <c r="DA200">
        <v>0</v>
      </c>
      <c r="DB200">
        <v>0</v>
      </c>
      <c r="DC200" t="s">
        <v>133</v>
      </c>
      <c r="DD200">
        <v>0</v>
      </c>
      <c r="DE200">
        <v>0</v>
      </c>
      <c r="DF200">
        <v>0</v>
      </c>
      <c r="DG200" t="s">
        <v>133</v>
      </c>
      <c r="DH200">
        <v>0</v>
      </c>
      <c r="DI200">
        <v>0</v>
      </c>
      <c r="DJ200">
        <v>0</v>
      </c>
      <c r="DK200" t="s">
        <v>133</v>
      </c>
      <c r="DL200">
        <v>0</v>
      </c>
      <c r="DM200">
        <v>0</v>
      </c>
      <c r="DN200">
        <v>0</v>
      </c>
      <c r="DO200" t="s">
        <v>133</v>
      </c>
      <c r="DP200">
        <v>0</v>
      </c>
      <c r="DQ200">
        <v>0</v>
      </c>
      <c r="DR200">
        <v>0</v>
      </c>
      <c r="DS200" t="s">
        <v>133</v>
      </c>
      <c r="DT200">
        <v>0</v>
      </c>
      <c r="DU200">
        <v>0</v>
      </c>
      <c r="DV200">
        <v>0</v>
      </c>
      <c r="DW200" t="s">
        <v>133</v>
      </c>
      <c r="DX200">
        <v>0</v>
      </c>
      <c r="DY200">
        <v>0</v>
      </c>
      <c r="DZ200">
        <v>0</v>
      </c>
      <c r="EA200" t="s">
        <v>133</v>
      </c>
      <c r="EB200">
        <v>0</v>
      </c>
      <c r="EC200">
        <v>0</v>
      </c>
      <c r="ED200">
        <v>0</v>
      </c>
      <c r="EE200" t="s">
        <v>133</v>
      </c>
      <c r="EF200">
        <v>0</v>
      </c>
      <c r="EG200">
        <v>0</v>
      </c>
      <c r="EH200">
        <v>0</v>
      </c>
      <c r="EI200" t="s">
        <v>133</v>
      </c>
      <c r="EJ200">
        <v>0</v>
      </c>
      <c r="EK200">
        <v>0</v>
      </c>
      <c r="EL200">
        <v>0</v>
      </c>
      <c r="EM200" t="s">
        <v>133</v>
      </c>
      <c r="EN200">
        <v>0</v>
      </c>
      <c r="EO200">
        <v>0</v>
      </c>
      <c r="EP200">
        <v>0</v>
      </c>
    </row>
    <row r="201" spans="1:146" x14ac:dyDescent="0.2">
      <c r="A201" t="s">
        <v>502</v>
      </c>
      <c r="C201">
        <v>0</v>
      </c>
      <c r="D201" t="str">
        <f t="shared" si="34"/>
        <v>yes</v>
      </c>
      <c r="E201" t="str">
        <f t="shared" si="35"/>
        <v>yes</v>
      </c>
      <c r="F201" t="str">
        <f t="shared" si="36"/>
        <v>yes</v>
      </c>
      <c r="G201" t="s">
        <v>132</v>
      </c>
      <c r="H201" t="str">
        <f t="shared" si="43"/>
        <v>yes</v>
      </c>
      <c r="I201" t="str">
        <f t="shared" si="37"/>
        <v>yes</v>
      </c>
      <c r="J201" t="str">
        <f t="shared" si="38"/>
        <v>yes</v>
      </c>
      <c r="K201">
        <v>1970</v>
      </c>
      <c r="L201">
        <v>0.72478469693631964</v>
      </c>
      <c r="M201" t="s">
        <v>146</v>
      </c>
      <c r="N201">
        <v>4</v>
      </c>
      <c r="O201">
        <v>2</v>
      </c>
      <c r="P201">
        <v>3</v>
      </c>
      <c r="Q201">
        <v>12</v>
      </c>
      <c r="R201">
        <v>85.543004471499998</v>
      </c>
      <c r="S201" s="2">
        <v>40.480603465400002</v>
      </c>
      <c r="T201" s="2">
        <v>2</v>
      </c>
      <c r="U201" s="2">
        <f t="shared" si="39"/>
        <v>5.4</v>
      </c>
      <c r="V201" s="2">
        <f t="shared" si="40"/>
        <v>218.59525871316004</v>
      </c>
      <c r="W201" s="2">
        <f t="shared" si="41"/>
        <v>34.217201788600001</v>
      </c>
      <c r="X201" s="2">
        <f t="shared" si="42"/>
        <v>184.37805692456004</v>
      </c>
      <c r="Y201" s="2" t="str" cm="1">
        <f t="array" ref="Y201">LOOKUP(2,1/EXACT(A209,[1]Sheet15!$HE$2:$HE$2475),[1]Sheet15!$I$2:$I$2475)</f>
        <v>flachdach</v>
      </c>
      <c r="Z201" s="2">
        <f t="shared" ref="Z201:Z264" si="44">IF(M201&lt;&gt;"0",IF(Y201="flachdach",R201,IF(OR(Y201="satteldach",Y201="mischform",Y201="walmdach",Y201="krüppelwalmdach"),R201/COS(RADIANS(30)),0)),0)</f>
        <v>85.543004471499998</v>
      </c>
      <c r="AA201">
        <v>51.549003056899998</v>
      </c>
      <c r="AB201">
        <v>7.2073536812999999</v>
      </c>
      <c r="AC201" t="s">
        <v>503</v>
      </c>
      <c r="AD201">
        <v>64</v>
      </c>
      <c r="AE201" t="s">
        <v>134</v>
      </c>
      <c r="AF201">
        <v>138.45735207133501</v>
      </c>
      <c r="AG201">
        <v>44.047311398866697</v>
      </c>
      <c r="AH201">
        <v>17.290410995483398</v>
      </c>
      <c r="AI201" t="s">
        <v>134</v>
      </c>
      <c r="AJ201">
        <v>137.525124057878</v>
      </c>
      <c r="AK201">
        <v>23.631335803196301</v>
      </c>
      <c r="AL201">
        <v>21.449760437011701</v>
      </c>
      <c r="AM201" t="s">
        <v>133</v>
      </c>
      <c r="AN201">
        <v>0</v>
      </c>
      <c r="AO201">
        <v>0</v>
      </c>
      <c r="AP201">
        <v>0</v>
      </c>
      <c r="AQ201" t="s">
        <v>133</v>
      </c>
      <c r="AR201">
        <v>0</v>
      </c>
      <c r="AS201">
        <v>0</v>
      </c>
      <c r="AT201">
        <v>0</v>
      </c>
      <c r="AU201" t="s">
        <v>133</v>
      </c>
      <c r="AV201">
        <v>0</v>
      </c>
      <c r="AW201">
        <v>0</v>
      </c>
      <c r="AX201">
        <v>0</v>
      </c>
      <c r="AY201" t="s">
        <v>133</v>
      </c>
      <c r="AZ201">
        <v>0</v>
      </c>
      <c r="BA201">
        <v>0</v>
      </c>
      <c r="BB201">
        <v>0</v>
      </c>
      <c r="BC201" t="s">
        <v>133</v>
      </c>
      <c r="BD201">
        <v>0</v>
      </c>
      <c r="BE201">
        <v>0</v>
      </c>
      <c r="BF201">
        <v>0</v>
      </c>
      <c r="BG201" t="s">
        <v>133</v>
      </c>
      <c r="BH201">
        <v>0</v>
      </c>
      <c r="BI201">
        <v>0</v>
      </c>
      <c r="BJ201">
        <v>0</v>
      </c>
      <c r="BK201" t="s">
        <v>133</v>
      </c>
      <c r="BL201">
        <v>0</v>
      </c>
      <c r="BM201">
        <v>0</v>
      </c>
      <c r="BN201">
        <v>0</v>
      </c>
      <c r="BO201" t="s">
        <v>133</v>
      </c>
      <c r="BP201">
        <v>0</v>
      </c>
      <c r="BQ201">
        <v>0</v>
      </c>
      <c r="BR201">
        <v>0</v>
      </c>
      <c r="BS201" t="s">
        <v>133</v>
      </c>
      <c r="BT201">
        <v>0</v>
      </c>
      <c r="BU201">
        <v>0</v>
      </c>
      <c r="BV201">
        <v>0</v>
      </c>
      <c r="BW201" t="s">
        <v>133</v>
      </c>
      <c r="BX201">
        <v>0</v>
      </c>
      <c r="BY201">
        <v>0</v>
      </c>
      <c r="BZ201">
        <v>0</v>
      </c>
      <c r="CA201" t="s">
        <v>133</v>
      </c>
      <c r="CB201">
        <v>0</v>
      </c>
      <c r="CC201">
        <v>0</v>
      </c>
      <c r="CD201">
        <v>0</v>
      </c>
      <c r="CE201" t="s">
        <v>133</v>
      </c>
      <c r="CF201">
        <v>0</v>
      </c>
      <c r="CG201">
        <v>0</v>
      </c>
      <c r="CH201">
        <v>0</v>
      </c>
      <c r="CI201" t="s">
        <v>133</v>
      </c>
      <c r="CJ201">
        <v>0</v>
      </c>
      <c r="CK201">
        <v>0</v>
      </c>
      <c r="CL201">
        <v>0</v>
      </c>
      <c r="CM201" t="s">
        <v>133</v>
      </c>
      <c r="CN201">
        <v>0</v>
      </c>
      <c r="CO201">
        <v>0</v>
      </c>
      <c r="CP201">
        <v>0</v>
      </c>
      <c r="CQ201" t="s">
        <v>133</v>
      </c>
      <c r="CR201">
        <v>0</v>
      </c>
      <c r="CS201">
        <v>0</v>
      </c>
      <c r="CT201">
        <v>0</v>
      </c>
      <c r="CU201" t="s">
        <v>133</v>
      </c>
      <c r="CV201">
        <v>0</v>
      </c>
      <c r="CW201">
        <v>0</v>
      </c>
      <c r="CX201">
        <v>0</v>
      </c>
      <c r="CY201" t="s">
        <v>133</v>
      </c>
      <c r="CZ201">
        <v>0</v>
      </c>
      <c r="DA201">
        <v>0</v>
      </c>
      <c r="DB201">
        <v>0</v>
      </c>
      <c r="DC201" t="s">
        <v>133</v>
      </c>
      <c r="DD201">
        <v>0</v>
      </c>
      <c r="DE201">
        <v>0</v>
      </c>
      <c r="DF201">
        <v>0</v>
      </c>
      <c r="DG201" t="s">
        <v>133</v>
      </c>
      <c r="DH201">
        <v>0</v>
      </c>
      <c r="DI201">
        <v>0</v>
      </c>
      <c r="DJ201">
        <v>0</v>
      </c>
      <c r="DK201" t="s">
        <v>133</v>
      </c>
      <c r="DL201">
        <v>0</v>
      </c>
      <c r="DM201">
        <v>0</v>
      </c>
      <c r="DN201">
        <v>0</v>
      </c>
      <c r="DO201" t="s">
        <v>133</v>
      </c>
      <c r="DP201">
        <v>0</v>
      </c>
      <c r="DQ201">
        <v>0</v>
      </c>
      <c r="DR201">
        <v>0</v>
      </c>
      <c r="DS201" t="s">
        <v>133</v>
      </c>
      <c r="DT201">
        <v>0</v>
      </c>
      <c r="DU201">
        <v>0</v>
      </c>
      <c r="DV201">
        <v>0</v>
      </c>
      <c r="DW201" t="s">
        <v>133</v>
      </c>
      <c r="DX201">
        <v>0</v>
      </c>
      <c r="DY201">
        <v>0</v>
      </c>
      <c r="DZ201">
        <v>0</v>
      </c>
      <c r="EA201" t="s">
        <v>133</v>
      </c>
      <c r="EB201">
        <v>0</v>
      </c>
      <c r="EC201">
        <v>0</v>
      </c>
      <c r="ED201">
        <v>0</v>
      </c>
      <c r="EE201" t="s">
        <v>133</v>
      </c>
      <c r="EF201">
        <v>0</v>
      </c>
      <c r="EG201">
        <v>0</v>
      </c>
      <c r="EH201">
        <v>0</v>
      </c>
      <c r="EI201" t="s">
        <v>133</v>
      </c>
      <c r="EJ201">
        <v>0</v>
      </c>
      <c r="EK201">
        <v>0</v>
      </c>
      <c r="EL201">
        <v>0</v>
      </c>
      <c r="EM201" t="s">
        <v>133</v>
      </c>
      <c r="EN201">
        <v>0</v>
      </c>
      <c r="EO201">
        <v>0</v>
      </c>
      <c r="EP201">
        <v>0</v>
      </c>
    </row>
    <row r="202" spans="1:146" x14ac:dyDescent="0.2">
      <c r="A202" t="s">
        <v>504</v>
      </c>
      <c r="C202">
        <v>0</v>
      </c>
      <c r="D202" t="str">
        <f t="shared" si="34"/>
        <v>yes</v>
      </c>
      <c r="E202" t="str">
        <f t="shared" si="35"/>
        <v>yes</v>
      </c>
      <c r="F202" t="str">
        <f t="shared" si="36"/>
        <v>yes</v>
      </c>
      <c r="G202" t="s">
        <v>132</v>
      </c>
      <c r="H202" t="str">
        <f t="shared" si="43"/>
        <v>yes</v>
      </c>
      <c r="I202" t="str">
        <f t="shared" si="37"/>
        <v>yes</v>
      </c>
      <c r="J202" t="str">
        <f t="shared" si="38"/>
        <v>yes</v>
      </c>
      <c r="K202">
        <v>1950</v>
      </c>
      <c r="L202">
        <v>0.39642502859106488</v>
      </c>
      <c r="M202" t="s">
        <v>146</v>
      </c>
      <c r="N202">
        <v>4</v>
      </c>
      <c r="O202">
        <v>2</v>
      </c>
      <c r="P202">
        <v>4</v>
      </c>
      <c r="Q202">
        <v>16</v>
      </c>
      <c r="R202">
        <v>118.819503009</v>
      </c>
      <c r="S202" s="2">
        <v>46.3323576827</v>
      </c>
      <c r="T202" s="2">
        <v>2</v>
      </c>
      <c r="U202" s="2">
        <f t="shared" si="39"/>
        <v>5.4</v>
      </c>
      <c r="V202" s="2">
        <f t="shared" si="40"/>
        <v>250.19473148658003</v>
      </c>
      <c r="W202" s="2">
        <f t="shared" si="41"/>
        <v>47.527801203600006</v>
      </c>
      <c r="X202" s="2">
        <f t="shared" si="42"/>
        <v>202.66693028298002</v>
      </c>
      <c r="Y202" s="2" t="str" cm="1">
        <f t="array" ref="Y202">LOOKUP(2,1/EXACT(A210,[1]Sheet15!$HE$2:$HE$2475),[1]Sheet15!$I$2:$I$2475)</f>
        <v>satteldach</v>
      </c>
      <c r="Z202" s="2">
        <f t="shared" si="44"/>
        <v>137.20094409444738</v>
      </c>
      <c r="AA202">
        <v>51.547383871599997</v>
      </c>
      <c r="AB202">
        <v>7.2066559077000001</v>
      </c>
      <c r="AC202" t="s">
        <v>505</v>
      </c>
      <c r="AD202">
        <v>53</v>
      </c>
      <c r="AE202" t="s">
        <v>134</v>
      </c>
      <c r="AF202">
        <v>-122.97755587568599</v>
      </c>
      <c r="AG202">
        <v>47.502994366548897</v>
      </c>
      <c r="AH202">
        <v>42.070816040039098</v>
      </c>
      <c r="AI202" t="s">
        <v>137</v>
      </c>
      <c r="AJ202">
        <v>-118.653912399468</v>
      </c>
      <c r="AK202">
        <v>9.5155306768734107</v>
      </c>
      <c r="AL202">
        <v>10.735903739929199</v>
      </c>
      <c r="AM202" t="s">
        <v>133</v>
      </c>
      <c r="AN202">
        <v>0</v>
      </c>
      <c r="AO202">
        <v>0</v>
      </c>
      <c r="AP202">
        <v>0</v>
      </c>
      <c r="AQ202" t="s">
        <v>133</v>
      </c>
      <c r="AR202">
        <v>0</v>
      </c>
      <c r="AS202">
        <v>0</v>
      </c>
      <c r="AT202">
        <v>0</v>
      </c>
      <c r="AU202" t="s">
        <v>133</v>
      </c>
      <c r="AV202">
        <v>0</v>
      </c>
      <c r="AW202">
        <v>0</v>
      </c>
      <c r="AX202">
        <v>0</v>
      </c>
      <c r="AY202" t="s">
        <v>133</v>
      </c>
      <c r="AZ202">
        <v>0</v>
      </c>
      <c r="BA202">
        <v>0</v>
      </c>
      <c r="BB202">
        <v>0</v>
      </c>
      <c r="BC202" t="s">
        <v>133</v>
      </c>
      <c r="BD202">
        <v>0</v>
      </c>
      <c r="BE202">
        <v>0</v>
      </c>
      <c r="BF202">
        <v>0</v>
      </c>
      <c r="BG202" t="s">
        <v>133</v>
      </c>
      <c r="BH202">
        <v>0</v>
      </c>
      <c r="BI202">
        <v>0</v>
      </c>
      <c r="BJ202">
        <v>0</v>
      </c>
      <c r="BK202" t="s">
        <v>133</v>
      </c>
      <c r="BL202">
        <v>0</v>
      </c>
      <c r="BM202">
        <v>0</v>
      </c>
      <c r="BN202">
        <v>0</v>
      </c>
      <c r="BO202" t="s">
        <v>133</v>
      </c>
      <c r="BP202">
        <v>0</v>
      </c>
      <c r="BQ202">
        <v>0</v>
      </c>
      <c r="BR202">
        <v>0</v>
      </c>
      <c r="BS202" t="s">
        <v>133</v>
      </c>
      <c r="BT202">
        <v>0</v>
      </c>
      <c r="BU202">
        <v>0</v>
      </c>
      <c r="BV202">
        <v>0</v>
      </c>
      <c r="BW202" t="s">
        <v>133</v>
      </c>
      <c r="BX202">
        <v>0</v>
      </c>
      <c r="BY202">
        <v>0</v>
      </c>
      <c r="BZ202">
        <v>0</v>
      </c>
      <c r="CA202" t="s">
        <v>133</v>
      </c>
      <c r="CB202">
        <v>0</v>
      </c>
      <c r="CC202">
        <v>0</v>
      </c>
      <c r="CD202">
        <v>0</v>
      </c>
      <c r="CE202" t="s">
        <v>133</v>
      </c>
      <c r="CF202">
        <v>0</v>
      </c>
      <c r="CG202">
        <v>0</v>
      </c>
      <c r="CH202">
        <v>0</v>
      </c>
      <c r="CI202" t="s">
        <v>133</v>
      </c>
      <c r="CJ202">
        <v>0</v>
      </c>
      <c r="CK202">
        <v>0</v>
      </c>
      <c r="CL202">
        <v>0</v>
      </c>
      <c r="CM202" t="s">
        <v>133</v>
      </c>
      <c r="CN202">
        <v>0</v>
      </c>
      <c r="CO202">
        <v>0</v>
      </c>
      <c r="CP202">
        <v>0</v>
      </c>
      <c r="CQ202" t="s">
        <v>133</v>
      </c>
      <c r="CR202">
        <v>0</v>
      </c>
      <c r="CS202">
        <v>0</v>
      </c>
      <c r="CT202">
        <v>0</v>
      </c>
      <c r="CU202" t="s">
        <v>133</v>
      </c>
      <c r="CV202">
        <v>0</v>
      </c>
      <c r="CW202">
        <v>0</v>
      </c>
      <c r="CX202">
        <v>0</v>
      </c>
      <c r="CY202" t="s">
        <v>133</v>
      </c>
      <c r="CZ202">
        <v>0</v>
      </c>
      <c r="DA202">
        <v>0</v>
      </c>
      <c r="DB202">
        <v>0</v>
      </c>
      <c r="DC202" t="s">
        <v>133</v>
      </c>
      <c r="DD202">
        <v>0</v>
      </c>
      <c r="DE202">
        <v>0</v>
      </c>
      <c r="DF202">
        <v>0</v>
      </c>
      <c r="DG202" t="s">
        <v>133</v>
      </c>
      <c r="DH202">
        <v>0</v>
      </c>
      <c r="DI202">
        <v>0</v>
      </c>
      <c r="DJ202">
        <v>0</v>
      </c>
      <c r="DK202" t="s">
        <v>133</v>
      </c>
      <c r="DL202">
        <v>0</v>
      </c>
      <c r="DM202">
        <v>0</v>
      </c>
      <c r="DN202">
        <v>0</v>
      </c>
      <c r="DO202" t="s">
        <v>133</v>
      </c>
      <c r="DP202">
        <v>0</v>
      </c>
      <c r="DQ202">
        <v>0</v>
      </c>
      <c r="DR202">
        <v>0</v>
      </c>
      <c r="DS202" t="s">
        <v>133</v>
      </c>
      <c r="DT202">
        <v>0</v>
      </c>
      <c r="DU202">
        <v>0</v>
      </c>
      <c r="DV202">
        <v>0</v>
      </c>
      <c r="DW202" t="s">
        <v>133</v>
      </c>
      <c r="DX202">
        <v>0</v>
      </c>
      <c r="DY202">
        <v>0</v>
      </c>
      <c r="DZ202">
        <v>0</v>
      </c>
      <c r="EA202" t="s">
        <v>133</v>
      </c>
      <c r="EB202">
        <v>0</v>
      </c>
      <c r="EC202">
        <v>0</v>
      </c>
      <c r="ED202">
        <v>0</v>
      </c>
      <c r="EE202" t="s">
        <v>133</v>
      </c>
      <c r="EF202">
        <v>0</v>
      </c>
      <c r="EG202">
        <v>0</v>
      </c>
      <c r="EH202">
        <v>0</v>
      </c>
      <c r="EI202" t="s">
        <v>133</v>
      </c>
      <c r="EJ202">
        <v>0</v>
      </c>
      <c r="EK202">
        <v>0</v>
      </c>
      <c r="EL202">
        <v>0</v>
      </c>
      <c r="EM202" t="s">
        <v>133</v>
      </c>
      <c r="EN202">
        <v>0</v>
      </c>
      <c r="EO202">
        <v>0</v>
      </c>
      <c r="EP202">
        <v>0</v>
      </c>
    </row>
    <row r="203" spans="1:146" x14ac:dyDescent="0.2">
      <c r="A203" t="s">
        <v>506</v>
      </c>
      <c r="C203">
        <v>0</v>
      </c>
      <c r="D203" t="str">
        <f t="shared" si="34"/>
        <v>yes</v>
      </c>
      <c r="E203" t="str">
        <f t="shared" si="35"/>
        <v>yes</v>
      </c>
      <c r="F203" t="str">
        <f t="shared" si="36"/>
        <v>yes</v>
      </c>
      <c r="G203" t="s">
        <v>132</v>
      </c>
      <c r="H203" t="str">
        <f t="shared" si="43"/>
        <v>yes</v>
      </c>
      <c r="I203" t="str">
        <f t="shared" si="37"/>
        <v>yes</v>
      </c>
      <c r="J203" t="str">
        <f t="shared" si="38"/>
        <v>yes</v>
      </c>
      <c r="K203">
        <v>1900</v>
      </c>
      <c r="L203">
        <v>0.14667972548176744</v>
      </c>
      <c r="M203" t="s">
        <v>146</v>
      </c>
      <c r="N203">
        <v>3</v>
      </c>
      <c r="O203">
        <v>1</v>
      </c>
      <c r="P203">
        <v>2</v>
      </c>
      <c r="Q203">
        <v>6</v>
      </c>
      <c r="R203">
        <v>165.93394047800001</v>
      </c>
      <c r="S203" s="2">
        <v>53.869460727400003</v>
      </c>
      <c r="T203" s="2">
        <v>1</v>
      </c>
      <c r="U203" s="2">
        <f t="shared" si="39"/>
        <v>2.7</v>
      </c>
      <c r="V203" s="2">
        <f t="shared" si="40"/>
        <v>145.44754396398002</v>
      </c>
      <c r="W203" s="2">
        <f t="shared" si="41"/>
        <v>33.186788095600001</v>
      </c>
      <c r="X203" s="2">
        <f t="shared" si="42"/>
        <v>112.26075586838002</v>
      </c>
      <c r="Y203" s="2" t="str" cm="1">
        <f t="array" ref="Y203">LOOKUP(2,1/EXACT(A211,[1]Sheet15!$HE$2:$HE$2475),[1]Sheet15!$I$2:$I$2475)</f>
        <v>sonst</v>
      </c>
      <c r="Z203" s="2">
        <f t="shared" si="44"/>
        <v>0</v>
      </c>
      <c r="AA203">
        <v>51.547212960000003</v>
      </c>
      <c r="AB203">
        <v>7.2075413228</v>
      </c>
      <c r="AC203" t="s">
        <v>507</v>
      </c>
      <c r="AD203">
        <v>53</v>
      </c>
      <c r="AE203" t="s">
        <v>134</v>
      </c>
      <c r="AF203">
        <v>-122.237800235349</v>
      </c>
      <c r="AG203">
        <v>36.502152127931701</v>
      </c>
      <c r="AH203">
        <v>76.1468505859375</v>
      </c>
      <c r="AI203" t="s">
        <v>133</v>
      </c>
      <c r="AJ203">
        <v>0</v>
      </c>
      <c r="AK203">
        <v>0</v>
      </c>
      <c r="AL203">
        <v>0</v>
      </c>
      <c r="AM203" t="s">
        <v>133</v>
      </c>
      <c r="AN203">
        <v>0</v>
      </c>
      <c r="AO203">
        <v>0</v>
      </c>
      <c r="AP203">
        <v>0</v>
      </c>
      <c r="AQ203" t="s">
        <v>133</v>
      </c>
      <c r="AR203">
        <v>0</v>
      </c>
      <c r="AS203">
        <v>0</v>
      </c>
      <c r="AT203">
        <v>0</v>
      </c>
      <c r="AU203" t="s">
        <v>133</v>
      </c>
      <c r="AV203">
        <v>0</v>
      </c>
      <c r="AW203">
        <v>0</v>
      </c>
      <c r="AX203">
        <v>0</v>
      </c>
      <c r="AY203" t="s">
        <v>133</v>
      </c>
      <c r="AZ203">
        <v>0</v>
      </c>
      <c r="BA203">
        <v>0</v>
      </c>
      <c r="BB203">
        <v>0</v>
      </c>
      <c r="BC203" t="s">
        <v>133</v>
      </c>
      <c r="BD203">
        <v>0</v>
      </c>
      <c r="BE203">
        <v>0</v>
      </c>
      <c r="BF203">
        <v>0</v>
      </c>
      <c r="BG203" t="s">
        <v>133</v>
      </c>
      <c r="BH203">
        <v>0</v>
      </c>
      <c r="BI203">
        <v>0</v>
      </c>
      <c r="BJ203">
        <v>0</v>
      </c>
      <c r="BK203" t="s">
        <v>133</v>
      </c>
      <c r="BL203">
        <v>0</v>
      </c>
      <c r="BM203">
        <v>0</v>
      </c>
      <c r="BN203">
        <v>0</v>
      </c>
      <c r="BO203" t="s">
        <v>133</v>
      </c>
      <c r="BP203">
        <v>0</v>
      </c>
      <c r="BQ203">
        <v>0</v>
      </c>
      <c r="BR203">
        <v>0</v>
      </c>
      <c r="BS203" t="s">
        <v>133</v>
      </c>
      <c r="BT203">
        <v>0</v>
      </c>
      <c r="BU203">
        <v>0</v>
      </c>
      <c r="BV203">
        <v>0</v>
      </c>
      <c r="BW203" t="s">
        <v>133</v>
      </c>
      <c r="BX203">
        <v>0</v>
      </c>
      <c r="BY203">
        <v>0</v>
      </c>
      <c r="BZ203">
        <v>0</v>
      </c>
      <c r="CA203" t="s">
        <v>133</v>
      </c>
      <c r="CB203">
        <v>0</v>
      </c>
      <c r="CC203">
        <v>0</v>
      </c>
      <c r="CD203">
        <v>0</v>
      </c>
      <c r="CE203" t="s">
        <v>133</v>
      </c>
      <c r="CF203">
        <v>0</v>
      </c>
      <c r="CG203">
        <v>0</v>
      </c>
      <c r="CH203">
        <v>0</v>
      </c>
      <c r="CI203" t="s">
        <v>133</v>
      </c>
      <c r="CJ203">
        <v>0</v>
      </c>
      <c r="CK203">
        <v>0</v>
      </c>
      <c r="CL203">
        <v>0</v>
      </c>
      <c r="CM203" t="s">
        <v>133</v>
      </c>
      <c r="CN203">
        <v>0</v>
      </c>
      <c r="CO203">
        <v>0</v>
      </c>
      <c r="CP203">
        <v>0</v>
      </c>
      <c r="CQ203" t="s">
        <v>133</v>
      </c>
      <c r="CR203">
        <v>0</v>
      </c>
      <c r="CS203">
        <v>0</v>
      </c>
      <c r="CT203">
        <v>0</v>
      </c>
      <c r="CU203" t="s">
        <v>133</v>
      </c>
      <c r="CV203">
        <v>0</v>
      </c>
      <c r="CW203">
        <v>0</v>
      </c>
      <c r="CX203">
        <v>0</v>
      </c>
      <c r="CY203" t="s">
        <v>133</v>
      </c>
      <c r="CZ203">
        <v>0</v>
      </c>
      <c r="DA203">
        <v>0</v>
      </c>
      <c r="DB203">
        <v>0</v>
      </c>
      <c r="DC203" t="s">
        <v>133</v>
      </c>
      <c r="DD203">
        <v>0</v>
      </c>
      <c r="DE203">
        <v>0</v>
      </c>
      <c r="DF203">
        <v>0</v>
      </c>
      <c r="DG203" t="s">
        <v>133</v>
      </c>
      <c r="DH203">
        <v>0</v>
      </c>
      <c r="DI203">
        <v>0</v>
      </c>
      <c r="DJ203">
        <v>0</v>
      </c>
      <c r="DK203" t="s">
        <v>133</v>
      </c>
      <c r="DL203">
        <v>0</v>
      </c>
      <c r="DM203">
        <v>0</v>
      </c>
      <c r="DN203">
        <v>0</v>
      </c>
      <c r="DO203" t="s">
        <v>133</v>
      </c>
      <c r="DP203">
        <v>0</v>
      </c>
      <c r="DQ203">
        <v>0</v>
      </c>
      <c r="DR203">
        <v>0</v>
      </c>
      <c r="DS203" t="s">
        <v>133</v>
      </c>
      <c r="DT203">
        <v>0</v>
      </c>
      <c r="DU203">
        <v>0</v>
      </c>
      <c r="DV203">
        <v>0</v>
      </c>
      <c r="DW203" t="s">
        <v>133</v>
      </c>
      <c r="DX203">
        <v>0</v>
      </c>
      <c r="DY203">
        <v>0</v>
      </c>
      <c r="DZ203">
        <v>0</v>
      </c>
      <c r="EA203" t="s">
        <v>133</v>
      </c>
      <c r="EB203">
        <v>0</v>
      </c>
      <c r="EC203">
        <v>0</v>
      </c>
      <c r="ED203">
        <v>0</v>
      </c>
      <c r="EE203" t="s">
        <v>133</v>
      </c>
      <c r="EF203">
        <v>0</v>
      </c>
      <c r="EG203">
        <v>0</v>
      </c>
      <c r="EH203">
        <v>0</v>
      </c>
      <c r="EI203" t="s">
        <v>133</v>
      </c>
      <c r="EJ203">
        <v>0</v>
      </c>
      <c r="EK203">
        <v>0</v>
      </c>
      <c r="EL203">
        <v>0</v>
      </c>
      <c r="EM203" t="s">
        <v>133</v>
      </c>
      <c r="EN203">
        <v>0</v>
      </c>
      <c r="EO203">
        <v>0</v>
      </c>
      <c r="EP203">
        <v>0</v>
      </c>
    </row>
    <row r="204" spans="1:146" x14ac:dyDescent="0.2">
      <c r="A204" t="s">
        <v>508</v>
      </c>
      <c r="C204">
        <v>0</v>
      </c>
      <c r="D204" t="str">
        <f t="shared" si="34"/>
        <v>yes</v>
      </c>
      <c r="E204" t="str">
        <f t="shared" si="35"/>
        <v>yes</v>
      </c>
      <c r="F204" t="str">
        <f t="shared" si="36"/>
        <v>yes</v>
      </c>
      <c r="G204" t="s">
        <v>132</v>
      </c>
      <c r="H204" t="str">
        <f t="shared" si="43"/>
        <v>yes</v>
      </c>
      <c r="I204" t="str">
        <f t="shared" si="37"/>
        <v>yes</v>
      </c>
      <c r="J204" t="str">
        <f t="shared" si="38"/>
        <v>yes</v>
      </c>
      <c r="K204">
        <v>1900</v>
      </c>
      <c r="L204">
        <v>0.10163583213498106</v>
      </c>
      <c r="M204" t="s">
        <v>146</v>
      </c>
      <c r="N204">
        <v>3</v>
      </c>
      <c r="O204">
        <v>2</v>
      </c>
      <c r="P204">
        <v>1</v>
      </c>
      <c r="Q204">
        <v>3</v>
      </c>
      <c r="R204">
        <v>122.69427201000001</v>
      </c>
      <c r="S204" s="2">
        <v>46.934776401199997</v>
      </c>
      <c r="T204" s="2">
        <v>2</v>
      </c>
      <c r="U204" s="2">
        <f t="shared" si="39"/>
        <v>5.4</v>
      </c>
      <c r="V204" s="2">
        <f t="shared" si="40"/>
        <v>253.44779256647999</v>
      </c>
      <c r="W204" s="2">
        <f t="shared" si="41"/>
        <v>49.077708804000004</v>
      </c>
      <c r="X204" s="2">
        <f t="shared" si="42"/>
        <v>204.37008376247999</v>
      </c>
      <c r="Y204" s="2" t="str" cm="1">
        <f t="array" ref="Y204">LOOKUP(2,1/EXACT(A212,[1]Sheet15!$HE$2:$HE$2475),[1]Sheet15!$I$2:$I$2475)</f>
        <v>satteldach</v>
      </c>
      <c r="Z204" s="2">
        <f t="shared" si="44"/>
        <v>141.67514194599732</v>
      </c>
      <c r="AA204">
        <v>51.550796327800001</v>
      </c>
      <c r="AB204">
        <v>7.2049919994999998</v>
      </c>
      <c r="AC204" t="s">
        <v>509</v>
      </c>
      <c r="AD204">
        <v>157</v>
      </c>
      <c r="AE204" t="s">
        <v>134</v>
      </c>
      <c r="AF204">
        <v>157.41972983864201</v>
      </c>
      <c r="AG204">
        <v>38.446997473665398</v>
      </c>
      <c r="AH204">
        <v>53.663318634033203</v>
      </c>
      <c r="AI204" t="s">
        <v>137</v>
      </c>
      <c r="AJ204">
        <v>157.44275336348599</v>
      </c>
      <c r="AK204">
        <v>17.274537590440602</v>
      </c>
      <c r="AL204">
        <v>6.3900957107543999</v>
      </c>
      <c r="AM204" t="s">
        <v>133</v>
      </c>
      <c r="AN204">
        <v>0</v>
      </c>
      <c r="AO204">
        <v>0</v>
      </c>
      <c r="AP204">
        <v>0</v>
      </c>
      <c r="AQ204" t="s">
        <v>133</v>
      </c>
      <c r="AR204">
        <v>0</v>
      </c>
      <c r="AS204">
        <v>0</v>
      </c>
      <c r="AT204">
        <v>0</v>
      </c>
      <c r="AU204" t="s">
        <v>133</v>
      </c>
      <c r="AV204">
        <v>0</v>
      </c>
      <c r="AW204">
        <v>0</v>
      </c>
      <c r="AX204">
        <v>0</v>
      </c>
      <c r="AY204" t="s">
        <v>133</v>
      </c>
      <c r="AZ204">
        <v>0</v>
      </c>
      <c r="BA204">
        <v>0</v>
      </c>
      <c r="BB204">
        <v>0</v>
      </c>
      <c r="BC204" t="s">
        <v>133</v>
      </c>
      <c r="BD204">
        <v>0</v>
      </c>
      <c r="BE204">
        <v>0</v>
      </c>
      <c r="BF204">
        <v>0</v>
      </c>
      <c r="BG204" t="s">
        <v>133</v>
      </c>
      <c r="BH204">
        <v>0</v>
      </c>
      <c r="BI204">
        <v>0</v>
      </c>
      <c r="BJ204">
        <v>0</v>
      </c>
      <c r="BK204" t="s">
        <v>133</v>
      </c>
      <c r="BL204">
        <v>0</v>
      </c>
      <c r="BM204">
        <v>0</v>
      </c>
      <c r="BN204">
        <v>0</v>
      </c>
      <c r="BO204" t="s">
        <v>133</v>
      </c>
      <c r="BP204">
        <v>0</v>
      </c>
      <c r="BQ204">
        <v>0</v>
      </c>
      <c r="BR204">
        <v>0</v>
      </c>
      <c r="BS204" t="s">
        <v>133</v>
      </c>
      <c r="BT204">
        <v>0</v>
      </c>
      <c r="BU204">
        <v>0</v>
      </c>
      <c r="BV204">
        <v>0</v>
      </c>
      <c r="BW204" t="s">
        <v>133</v>
      </c>
      <c r="BX204">
        <v>0</v>
      </c>
      <c r="BY204">
        <v>0</v>
      </c>
      <c r="BZ204">
        <v>0</v>
      </c>
      <c r="CA204" t="s">
        <v>133</v>
      </c>
      <c r="CB204">
        <v>0</v>
      </c>
      <c r="CC204">
        <v>0</v>
      </c>
      <c r="CD204">
        <v>0</v>
      </c>
      <c r="CE204" t="s">
        <v>133</v>
      </c>
      <c r="CF204">
        <v>0</v>
      </c>
      <c r="CG204">
        <v>0</v>
      </c>
      <c r="CH204">
        <v>0</v>
      </c>
      <c r="CI204" t="s">
        <v>133</v>
      </c>
      <c r="CJ204">
        <v>0</v>
      </c>
      <c r="CK204">
        <v>0</v>
      </c>
      <c r="CL204">
        <v>0</v>
      </c>
      <c r="CM204" t="s">
        <v>133</v>
      </c>
      <c r="CN204">
        <v>0</v>
      </c>
      <c r="CO204">
        <v>0</v>
      </c>
      <c r="CP204">
        <v>0</v>
      </c>
      <c r="CQ204" t="s">
        <v>133</v>
      </c>
      <c r="CR204">
        <v>0</v>
      </c>
      <c r="CS204">
        <v>0</v>
      </c>
      <c r="CT204">
        <v>0</v>
      </c>
      <c r="CU204" t="s">
        <v>133</v>
      </c>
      <c r="CV204">
        <v>0</v>
      </c>
      <c r="CW204">
        <v>0</v>
      </c>
      <c r="CX204">
        <v>0</v>
      </c>
      <c r="CY204" t="s">
        <v>133</v>
      </c>
      <c r="CZ204">
        <v>0</v>
      </c>
      <c r="DA204">
        <v>0</v>
      </c>
      <c r="DB204">
        <v>0</v>
      </c>
      <c r="DC204" t="s">
        <v>133</v>
      </c>
      <c r="DD204">
        <v>0</v>
      </c>
      <c r="DE204">
        <v>0</v>
      </c>
      <c r="DF204">
        <v>0</v>
      </c>
      <c r="DG204" t="s">
        <v>133</v>
      </c>
      <c r="DH204">
        <v>0</v>
      </c>
      <c r="DI204">
        <v>0</v>
      </c>
      <c r="DJ204">
        <v>0</v>
      </c>
      <c r="DK204" t="s">
        <v>133</v>
      </c>
      <c r="DL204">
        <v>0</v>
      </c>
      <c r="DM204">
        <v>0</v>
      </c>
      <c r="DN204">
        <v>0</v>
      </c>
      <c r="DO204" t="s">
        <v>133</v>
      </c>
      <c r="DP204">
        <v>0</v>
      </c>
      <c r="DQ204">
        <v>0</v>
      </c>
      <c r="DR204">
        <v>0</v>
      </c>
      <c r="DS204" t="s">
        <v>133</v>
      </c>
      <c r="DT204">
        <v>0</v>
      </c>
      <c r="DU204">
        <v>0</v>
      </c>
      <c r="DV204">
        <v>0</v>
      </c>
      <c r="DW204" t="s">
        <v>133</v>
      </c>
      <c r="DX204">
        <v>0</v>
      </c>
      <c r="DY204">
        <v>0</v>
      </c>
      <c r="DZ204">
        <v>0</v>
      </c>
      <c r="EA204" t="s">
        <v>133</v>
      </c>
      <c r="EB204">
        <v>0</v>
      </c>
      <c r="EC204">
        <v>0</v>
      </c>
      <c r="ED204">
        <v>0</v>
      </c>
      <c r="EE204" t="s">
        <v>133</v>
      </c>
      <c r="EF204">
        <v>0</v>
      </c>
      <c r="EG204">
        <v>0</v>
      </c>
      <c r="EH204">
        <v>0</v>
      </c>
      <c r="EI204" t="s">
        <v>133</v>
      </c>
      <c r="EJ204">
        <v>0</v>
      </c>
      <c r="EK204">
        <v>0</v>
      </c>
      <c r="EL204">
        <v>0</v>
      </c>
      <c r="EM204" t="s">
        <v>133</v>
      </c>
      <c r="EN204">
        <v>0</v>
      </c>
      <c r="EO204">
        <v>0</v>
      </c>
      <c r="EP204">
        <v>0</v>
      </c>
    </row>
    <row r="205" spans="1:146" x14ac:dyDescent="0.2">
      <c r="A205" t="s">
        <v>510</v>
      </c>
      <c r="C205">
        <v>0</v>
      </c>
      <c r="D205" t="str">
        <f t="shared" si="34"/>
        <v>yes</v>
      </c>
      <c r="E205" t="str">
        <f t="shared" si="35"/>
        <v>yes</v>
      </c>
      <c r="F205" t="str">
        <f t="shared" si="36"/>
        <v>yes</v>
      </c>
      <c r="G205" t="s">
        <v>132</v>
      </c>
      <c r="H205" t="str">
        <f t="shared" si="43"/>
        <v>yes</v>
      </c>
      <c r="I205" t="str">
        <f t="shared" si="37"/>
        <v>yes</v>
      </c>
      <c r="J205" t="str">
        <f t="shared" si="38"/>
        <v>yes</v>
      </c>
      <c r="K205">
        <v>1950</v>
      </c>
      <c r="L205">
        <v>0.44655682717263356</v>
      </c>
      <c r="M205" t="s">
        <v>146</v>
      </c>
      <c r="N205">
        <v>4</v>
      </c>
      <c r="O205">
        <v>2</v>
      </c>
      <c r="P205">
        <v>3</v>
      </c>
      <c r="Q205">
        <v>12</v>
      </c>
      <c r="R205">
        <v>56.298404009400002</v>
      </c>
      <c r="S205" s="2">
        <v>31.2482423561</v>
      </c>
      <c r="T205" s="2">
        <v>2</v>
      </c>
      <c r="U205" s="2">
        <f t="shared" si="39"/>
        <v>5.4</v>
      </c>
      <c r="V205" s="2">
        <f t="shared" si="40"/>
        <v>168.74050872294001</v>
      </c>
      <c r="W205" s="2">
        <f t="shared" si="41"/>
        <v>22.519361603760004</v>
      </c>
      <c r="X205" s="2">
        <f t="shared" si="42"/>
        <v>146.22114711917999</v>
      </c>
      <c r="Y205" s="2" t="str" cm="1">
        <f t="array" ref="Y205">LOOKUP(2,1/EXACT(A213,[1]Sheet15!$HE$2:$HE$2475),[1]Sheet15!$I$2:$I$2475)</f>
        <v>satteldach</v>
      </c>
      <c r="Z205" s="2">
        <f t="shared" si="44"/>
        <v>65.00779741954679</v>
      </c>
      <c r="AA205">
        <v>51.555131760400002</v>
      </c>
      <c r="AB205">
        <v>7.2081271786999999</v>
      </c>
      <c r="AC205" t="s">
        <v>511</v>
      </c>
      <c r="AD205">
        <v>201</v>
      </c>
      <c r="AE205" t="s">
        <v>134</v>
      </c>
      <c r="AF205">
        <v>137.15458222885201</v>
      </c>
      <c r="AG205">
        <v>30.191875185410101</v>
      </c>
      <c r="AH205">
        <v>35.470302581787102</v>
      </c>
      <c r="AI205" t="s">
        <v>133</v>
      </c>
      <c r="AJ205">
        <v>0</v>
      </c>
      <c r="AK205">
        <v>0</v>
      </c>
      <c r="AL205">
        <v>0</v>
      </c>
      <c r="AM205" t="s">
        <v>133</v>
      </c>
      <c r="AN205">
        <v>0</v>
      </c>
      <c r="AO205">
        <v>0</v>
      </c>
      <c r="AP205">
        <v>0</v>
      </c>
      <c r="AQ205" t="s">
        <v>133</v>
      </c>
      <c r="AR205">
        <v>0</v>
      </c>
      <c r="AS205">
        <v>0</v>
      </c>
      <c r="AT205">
        <v>0</v>
      </c>
      <c r="AU205" t="s">
        <v>133</v>
      </c>
      <c r="AV205">
        <v>0</v>
      </c>
      <c r="AW205">
        <v>0</v>
      </c>
      <c r="AX205">
        <v>0</v>
      </c>
      <c r="AY205" t="s">
        <v>133</v>
      </c>
      <c r="AZ205">
        <v>0</v>
      </c>
      <c r="BA205">
        <v>0</v>
      </c>
      <c r="BB205">
        <v>0</v>
      </c>
      <c r="BC205" t="s">
        <v>133</v>
      </c>
      <c r="BD205">
        <v>0</v>
      </c>
      <c r="BE205">
        <v>0</v>
      </c>
      <c r="BF205">
        <v>0</v>
      </c>
      <c r="BG205" t="s">
        <v>133</v>
      </c>
      <c r="BH205">
        <v>0</v>
      </c>
      <c r="BI205">
        <v>0</v>
      </c>
      <c r="BJ205">
        <v>0</v>
      </c>
      <c r="BK205" t="s">
        <v>133</v>
      </c>
      <c r="BL205">
        <v>0</v>
      </c>
      <c r="BM205">
        <v>0</v>
      </c>
      <c r="BN205">
        <v>0</v>
      </c>
      <c r="BO205" t="s">
        <v>133</v>
      </c>
      <c r="BP205">
        <v>0</v>
      </c>
      <c r="BQ205">
        <v>0</v>
      </c>
      <c r="BR205">
        <v>0</v>
      </c>
      <c r="BS205" t="s">
        <v>133</v>
      </c>
      <c r="BT205">
        <v>0</v>
      </c>
      <c r="BU205">
        <v>0</v>
      </c>
      <c r="BV205">
        <v>0</v>
      </c>
      <c r="BW205" t="s">
        <v>133</v>
      </c>
      <c r="BX205">
        <v>0</v>
      </c>
      <c r="BY205">
        <v>0</v>
      </c>
      <c r="BZ205">
        <v>0</v>
      </c>
      <c r="CA205" t="s">
        <v>133</v>
      </c>
      <c r="CB205">
        <v>0</v>
      </c>
      <c r="CC205">
        <v>0</v>
      </c>
      <c r="CD205">
        <v>0</v>
      </c>
      <c r="CE205" t="s">
        <v>133</v>
      </c>
      <c r="CF205">
        <v>0</v>
      </c>
      <c r="CG205">
        <v>0</v>
      </c>
      <c r="CH205">
        <v>0</v>
      </c>
      <c r="CI205" t="s">
        <v>133</v>
      </c>
      <c r="CJ205">
        <v>0</v>
      </c>
      <c r="CK205">
        <v>0</v>
      </c>
      <c r="CL205">
        <v>0</v>
      </c>
      <c r="CM205" t="s">
        <v>133</v>
      </c>
      <c r="CN205">
        <v>0</v>
      </c>
      <c r="CO205">
        <v>0</v>
      </c>
      <c r="CP205">
        <v>0</v>
      </c>
      <c r="CQ205" t="s">
        <v>133</v>
      </c>
      <c r="CR205">
        <v>0</v>
      </c>
      <c r="CS205">
        <v>0</v>
      </c>
      <c r="CT205">
        <v>0</v>
      </c>
      <c r="CU205" t="s">
        <v>133</v>
      </c>
      <c r="CV205">
        <v>0</v>
      </c>
      <c r="CW205">
        <v>0</v>
      </c>
      <c r="CX205">
        <v>0</v>
      </c>
      <c r="CY205" t="s">
        <v>133</v>
      </c>
      <c r="CZ205">
        <v>0</v>
      </c>
      <c r="DA205">
        <v>0</v>
      </c>
      <c r="DB205">
        <v>0</v>
      </c>
      <c r="DC205" t="s">
        <v>133</v>
      </c>
      <c r="DD205">
        <v>0</v>
      </c>
      <c r="DE205">
        <v>0</v>
      </c>
      <c r="DF205">
        <v>0</v>
      </c>
      <c r="DG205" t="s">
        <v>133</v>
      </c>
      <c r="DH205">
        <v>0</v>
      </c>
      <c r="DI205">
        <v>0</v>
      </c>
      <c r="DJ205">
        <v>0</v>
      </c>
      <c r="DK205" t="s">
        <v>133</v>
      </c>
      <c r="DL205">
        <v>0</v>
      </c>
      <c r="DM205">
        <v>0</v>
      </c>
      <c r="DN205">
        <v>0</v>
      </c>
      <c r="DO205" t="s">
        <v>133</v>
      </c>
      <c r="DP205">
        <v>0</v>
      </c>
      <c r="DQ205">
        <v>0</v>
      </c>
      <c r="DR205">
        <v>0</v>
      </c>
      <c r="DS205" t="s">
        <v>133</v>
      </c>
      <c r="DT205">
        <v>0</v>
      </c>
      <c r="DU205">
        <v>0</v>
      </c>
      <c r="DV205">
        <v>0</v>
      </c>
      <c r="DW205" t="s">
        <v>133</v>
      </c>
      <c r="DX205">
        <v>0</v>
      </c>
      <c r="DY205">
        <v>0</v>
      </c>
      <c r="DZ205">
        <v>0</v>
      </c>
      <c r="EA205" t="s">
        <v>133</v>
      </c>
      <c r="EB205">
        <v>0</v>
      </c>
      <c r="EC205">
        <v>0</v>
      </c>
      <c r="ED205">
        <v>0</v>
      </c>
      <c r="EE205" t="s">
        <v>133</v>
      </c>
      <c r="EF205">
        <v>0</v>
      </c>
      <c r="EG205">
        <v>0</v>
      </c>
      <c r="EH205">
        <v>0</v>
      </c>
      <c r="EI205" t="s">
        <v>133</v>
      </c>
      <c r="EJ205">
        <v>0</v>
      </c>
      <c r="EK205">
        <v>0</v>
      </c>
      <c r="EL205">
        <v>0</v>
      </c>
      <c r="EM205" t="s">
        <v>133</v>
      </c>
      <c r="EN205">
        <v>0</v>
      </c>
      <c r="EO205">
        <v>0</v>
      </c>
      <c r="EP205">
        <v>0</v>
      </c>
    </row>
    <row r="206" spans="1:146" x14ac:dyDescent="0.2">
      <c r="A206" t="s">
        <v>512</v>
      </c>
      <c r="C206">
        <v>0</v>
      </c>
      <c r="D206" t="str">
        <f t="shared" si="34"/>
        <v>yes</v>
      </c>
      <c r="E206" t="str">
        <f t="shared" si="35"/>
        <v>yes</v>
      </c>
      <c r="F206" t="str">
        <f t="shared" si="36"/>
        <v>yes</v>
      </c>
      <c r="G206" t="s">
        <v>132</v>
      </c>
      <c r="H206" t="str">
        <f t="shared" si="43"/>
        <v>yes</v>
      </c>
      <c r="I206" t="str">
        <f t="shared" si="37"/>
        <v>yes</v>
      </c>
      <c r="J206" t="str">
        <f t="shared" si="38"/>
        <v>yes</v>
      </c>
      <c r="K206">
        <v>1990</v>
      </c>
      <c r="L206">
        <v>0.89559521881068704</v>
      </c>
      <c r="M206" t="s">
        <v>146</v>
      </c>
      <c r="N206">
        <v>3</v>
      </c>
      <c r="O206">
        <v>2</v>
      </c>
      <c r="P206">
        <v>2</v>
      </c>
      <c r="Q206">
        <v>6</v>
      </c>
      <c r="R206">
        <v>206.83912902200001</v>
      </c>
      <c r="S206" s="2">
        <v>62.179669394800001</v>
      </c>
      <c r="T206" s="2">
        <v>2</v>
      </c>
      <c r="U206" s="2">
        <f t="shared" si="39"/>
        <v>5.4</v>
      </c>
      <c r="V206" s="2">
        <f t="shared" si="40"/>
        <v>335.77021473192002</v>
      </c>
      <c r="W206" s="2">
        <f t="shared" si="41"/>
        <v>82.735651608800012</v>
      </c>
      <c r="X206" s="2">
        <f t="shared" si="42"/>
        <v>253.03456312311999</v>
      </c>
      <c r="Y206" s="2" t="str" cm="1">
        <f t="array" ref="Y206">LOOKUP(2,1/EXACT(A214,[1]Sheet15!$HE$2:$HE$2475),[1]Sheet15!$I$2:$I$2475)</f>
        <v>mischform</v>
      </c>
      <c r="Z206" s="2">
        <f t="shared" si="44"/>
        <v>238.83725363959886</v>
      </c>
      <c r="AA206">
        <v>51.5466044255</v>
      </c>
      <c r="AB206">
        <v>7.2059730488999998</v>
      </c>
      <c r="AC206" t="s">
        <v>513</v>
      </c>
      <c r="AD206">
        <v>270</v>
      </c>
      <c r="AE206" t="s">
        <v>134</v>
      </c>
      <c r="AF206">
        <v>156.577776376418</v>
      </c>
      <c r="AG206">
        <v>43.613448913729599</v>
      </c>
      <c r="AH206">
        <v>82.085617065429702</v>
      </c>
      <c r="AI206" t="s">
        <v>137</v>
      </c>
      <c r="AJ206">
        <v>154.867241177045</v>
      </c>
      <c r="AK206">
        <v>25.411851013947299</v>
      </c>
      <c r="AL206">
        <v>9.4196071624755895</v>
      </c>
      <c r="AM206" t="s">
        <v>133</v>
      </c>
      <c r="AN206">
        <v>0</v>
      </c>
      <c r="AO206">
        <v>0</v>
      </c>
      <c r="AP206">
        <v>0</v>
      </c>
      <c r="AQ206" t="s">
        <v>133</v>
      </c>
      <c r="AR206">
        <v>0</v>
      </c>
      <c r="AS206">
        <v>0</v>
      </c>
      <c r="AT206">
        <v>0</v>
      </c>
      <c r="AU206" t="s">
        <v>133</v>
      </c>
      <c r="AV206">
        <v>0</v>
      </c>
      <c r="AW206">
        <v>0</v>
      </c>
      <c r="AX206">
        <v>0</v>
      </c>
      <c r="AY206" t="s">
        <v>133</v>
      </c>
      <c r="AZ206">
        <v>0</v>
      </c>
      <c r="BA206">
        <v>0</v>
      </c>
      <c r="BB206">
        <v>0</v>
      </c>
      <c r="BC206" t="s">
        <v>133</v>
      </c>
      <c r="BD206">
        <v>0</v>
      </c>
      <c r="BE206">
        <v>0</v>
      </c>
      <c r="BF206">
        <v>0</v>
      </c>
      <c r="BG206" t="s">
        <v>133</v>
      </c>
      <c r="BH206">
        <v>0</v>
      </c>
      <c r="BI206">
        <v>0</v>
      </c>
      <c r="BJ206">
        <v>0</v>
      </c>
      <c r="BK206" t="s">
        <v>133</v>
      </c>
      <c r="BL206">
        <v>0</v>
      </c>
      <c r="BM206">
        <v>0</v>
      </c>
      <c r="BN206">
        <v>0</v>
      </c>
      <c r="BO206" t="s">
        <v>133</v>
      </c>
      <c r="BP206">
        <v>0</v>
      </c>
      <c r="BQ206">
        <v>0</v>
      </c>
      <c r="BR206">
        <v>0</v>
      </c>
      <c r="BS206" t="s">
        <v>133</v>
      </c>
      <c r="BT206">
        <v>0</v>
      </c>
      <c r="BU206">
        <v>0</v>
      </c>
      <c r="BV206">
        <v>0</v>
      </c>
      <c r="BW206" t="s">
        <v>133</v>
      </c>
      <c r="BX206">
        <v>0</v>
      </c>
      <c r="BY206">
        <v>0</v>
      </c>
      <c r="BZ206">
        <v>0</v>
      </c>
      <c r="CA206" t="s">
        <v>133</v>
      </c>
      <c r="CB206">
        <v>0</v>
      </c>
      <c r="CC206">
        <v>0</v>
      </c>
      <c r="CD206">
        <v>0</v>
      </c>
      <c r="CE206" t="s">
        <v>133</v>
      </c>
      <c r="CF206">
        <v>0</v>
      </c>
      <c r="CG206">
        <v>0</v>
      </c>
      <c r="CH206">
        <v>0</v>
      </c>
      <c r="CI206" t="s">
        <v>133</v>
      </c>
      <c r="CJ206">
        <v>0</v>
      </c>
      <c r="CK206">
        <v>0</v>
      </c>
      <c r="CL206">
        <v>0</v>
      </c>
      <c r="CM206" t="s">
        <v>133</v>
      </c>
      <c r="CN206">
        <v>0</v>
      </c>
      <c r="CO206">
        <v>0</v>
      </c>
      <c r="CP206">
        <v>0</v>
      </c>
      <c r="CQ206" t="s">
        <v>133</v>
      </c>
      <c r="CR206">
        <v>0</v>
      </c>
      <c r="CS206">
        <v>0</v>
      </c>
      <c r="CT206">
        <v>0</v>
      </c>
      <c r="CU206" t="s">
        <v>133</v>
      </c>
      <c r="CV206">
        <v>0</v>
      </c>
      <c r="CW206">
        <v>0</v>
      </c>
      <c r="CX206">
        <v>0</v>
      </c>
      <c r="CY206" t="s">
        <v>133</v>
      </c>
      <c r="CZ206">
        <v>0</v>
      </c>
      <c r="DA206">
        <v>0</v>
      </c>
      <c r="DB206">
        <v>0</v>
      </c>
      <c r="DC206" t="s">
        <v>133</v>
      </c>
      <c r="DD206">
        <v>0</v>
      </c>
      <c r="DE206">
        <v>0</v>
      </c>
      <c r="DF206">
        <v>0</v>
      </c>
      <c r="DG206" t="s">
        <v>133</v>
      </c>
      <c r="DH206">
        <v>0</v>
      </c>
      <c r="DI206">
        <v>0</v>
      </c>
      <c r="DJ206">
        <v>0</v>
      </c>
      <c r="DK206" t="s">
        <v>133</v>
      </c>
      <c r="DL206">
        <v>0</v>
      </c>
      <c r="DM206">
        <v>0</v>
      </c>
      <c r="DN206">
        <v>0</v>
      </c>
      <c r="DO206" t="s">
        <v>133</v>
      </c>
      <c r="DP206">
        <v>0</v>
      </c>
      <c r="DQ206">
        <v>0</v>
      </c>
      <c r="DR206">
        <v>0</v>
      </c>
      <c r="DS206" t="s">
        <v>133</v>
      </c>
      <c r="DT206">
        <v>0</v>
      </c>
      <c r="DU206">
        <v>0</v>
      </c>
      <c r="DV206">
        <v>0</v>
      </c>
      <c r="DW206" t="s">
        <v>133</v>
      </c>
      <c r="DX206">
        <v>0</v>
      </c>
      <c r="DY206">
        <v>0</v>
      </c>
      <c r="DZ206">
        <v>0</v>
      </c>
      <c r="EA206" t="s">
        <v>133</v>
      </c>
      <c r="EB206">
        <v>0</v>
      </c>
      <c r="EC206">
        <v>0</v>
      </c>
      <c r="ED206">
        <v>0</v>
      </c>
      <c r="EE206" t="s">
        <v>133</v>
      </c>
      <c r="EF206">
        <v>0</v>
      </c>
      <c r="EG206">
        <v>0</v>
      </c>
      <c r="EH206">
        <v>0</v>
      </c>
      <c r="EI206" t="s">
        <v>133</v>
      </c>
      <c r="EJ206">
        <v>0</v>
      </c>
      <c r="EK206">
        <v>0</v>
      </c>
      <c r="EL206">
        <v>0</v>
      </c>
      <c r="EM206" t="s">
        <v>133</v>
      </c>
      <c r="EN206">
        <v>0</v>
      </c>
      <c r="EO206">
        <v>0</v>
      </c>
      <c r="EP206">
        <v>0</v>
      </c>
    </row>
    <row r="207" spans="1:146" x14ac:dyDescent="0.2">
      <c r="A207" t="s">
        <v>514</v>
      </c>
      <c r="C207">
        <v>0</v>
      </c>
      <c r="D207" t="str">
        <f t="shared" si="34"/>
        <v>yes</v>
      </c>
      <c r="E207" t="str">
        <f t="shared" si="35"/>
        <v>yes</v>
      </c>
      <c r="F207" t="str">
        <f t="shared" si="36"/>
        <v>yes</v>
      </c>
      <c r="G207" t="s">
        <v>132</v>
      </c>
      <c r="H207" t="str">
        <f t="shared" si="43"/>
        <v>yes</v>
      </c>
      <c r="I207" t="str">
        <f t="shared" si="37"/>
        <v>yes</v>
      </c>
      <c r="J207" t="str">
        <f t="shared" si="38"/>
        <v>yes</v>
      </c>
      <c r="K207">
        <v>1900</v>
      </c>
      <c r="L207">
        <v>7.0478928943517594E-2</v>
      </c>
      <c r="M207" t="s">
        <v>146</v>
      </c>
      <c r="N207">
        <v>3</v>
      </c>
      <c r="O207">
        <v>1</v>
      </c>
      <c r="P207">
        <v>5</v>
      </c>
      <c r="Q207">
        <v>15</v>
      </c>
      <c r="R207">
        <v>149.68988450500001</v>
      </c>
      <c r="S207" s="2">
        <v>60.228478916699999</v>
      </c>
      <c r="T207" s="2">
        <v>2</v>
      </c>
      <c r="U207" s="2">
        <f t="shared" si="39"/>
        <v>5.4</v>
      </c>
      <c r="V207" s="2">
        <f t="shared" si="40"/>
        <v>325.23378615018004</v>
      </c>
      <c r="W207" s="2">
        <f t="shared" si="41"/>
        <v>59.875953802000005</v>
      </c>
      <c r="X207" s="2">
        <f t="shared" si="42"/>
        <v>265.35783234818001</v>
      </c>
      <c r="Y207" s="2" t="str" cm="1">
        <f t="array" ref="Y207">LOOKUP(2,1/EXACT(A215,[1]Sheet15!$HE$2:$HE$2475),[1]Sheet15!$I$2:$I$2475)</f>
        <v>satteldach</v>
      </c>
      <c r="Z207" s="2">
        <f t="shared" si="44"/>
        <v>172.84699022785148</v>
      </c>
      <c r="AA207">
        <v>51.548715455200004</v>
      </c>
      <c r="AB207">
        <v>7.2020367810000003</v>
      </c>
      <c r="AC207" t="s">
        <v>515</v>
      </c>
      <c r="AD207">
        <v>262</v>
      </c>
      <c r="AE207" t="s">
        <v>137</v>
      </c>
      <c r="AF207">
        <v>63.075099549718097</v>
      </c>
      <c r="AG207">
        <v>2.6737862402531398</v>
      </c>
      <c r="AH207">
        <v>18.100196838378899</v>
      </c>
      <c r="AI207" t="s">
        <v>134</v>
      </c>
      <c r="AJ207">
        <v>139.88663580367299</v>
      </c>
      <c r="AK207">
        <v>19.3157280456055</v>
      </c>
      <c r="AL207">
        <v>60.645137786865199</v>
      </c>
      <c r="AM207" t="s">
        <v>134</v>
      </c>
      <c r="AN207">
        <v>58.4710119750034</v>
      </c>
      <c r="AO207">
        <v>0.73995041475700196</v>
      </c>
      <c r="AP207">
        <v>43.123371124267599</v>
      </c>
      <c r="AQ207" t="s">
        <v>133</v>
      </c>
      <c r="AR207">
        <v>0</v>
      </c>
      <c r="AS207">
        <v>0</v>
      </c>
      <c r="AT207">
        <v>0</v>
      </c>
      <c r="AU207" t="s">
        <v>133</v>
      </c>
      <c r="AV207">
        <v>0</v>
      </c>
      <c r="AW207">
        <v>0</v>
      </c>
      <c r="AX207">
        <v>0</v>
      </c>
      <c r="AY207" t="s">
        <v>133</v>
      </c>
      <c r="AZ207">
        <v>0</v>
      </c>
      <c r="BA207">
        <v>0</v>
      </c>
      <c r="BB207">
        <v>0</v>
      </c>
      <c r="BC207" t="s">
        <v>133</v>
      </c>
      <c r="BD207">
        <v>0</v>
      </c>
      <c r="BE207">
        <v>0</v>
      </c>
      <c r="BF207">
        <v>0</v>
      </c>
      <c r="BG207" t="s">
        <v>133</v>
      </c>
      <c r="BH207">
        <v>0</v>
      </c>
      <c r="BI207">
        <v>0</v>
      </c>
      <c r="BJ207">
        <v>0</v>
      </c>
      <c r="BK207" t="s">
        <v>133</v>
      </c>
      <c r="BL207">
        <v>0</v>
      </c>
      <c r="BM207">
        <v>0</v>
      </c>
      <c r="BN207">
        <v>0</v>
      </c>
      <c r="BO207" t="s">
        <v>133</v>
      </c>
      <c r="BP207">
        <v>0</v>
      </c>
      <c r="BQ207">
        <v>0</v>
      </c>
      <c r="BR207">
        <v>0</v>
      </c>
      <c r="BS207" t="s">
        <v>133</v>
      </c>
      <c r="BT207">
        <v>0</v>
      </c>
      <c r="BU207">
        <v>0</v>
      </c>
      <c r="BV207">
        <v>0</v>
      </c>
      <c r="BW207" t="s">
        <v>133</v>
      </c>
      <c r="BX207">
        <v>0</v>
      </c>
      <c r="BY207">
        <v>0</v>
      </c>
      <c r="BZ207">
        <v>0</v>
      </c>
      <c r="CA207" t="s">
        <v>133</v>
      </c>
      <c r="CB207">
        <v>0</v>
      </c>
      <c r="CC207">
        <v>0</v>
      </c>
      <c r="CD207">
        <v>0</v>
      </c>
      <c r="CE207" t="s">
        <v>133</v>
      </c>
      <c r="CF207">
        <v>0</v>
      </c>
      <c r="CG207">
        <v>0</v>
      </c>
      <c r="CH207">
        <v>0</v>
      </c>
      <c r="CI207" t="s">
        <v>133</v>
      </c>
      <c r="CJ207">
        <v>0</v>
      </c>
      <c r="CK207">
        <v>0</v>
      </c>
      <c r="CL207">
        <v>0</v>
      </c>
      <c r="CM207" t="s">
        <v>133</v>
      </c>
      <c r="CN207">
        <v>0</v>
      </c>
      <c r="CO207">
        <v>0</v>
      </c>
      <c r="CP207">
        <v>0</v>
      </c>
      <c r="CQ207" t="s">
        <v>133</v>
      </c>
      <c r="CR207">
        <v>0</v>
      </c>
      <c r="CS207">
        <v>0</v>
      </c>
      <c r="CT207">
        <v>0</v>
      </c>
      <c r="CU207" t="s">
        <v>133</v>
      </c>
      <c r="CV207">
        <v>0</v>
      </c>
      <c r="CW207">
        <v>0</v>
      </c>
      <c r="CX207">
        <v>0</v>
      </c>
      <c r="CY207" t="s">
        <v>133</v>
      </c>
      <c r="CZ207">
        <v>0</v>
      </c>
      <c r="DA207">
        <v>0</v>
      </c>
      <c r="DB207">
        <v>0</v>
      </c>
      <c r="DC207" t="s">
        <v>133</v>
      </c>
      <c r="DD207">
        <v>0</v>
      </c>
      <c r="DE207">
        <v>0</v>
      </c>
      <c r="DF207">
        <v>0</v>
      </c>
      <c r="DG207" t="s">
        <v>133</v>
      </c>
      <c r="DH207">
        <v>0</v>
      </c>
      <c r="DI207">
        <v>0</v>
      </c>
      <c r="DJ207">
        <v>0</v>
      </c>
      <c r="DK207" t="s">
        <v>133</v>
      </c>
      <c r="DL207">
        <v>0</v>
      </c>
      <c r="DM207">
        <v>0</v>
      </c>
      <c r="DN207">
        <v>0</v>
      </c>
      <c r="DO207" t="s">
        <v>133</v>
      </c>
      <c r="DP207">
        <v>0</v>
      </c>
      <c r="DQ207">
        <v>0</v>
      </c>
      <c r="DR207">
        <v>0</v>
      </c>
      <c r="DS207" t="s">
        <v>133</v>
      </c>
      <c r="DT207">
        <v>0</v>
      </c>
      <c r="DU207">
        <v>0</v>
      </c>
      <c r="DV207">
        <v>0</v>
      </c>
      <c r="DW207" t="s">
        <v>133</v>
      </c>
      <c r="DX207">
        <v>0</v>
      </c>
      <c r="DY207">
        <v>0</v>
      </c>
      <c r="DZ207">
        <v>0</v>
      </c>
      <c r="EA207" t="s">
        <v>133</v>
      </c>
      <c r="EB207">
        <v>0</v>
      </c>
      <c r="EC207">
        <v>0</v>
      </c>
      <c r="ED207">
        <v>0</v>
      </c>
      <c r="EE207" t="s">
        <v>133</v>
      </c>
      <c r="EF207">
        <v>0</v>
      </c>
      <c r="EG207">
        <v>0</v>
      </c>
      <c r="EH207">
        <v>0</v>
      </c>
      <c r="EI207" t="s">
        <v>133</v>
      </c>
      <c r="EJ207">
        <v>0</v>
      </c>
      <c r="EK207">
        <v>0</v>
      </c>
      <c r="EL207">
        <v>0</v>
      </c>
      <c r="EM207" t="s">
        <v>133</v>
      </c>
      <c r="EN207">
        <v>0</v>
      </c>
      <c r="EO207">
        <v>0</v>
      </c>
      <c r="EP207">
        <v>0</v>
      </c>
    </row>
    <row r="208" spans="1:146" x14ac:dyDescent="0.2">
      <c r="A208" t="s">
        <v>516</v>
      </c>
      <c r="C208">
        <v>0</v>
      </c>
      <c r="D208" t="str">
        <f t="shared" si="34"/>
        <v>yes</v>
      </c>
      <c r="E208" t="str">
        <f t="shared" si="35"/>
        <v>yes</v>
      </c>
      <c r="F208" t="str">
        <f t="shared" si="36"/>
        <v>yes</v>
      </c>
      <c r="G208" t="s">
        <v>132</v>
      </c>
      <c r="H208" t="str">
        <f t="shared" si="43"/>
        <v>yes</v>
      </c>
      <c r="I208" t="str">
        <f t="shared" si="37"/>
        <v>yes</v>
      </c>
      <c r="J208" t="str">
        <f t="shared" si="38"/>
        <v>yes</v>
      </c>
      <c r="K208">
        <v>1960</v>
      </c>
      <c r="L208">
        <v>0.56508762786833411</v>
      </c>
      <c r="M208" t="s">
        <v>146</v>
      </c>
      <c r="N208">
        <v>4</v>
      </c>
      <c r="O208">
        <v>1</v>
      </c>
      <c r="P208">
        <v>1</v>
      </c>
      <c r="Q208">
        <v>4</v>
      </c>
      <c r="R208">
        <v>141.57912453500001</v>
      </c>
      <c r="S208" s="2">
        <v>54.569469738099997</v>
      </c>
      <c r="T208" s="2">
        <v>1</v>
      </c>
      <c r="U208" s="2">
        <f t="shared" si="39"/>
        <v>2.7</v>
      </c>
      <c r="V208" s="2">
        <f t="shared" si="40"/>
        <v>147.33756829287</v>
      </c>
      <c r="W208" s="2">
        <f t="shared" si="41"/>
        <v>28.315824907000003</v>
      </c>
      <c r="X208" s="2">
        <f t="shared" si="42"/>
        <v>119.02174338587</v>
      </c>
      <c r="Y208" s="2" t="str" cm="1">
        <f t="array" ref="Y208">LOOKUP(2,1/EXACT(A216,[1]Sheet15!$HE$2:$HE$2475),[1]Sheet15!$I$2:$I$2475)</f>
        <v>satteldach</v>
      </c>
      <c r="Z208" s="2">
        <f t="shared" si="44"/>
        <v>163.48149132382758</v>
      </c>
      <c r="AA208">
        <v>51.55063998</v>
      </c>
      <c r="AB208">
        <v>7.2067607024999996</v>
      </c>
      <c r="AC208" t="s">
        <v>517</v>
      </c>
      <c r="AD208">
        <v>157</v>
      </c>
      <c r="AE208" t="s">
        <v>137</v>
      </c>
      <c r="AF208">
        <v>151.810117197598</v>
      </c>
      <c r="AG208">
        <v>48.318787726936698</v>
      </c>
      <c r="AH208">
        <v>6.1035461425781197</v>
      </c>
      <c r="AI208" t="s">
        <v>137</v>
      </c>
      <c r="AJ208">
        <v>151.810117197598</v>
      </c>
      <c r="AK208">
        <v>48.318787726936698</v>
      </c>
      <c r="AL208">
        <v>7.9495677947998002</v>
      </c>
      <c r="AM208" t="s">
        <v>133</v>
      </c>
      <c r="AN208">
        <v>0</v>
      </c>
      <c r="AO208">
        <v>0</v>
      </c>
      <c r="AP208">
        <v>0</v>
      </c>
      <c r="AQ208" t="s">
        <v>133</v>
      </c>
      <c r="AR208">
        <v>0</v>
      </c>
      <c r="AS208">
        <v>0</v>
      </c>
      <c r="AT208">
        <v>0</v>
      </c>
      <c r="AU208" t="s">
        <v>133</v>
      </c>
      <c r="AV208">
        <v>0</v>
      </c>
      <c r="AW208">
        <v>0</v>
      </c>
      <c r="AX208">
        <v>0</v>
      </c>
      <c r="AY208" t="s">
        <v>133</v>
      </c>
      <c r="AZ208">
        <v>0</v>
      </c>
      <c r="BA208">
        <v>0</v>
      </c>
      <c r="BB208">
        <v>0</v>
      </c>
      <c r="BC208" t="s">
        <v>133</v>
      </c>
      <c r="BD208">
        <v>0</v>
      </c>
      <c r="BE208">
        <v>0</v>
      </c>
      <c r="BF208">
        <v>0</v>
      </c>
      <c r="BG208" t="s">
        <v>133</v>
      </c>
      <c r="BH208">
        <v>0</v>
      </c>
      <c r="BI208">
        <v>0</v>
      </c>
      <c r="BJ208">
        <v>0</v>
      </c>
      <c r="BK208" t="s">
        <v>133</v>
      </c>
      <c r="BL208">
        <v>0</v>
      </c>
      <c r="BM208">
        <v>0</v>
      </c>
      <c r="BN208">
        <v>0</v>
      </c>
      <c r="BO208" t="s">
        <v>133</v>
      </c>
      <c r="BP208">
        <v>0</v>
      </c>
      <c r="BQ208">
        <v>0</v>
      </c>
      <c r="BR208">
        <v>0</v>
      </c>
      <c r="BS208" t="s">
        <v>133</v>
      </c>
      <c r="BT208">
        <v>0</v>
      </c>
      <c r="BU208">
        <v>0</v>
      </c>
      <c r="BV208">
        <v>0</v>
      </c>
      <c r="BW208" t="s">
        <v>133</v>
      </c>
      <c r="BX208">
        <v>0</v>
      </c>
      <c r="BY208">
        <v>0</v>
      </c>
      <c r="BZ208">
        <v>0</v>
      </c>
      <c r="CA208" t="s">
        <v>133</v>
      </c>
      <c r="CB208">
        <v>0</v>
      </c>
      <c r="CC208">
        <v>0</v>
      </c>
      <c r="CD208">
        <v>0</v>
      </c>
      <c r="CE208" t="s">
        <v>133</v>
      </c>
      <c r="CF208">
        <v>0</v>
      </c>
      <c r="CG208">
        <v>0</v>
      </c>
      <c r="CH208">
        <v>0</v>
      </c>
      <c r="CI208" t="s">
        <v>133</v>
      </c>
      <c r="CJ208">
        <v>0</v>
      </c>
      <c r="CK208">
        <v>0</v>
      </c>
      <c r="CL208">
        <v>0</v>
      </c>
      <c r="CM208" t="s">
        <v>133</v>
      </c>
      <c r="CN208">
        <v>0</v>
      </c>
      <c r="CO208">
        <v>0</v>
      </c>
      <c r="CP208">
        <v>0</v>
      </c>
      <c r="CQ208" t="s">
        <v>133</v>
      </c>
      <c r="CR208">
        <v>0</v>
      </c>
      <c r="CS208">
        <v>0</v>
      </c>
      <c r="CT208">
        <v>0</v>
      </c>
      <c r="CU208" t="s">
        <v>133</v>
      </c>
      <c r="CV208">
        <v>0</v>
      </c>
      <c r="CW208">
        <v>0</v>
      </c>
      <c r="CX208">
        <v>0</v>
      </c>
      <c r="CY208" t="s">
        <v>133</v>
      </c>
      <c r="CZ208">
        <v>0</v>
      </c>
      <c r="DA208">
        <v>0</v>
      </c>
      <c r="DB208">
        <v>0</v>
      </c>
      <c r="DC208" t="s">
        <v>133</v>
      </c>
      <c r="DD208">
        <v>0</v>
      </c>
      <c r="DE208">
        <v>0</v>
      </c>
      <c r="DF208">
        <v>0</v>
      </c>
      <c r="DG208" t="s">
        <v>133</v>
      </c>
      <c r="DH208">
        <v>0</v>
      </c>
      <c r="DI208">
        <v>0</v>
      </c>
      <c r="DJ208">
        <v>0</v>
      </c>
      <c r="DK208" t="s">
        <v>133</v>
      </c>
      <c r="DL208">
        <v>0</v>
      </c>
      <c r="DM208">
        <v>0</v>
      </c>
      <c r="DN208">
        <v>0</v>
      </c>
      <c r="DO208" t="s">
        <v>133</v>
      </c>
      <c r="DP208">
        <v>0</v>
      </c>
      <c r="DQ208">
        <v>0</v>
      </c>
      <c r="DR208">
        <v>0</v>
      </c>
      <c r="DS208" t="s">
        <v>133</v>
      </c>
      <c r="DT208">
        <v>0</v>
      </c>
      <c r="DU208">
        <v>0</v>
      </c>
      <c r="DV208">
        <v>0</v>
      </c>
      <c r="DW208" t="s">
        <v>133</v>
      </c>
      <c r="DX208">
        <v>0</v>
      </c>
      <c r="DY208">
        <v>0</v>
      </c>
      <c r="DZ208">
        <v>0</v>
      </c>
      <c r="EA208" t="s">
        <v>133</v>
      </c>
      <c r="EB208">
        <v>0</v>
      </c>
      <c r="EC208">
        <v>0</v>
      </c>
      <c r="ED208">
        <v>0</v>
      </c>
      <c r="EE208" t="s">
        <v>133</v>
      </c>
      <c r="EF208">
        <v>0</v>
      </c>
      <c r="EG208">
        <v>0</v>
      </c>
      <c r="EH208">
        <v>0</v>
      </c>
      <c r="EI208" t="s">
        <v>133</v>
      </c>
      <c r="EJ208">
        <v>0</v>
      </c>
      <c r="EK208">
        <v>0</v>
      </c>
      <c r="EL208">
        <v>0</v>
      </c>
      <c r="EM208" t="s">
        <v>133</v>
      </c>
      <c r="EN208">
        <v>0</v>
      </c>
      <c r="EO208">
        <v>0</v>
      </c>
      <c r="EP208">
        <v>0</v>
      </c>
    </row>
    <row r="209" spans="1:146" x14ac:dyDescent="0.2">
      <c r="A209" t="s">
        <v>518</v>
      </c>
      <c r="C209">
        <v>0</v>
      </c>
      <c r="D209" t="str">
        <f t="shared" si="34"/>
        <v>yes</v>
      </c>
      <c r="E209" t="str">
        <f t="shared" si="35"/>
        <v>yes</v>
      </c>
      <c r="F209" t="str">
        <f t="shared" si="36"/>
        <v>yes</v>
      </c>
      <c r="G209" t="s">
        <v>132</v>
      </c>
      <c r="H209" t="str">
        <f t="shared" si="43"/>
        <v>yes</v>
      </c>
      <c r="I209" t="str">
        <f t="shared" si="37"/>
        <v>yes</v>
      </c>
      <c r="J209" t="str">
        <f t="shared" si="38"/>
        <v>yes</v>
      </c>
      <c r="K209">
        <v>1980</v>
      </c>
      <c r="L209">
        <v>0.86417310074725628</v>
      </c>
      <c r="M209" t="s">
        <v>146</v>
      </c>
      <c r="N209">
        <v>3</v>
      </c>
      <c r="O209">
        <v>5</v>
      </c>
      <c r="P209">
        <v>2</v>
      </c>
      <c r="Q209">
        <v>6</v>
      </c>
      <c r="R209">
        <v>363.34384955000002</v>
      </c>
      <c r="S209" s="2">
        <v>37.740933530200003</v>
      </c>
      <c r="T209" s="2">
        <v>5</v>
      </c>
      <c r="U209" s="2">
        <f t="shared" si="39"/>
        <v>13.5</v>
      </c>
      <c r="V209" s="2">
        <f t="shared" si="40"/>
        <v>509.50260265770004</v>
      </c>
      <c r="W209" s="2">
        <f t="shared" si="41"/>
        <v>363.34384955000002</v>
      </c>
      <c r="X209" s="2">
        <f t="shared" si="42"/>
        <v>146.15875310770002</v>
      </c>
      <c r="Y209" s="2" t="str" cm="1">
        <f t="array" ref="Y209">LOOKUP(2,1/EXACT(A217,[1]Sheet15!$HE$2:$HE$2475),[1]Sheet15!$I$2:$I$2475)</f>
        <v>satteldach</v>
      </c>
      <c r="Z209" s="2">
        <f t="shared" si="44"/>
        <v>419.55333869217475</v>
      </c>
      <c r="AA209">
        <v>51.549590368399997</v>
      </c>
      <c r="AB209">
        <v>7.2028575299000002</v>
      </c>
      <c r="AC209" t="s">
        <v>519</v>
      </c>
      <c r="AD209">
        <v>291</v>
      </c>
      <c r="AE209" t="s">
        <v>134</v>
      </c>
      <c r="AF209">
        <v>-120.533231260096</v>
      </c>
      <c r="AG209">
        <v>0.66326066242141302</v>
      </c>
      <c r="AH209">
        <v>300.74865722656199</v>
      </c>
      <c r="AI209" t="s">
        <v>133</v>
      </c>
      <c r="AJ209">
        <v>0</v>
      </c>
      <c r="AK209">
        <v>0</v>
      </c>
      <c r="AL209">
        <v>0</v>
      </c>
      <c r="AM209" t="s">
        <v>133</v>
      </c>
      <c r="AN209">
        <v>0</v>
      </c>
      <c r="AO209">
        <v>0</v>
      </c>
      <c r="AP209">
        <v>0</v>
      </c>
      <c r="AQ209" t="s">
        <v>133</v>
      </c>
      <c r="AR209">
        <v>0</v>
      </c>
      <c r="AS209">
        <v>0</v>
      </c>
      <c r="AT209">
        <v>0</v>
      </c>
      <c r="AU209" t="s">
        <v>133</v>
      </c>
      <c r="AV209">
        <v>0</v>
      </c>
      <c r="AW209">
        <v>0</v>
      </c>
      <c r="AX209">
        <v>0</v>
      </c>
      <c r="AY209" t="s">
        <v>133</v>
      </c>
      <c r="AZ209">
        <v>0</v>
      </c>
      <c r="BA209">
        <v>0</v>
      </c>
      <c r="BB209">
        <v>0</v>
      </c>
      <c r="BC209" t="s">
        <v>133</v>
      </c>
      <c r="BD209">
        <v>0</v>
      </c>
      <c r="BE209">
        <v>0</v>
      </c>
      <c r="BF209">
        <v>0</v>
      </c>
      <c r="BG209" t="s">
        <v>133</v>
      </c>
      <c r="BH209">
        <v>0</v>
      </c>
      <c r="BI209">
        <v>0</v>
      </c>
      <c r="BJ209">
        <v>0</v>
      </c>
      <c r="BK209" t="s">
        <v>133</v>
      </c>
      <c r="BL209">
        <v>0</v>
      </c>
      <c r="BM209">
        <v>0</v>
      </c>
      <c r="BN209">
        <v>0</v>
      </c>
      <c r="BO209" t="s">
        <v>133</v>
      </c>
      <c r="BP209">
        <v>0</v>
      </c>
      <c r="BQ209">
        <v>0</v>
      </c>
      <c r="BR209">
        <v>0</v>
      </c>
      <c r="BS209" t="s">
        <v>133</v>
      </c>
      <c r="BT209">
        <v>0</v>
      </c>
      <c r="BU209">
        <v>0</v>
      </c>
      <c r="BV209">
        <v>0</v>
      </c>
      <c r="BW209" t="s">
        <v>133</v>
      </c>
      <c r="BX209">
        <v>0</v>
      </c>
      <c r="BY209">
        <v>0</v>
      </c>
      <c r="BZ209">
        <v>0</v>
      </c>
      <c r="CA209" t="s">
        <v>133</v>
      </c>
      <c r="CB209">
        <v>0</v>
      </c>
      <c r="CC209">
        <v>0</v>
      </c>
      <c r="CD209">
        <v>0</v>
      </c>
      <c r="CE209" t="s">
        <v>133</v>
      </c>
      <c r="CF209">
        <v>0</v>
      </c>
      <c r="CG209">
        <v>0</v>
      </c>
      <c r="CH209">
        <v>0</v>
      </c>
      <c r="CI209" t="s">
        <v>133</v>
      </c>
      <c r="CJ209">
        <v>0</v>
      </c>
      <c r="CK209">
        <v>0</v>
      </c>
      <c r="CL209">
        <v>0</v>
      </c>
      <c r="CM209" t="s">
        <v>133</v>
      </c>
      <c r="CN209">
        <v>0</v>
      </c>
      <c r="CO209">
        <v>0</v>
      </c>
      <c r="CP209">
        <v>0</v>
      </c>
      <c r="CQ209" t="s">
        <v>133</v>
      </c>
      <c r="CR209">
        <v>0</v>
      </c>
      <c r="CS209">
        <v>0</v>
      </c>
      <c r="CT209">
        <v>0</v>
      </c>
      <c r="CU209" t="s">
        <v>133</v>
      </c>
      <c r="CV209">
        <v>0</v>
      </c>
      <c r="CW209">
        <v>0</v>
      </c>
      <c r="CX209">
        <v>0</v>
      </c>
      <c r="CY209" t="s">
        <v>133</v>
      </c>
      <c r="CZ209">
        <v>0</v>
      </c>
      <c r="DA209">
        <v>0</v>
      </c>
      <c r="DB209">
        <v>0</v>
      </c>
      <c r="DC209" t="s">
        <v>133</v>
      </c>
      <c r="DD209">
        <v>0</v>
      </c>
      <c r="DE209">
        <v>0</v>
      </c>
      <c r="DF209">
        <v>0</v>
      </c>
      <c r="DG209" t="s">
        <v>133</v>
      </c>
      <c r="DH209">
        <v>0</v>
      </c>
      <c r="DI209">
        <v>0</v>
      </c>
      <c r="DJ209">
        <v>0</v>
      </c>
      <c r="DK209" t="s">
        <v>133</v>
      </c>
      <c r="DL209">
        <v>0</v>
      </c>
      <c r="DM209">
        <v>0</v>
      </c>
      <c r="DN209">
        <v>0</v>
      </c>
      <c r="DO209" t="s">
        <v>133</v>
      </c>
      <c r="DP209">
        <v>0</v>
      </c>
      <c r="DQ209">
        <v>0</v>
      </c>
      <c r="DR209">
        <v>0</v>
      </c>
      <c r="DS209" t="s">
        <v>133</v>
      </c>
      <c r="DT209">
        <v>0</v>
      </c>
      <c r="DU209">
        <v>0</v>
      </c>
      <c r="DV209">
        <v>0</v>
      </c>
      <c r="DW209" t="s">
        <v>133</v>
      </c>
      <c r="DX209">
        <v>0</v>
      </c>
      <c r="DY209">
        <v>0</v>
      </c>
      <c r="DZ209">
        <v>0</v>
      </c>
      <c r="EA209" t="s">
        <v>133</v>
      </c>
      <c r="EB209">
        <v>0</v>
      </c>
      <c r="EC209">
        <v>0</v>
      </c>
      <c r="ED209">
        <v>0</v>
      </c>
      <c r="EE209" t="s">
        <v>133</v>
      </c>
      <c r="EF209">
        <v>0</v>
      </c>
      <c r="EG209">
        <v>0</v>
      </c>
      <c r="EH209">
        <v>0</v>
      </c>
      <c r="EI209" t="s">
        <v>133</v>
      </c>
      <c r="EJ209">
        <v>0</v>
      </c>
      <c r="EK209">
        <v>0</v>
      </c>
      <c r="EL209">
        <v>0</v>
      </c>
      <c r="EM209" t="s">
        <v>133</v>
      </c>
      <c r="EN209">
        <v>0</v>
      </c>
      <c r="EO209">
        <v>0</v>
      </c>
      <c r="EP209">
        <v>0</v>
      </c>
    </row>
    <row r="210" spans="1:146" x14ac:dyDescent="0.2">
      <c r="A210" t="s">
        <v>520</v>
      </c>
      <c r="C210">
        <v>0</v>
      </c>
      <c r="D210" t="str">
        <f t="shared" si="34"/>
        <v>yes</v>
      </c>
      <c r="E210" t="str">
        <f t="shared" si="35"/>
        <v>yes</v>
      </c>
      <c r="F210" t="str">
        <f t="shared" si="36"/>
        <v>yes</v>
      </c>
      <c r="G210" t="s">
        <v>132</v>
      </c>
      <c r="H210" t="str">
        <f t="shared" si="43"/>
        <v>yes</v>
      </c>
      <c r="I210" t="str">
        <f t="shared" si="37"/>
        <v>yes</v>
      </c>
      <c r="J210" t="str">
        <f t="shared" si="38"/>
        <v>yes</v>
      </c>
      <c r="K210">
        <v>1980</v>
      </c>
      <c r="L210">
        <v>0.76330258664445305</v>
      </c>
      <c r="M210" t="s">
        <v>146</v>
      </c>
      <c r="N210">
        <v>3</v>
      </c>
      <c r="O210">
        <v>2</v>
      </c>
      <c r="P210">
        <v>2</v>
      </c>
      <c r="Q210">
        <v>6</v>
      </c>
      <c r="R210">
        <v>175.38511652</v>
      </c>
      <c r="S210" s="2">
        <v>54.4381540547</v>
      </c>
      <c r="T210" s="2">
        <v>2</v>
      </c>
      <c r="U210" s="2">
        <f t="shared" si="39"/>
        <v>5.4</v>
      </c>
      <c r="V210" s="2">
        <f t="shared" si="40"/>
        <v>293.96603189538001</v>
      </c>
      <c r="W210" s="2">
        <f t="shared" si="41"/>
        <v>70.154046608000002</v>
      </c>
      <c r="X210" s="2">
        <f t="shared" si="42"/>
        <v>223.81198528738003</v>
      </c>
      <c r="Y210" s="2" t="str" cm="1">
        <f t="array" ref="Y210">LOOKUP(2,1/EXACT(A218,[1]Sheet15!$HE$2:$HE$2475),[1]Sheet15!$I$2:$I$2475)</f>
        <v>satteldach</v>
      </c>
      <c r="Z210" s="2">
        <f t="shared" si="44"/>
        <v>202.51728846935174</v>
      </c>
      <c r="AA210">
        <v>51.548347969300004</v>
      </c>
      <c r="AB210">
        <v>7.2023408932999997</v>
      </c>
      <c r="AC210" t="s">
        <v>521</v>
      </c>
      <c r="AD210">
        <v>262</v>
      </c>
      <c r="AE210" t="s">
        <v>134</v>
      </c>
      <c r="AF210">
        <v>-114.446759561158</v>
      </c>
      <c r="AG210">
        <v>30.580664450491501</v>
      </c>
      <c r="AH210">
        <v>81.916931152343807</v>
      </c>
      <c r="AI210" t="s">
        <v>133</v>
      </c>
      <c r="AJ210">
        <v>0</v>
      </c>
      <c r="AK210">
        <v>0</v>
      </c>
      <c r="AL210">
        <v>0</v>
      </c>
      <c r="AM210" t="s">
        <v>133</v>
      </c>
      <c r="AN210">
        <v>0</v>
      </c>
      <c r="AO210">
        <v>0</v>
      </c>
      <c r="AP210">
        <v>0</v>
      </c>
      <c r="AQ210" t="s">
        <v>133</v>
      </c>
      <c r="AR210">
        <v>0</v>
      </c>
      <c r="AS210">
        <v>0</v>
      </c>
      <c r="AT210">
        <v>0</v>
      </c>
      <c r="AU210" t="s">
        <v>133</v>
      </c>
      <c r="AV210">
        <v>0</v>
      </c>
      <c r="AW210">
        <v>0</v>
      </c>
      <c r="AX210">
        <v>0</v>
      </c>
      <c r="AY210" t="s">
        <v>133</v>
      </c>
      <c r="AZ210">
        <v>0</v>
      </c>
      <c r="BA210">
        <v>0</v>
      </c>
      <c r="BB210">
        <v>0</v>
      </c>
      <c r="BC210" t="s">
        <v>133</v>
      </c>
      <c r="BD210">
        <v>0</v>
      </c>
      <c r="BE210">
        <v>0</v>
      </c>
      <c r="BF210">
        <v>0</v>
      </c>
      <c r="BG210" t="s">
        <v>133</v>
      </c>
      <c r="BH210">
        <v>0</v>
      </c>
      <c r="BI210">
        <v>0</v>
      </c>
      <c r="BJ210">
        <v>0</v>
      </c>
      <c r="BK210" t="s">
        <v>133</v>
      </c>
      <c r="BL210">
        <v>0</v>
      </c>
      <c r="BM210">
        <v>0</v>
      </c>
      <c r="BN210">
        <v>0</v>
      </c>
      <c r="BO210" t="s">
        <v>133</v>
      </c>
      <c r="BP210">
        <v>0</v>
      </c>
      <c r="BQ210">
        <v>0</v>
      </c>
      <c r="BR210">
        <v>0</v>
      </c>
      <c r="BS210" t="s">
        <v>133</v>
      </c>
      <c r="BT210">
        <v>0</v>
      </c>
      <c r="BU210">
        <v>0</v>
      </c>
      <c r="BV210">
        <v>0</v>
      </c>
      <c r="BW210" t="s">
        <v>133</v>
      </c>
      <c r="BX210">
        <v>0</v>
      </c>
      <c r="BY210">
        <v>0</v>
      </c>
      <c r="BZ210">
        <v>0</v>
      </c>
      <c r="CA210" t="s">
        <v>133</v>
      </c>
      <c r="CB210">
        <v>0</v>
      </c>
      <c r="CC210">
        <v>0</v>
      </c>
      <c r="CD210">
        <v>0</v>
      </c>
      <c r="CE210" t="s">
        <v>133</v>
      </c>
      <c r="CF210">
        <v>0</v>
      </c>
      <c r="CG210">
        <v>0</v>
      </c>
      <c r="CH210">
        <v>0</v>
      </c>
      <c r="CI210" t="s">
        <v>133</v>
      </c>
      <c r="CJ210">
        <v>0</v>
      </c>
      <c r="CK210">
        <v>0</v>
      </c>
      <c r="CL210">
        <v>0</v>
      </c>
      <c r="CM210" t="s">
        <v>133</v>
      </c>
      <c r="CN210">
        <v>0</v>
      </c>
      <c r="CO210">
        <v>0</v>
      </c>
      <c r="CP210">
        <v>0</v>
      </c>
      <c r="CQ210" t="s">
        <v>133</v>
      </c>
      <c r="CR210">
        <v>0</v>
      </c>
      <c r="CS210">
        <v>0</v>
      </c>
      <c r="CT210">
        <v>0</v>
      </c>
      <c r="CU210" t="s">
        <v>133</v>
      </c>
      <c r="CV210">
        <v>0</v>
      </c>
      <c r="CW210">
        <v>0</v>
      </c>
      <c r="CX210">
        <v>0</v>
      </c>
      <c r="CY210" t="s">
        <v>133</v>
      </c>
      <c r="CZ210">
        <v>0</v>
      </c>
      <c r="DA210">
        <v>0</v>
      </c>
      <c r="DB210">
        <v>0</v>
      </c>
      <c r="DC210" t="s">
        <v>133</v>
      </c>
      <c r="DD210">
        <v>0</v>
      </c>
      <c r="DE210">
        <v>0</v>
      </c>
      <c r="DF210">
        <v>0</v>
      </c>
      <c r="DG210" t="s">
        <v>133</v>
      </c>
      <c r="DH210">
        <v>0</v>
      </c>
      <c r="DI210">
        <v>0</v>
      </c>
      <c r="DJ210">
        <v>0</v>
      </c>
      <c r="DK210" t="s">
        <v>133</v>
      </c>
      <c r="DL210">
        <v>0</v>
      </c>
      <c r="DM210">
        <v>0</v>
      </c>
      <c r="DN210">
        <v>0</v>
      </c>
      <c r="DO210" t="s">
        <v>133</v>
      </c>
      <c r="DP210">
        <v>0</v>
      </c>
      <c r="DQ210">
        <v>0</v>
      </c>
      <c r="DR210">
        <v>0</v>
      </c>
      <c r="DS210" t="s">
        <v>133</v>
      </c>
      <c r="DT210">
        <v>0</v>
      </c>
      <c r="DU210">
        <v>0</v>
      </c>
      <c r="DV210">
        <v>0</v>
      </c>
      <c r="DW210" t="s">
        <v>133</v>
      </c>
      <c r="DX210">
        <v>0</v>
      </c>
      <c r="DY210">
        <v>0</v>
      </c>
      <c r="DZ210">
        <v>0</v>
      </c>
      <c r="EA210" t="s">
        <v>133</v>
      </c>
      <c r="EB210">
        <v>0</v>
      </c>
      <c r="EC210">
        <v>0</v>
      </c>
      <c r="ED210">
        <v>0</v>
      </c>
      <c r="EE210" t="s">
        <v>133</v>
      </c>
      <c r="EF210">
        <v>0</v>
      </c>
      <c r="EG210">
        <v>0</v>
      </c>
      <c r="EH210">
        <v>0</v>
      </c>
      <c r="EI210" t="s">
        <v>133</v>
      </c>
      <c r="EJ210">
        <v>0</v>
      </c>
      <c r="EK210">
        <v>0</v>
      </c>
      <c r="EL210">
        <v>0</v>
      </c>
      <c r="EM210" t="s">
        <v>133</v>
      </c>
      <c r="EN210">
        <v>0</v>
      </c>
      <c r="EO210">
        <v>0</v>
      </c>
      <c r="EP210">
        <v>0</v>
      </c>
    </row>
    <row r="211" spans="1:146" x14ac:dyDescent="0.2">
      <c r="A211" t="s">
        <v>522</v>
      </c>
      <c r="C211">
        <v>0</v>
      </c>
      <c r="D211" t="str">
        <f t="shared" si="34"/>
        <v>yes</v>
      </c>
      <c r="E211" t="str">
        <f t="shared" si="35"/>
        <v>yes</v>
      </c>
      <c r="F211" t="str">
        <f t="shared" si="36"/>
        <v>yes</v>
      </c>
      <c r="G211" t="s">
        <v>132</v>
      </c>
      <c r="H211" t="str">
        <f t="shared" si="43"/>
        <v>yes</v>
      </c>
      <c r="I211" t="str">
        <f t="shared" si="37"/>
        <v>yes</v>
      </c>
      <c r="J211" t="str">
        <f t="shared" si="38"/>
        <v>yes</v>
      </c>
      <c r="K211">
        <v>1900</v>
      </c>
      <c r="L211">
        <v>3.2965317356330348E-2</v>
      </c>
      <c r="M211" t="s">
        <v>146</v>
      </c>
      <c r="N211">
        <v>3</v>
      </c>
      <c r="O211">
        <v>3</v>
      </c>
      <c r="P211">
        <v>4</v>
      </c>
      <c r="Q211">
        <v>12</v>
      </c>
      <c r="R211">
        <v>161.00656195600001</v>
      </c>
      <c r="S211" s="2">
        <v>57.785679164400001</v>
      </c>
      <c r="T211" s="2">
        <v>3</v>
      </c>
      <c r="U211" s="2">
        <f t="shared" si="39"/>
        <v>8.1000000000000014</v>
      </c>
      <c r="V211" s="2">
        <f t="shared" si="40"/>
        <v>468.06400123164008</v>
      </c>
      <c r="W211" s="2">
        <f t="shared" si="41"/>
        <v>96.603937173600016</v>
      </c>
      <c r="X211" s="2">
        <f t="shared" si="42"/>
        <v>371.46006405804007</v>
      </c>
      <c r="Y211" s="2" t="str" cm="1">
        <f t="array" ref="Y211">LOOKUP(2,1/EXACT(A219,[1]Sheet15!$HE$2:$HE$2475),[1]Sheet15!$I$2:$I$2475)</f>
        <v>satteldach</v>
      </c>
      <c r="Z211" s="2">
        <f t="shared" si="44"/>
        <v>185.91436377318553</v>
      </c>
      <c r="AA211">
        <v>51.550930948000001</v>
      </c>
      <c r="AB211">
        <v>7.2054598245000001</v>
      </c>
      <c r="AC211" t="s">
        <v>523</v>
      </c>
      <c r="AD211">
        <v>157</v>
      </c>
      <c r="AE211" t="s">
        <v>134</v>
      </c>
      <c r="AF211">
        <v>164.360876608805</v>
      </c>
      <c r="AG211">
        <v>30.559416898863699</v>
      </c>
      <c r="AH211">
        <v>44.381294250488303</v>
      </c>
      <c r="AI211" t="s">
        <v>137</v>
      </c>
      <c r="AJ211">
        <v>166.12429648762699</v>
      </c>
      <c r="AK211">
        <v>40.856270459591101</v>
      </c>
      <c r="AL211">
        <v>5.9726476669311497</v>
      </c>
      <c r="AM211" t="s">
        <v>133</v>
      </c>
      <c r="AN211">
        <v>0</v>
      </c>
      <c r="AO211">
        <v>0</v>
      </c>
      <c r="AP211">
        <v>0</v>
      </c>
      <c r="AQ211" t="s">
        <v>133</v>
      </c>
      <c r="AR211">
        <v>0</v>
      </c>
      <c r="AS211">
        <v>0</v>
      </c>
      <c r="AT211">
        <v>0</v>
      </c>
      <c r="AU211" t="s">
        <v>133</v>
      </c>
      <c r="AV211">
        <v>0</v>
      </c>
      <c r="AW211">
        <v>0</v>
      </c>
      <c r="AX211">
        <v>0</v>
      </c>
      <c r="AY211" t="s">
        <v>133</v>
      </c>
      <c r="AZ211">
        <v>0</v>
      </c>
      <c r="BA211">
        <v>0</v>
      </c>
      <c r="BB211">
        <v>0</v>
      </c>
      <c r="BC211" t="s">
        <v>133</v>
      </c>
      <c r="BD211">
        <v>0</v>
      </c>
      <c r="BE211">
        <v>0</v>
      </c>
      <c r="BF211">
        <v>0</v>
      </c>
      <c r="BG211" t="s">
        <v>133</v>
      </c>
      <c r="BH211">
        <v>0</v>
      </c>
      <c r="BI211">
        <v>0</v>
      </c>
      <c r="BJ211">
        <v>0</v>
      </c>
      <c r="BK211" t="s">
        <v>133</v>
      </c>
      <c r="BL211">
        <v>0</v>
      </c>
      <c r="BM211">
        <v>0</v>
      </c>
      <c r="BN211">
        <v>0</v>
      </c>
      <c r="BO211" t="s">
        <v>133</v>
      </c>
      <c r="BP211">
        <v>0</v>
      </c>
      <c r="BQ211">
        <v>0</v>
      </c>
      <c r="BR211">
        <v>0</v>
      </c>
      <c r="BS211" t="s">
        <v>133</v>
      </c>
      <c r="BT211">
        <v>0</v>
      </c>
      <c r="BU211">
        <v>0</v>
      </c>
      <c r="BV211">
        <v>0</v>
      </c>
      <c r="BW211" t="s">
        <v>133</v>
      </c>
      <c r="BX211">
        <v>0</v>
      </c>
      <c r="BY211">
        <v>0</v>
      </c>
      <c r="BZ211">
        <v>0</v>
      </c>
      <c r="CA211" t="s">
        <v>133</v>
      </c>
      <c r="CB211">
        <v>0</v>
      </c>
      <c r="CC211">
        <v>0</v>
      </c>
      <c r="CD211">
        <v>0</v>
      </c>
      <c r="CE211" t="s">
        <v>133</v>
      </c>
      <c r="CF211">
        <v>0</v>
      </c>
      <c r="CG211">
        <v>0</v>
      </c>
      <c r="CH211">
        <v>0</v>
      </c>
      <c r="CI211" t="s">
        <v>133</v>
      </c>
      <c r="CJ211">
        <v>0</v>
      </c>
      <c r="CK211">
        <v>0</v>
      </c>
      <c r="CL211">
        <v>0</v>
      </c>
      <c r="CM211" t="s">
        <v>133</v>
      </c>
      <c r="CN211">
        <v>0</v>
      </c>
      <c r="CO211">
        <v>0</v>
      </c>
      <c r="CP211">
        <v>0</v>
      </c>
      <c r="CQ211" t="s">
        <v>133</v>
      </c>
      <c r="CR211">
        <v>0</v>
      </c>
      <c r="CS211">
        <v>0</v>
      </c>
      <c r="CT211">
        <v>0</v>
      </c>
      <c r="CU211" t="s">
        <v>133</v>
      </c>
      <c r="CV211">
        <v>0</v>
      </c>
      <c r="CW211">
        <v>0</v>
      </c>
      <c r="CX211">
        <v>0</v>
      </c>
      <c r="CY211" t="s">
        <v>133</v>
      </c>
      <c r="CZ211">
        <v>0</v>
      </c>
      <c r="DA211">
        <v>0</v>
      </c>
      <c r="DB211">
        <v>0</v>
      </c>
      <c r="DC211" t="s">
        <v>133</v>
      </c>
      <c r="DD211">
        <v>0</v>
      </c>
      <c r="DE211">
        <v>0</v>
      </c>
      <c r="DF211">
        <v>0</v>
      </c>
      <c r="DG211" t="s">
        <v>133</v>
      </c>
      <c r="DH211">
        <v>0</v>
      </c>
      <c r="DI211">
        <v>0</v>
      </c>
      <c r="DJ211">
        <v>0</v>
      </c>
      <c r="DK211" t="s">
        <v>133</v>
      </c>
      <c r="DL211">
        <v>0</v>
      </c>
      <c r="DM211">
        <v>0</v>
      </c>
      <c r="DN211">
        <v>0</v>
      </c>
      <c r="DO211" t="s">
        <v>133</v>
      </c>
      <c r="DP211">
        <v>0</v>
      </c>
      <c r="DQ211">
        <v>0</v>
      </c>
      <c r="DR211">
        <v>0</v>
      </c>
      <c r="DS211" t="s">
        <v>133</v>
      </c>
      <c r="DT211">
        <v>0</v>
      </c>
      <c r="DU211">
        <v>0</v>
      </c>
      <c r="DV211">
        <v>0</v>
      </c>
      <c r="DW211" t="s">
        <v>133</v>
      </c>
      <c r="DX211">
        <v>0</v>
      </c>
      <c r="DY211">
        <v>0</v>
      </c>
      <c r="DZ211">
        <v>0</v>
      </c>
      <c r="EA211" t="s">
        <v>133</v>
      </c>
      <c r="EB211">
        <v>0</v>
      </c>
      <c r="EC211">
        <v>0</v>
      </c>
      <c r="ED211">
        <v>0</v>
      </c>
      <c r="EE211" t="s">
        <v>133</v>
      </c>
      <c r="EF211">
        <v>0</v>
      </c>
      <c r="EG211">
        <v>0</v>
      </c>
      <c r="EH211">
        <v>0</v>
      </c>
      <c r="EI211" t="s">
        <v>133</v>
      </c>
      <c r="EJ211">
        <v>0</v>
      </c>
      <c r="EK211">
        <v>0</v>
      </c>
      <c r="EL211">
        <v>0</v>
      </c>
      <c r="EM211" t="s">
        <v>133</v>
      </c>
      <c r="EN211">
        <v>0</v>
      </c>
      <c r="EO211">
        <v>0</v>
      </c>
      <c r="EP211">
        <v>0</v>
      </c>
    </row>
    <row r="212" spans="1:146" x14ac:dyDescent="0.2">
      <c r="A212" t="s">
        <v>524</v>
      </c>
      <c r="C212">
        <v>0</v>
      </c>
      <c r="D212" t="str">
        <f t="shared" si="34"/>
        <v>yes</v>
      </c>
      <c r="E212" t="str">
        <f t="shared" si="35"/>
        <v>yes</v>
      </c>
      <c r="F212" t="str">
        <f t="shared" si="36"/>
        <v>yes</v>
      </c>
      <c r="G212" t="s">
        <v>132</v>
      </c>
      <c r="H212" t="str">
        <f t="shared" si="43"/>
        <v>yes</v>
      </c>
      <c r="I212" t="str">
        <f t="shared" si="37"/>
        <v>yes</v>
      </c>
      <c r="J212" t="str">
        <f t="shared" si="38"/>
        <v>yes</v>
      </c>
      <c r="K212">
        <v>1970</v>
      </c>
      <c r="L212">
        <v>0.68912866998838751</v>
      </c>
      <c r="M212" t="s">
        <v>146</v>
      </c>
      <c r="N212">
        <v>4</v>
      </c>
      <c r="O212">
        <v>3</v>
      </c>
      <c r="P212">
        <v>5</v>
      </c>
      <c r="Q212">
        <v>20</v>
      </c>
      <c r="R212">
        <v>162.990520043</v>
      </c>
      <c r="S212" s="2">
        <v>52.702356837000004</v>
      </c>
      <c r="T212" s="2">
        <v>3</v>
      </c>
      <c r="U212" s="2">
        <f t="shared" si="39"/>
        <v>8.1000000000000014</v>
      </c>
      <c r="V212" s="2">
        <f t="shared" si="40"/>
        <v>426.88909037970012</v>
      </c>
      <c r="W212" s="2">
        <f t="shared" si="41"/>
        <v>97.794312025800011</v>
      </c>
      <c r="X212" s="2">
        <f t="shared" si="42"/>
        <v>329.0947783539001</v>
      </c>
      <c r="Y212" s="2" t="str" cm="1">
        <f t="array" ref="Y212">LOOKUP(2,1/EXACT(A220,[1]Sheet15!$HE$2:$HE$2475),[1]Sheet15!$I$2:$I$2475)</f>
        <v>satteldach</v>
      </c>
      <c r="Z212" s="2">
        <f t="shared" si="44"/>
        <v>188.20524124436628</v>
      </c>
      <c r="AA212">
        <v>51.551331855599997</v>
      </c>
      <c r="AB212">
        <v>7.2062329499000004</v>
      </c>
      <c r="AC212" t="s">
        <v>525</v>
      </c>
      <c r="AD212">
        <v>224</v>
      </c>
      <c r="AE212" t="s">
        <v>134</v>
      </c>
      <c r="AF212">
        <v>162.500862994074</v>
      </c>
      <c r="AG212">
        <v>39.127635350472602</v>
      </c>
      <c r="AH212">
        <v>78.342018127441406</v>
      </c>
      <c r="AI212" t="s">
        <v>137</v>
      </c>
      <c r="AJ212">
        <v>-110.247741045284</v>
      </c>
      <c r="AK212">
        <v>46.111974315123703</v>
      </c>
      <c r="AL212">
        <v>7.9695029258728001</v>
      </c>
      <c r="AM212" t="s">
        <v>133</v>
      </c>
      <c r="AN212">
        <v>0</v>
      </c>
      <c r="AO212">
        <v>0</v>
      </c>
      <c r="AP212">
        <v>0</v>
      </c>
      <c r="AQ212" t="s">
        <v>133</v>
      </c>
      <c r="AR212">
        <v>0</v>
      </c>
      <c r="AS212">
        <v>0</v>
      </c>
      <c r="AT212">
        <v>0</v>
      </c>
      <c r="AU212" t="s">
        <v>133</v>
      </c>
      <c r="AV212">
        <v>0</v>
      </c>
      <c r="AW212">
        <v>0</v>
      </c>
      <c r="AX212">
        <v>0</v>
      </c>
      <c r="AY212" t="s">
        <v>133</v>
      </c>
      <c r="AZ212">
        <v>0</v>
      </c>
      <c r="BA212">
        <v>0</v>
      </c>
      <c r="BB212">
        <v>0</v>
      </c>
      <c r="BC212" t="s">
        <v>133</v>
      </c>
      <c r="BD212">
        <v>0</v>
      </c>
      <c r="BE212">
        <v>0</v>
      </c>
      <c r="BF212">
        <v>0</v>
      </c>
      <c r="BG212" t="s">
        <v>133</v>
      </c>
      <c r="BH212">
        <v>0</v>
      </c>
      <c r="BI212">
        <v>0</v>
      </c>
      <c r="BJ212">
        <v>0</v>
      </c>
      <c r="BK212" t="s">
        <v>133</v>
      </c>
      <c r="BL212">
        <v>0</v>
      </c>
      <c r="BM212">
        <v>0</v>
      </c>
      <c r="BN212">
        <v>0</v>
      </c>
      <c r="BO212" t="s">
        <v>133</v>
      </c>
      <c r="BP212">
        <v>0</v>
      </c>
      <c r="BQ212">
        <v>0</v>
      </c>
      <c r="BR212">
        <v>0</v>
      </c>
      <c r="BS212" t="s">
        <v>133</v>
      </c>
      <c r="BT212">
        <v>0</v>
      </c>
      <c r="BU212">
        <v>0</v>
      </c>
      <c r="BV212">
        <v>0</v>
      </c>
      <c r="BW212" t="s">
        <v>133</v>
      </c>
      <c r="BX212">
        <v>0</v>
      </c>
      <c r="BY212">
        <v>0</v>
      </c>
      <c r="BZ212">
        <v>0</v>
      </c>
      <c r="CA212" t="s">
        <v>133</v>
      </c>
      <c r="CB212">
        <v>0</v>
      </c>
      <c r="CC212">
        <v>0</v>
      </c>
      <c r="CD212">
        <v>0</v>
      </c>
      <c r="CE212" t="s">
        <v>133</v>
      </c>
      <c r="CF212">
        <v>0</v>
      </c>
      <c r="CG212">
        <v>0</v>
      </c>
      <c r="CH212">
        <v>0</v>
      </c>
      <c r="CI212" t="s">
        <v>133</v>
      </c>
      <c r="CJ212">
        <v>0</v>
      </c>
      <c r="CK212">
        <v>0</v>
      </c>
      <c r="CL212">
        <v>0</v>
      </c>
      <c r="CM212" t="s">
        <v>133</v>
      </c>
      <c r="CN212">
        <v>0</v>
      </c>
      <c r="CO212">
        <v>0</v>
      </c>
      <c r="CP212">
        <v>0</v>
      </c>
      <c r="CQ212" t="s">
        <v>133</v>
      </c>
      <c r="CR212">
        <v>0</v>
      </c>
      <c r="CS212">
        <v>0</v>
      </c>
      <c r="CT212">
        <v>0</v>
      </c>
      <c r="CU212" t="s">
        <v>133</v>
      </c>
      <c r="CV212">
        <v>0</v>
      </c>
      <c r="CW212">
        <v>0</v>
      </c>
      <c r="CX212">
        <v>0</v>
      </c>
      <c r="CY212" t="s">
        <v>133</v>
      </c>
      <c r="CZ212">
        <v>0</v>
      </c>
      <c r="DA212">
        <v>0</v>
      </c>
      <c r="DB212">
        <v>0</v>
      </c>
      <c r="DC212" t="s">
        <v>133</v>
      </c>
      <c r="DD212">
        <v>0</v>
      </c>
      <c r="DE212">
        <v>0</v>
      </c>
      <c r="DF212">
        <v>0</v>
      </c>
      <c r="DG212" t="s">
        <v>133</v>
      </c>
      <c r="DH212">
        <v>0</v>
      </c>
      <c r="DI212">
        <v>0</v>
      </c>
      <c r="DJ212">
        <v>0</v>
      </c>
      <c r="DK212" t="s">
        <v>133</v>
      </c>
      <c r="DL212">
        <v>0</v>
      </c>
      <c r="DM212">
        <v>0</v>
      </c>
      <c r="DN212">
        <v>0</v>
      </c>
      <c r="DO212" t="s">
        <v>133</v>
      </c>
      <c r="DP212">
        <v>0</v>
      </c>
      <c r="DQ212">
        <v>0</v>
      </c>
      <c r="DR212">
        <v>0</v>
      </c>
      <c r="DS212" t="s">
        <v>133</v>
      </c>
      <c r="DT212">
        <v>0</v>
      </c>
      <c r="DU212">
        <v>0</v>
      </c>
      <c r="DV212">
        <v>0</v>
      </c>
      <c r="DW212" t="s">
        <v>133</v>
      </c>
      <c r="DX212">
        <v>0</v>
      </c>
      <c r="DY212">
        <v>0</v>
      </c>
      <c r="DZ212">
        <v>0</v>
      </c>
      <c r="EA212" t="s">
        <v>133</v>
      </c>
      <c r="EB212">
        <v>0</v>
      </c>
      <c r="EC212">
        <v>0</v>
      </c>
      <c r="ED212">
        <v>0</v>
      </c>
      <c r="EE212" t="s">
        <v>133</v>
      </c>
      <c r="EF212">
        <v>0</v>
      </c>
      <c r="EG212">
        <v>0</v>
      </c>
      <c r="EH212">
        <v>0</v>
      </c>
      <c r="EI212" t="s">
        <v>133</v>
      </c>
      <c r="EJ212">
        <v>0</v>
      </c>
      <c r="EK212">
        <v>0</v>
      </c>
      <c r="EL212">
        <v>0</v>
      </c>
      <c r="EM212" t="s">
        <v>133</v>
      </c>
      <c r="EN212">
        <v>0</v>
      </c>
      <c r="EO212">
        <v>0</v>
      </c>
      <c r="EP212">
        <v>0</v>
      </c>
    </row>
    <row r="213" spans="1:146" x14ac:dyDescent="0.2">
      <c r="A213" t="s">
        <v>526</v>
      </c>
      <c r="C213">
        <v>0</v>
      </c>
      <c r="D213" t="str">
        <f t="shared" si="34"/>
        <v>yes</v>
      </c>
      <c r="E213" t="str">
        <f t="shared" si="35"/>
        <v>yes</v>
      </c>
      <c r="F213" t="str">
        <f t="shared" si="36"/>
        <v>yes</v>
      </c>
      <c r="G213" t="s">
        <v>132</v>
      </c>
      <c r="H213" t="str">
        <f t="shared" si="43"/>
        <v>yes</v>
      </c>
      <c r="I213" t="str">
        <f t="shared" si="37"/>
        <v>yes</v>
      </c>
      <c r="J213" t="str">
        <f t="shared" si="38"/>
        <v>yes</v>
      </c>
      <c r="K213">
        <v>2000</v>
      </c>
      <c r="L213">
        <v>0.93907375551224537</v>
      </c>
      <c r="M213" t="s">
        <v>146</v>
      </c>
      <c r="N213">
        <v>2</v>
      </c>
      <c r="O213">
        <v>2</v>
      </c>
      <c r="P213">
        <v>3</v>
      </c>
      <c r="Q213">
        <v>6</v>
      </c>
      <c r="R213">
        <v>129.08691951099999</v>
      </c>
      <c r="S213" s="2">
        <v>46.852250193400003</v>
      </c>
      <c r="T213" s="2">
        <v>2</v>
      </c>
      <c r="U213" s="2">
        <f t="shared" si="39"/>
        <v>5.4</v>
      </c>
      <c r="V213" s="2">
        <f t="shared" si="40"/>
        <v>253.00215104436003</v>
      </c>
      <c r="W213" s="2">
        <f t="shared" si="41"/>
        <v>51.634767804399999</v>
      </c>
      <c r="X213" s="2">
        <f t="shared" si="42"/>
        <v>201.36738323996002</v>
      </c>
      <c r="Y213" s="2" t="str" cm="1">
        <f t="array" ref="Y213">LOOKUP(2,1/EXACT(A221,[1]Sheet15!$HE$2:$HE$2475),[1]Sheet15!$I$2:$I$2475)</f>
        <v>satteldach</v>
      </c>
      <c r="Z213" s="2">
        <f t="shared" si="44"/>
        <v>149.0567354570708</v>
      </c>
      <c r="AA213">
        <v>51.555994560999999</v>
      </c>
      <c r="AB213">
        <v>7.2108721127999997</v>
      </c>
      <c r="AC213" t="s">
        <v>527</v>
      </c>
      <c r="AD213">
        <v>274</v>
      </c>
      <c r="AE213" t="s">
        <v>134</v>
      </c>
      <c r="AF213">
        <v>-115.69250089550501</v>
      </c>
      <c r="AG213">
        <v>43.472654648830598</v>
      </c>
      <c r="AH213">
        <v>85.304473876953097</v>
      </c>
      <c r="AI213" t="s">
        <v>133</v>
      </c>
      <c r="AJ213">
        <v>0</v>
      </c>
      <c r="AK213">
        <v>0</v>
      </c>
      <c r="AL213">
        <v>0</v>
      </c>
      <c r="AM213" t="s">
        <v>133</v>
      </c>
      <c r="AN213">
        <v>0</v>
      </c>
      <c r="AO213">
        <v>0</v>
      </c>
      <c r="AP213">
        <v>0</v>
      </c>
      <c r="AQ213" t="s">
        <v>133</v>
      </c>
      <c r="AR213">
        <v>0</v>
      </c>
      <c r="AS213">
        <v>0</v>
      </c>
      <c r="AT213">
        <v>0</v>
      </c>
      <c r="AU213" t="s">
        <v>133</v>
      </c>
      <c r="AV213">
        <v>0</v>
      </c>
      <c r="AW213">
        <v>0</v>
      </c>
      <c r="AX213">
        <v>0</v>
      </c>
      <c r="AY213" t="s">
        <v>133</v>
      </c>
      <c r="AZ213">
        <v>0</v>
      </c>
      <c r="BA213">
        <v>0</v>
      </c>
      <c r="BB213">
        <v>0</v>
      </c>
      <c r="BC213" t="s">
        <v>133</v>
      </c>
      <c r="BD213">
        <v>0</v>
      </c>
      <c r="BE213">
        <v>0</v>
      </c>
      <c r="BF213">
        <v>0</v>
      </c>
      <c r="BG213" t="s">
        <v>133</v>
      </c>
      <c r="BH213">
        <v>0</v>
      </c>
      <c r="BI213">
        <v>0</v>
      </c>
      <c r="BJ213">
        <v>0</v>
      </c>
      <c r="BK213" t="s">
        <v>133</v>
      </c>
      <c r="BL213">
        <v>0</v>
      </c>
      <c r="BM213">
        <v>0</v>
      </c>
      <c r="BN213">
        <v>0</v>
      </c>
      <c r="BO213" t="s">
        <v>133</v>
      </c>
      <c r="BP213">
        <v>0</v>
      </c>
      <c r="BQ213">
        <v>0</v>
      </c>
      <c r="BR213">
        <v>0</v>
      </c>
      <c r="BS213" t="s">
        <v>133</v>
      </c>
      <c r="BT213">
        <v>0</v>
      </c>
      <c r="BU213">
        <v>0</v>
      </c>
      <c r="BV213">
        <v>0</v>
      </c>
      <c r="BW213" t="s">
        <v>133</v>
      </c>
      <c r="BX213">
        <v>0</v>
      </c>
      <c r="BY213">
        <v>0</v>
      </c>
      <c r="BZ213">
        <v>0</v>
      </c>
      <c r="CA213" t="s">
        <v>133</v>
      </c>
      <c r="CB213">
        <v>0</v>
      </c>
      <c r="CC213">
        <v>0</v>
      </c>
      <c r="CD213">
        <v>0</v>
      </c>
      <c r="CE213" t="s">
        <v>133</v>
      </c>
      <c r="CF213">
        <v>0</v>
      </c>
      <c r="CG213">
        <v>0</v>
      </c>
      <c r="CH213">
        <v>0</v>
      </c>
      <c r="CI213" t="s">
        <v>133</v>
      </c>
      <c r="CJ213">
        <v>0</v>
      </c>
      <c r="CK213">
        <v>0</v>
      </c>
      <c r="CL213">
        <v>0</v>
      </c>
      <c r="CM213" t="s">
        <v>133</v>
      </c>
      <c r="CN213">
        <v>0</v>
      </c>
      <c r="CO213">
        <v>0</v>
      </c>
      <c r="CP213">
        <v>0</v>
      </c>
      <c r="CQ213" t="s">
        <v>133</v>
      </c>
      <c r="CR213">
        <v>0</v>
      </c>
      <c r="CS213">
        <v>0</v>
      </c>
      <c r="CT213">
        <v>0</v>
      </c>
      <c r="CU213" t="s">
        <v>133</v>
      </c>
      <c r="CV213">
        <v>0</v>
      </c>
      <c r="CW213">
        <v>0</v>
      </c>
      <c r="CX213">
        <v>0</v>
      </c>
      <c r="CY213" t="s">
        <v>133</v>
      </c>
      <c r="CZ213">
        <v>0</v>
      </c>
      <c r="DA213">
        <v>0</v>
      </c>
      <c r="DB213">
        <v>0</v>
      </c>
      <c r="DC213" t="s">
        <v>133</v>
      </c>
      <c r="DD213">
        <v>0</v>
      </c>
      <c r="DE213">
        <v>0</v>
      </c>
      <c r="DF213">
        <v>0</v>
      </c>
      <c r="DG213" t="s">
        <v>133</v>
      </c>
      <c r="DH213">
        <v>0</v>
      </c>
      <c r="DI213">
        <v>0</v>
      </c>
      <c r="DJ213">
        <v>0</v>
      </c>
      <c r="DK213" t="s">
        <v>133</v>
      </c>
      <c r="DL213">
        <v>0</v>
      </c>
      <c r="DM213">
        <v>0</v>
      </c>
      <c r="DN213">
        <v>0</v>
      </c>
      <c r="DO213" t="s">
        <v>133</v>
      </c>
      <c r="DP213">
        <v>0</v>
      </c>
      <c r="DQ213">
        <v>0</v>
      </c>
      <c r="DR213">
        <v>0</v>
      </c>
      <c r="DS213" t="s">
        <v>133</v>
      </c>
      <c r="DT213">
        <v>0</v>
      </c>
      <c r="DU213">
        <v>0</v>
      </c>
      <c r="DV213">
        <v>0</v>
      </c>
      <c r="DW213" t="s">
        <v>133</v>
      </c>
      <c r="DX213">
        <v>0</v>
      </c>
      <c r="DY213">
        <v>0</v>
      </c>
      <c r="DZ213">
        <v>0</v>
      </c>
      <c r="EA213" t="s">
        <v>133</v>
      </c>
      <c r="EB213">
        <v>0</v>
      </c>
      <c r="EC213">
        <v>0</v>
      </c>
      <c r="ED213">
        <v>0</v>
      </c>
      <c r="EE213" t="s">
        <v>133</v>
      </c>
      <c r="EF213">
        <v>0</v>
      </c>
      <c r="EG213">
        <v>0</v>
      </c>
      <c r="EH213">
        <v>0</v>
      </c>
      <c r="EI213" t="s">
        <v>133</v>
      </c>
      <c r="EJ213">
        <v>0</v>
      </c>
      <c r="EK213">
        <v>0</v>
      </c>
      <c r="EL213">
        <v>0</v>
      </c>
      <c r="EM213" t="s">
        <v>133</v>
      </c>
      <c r="EN213">
        <v>0</v>
      </c>
      <c r="EO213">
        <v>0</v>
      </c>
      <c r="EP213">
        <v>0</v>
      </c>
    </row>
    <row r="214" spans="1:146" x14ac:dyDescent="0.2">
      <c r="A214" t="s">
        <v>528</v>
      </c>
      <c r="C214">
        <v>0</v>
      </c>
      <c r="D214" t="str">
        <f t="shared" si="34"/>
        <v>yes</v>
      </c>
      <c r="E214" t="str">
        <f t="shared" si="35"/>
        <v>yes</v>
      </c>
      <c r="F214" t="str">
        <f t="shared" si="36"/>
        <v>yes</v>
      </c>
      <c r="G214" t="s">
        <v>132</v>
      </c>
      <c r="H214" t="str">
        <f t="shared" si="43"/>
        <v>yes</v>
      </c>
      <c r="I214" t="str">
        <f t="shared" si="37"/>
        <v>yes</v>
      </c>
      <c r="J214" t="str">
        <f t="shared" si="38"/>
        <v>yes</v>
      </c>
      <c r="K214">
        <v>1919</v>
      </c>
      <c r="L214">
        <v>0.27400446675709422</v>
      </c>
      <c r="M214" t="s">
        <v>146</v>
      </c>
      <c r="N214">
        <v>3</v>
      </c>
      <c r="O214">
        <v>2</v>
      </c>
      <c r="P214">
        <v>4</v>
      </c>
      <c r="Q214">
        <v>12</v>
      </c>
      <c r="R214">
        <v>82.276081002699996</v>
      </c>
      <c r="S214" s="2">
        <v>39.714826967100002</v>
      </c>
      <c r="T214" s="2">
        <v>2</v>
      </c>
      <c r="U214" s="2">
        <f t="shared" si="39"/>
        <v>5.4</v>
      </c>
      <c r="V214" s="2">
        <f t="shared" si="40"/>
        <v>214.46006562234004</v>
      </c>
      <c r="W214" s="2">
        <f t="shared" si="41"/>
        <v>32.910432401080001</v>
      </c>
      <c r="X214" s="2">
        <f t="shared" si="42"/>
        <v>181.54963322126002</v>
      </c>
      <c r="Y214" s="2" t="str" cm="1">
        <f t="array" ref="Y214">LOOKUP(2,1/EXACT(A222,[1]Sheet15!$HE$2:$HE$2475),[1]Sheet15!$I$2:$I$2475)</f>
        <v>satteldach</v>
      </c>
      <c r="Z214" s="2">
        <f t="shared" si="44"/>
        <v>95.004235029552589</v>
      </c>
      <c r="AA214">
        <v>51.548528187999999</v>
      </c>
      <c r="AB214">
        <v>7.2063910716999997</v>
      </c>
      <c r="AC214" t="s">
        <v>529</v>
      </c>
      <c r="AD214">
        <v>53</v>
      </c>
      <c r="AE214" t="s">
        <v>134</v>
      </c>
      <c r="AF214">
        <v>143.036262823024</v>
      </c>
      <c r="AG214">
        <v>42.7104561815162</v>
      </c>
      <c r="AH214">
        <v>31.553525924682599</v>
      </c>
      <c r="AI214" t="s">
        <v>133</v>
      </c>
      <c r="AJ214">
        <v>0</v>
      </c>
      <c r="AK214">
        <v>0</v>
      </c>
      <c r="AL214">
        <v>0</v>
      </c>
      <c r="AM214" t="s">
        <v>133</v>
      </c>
      <c r="AN214">
        <v>0</v>
      </c>
      <c r="AO214">
        <v>0</v>
      </c>
      <c r="AP214">
        <v>0</v>
      </c>
      <c r="AQ214" t="s">
        <v>133</v>
      </c>
      <c r="AR214">
        <v>0</v>
      </c>
      <c r="AS214">
        <v>0</v>
      </c>
      <c r="AT214">
        <v>0</v>
      </c>
      <c r="AU214" t="s">
        <v>133</v>
      </c>
      <c r="AV214">
        <v>0</v>
      </c>
      <c r="AW214">
        <v>0</v>
      </c>
      <c r="AX214">
        <v>0</v>
      </c>
      <c r="AY214" t="s">
        <v>133</v>
      </c>
      <c r="AZ214">
        <v>0</v>
      </c>
      <c r="BA214">
        <v>0</v>
      </c>
      <c r="BB214">
        <v>0</v>
      </c>
      <c r="BC214" t="s">
        <v>133</v>
      </c>
      <c r="BD214">
        <v>0</v>
      </c>
      <c r="BE214">
        <v>0</v>
      </c>
      <c r="BF214">
        <v>0</v>
      </c>
      <c r="BG214" t="s">
        <v>133</v>
      </c>
      <c r="BH214">
        <v>0</v>
      </c>
      <c r="BI214">
        <v>0</v>
      </c>
      <c r="BJ214">
        <v>0</v>
      </c>
      <c r="BK214" t="s">
        <v>133</v>
      </c>
      <c r="BL214">
        <v>0</v>
      </c>
      <c r="BM214">
        <v>0</v>
      </c>
      <c r="BN214">
        <v>0</v>
      </c>
      <c r="BO214" t="s">
        <v>133</v>
      </c>
      <c r="BP214">
        <v>0</v>
      </c>
      <c r="BQ214">
        <v>0</v>
      </c>
      <c r="BR214">
        <v>0</v>
      </c>
      <c r="BS214" t="s">
        <v>133</v>
      </c>
      <c r="BT214">
        <v>0</v>
      </c>
      <c r="BU214">
        <v>0</v>
      </c>
      <c r="BV214">
        <v>0</v>
      </c>
      <c r="BW214" t="s">
        <v>133</v>
      </c>
      <c r="BX214">
        <v>0</v>
      </c>
      <c r="BY214">
        <v>0</v>
      </c>
      <c r="BZ214">
        <v>0</v>
      </c>
      <c r="CA214" t="s">
        <v>133</v>
      </c>
      <c r="CB214">
        <v>0</v>
      </c>
      <c r="CC214">
        <v>0</v>
      </c>
      <c r="CD214">
        <v>0</v>
      </c>
      <c r="CE214" t="s">
        <v>133</v>
      </c>
      <c r="CF214">
        <v>0</v>
      </c>
      <c r="CG214">
        <v>0</v>
      </c>
      <c r="CH214">
        <v>0</v>
      </c>
      <c r="CI214" t="s">
        <v>133</v>
      </c>
      <c r="CJ214">
        <v>0</v>
      </c>
      <c r="CK214">
        <v>0</v>
      </c>
      <c r="CL214">
        <v>0</v>
      </c>
      <c r="CM214" t="s">
        <v>133</v>
      </c>
      <c r="CN214">
        <v>0</v>
      </c>
      <c r="CO214">
        <v>0</v>
      </c>
      <c r="CP214">
        <v>0</v>
      </c>
      <c r="CQ214" t="s">
        <v>133</v>
      </c>
      <c r="CR214">
        <v>0</v>
      </c>
      <c r="CS214">
        <v>0</v>
      </c>
      <c r="CT214">
        <v>0</v>
      </c>
      <c r="CU214" t="s">
        <v>133</v>
      </c>
      <c r="CV214">
        <v>0</v>
      </c>
      <c r="CW214">
        <v>0</v>
      </c>
      <c r="CX214">
        <v>0</v>
      </c>
      <c r="CY214" t="s">
        <v>133</v>
      </c>
      <c r="CZ214">
        <v>0</v>
      </c>
      <c r="DA214">
        <v>0</v>
      </c>
      <c r="DB214">
        <v>0</v>
      </c>
      <c r="DC214" t="s">
        <v>133</v>
      </c>
      <c r="DD214">
        <v>0</v>
      </c>
      <c r="DE214">
        <v>0</v>
      </c>
      <c r="DF214">
        <v>0</v>
      </c>
      <c r="DG214" t="s">
        <v>133</v>
      </c>
      <c r="DH214">
        <v>0</v>
      </c>
      <c r="DI214">
        <v>0</v>
      </c>
      <c r="DJ214">
        <v>0</v>
      </c>
      <c r="DK214" t="s">
        <v>133</v>
      </c>
      <c r="DL214">
        <v>0</v>
      </c>
      <c r="DM214">
        <v>0</v>
      </c>
      <c r="DN214">
        <v>0</v>
      </c>
      <c r="DO214" t="s">
        <v>133</v>
      </c>
      <c r="DP214">
        <v>0</v>
      </c>
      <c r="DQ214">
        <v>0</v>
      </c>
      <c r="DR214">
        <v>0</v>
      </c>
      <c r="DS214" t="s">
        <v>133</v>
      </c>
      <c r="DT214">
        <v>0</v>
      </c>
      <c r="DU214">
        <v>0</v>
      </c>
      <c r="DV214">
        <v>0</v>
      </c>
      <c r="DW214" t="s">
        <v>133</v>
      </c>
      <c r="DX214">
        <v>0</v>
      </c>
      <c r="DY214">
        <v>0</v>
      </c>
      <c r="DZ214">
        <v>0</v>
      </c>
      <c r="EA214" t="s">
        <v>133</v>
      </c>
      <c r="EB214">
        <v>0</v>
      </c>
      <c r="EC214">
        <v>0</v>
      </c>
      <c r="ED214">
        <v>0</v>
      </c>
      <c r="EE214" t="s">
        <v>133</v>
      </c>
      <c r="EF214">
        <v>0</v>
      </c>
      <c r="EG214">
        <v>0</v>
      </c>
      <c r="EH214">
        <v>0</v>
      </c>
      <c r="EI214" t="s">
        <v>133</v>
      </c>
      <c r="EJ214">
        <v>0</v>
      </c>
      <c r="EK214">
        <v>0</v>
      </c>
      <c r="EL214">
        <v>0</v>
      </c>
      <c r="EM214" t="s">
        <v>133</v>
      </c>
      <c r="EN214">
        <v>0</v>
      </c>
      <c r="EO214">
        <v>0</v>
      </c>
      <c r="EP214">
        <v>0</v>
      </c>
    </row>
    <row r="215" spans="1:146" x14ac:dyDescent="0.2">
      <c r="A215" t="s">
        <v>530</v>
      </c>
      <c r="C215">
        <v>0</v>
      </c>
      <c r="D215" t="str">
        <f t="shared" si="34"/>
        <v>yes</v>
      </c>
      <c r="E215" t="str">
        <f t="shared" si="35"/>
        <v>yes</v>
      </c>
      <c r="F215" t="str">
        <f t="shared" si="36"/>
        <v>yes</v>
      </c>
      <c r="G215" t="s">
        <v>132</v>
      </c>
      <c r="H215" t="str">
        <f t="shared" si="43"/>
        <v>yes</v>
      </c>
      <c r="I215" t="str">
        <f t="shared" si="37"/>
        <v>yes</v>
      </c>
      <c r="J215" t="str">
        <f t="shared" si="38"/>
        <v>yes</v>
      </c>
      <c r="K215">
        <v>1900</v>
      </c>
      <c r="L215">
        <v>3.981516434040322E-3</v>
      </c>
      <c r="M215" t="s">
        <v>146</v>
      </c>
      <c r="N215">
        <v>3</v>
      </c>
      <c r="O215">
        <v>3</v>
      </c>
      <c r="P215">
        <v>2</v>
      </c>
      <c r="Q215">
        <v>6</v>
      </c>
      <c r="R215">
        <v>139.10670702600001</v>
      </c>
      <c r="S215" s="2">
        <v>47.613340275500001</v>
      </c>
      <c r="T215" s="2">
        <v>3</v>
      </c>
      <c r="U215" s="2">
        <f t="shared" si="39"/>
        <v>8.1000000000000014</v>
      </c>
      <c r="V215" s="2">
        <f t="shared" si="40"/>
        <v>385.66805623155005</v>
      </c>
      <c r="W215" s="2">
        <f t="shared" si="41"/>
        <v>83.46402421560002</v>
      </c>
      <c r="X215" s="2">
        <f t="shared" si="42"/>
        <v>302.20403201595002</v>
      </c>
      <c r="Y215" s="2" t="str" cm="1">
        <f t="array" ref="Y215">LOOKUP(2,1/EXACT(A223,[1]Sheet15!$HE$2:$HE$2475),[1]Sheet15!$I$2:$I$2475)</f>
        <v>satteldach</v>
      </c>
      <c r="Z215" s="2">
        <f t="shared" si="44"/>
        <v>160.62658949508702</v>
      </c>
      <c r="AA215">
        <v>51.549219676</v>
      </c>
      <c r="AB215">
        <v>7.2018723421999997</v>
      </c>
      <c r="AC215" t="s">
        <v>531</v>
      </c>
      <c r="AD215">
        <v>262</v>
      </c>
      <c r="AE215" t="s">
        <v>134</v>
      </c>
      <c r="AF215">
        <v>140.026318857972</v>
      </c>
      <c r="AG215">
        <v>34.802540225343499</v>
      </c>
      <c r="AH215">
        <v>61.832145690917997</v>
      </c>
      <c r="AI215" t="s">
        <v>133</v>
      </c>
      <c r="AJ215">
        <v>0</v>
      </c>
      <c r="AK215">
        <v>0</v>
      </c>
      <c r="AL215">
        <v>0</v>
      </c>
      <c r="AM215" t="s">
        <v>133</v>
      </c>
      <c r="AN215">
        <v>0</v>
      </c>
      <c r="AO215">
        <v>0</v>
      </c>
      <c r="AP215">
        <v>0</v>
      </c>
      <c r="AQ215" t="s">
        <v>133</v>
      </c>
      <c r="AR215">
        <v>0</v>
      </c>
      <c r="AS215">
        <v>0</v>
      </c>
      <c r="AT215">
        <v>0</v>
      </c>
      <c r="AU215" t="s">
        <v>133</v>
      </c>
      <c r="AV215">
        <v>0</v>
      </c>
      <c r="AW215">
        <v>0</v>
      </c>
      <c r="AX215">
        <v>0</v>
      </c>
      <c r="AY215" t="s">
        <v>133</v>
      </c>
      <c r="AZ215">
        <v>0</v>
      </c>
      <c r="BA215">
        <v>0</v>
      </c>
      <c r="BB215">
        <v>0</v>
      </c>
      <c r="BC215" t="s">
        <v>133</v>
      </c>
      <c r="BD215">
        <v>0</v>
      </c>
      <c r="BE215">
        <v>0</v>
      </c>
      <c r="BF215">
        <v>0</v>
      </c>
      <c r="BG215" t="s">
        <v>133</v>
      </c>
      <c r="BH215">
        <v>0</v>
      </c>
      <c r="BI215">
        <v>0</v>
      </c>
      <c r="BJ215">
        <v>0</v>
      </c>
      <c r="BK215" t="s">
        <v>133</v>
      </c>
      <c r="BL215">
        <v>0</v>
      </c>
      <c r="BM215">
        <v>0</v>
      </c>
      <c r="BN215">
        <v>0</v>
      </c>
      <c r="BO215" t="s">
        <v>133</v>
      </c>
      <c r="BP215">
        <v>0</v>
      </c>
      <c r="BQ215">
        <v>0</v>
      </c>
      <c r="BR215">
        <v>0</v>
      </c>
      <c r="BS215" t="s">
        <v>133</v>
      </c>
      <c r="BT215">
        <v>0</v>
      </c>
      <c r="BU215">
        <v>0</v>
      </c>
      <c r="BV215">
        <v>0</v>
      </c>
      <c r="BW215" t="s">
        <v>133</v>
      </c>
      <c r="BX215">
        <v>0</v>
      </c>
      <c r="BY215">
        <v>0</v>
      </c>
      <c r="BZ215">
        <v>0</v>
      </c>
      <c r="CA215" t="s">
        <v>133</v>
      </c>
      <c r="CB215">
        <v>0</v>
      </c>
      <c r="CC215">
        <v>0</v>
      </c>
      <c r="CD215">
        <v>0</v>
      </c>
      <c r="CE215" t="s">
        <v>133</v>
      </c>
      <c r="CF215">
        <v>0</v>
      </c>
      <c r="CG215">
        <v>0</v>
      </c>
      <c r="CH215">
        <v>0</v>
      </c>
      <c r="CI215" t="s">
        <v>133</v>
      </c>
      <c r="CJ215">
        <v>0</v>
      </c>
      <c r="CK215">
        <v>0</v>
      </c>
      <c r="CL215">
        <v>0</v>
      </c>
      <c r="CM215" t="s">
        <v>133</v>
      </c>
      <c r="CN215">
        <v>0</v>
      </c>
      <c r="CO215">
        <v>0</v>
      </c>
      <c r="CP215">
        <v>0</v>
      </c>
      <c r="CQ215" t="s">
        <v>133</v>
      </c>
      <c r="CR215">
        <v>0</v>
      </c>
      <c r="CS215">
        <v>0</v>
      </c>
      <c r="CT215">
        <v>0</v>
      </c>
      <c r="CU215" t="s">
        <v>133</v>
      </c>
      <c r="CV215">
        <v>0</v>
      </c>
      <c r="CW215">
        <v>0</v>
      </c>
      <c r="CX215">
        <v>0</v>
      </c>
      <c r="CY215" t="s">
        <v>133</v>
      </c>
      <c r="CZ215">
        <v>0</v>
      </c>
      <c r="DA215">
        <v>0</v>
      </c>
      <c r="DB215">
        <v>0</v>
      </c>
      <c r="DC215" t="s">
        <v>133</v>
      </c>
      <c r="DD215">
        <v>0</v>
      </c>
      <c r="DE215">
        <v>0</v>
      </c>
      <c r="DF215">
        <v>0</v>
      </c>
      <c r="DG215" t="s">
        <v>133</v>
      </c>
      <c r="DH215">
        <v>0</v>
      </c>
      <c r="DI215">
        <v>0</v>
      </c>
      <c r="DJ215">
        <v>0</v>
      </c>
      <c r="DK215" t="s">
        <v>133</v>
      </c>
      <c r="DL215">
        <v>0</v>
      </c>
      <c r="DM215">
        <v>0</v>
      </c>
      <c r="DN215">
        <v>0</v>
      </c>
      <c r="DO215" t="s">
        <v>133</v>
      </c>
      <c r="DP215">
        <v>0</v>
      </c>
      <c r="DQ215">
        <v>0</v>
      </c>
      <c r="DR215">
        <v>0</v>
      </c>
      <c r="DS215" t="s">
        <v>133</v>
      </c>
      <c r="DT215">
        <v>0</v>
      </c>
      <c r="DU215">
        <v>0</v>
      </c>
      <c r="DV215">
        <v>0</v>
      </c>
      <c r="DW215" t="s">
        <v>133</v>
      </c>
      <c r="DX215">
        <v>0</v>
      </c>
      <c r="DY215">
        <v>0</v>
      </c>
      <c r="DZ215">
        <v>0</v>
      </c>
      <c r="EA215" t="s">
        <v>133</v>
      </c>
      <c r="EB215">
        <v>0</v>
      </c>
      <c r="EC215">
        <v>0</v>
      </c>
      <c r="ED215">
        <v>0</v>
      </c>
      <c r="EE215" t="s">
        <v>133</v>
      </c>
      <c r="EF215">
        <v>0</v>
      </c>
      <c r="EG215">
        <v>0</v>
      </c>
      <c r="EH215">
        <v>0</v>
      </c>
      <c r="EI215" t="s">
        <v>133</v>
      </c>
      <c r="EJ215">
        <v>0</v>
      </c>
      <c r="EK215">
        <v>0</v>
      </c>
      <c r="EL215">
        <v>0</v>
      </c>
      <c r="EM215" t="s">
        <v>133</v>
      </c>
      <c r="EN215">
        <v>0</v>
      </c>
      <c r="EO215">
        <v>0</v>
      </c>
      <c r="EP215">
        <v>0</v>
      </c>
    </row>
    <row r="216" spans="1:146" x14ac:dyDescent="0.2">
      <c r="A216" t="s">
        <v>532</v>
      </c>
      <c r="C216">
        <v>0</v>
      </c>
      <c r="D216" t="str">
        <f t="shared" si="34"/>
        <v>yes</v>
      </c>
      <c r="E216" t="str">
        <f t="shared" si="35"/>
        <v>yes</v>
      </c>
      <c r="F216" t="str">
        <f t="shared" si="36"/>
        <v>yes</v>
      </c>
      <c r="G216" t="s">
        <v>132</v>
      </c>
      <c r="H216" t="str">
        <f t="shared" si="43"/>
        <v>yes</v>
      </c>
      <c r="I216" t="str">
        <f t="shared" si="37"/>
        <v>yes</v>
      </c>
      <c r="J216" t="str">
        <f t="shared" si="38"/>
        <v>yes</v>
      </c>
      <c r="K216">
        <v>1900</v>
      </c>
      <c r="L216">
        <v>4.1215382843627024E-2</v>
      </c>
      <c r="M216" t="s">
        <v>146</v>
      </c>
      <c r="N216">
        <v>3</v>
      </c>
      <c r="O216">
        <v>1</v>
      </c>
      <c r="P216">
        <v>4</v>
      </c>
      <c r="Q216">
        <v>12</v>
      </c>
      <c r="R216">
        <v>127.162143481</v>
      </c>
      <c r="S216" s="2">
        <v>48.627636806799998</v>
      </c>
      <c r="T216" s="2">
        <v>1</v>
      </c>
      <c r="U216" s="2">
        <f t="shared" si="39"/>
        <v>2.7</v>
      </c>
      <c r="V216" s="2">
        <f t="shared" si="40"/>
        <v>131.29461937836001</v>
      </c>
      <c r="W216" s="2">
        <f t="shared" si="41"/>
        <v>25.432428696200002</v>
      </c>
      <c r="X216" s="2">
        <f t="shared" si="42"/>
        <v>105.86219068216</v>
      </c>
      <c r="Y216" s="2" t="str" cm="1">
        <f t="array" ref="Y216">LOOKUP(2,1/EXACT(A224,[1]Sheet15!$HE$2:$HE$2475),[1]Sheet15!$I$2:$I$2475)</f>
        <v>satteldach</v>
      </c>
      <c r="Z216" s="2">
        <f t="shared" si="44"/>
        <v>146.83419553897033</v>
      </c>
      <c r="AA216">
        <v>51.548773284200003</v>
      </c>
      <c r="AB216">
        <v>7.2095740282999996</v>
      </c>
      <c r="AC216" t="s">
        <v>533</v>
      </c>
      <c r="AD216">
        <v>216</v>
      </c>
      <c r="AE216" t="s">
        <v>134</v>
      </c>
      <c r="AF216">
        <v>118.621606342932</v>
      </c>
      <c r="AG216">
        <v>53.094834341125598</v>
      </c>
      <c r="AH216">
        <v>73.6065673828125</v>
      </c>
      <c r="AI216" t="s">
        <v>137</v>
      </c>
      <c r="AJ216">
        <v>120.02611071435</v>
      </c>
      <c r="AK216">
        <v>20.055380003149601</v>
      </c>
      <c r="AL216">
        <v>12.031517028808601</v>
      </c>
      <c r="AM216" t="s">
        <v>133</v>
      </c>
      <c r="AN216">
        <v>0</v>
      </c>
      <c r="AO216">
        <v>0</v>
      </c>
      <c r="AP216">
        <v>0</v>
      </c>
      <c r="AQ216" t="s">
        <v>133</v>
      </c>
      <c r="AR216">
        <v>0</v>
      </c>
      <c r="AS216">
        <v>0</v>
      </c>
      <c r="AT216">
        <v>0</v>
      </c>
      <c r="AU216" t="s">
        <v>133</v>
      </c>
      <c r="AV216">
        <v>0</v>
      </c>
      <c r="AW216">
        <v>0</v>
      </c>
      <c r="AX216">
        <v>0</v>
      </c>
      <c r="AY216" t="s">
        <v>133</v>
      </c>
      <c r="AZ216">
        <v>0</v>
      </c>
      <c r="BA216">
        <v>0</v>
      </c>
      <c r="BB216">
        <v>0</v>
      </c>
      <c r="BC216" t="s">
        <v>133</v>
      </c>
      <c r="BD216">
        <v>0</v>
      </c>
      <c r="BE216">
        <v>0</v>
      </c>
      <c r="BF216">
        <v>0</v>
      </c>
      <c r="BG216" t="s">
        <v>133</v>
      </c>
      <c r="BH216">
        <v>0</v>
      </c>
      <c r="BI216">
        <v>0</v>
      </c>
      <c r="BJ216">
        <v>0</v>
      </c>
      <c r="BK216" t="s">
        <v>133</v>
      </c>
      <c r="BL216">
        <v>0</v>
      </c>
      <c r="BM216">
        <v>0</v>
      </c>
      <c r="BN216">
        <v>0</v>
      </c>
      <c r="BO216" t="s">
        <v>133</v>
      </c>
      <c r="BP216">
        <v>0</v>
      </c>
      <c r="BQ216">
        <v>0</v>
      </c>
      <c r="BR216">
        <v>0</v>
      </c>
      <c r="BS216" t="s">
        <v>133</v>
      </c>
      <c r="BT216">
        <v>0</v>
      </c>
      <c r="BU216">
        <v>0</v>
      </c>
      <c r="BV216">
        <v>0</v>
      </c>
      <c r="BW216" t="s">
        <v>133</v>
      </c>
      <c r="BX216">
        <v>0</v>
      </c>
      <c r="BY216">
        <v>0</v>
      </c>
      <c r="BZ216">
        <v>0</v>
      </c>
      <c r="CA216" t="s">
        <v>133</v>
      </c>
      <c r="CB216">
        <v>0</v>
      </c>
      <c r="CC216">
        <v>0</v>
      </c>
      <c r="CD216">
        <v>0</v>
      </c>
      <c r="CE216" t="s">
        <v>133</v>
      </c>
      <c r="CF216">
        <v>0</v>
      </c>
      <c r="CG216">
        <v>0</v>
      </c>
      <c r="CH216">
        <v>0</v>
      </c>
      <c r="CI216" t="s">
        <v>133</v>
      </c>
      <c r="CJ216">
        <v>0</v>
      </c>
      <c r="CK216">
        <v>0</v>
      </c>
      <c r="CL216">
        <v>0</v>
      </c>
      <c r="CM216" t="s">
        <v>133</v>
      </c>
      <c r="CN216">
        <v>0</v>
      </c>
      <c r="CO216">
        <v>0</v>
      </c>
      <c r="CP216">
        <v>0</v>
      </c>
      <c r="CQ216" t="s">
        <v>133</v>
      </c>
      <c r="CR216">
        <v>0</v>
      </c>
      <c r="CS216">
        <v>0</v>
      </c>
      <c r="CT216">
        <v>0</v>
      </c>
      <c r="CU216" t="s">
        <v>133</v>
      </c>
      <c r="CV216">
        <v>0</v>
      </c>
      <c r="CW216">
        <v>0</v>
      </c>
      <c r="CX216">
        <v>0</v>
      </c>
      <c r="CY216" t="s">
        <v>133</v>
      </c>
      <c r="CZ216">
        <v>0</v>
      </c>
      <c r="DA216">
        <v>0</v>
      </c>
      <c r="DB216">
        <v>0</v>
      </c>
      <c r="DC216" t="s">
        <v>133</v>
      </c>
      <c r="DD216">
        <v>0</v>
      </c>
      <c r="DE216">
        <v>0</v>
      </c>
      <c r="DF216">
        <v>0</v>
      </c>
      <c r="DG216" t="s">
        <v>133</v>
      </c>
      <c r="DH216">
        <v>0</v>
      </c>
      <c r="DI216">
        <v>0</v>
      </c>
      <c r="DJ216">
        <v>0</v>
      </c>
      <c r="DK216" t="s">
        <v>133</v>
      </c>
      <c r="DL216">
        <v>0</v>
      </c>
      <c r="DM216">
        <v>0</v>
      </c>
      <c r="DN216">
        <v>0</v>
      </c>
      <c r="DO216" t="s">
        <v>133</v>
      </c>
      <c r="DP216">
        <v>0</v>
      </c>
      <c r="DQ216">
        <v>0</v>
      </c>
      <c r="DR216">
        <v>0</v>
      </c>
      <c r="DS216" t="s">
        <v>133</v>
      </c>
      <c r="DT216">
        <v>0</v>
      </c>
      <c r="DU216">
        <v>0</v>
      </c>
      <c r="DV216">
        <v>0</v>
      </c>
      <c r="DW216" t="s">
        <v>133</v>
      </c>
      <c r="DX216">
        <v>0</v>
      </c>
      <c r="DY216">
        <v>0</v>
      </c>
      <c r="DZ216">
        <v>0</v>
      </c>
      <c r="EA216" t="s">
        <v>133</v>
      </c>
      <c r="EB216">
        <v>0</v>
      </c>
      <c r="EC216">
        <v>0</v>
      </c>
      <c r="ED216">
        <v>0</v>
      </c>
      <c r="EE216" t="s">
        <v>133</v>
      </c>
      <c r="EF216">
        <v>0</v>
      </c>
      <c r="EG216">
        <v>0</v>
      </c>
      <c r="EH216">
        <v>0</v>
      </c>
      <c r="EI216" t="s">
        <v>133</v>
      </c>
      <c r="EJ216">
        <v>0</v>
      </c>
      <c r="EK216">
        <v>0</v>
      </c>
      <c r="EL216">
        <v>0</v>
      </c>
      <c r="EM216" t="s">
        <v>133</v>
      </c>
      <c r="EN216">
        <v>0</v>
      </c>
      <c r="EO216">
        <v>0</v>
      </c>
      <c r="EP216">
        <v>0</v>
      </c>
    </row>
    <row r="217" spans="1:146" x14ac:dyDescent="0.2">
      <c r="A217" t="s">
        <v>534</v>
      </c>
      <c r="C217">
        <v>0</v>
      </c>
      <c r="D217" t="str">
        <f t="shared" si="34"/>
        <v>yes</v>
      </c>
      <c r="E217" t="str">
        <f t="shared" si="35"/>
        <v>yes</v>
      </c>
      <c r="F217" t="str">
        <f t="shared" si="36"/>
        <v>yes</v>
      </c>
      <c r="G217" t="s">
        <v>132</v>
      </c>
      <c r="H217" t="str">
        <f t="shared" si="43"/>
        <v>yes</v>
      </c>
      <c r="I217" t="str">
        <f t="shared" si="37"/>
        <v>yes</v>
      </c>
      <c r="J217" t="str">
        <f t="shared" si="38"/>
        <v>yes</v>
      </c>
      <c r="K217">
        <v>1960</v>
      </c>
      <c r="L217">
        <v>0.63583966969068229</v>
      </c>
      <c r="M217" t="s">
        <v>146</v>
      </c>
      <c r="N217">
        <v>4</v>
      </c>
      <c r="O217">
        <v>6</v>
      </c>
      <c r="P217">
        <v>4</v>
      </c>
      <c r="Q217">
        <v>16</v>
      </c>
      <c r="R217">
        <v>261.78698104599999</v>
      </c>
      <c r="S217" s="2">
        <v>74.775096743700004</v>
      </c>
      <c r="T217" s="2">
        <v>6</v>
      </c>
      <c r="U217" s="2">
        <f t="shared" si="39"/>
        <v>16.200000000000003</v>
      </c>
      <c r="V217" s="2">
        <f t="shared" si="40"/>
        <v>1211.3565672479403</v>
      </c>
      <c r="W217" s="2">
        <f t="shared" si="41"/>
        <v>314.14437725520003</v>
      </c>
      <c r="X217" s="2">
        <f t="shared" si="42"/>
        <v>897.21218999274038</v>
      </c>
      <c r="Y217" s="2" t="str" cm="1">
        <f t="array" ref="Y217">LOOKUP(2,1/EXACT(A225,[1]Sheet15!$HE$2:$HE$2475),[1]Sheet15!$I$2:$I$2475)</f>
        <v>flachdach</v>
      </c>
      <c r="Z217" s="2">
        <f t="shared" si="44"/>
        <v>261.78698104599999</v>
      </c>
      <c r="AA217">
        <v>51.558152524299999</v>
      </c>
      <c r="AB217">
        <v>7.2088904354999999</v>
      </c>
      <c r="AC217" t="s">
        <v>535</v>
      </c>
      <c r="AD217">
        <v>42</v>
      </c>
      <c r="AE217" t="s">
        <v>134</v>
      </c>
      <c r="AF217">
        <v>-114.819566134299</v>
      </c>
      <c r="AG217">
        <v>28.172083388436398</v>
      </c>
      <c r="AH217">
        <v>23.155755996704102</v>
      </c>
      <c r="AI217" t="s">
        <v>134</v>
      </c>
      <c r="AJ217">
        <v>155.12867278936301</v>
      </c>
      <c r="AK217">
        <v>26.435988944151902</v>
      </c>
      <c r="AL217">
        <v>53.416858673095703</v>
      </c>
      <c r="AM217" t="s">
        <v>134</v>
      </c>
      <c r="AN217">
        <v>-132.550690957444</v>
      </c>
      <c r="AO217">
        <v>29.495142085726801</v>
      </c>
      <c r="AP217">
        <v>15.4686851501465</v>
      </c>
      <c r="AQ217" t="s">
        <v>134</v>
      </c>
      <c r="AR217">
        <v>154.17513210284099</v>
      </c>
      <c r="AS217">
        <v>41.1430146013561</v>
      </c>
      <c r="AT217">
        <v>19.766426086425799</v>
      </c>
      <c r="AU217" t="s">
        <v>133</v>
      </c>
      <c r="AV217">
        <v>0</v>
      </c>
      <c r="AW217">
        <v>0</v>
      </c>
      <c r="AX217">
        <v>0</v>
      </c>
      <c r="AY217" t="s">
        <v>133</v>
      </c>
      <c r="AZ217">
        <v>0</v>
      </c>
      <c r="BA217">
        <v>0</v>
      </c>
      <c r="BB217">
        <v>0</v>
      </c>
      <c r="BC217" t="s">
        <v>133</v>
      </c>
      <c r="BD217">
        <v>0</v>
      </c>
      <c r="BE217">
        <v>0</v>
      </c>
      <c r="BF217">
        <v>0</v>
      </c>
      <c r="BG217" t="s">
        <v>133</v>
      </c>
      <c r="BH217">
        <v>0</v>
      </c>
      <c r="BI217">
        <v>0</v>
      </c>
      <c r="BJ217">
        <v>0</v>
      </c>
      <c r="BK217" t="s">
        <v>133</v>
      </c>
      <c r="BL217">
        <v>0</v>
      </c>
      <c r="BM217">
        <v>0</v>
      </c>
      <c r="BN217">
        <v>0</v>
      </c>
      <c r="BO217" t="s">
        <v>133</v>
      </c>
      <c r="BP217">
        <v>0</v>
      </c>
      <c r="BQ217">
        <v>0</v>
      </c>
      <c r="BR217">
        <v>0</v>
      </c>
      <c r="BS217" t="s">
        <v>133</v>
      </c>
      <c r="BT217">
        <v>0</v>
      </c>
      <c r="BU217">
        <v>0</v>
      </c>
      <c r="BV217">
        <v>0</v>
      </c>
      <c r="BW217" t="s">
        <v>133</v>
      </c>
      <c r="BX217">
        <v>0</v>
      </c>
      <c r="BY217">
        <v>0</v>
      </c>
      <c r="BZ217">
        <v>0</v>
      </c>
      <c r="CA217" t="s">
        <v>133</v>
      </c>
      <c r="CB217">
        <v>0</v>
      </c>
      <c r="CC217">
        <v>0</v>
      </c>
      <c r="CD217">
        <v>0</v>
      </c>
      <c r="CE217" t="s">
        <v>133</v>
      </c>
      <c r="CF217">
        <v>0</v>
      </c>
      <c r="CG217">
        <v>0</v>
      </c>
      <c r="CH217">
        <v>0</v>
      </c>
      <c r="CI217" t="s">
        <v>133</v>
      </c>
      <c r="CJ217">
        <v>0</v>
      </c>
      <c r="CK217">
        <v>0</v>
      </c>
      <c r="CL217">
        <v>0</v>
      </c>
      <c r="CM217" t="s">
        <v>133</v>
      </c>
      <c r="CN217">
        <v>0</v>
      </c>
      <c r="CO217">
        <v>0</v>
      </c>
      <c r="CP217">
        <v>0</v>
      </c>
      <c r="CQ217" t="s">
        <v>133</v>
      </c>
      <c r="CR217">
        <v>0</v>
      </c>
      <c r="CS217">
        <v>0</v>
      </c>
      <c r="CT217">
        <v>0</v>
      </c>
      <c r="CU217" t="s">
        <v>133</v>
      </c>
      <c r="CV217">
        <v>0</v>
      </c>
      <c r="CW217">
        <v>0</v>
      </c>
      <c r="CX217">
        <v>0</v>
      </c>
      <c r="CY217" t="s">
        <v>133</v>
      </c>
      <c r="CZ217">
        <v>0</v>
      </c>
      <c r="DA217">
        <v>0</v>
      </c>
      <c r="DB217">
        <v>0</v>
      </c>
      <c r="DC217" t="s">
        <v>133</v>
      </c>
      <c r="DD217">
        <v>0</v>
      </c>
      <c r="DE217">
        <v>0</v>
      </c>
      <c r="DF217">
        <v>0</v>
      </c>
      <c r="DG217" t="s">
        <v>133</v>
      </c>
      <c r="DH217">
        <v>0</v>
      </c>
      <c r="DI217">
        <v>0</v>
      </c>
      <c r="DJ217">
        <v>0</v>
      </c>
      <c r="DK217" t="s">
        <v>133</v>
      </c>
      <c r="DL217">
        <v>0</v>
      </c>
      <c r="DM217">
        <v>0</v>
      </c>
      <c r="DN217">
        <v>0</v>
      </c>
      <c r="DO217" t="s">
        <v>133</v>
      </c>
      <c r="DP217">
        <v>0</v>
      </c>
      <c r="DQ217">
        <v>0</v>
      </c>
      <c r="DR217">
        <v>0</v>
      </c>
      <c r="DS217" t="s">
        <v>133</v>
      </c>
      <c r="DT217">
        <v>0</v>
      </c>
      <c r="DU217">
        <v>0</v>
      </c>
      <c r="DV217">
        <v>0</v>
      </c>
      <c r="DW217" t="s">
        <v>133</v>
      </c>
      <c r="DX217">
        <v>0</v>
      </c>
      <c r="DY217">
        <v>0</v>
      </c>
      <c r="DZ217">
        <v>0</v>
      </c>
      <c r="EA217" t="s">
        <v>133</v>
      </c>
      <c r="EB217">
        <v>0</v>
      </c>
      <c r="EC217">
        <v>0</v>
      </c>
      <c r="ED217">
        <v>0</v>
      </c>
      <c r="EE217" t="s">
        <v>133</v>
      </c>
      <c r="EF217">
        <v>0</v>
      </c>
      <c r="EG217">
        <v>0</v>
      </c>
      <c r="EH217">
        <v>0</v>
      </c>
      <c r="EI217" t="s">
        <v>133</v>
      </c>
      <c r="EJ217">
        <v>0</v>
      </c>
      <c r="EK217">
        <v>0</v>
      </c>
      <c r="EL217">
        <v>0</v>
      </c>
      <c r="EM217" t="s">
        <v>133</v>
      </c>
      <c r="EN217">
        <v>0</v>
      </c>
      <c r="EO217">
        <v>0</v>
      </c>
      <c r="EP217">
        <v>0</v>
      </c>
    </row>
    <row r="218" spans="1:146" x14ac:dyDescent="0.2">
      <c r="A218" t="s">
        <v>536</v>
      </c>
      <c r="C218">
        <v>0</v>
      </c>
      <c r="D218" t="str">
        <f t="shared" si="34"/>
        <v>yes</v>
      </c>
      <c r="E218" t="str">
        <f t="shared" si="35"/>
        <v>yes</v>
      </c>
      <c r="F218" t="str">
        <f t="shared" si="36"/>
        <v>yes</v>
      </c>
      <c r="G218" t="s">
        <v>132</v>
      </c>
      <c r="H218" t="str">
        <f t="shared" si="43"/>
        <v>yes</v>
      </c>
      <c r="I218" t="str">
        <f t="shared" si="37"/>
        <v>yes</v>
      </c>
      <c r="J218" t="str">
        <f t="shared" si="38"/>
        <v>yes</v>
      </c>
      <c r="K218">
        <v>1980</v>
      </c>
      <c r="L218">
        <v>0.80339236066816389</v>
      </c>
      <c r="M218" t="s">
        <v>146</v>
      </c>
      <c r="N218">
        <v>3</v>
      </c>
      <c r="O218">
        <v>4</v>
      </c>
      <c r="P218">
        <v>2</v>
      </c>
      <c r="Q218">
        <v>6</v>
      </c>
      <c r="R218">
        <v>191.463480535</v>
      </c>
      <c r="S218" s="2">
        <v>57.575633207800003</v>
      </c>
      <c r="T218" s="2">
        <v>4</v>
      </c>
      <c r="U218" s="2">
        <f t="shared" si="39"/>
        <v>10.8</v>
      </c>
      <c r="V218" s="2">
        <f t="shared" si="40"/>
        <v>621.81683864424008</v>
      </c>
      <c r="W218" s="2">
        <f t="shared" si="41"/>
        <v>153.17078442800002</v>
      </c>
      <c r="X218" s="2">
        <f t="shared" si="42"/>
        <v>468.64605421624003</v>
      </c>
      <c r="Y218" s="2" t="str" cm="1">
        <f t="array" ref="Y218">LOOKUP(2,1/EXACT(A226,[1]Sheet15!$HE$2:$HE$2475),[1]Sheet15!$I$2:$I$2475)</f>
        <v>satteldach</v>
      </c>
      <c r="Z218" s="2">
        <f t="shared" si="44"/>
        <v>221.08298405372983</v>
      </c>
      <c r="AA218">
        <v>51.548118206600002</v>
      </c>
      <c r="AB218">
        <v>7.2034386788000004</v>
      </c>
      <c r="AC218" t="s">
        <v>537</v>
      </c>
      <c r="AD218">
        <v>262</v>
      </c>
      <c r="AE218" t="s">
        <v>134</v>
      </c>
      <c r="AF218">
        <v>-114.460851996686</v>
      </c>
      <c r="AG218">
        <v>31.698609630864802</v>
      </c>
      <c r="AH218">
        <v>100.30144500732401</v>
      </c>
      <c r="AI218" t="s">
        <v>133</v>
      </c>
      <c r="AJ218">
        <v>0</v>
      </c>
      <c r="AK218">
        <v>0</v>
      </c>
      <c r="AL218">
        <v>0</v>
      </c>
      <c r="AM218" t="s">
        <v>133</v>
      </c>
      <c r="AN218">
        <v>0</v>
      </c>
      <c r="AO218">
        <v>0</v>
      </c>
      <c r="AP218">
        <v>0</v>
      </c>
      <c r="AQ218" t="s">
        <v>133</v>
      </c>
      <c r="AR218">
        <v>0</v>
      </c>
      <c r="AS218">
        <v>0</v>
      </c>
      <c r="AT218">
        <v>0</v>
      </c>
      <c r="AU218" t="s">
        <v>133</v>
      </c>
      <c r="AV218">
        <v>0</v>
      </c>
      <c r="AW218">
        <v>0</v>
      </c>
      <c r="AX218">
        <v>0</v>
      </c>
      <c r="AY218" t="s">
        <v>133</v>
      </c>
      <c r="AZ218">
        <v>0</v>
      </c>
      <c r="BA218">
        <v>0</v>
      </c>
      <c r="BB218">
        <v>0</v>
      </c>
      <c r="BC218" t="s">
        <v>133</v>
      </c>
      <c r="BD218">
        <v>0</v>
      </c>
      <c r="BE218">
        <v>0</v>
      </c>
      <c r="BF218">
        <v>0</v>
      </c>
      <c r="BG218" t="s">
        <v>133</v>
      </c>
      <c r="BH218">
        <v>0</v>
      </c>
      <c r="BI218">
        <v>0</v>
      </c>
      <c r="BJ218">
        <v>0</v>
      </c>
      <c r="BK218" t="s">
        <v>133</v>
      </c>
      <c r="BL218">
        <v>0</v>
      </c>
      <c r="BM218">
        <v>0</v>
      </c>
      <c r="BN218">
        <v>0</v>
      </c>
      <c r="BO218" t="s">
        <v>133</v>
      </c>
      <c r="BP218">
        <v>0</v>
      </c>
      <c r="BQ218">
        <v>0</v>
      </c>
      <c r="BR218">
        <v>0</v>
      </c>
      <c r="BS218" t="s">
        <v>133</v>
      </c>
      <c r="BT218">
        <v>0</v>
      </c>
      <c r="BU218">
        <v>0</v>
      </c>
      <c r="BV218">
        <v>0</v>
      </c>
      <c r="BW218" t="s">
        <v>133</v>
      </c>
      <c r="BX218">
        <v>0</v>
      </c>
      <c r="BY218">
        <v>0</v>
      </c>
      <c r="BZ218">
        <v>0</v>
      </c>
      <c r="CA218" t="s">
        <v>133</v>
      </c>
      <c r="CB218">
        <v>0</v>
      </c>
      <c r="CC218">
        <v>0</v>
      </c>
      <c r="CD218">
        <v>0</v>
      </c>
      <c r="CE218" t="s">
        <v>133</v>
      </c>
      <c r="CF218">
        <v>0</v>
      </c>
      <c r="CG218">
        <v>0</v>
      </c>
      <c r="CH218">
        <v>0</v>
      </c>
      <c r="CI218" t="s">
        <v>133</v>
      </c>
      <c r="CJ218">
        <v>0</v>
      </c>
      <c r="CK218">
        <v>0</v>
      </c>
      <c r="CL218">
        <v>0</v>
      </c>
      <c r="CM218" t="s">
        <v>133</v>
      </c>
      <c r="CN218">
        <v>0</v>
      </c>
      <c r="CO218">
        <v>0</v>
      </c>
      <c r="CP218">
        <v>0</v>
      </c>
      <c r="CQ218" t="s">
        <v>133</v>
      </c>
      <c r="CR218">
        <v>0</v>
      </c>
      <c r="CS218">
        <v>0</v>
      </c>
      <c r="CT218">
        <v>0</v>
      </c>
      <c r="CU218" t="s">
        <v>133</v>
      </c>
      <c r="CV218">
        <v>0</v>
      </c>
      <c r="CW218">
        <v>0</v>
      </c>
      <c r="CX218">
        <v>0</v>
      </c>
      <c r="CY218" t="s">
        <v>133</v>
      </c>
      <c r="CZ218">
        <v>0</v>
      </c>
      <c r="DA218">
        <v>0</v>
      </c>
      <c r="DB218">
        <v>0</v>
      </c>
      <c r="DC218" t="s">
        <v>133</v>
      </c>
      <c r="DD218">
        <v>0</v>
      </c>
      <c r="DE218">
        <v>0</v>
      </c>
      <c r="DF218">
        <v>0</v>
      </c>
      <c r="DG218" t="s">
        <v>133</v>
      </c>
      <c r="DH218">
        <v>0</v>
      </c>
      <c r="DI218">
        <v>0</v>
      </c>
      <c r="DJ218">
        <v>0</v>
      </c>
      <c r="DK218" t="s">
        <v>133</v>
      </c>
      <c r="DL218">
        <v>0</v>
      </c>
      <c r="DM218">
        <v>0</v>
      </c>
      <c r="DN218">
        <v>0</v>
      </c>
      <c r="DO218" t="s">
        <v>133</v>
      </c>
      <c r="DP218">
        <v>0</v>
      </c>
      <c r="DQ218">
        <v>0</v>
      </c>
      <c r="DR218">
        <v>0</v>
      </c>
      <c r="DS218" t="s">
        <v>133</v>
      </c>
      <c r="DT218">
        <v>0</v>
      </c>
      <c r="DU218">
        <v>0</v>
      </c>
      <c r="DV218">
        <v>0</v>
      </c>
      <c r="DW218" t="s">
        <v>133</v>
      </c>
      <c r="DX218">
        <v>0</v>
      </c>
      <c r="DY218">
        <v>0</v>
      </c>
      <c r="DZ218">
        <v>0</v>
      </c>
      <c r="EA218" t="s">
        <v>133</v>
      </c>
      <c r="EB218">
        <v>0</v>
      </c>
      <c r="EC218">
        <v>0</v>
      </c>
      <c r="ED218">
        <v>0</v>
      </c>
      <c r="EE218" t="s">
        <v>133</v>
      </c>
      <c r="EF218">
        <v>0</v>
      </c>
      <c r="EG218">
        <v>0</v>
      </c>
      <c r="EH218">
        <v>0</v>
      </c>
      <c r="EI218" t="s">
        <v>133</v>
      </c>
      <c r="EJ218">
        <v>0</v>
      </c>
      <c r="EK218">
        <v>0</v>
      </c>
      <c r="EL218">
        <v>0</v>
      </c>
      <c r="EM218" t="s">
        <v>133</v>
      </c>
      <c r="EN218">
        <v>0</v>
      </c>
      <c r="EO218">
        <v>0</v>
      </c>
      <c r="EP218">
        <v>0</v>
      </c>
    </row>
    <row r="219" spans="1:146" x14ac:dyDescent="0.2">
      <c r="A219" t="s">
        <v>538</v>
      </c>
      <c r="C219">
        <v>0</v>
      </c>
      <c r="D219" t="str">
        <f t="shared" si="34"/>
        <v>yes</v>
      </c>
      <c r="E219" t="str">
        <f t="shared" si="35"/>
        <v>yes</v>
      </c>
      <c r="F219" t="str">
        <f t="shared" si="36"/>
        <v>yes</v>
      </c>
      <c r="G219" t="s">
        <v>132</v>
      </c>
      <c r="H219" t="str">
        <f t="shared" si="43"/>
        <v>yes</v>
      </c>
      <c r="I219" t="str">
        <f t="shared" si="37"/>
        <v>yes</v>
      </c>
      <c r="J219" t="str">
        <f t="shared" si="38"/>
        <v>yes</v>
      </c>
      <c r="K219">
        <v>2000</v>
      </c>
      <c r="L219">
        <v>0.991489678826868</v>
      </c>
      <c r="M219" t="s">
        <v>146</v>
      </c>
      <c r="N219">
        <v>2</v>
      </c>
      <c r="O219">
        <v>2</v>
      </c>
      <c r="P219">
        <v>5</v>
      </c>
      <c r="Q219">
        <v>10</v>
      </c>
      <c r="R219">
        <v>109.795227475</v>
      </c>
      <c r="S219" s="2">
        <v>43.1557222004</v>
      </c>
      <c r="T219" s="2">
        <v>2</v>
      </c>
      <c r="U219" s="2">
        <f t="shared" si="39"/>
        <v>5.4</v>
      </c>
      <c r="V219" s="2">
        <f t="shared" si="40"/>
        <v>233.04089988216001</v>
      </c>
      <c r="W219" s="2">
        <f t="shared" si="41"/>
        <v>43.918090990000003</v>
      </c>
      <c r="X219" s="2">
        <f t="shared" si="42"/>
        <v>189.12280889216001</v>
      </c>
      <c r="Y219" s="2" t="str" cm="1">
        <f t="array" ref="Y219">LOOKUP(2,1/EXACT(A227,[1]Sheet15!$HE$2:$HE$2475),[1]Sheet15!$I$2:$I$2475)</f>
        <v>satteldach</v>
      </c>
      <c r="Z219" s="2">
        <f t="shared" si="44"/>
        <v>126.78060827685489</v>
      </c>
      <c r="AA219">
        <v>51.548495159399998</v>
      </c>
      <c r="AB219">
        <v>7.1988941439999996</v>
      </c>
      <c r="AC219" t="s">
        <v>539</v>
      </c>
      <c r="AD219">
        <v>291</v>
      </c>
      <c r="AE219" t="s">
        <v>134</v>
      </c>
      <c r="AF219">
        <v>156.30092879456799</v>
      </c>
      <c r="AG219">
        <v>25.4970384787439</v>
      </c>
      <c r="AH219">
        <v>61.183784484863303</v>
      </c>
      <c r="AI219" t="s">
        <v>133</v>
      </c>
      <c r="AJ219">
        <v>0</v>
      </c>
      <c r="AK219">
        <v>0</v>
      </c>
      <c r="AL219">
        <v>0</v>
      </c>
      <c r="AM219" t="s">
        <v>133</v>
      </c>
      <c r="AN219">
        <v>0</v>
      </c>
      <c r="AO219">
        <v>0</v>
      </c>
      <c r="AP219">
        <v>0</v>
      </c>
      <c r="AQ219" t="s">
        <v>133</v>
      </c>
      <c r="AR219">
        <v>0</v>
      </c>
      <c r="AS219">
        <v>0</v>
      </c>
      <c r="AT219">
        <v>0</v>
      </c>
      <c r="AU219" t="s">
        <v>133</v>
      </c>
      <c r="AV219">
        <v>0</v>
      </c>
      <c r="AW219">
        <v>0</v>
      </c>
      <c r="AX219">
        <v>0</v>
      </c>
      <c r="AY219" t="s">
        <v>133</v>
      </c>
      <c r="AZ219">
        <v>0</v>
      </c>
      <c r="BA219">
        <v>0</v>
      </c>
      <c r="BB219">
        <v>0</v>
      </c>
      <c r="BC219" t="s">
        <v>133</v>
      </c>
      <c r="BD219">
        <v>0</v>
      </c>
      <c r="BE219">
        <v>0</v>
      </c>
      <c r="BF219">
        <v>0</v>
      </c>
      <c r="BG219" t="s">
        <v>133</v>
      </c>
      <c r="BH219">
        <v>0</v>
      </c>
      <c r="BI219">
        <v>0</v>
      </c>
      <c r="BJ219">
        <v>0</v>
      </c>
      <c r="BK219" t="s">
        <v>133</v>
      </c>
      <c r="BL219">
        <v>0</v>
      </c>
      <c r="BM219">
        <v>0</v>
      </c>
      <c r="BN219">
        <v>0</v>
      </c>
      <c r="BO219" t="s">
        <v>133</v>
      </c>
      <c r="BP219">
        <v>0</v>
      </c>
      <c r="BQ219">
        <v>0</v>
      </c>
      <c r="BR219">
        <v>0</v>
      </c>
      <c r="BS219" t="s">
        <v>133</v>
      </c>
      <c r="BT219">
        <v>0</v>
      </c>
      <c r="BU219">
        <v>0</v>
      </c>
      <c r="BV219">
        <v>0</v>
      </c>
      <c r="BW219" t="s">
        <v>133</v>
      </c>
      <c r="BX219">
        <v>0</v>
      </c>
      <c r="BY219">
        <v>0</v>
      </c>
      <c r="BZ219">
        <v>0</v>
      </c>
      <c r="CA219" t="s">
        <v>133</v>
      </c>
      <c r="CB219">
        <v>0</v>
      </c>
      <c r="CC219">
        <v>0</v>
      </c>
      <c r="CD219">
        <v>0</v>
      </c>
      <c r="CE219" t="s">
        <v>133</v>
      </c>
      <c r="CF219">
        <v>0</v>
      </c>
      <c r="CG219">
        <v>0</v>
      </c>
      <c r="CH219">
        <v>0</v>
      </c>
      <c r="CI219" t="s">
        <v>133</v>
      </c>
      <c r="CJ219">
        <v>0</v>
      </c>
      <c r="CK219">
        <v>0</v>
      </c>
      <c r="CL219">
        <v>0</v>
      </c>
      <c r="CM219" t="s">
        <v>133</v>
      </c>
      <c r="CN219">
        <v>0</v>
      </c>
      <c r="CO219">
        <v>0</v>
      </c>
      <c r="CP219">
        <v>0</v>
      </c>
      <c r="CQ219" t="s">
        <v>133</v>
      </c>
      <c r="CR219">
        <v>0</v>
      </c>
      <c r="CS219">
        <v>0</v>
      </c>
      <c r="CT219">
        <v>0</v>
      </c>
      <c r="CU219" t="s">
        <v>133</v>
      </c>
      <c r="CV219">
        <v>0</v>
      </c>
      <c r="CW219">
        <v>0</v>
      </c>
      <c r="CX219">
        <v>0</v>
      </c>
      <c r="CY219" t="s">
        <v>133</v>
      </c>
      <c r="CZ219">
        <v>0</v>
      </c>
      <c r="DA219">
        <v>0</v>
      </c>
      <c r="DB219">
        <v>0</v>
      </c>
      <c r="DC219" t="s">
        <v>133</v>
      </c>
      <c r="DD219">
        <v>0</v>
      </c>
      <c r="DE219">
        <v>0</v>
      </c>
      <c r="DF219">
        <v>0</v>
      </c>
      <c r="DG219" t="s">
        <v>133</v>
      </c>
      <c r="DH219">
        <v>0</v>
      </c>
      <c r="DI219">
        <v>0</v>
      </c>
      <c r="DJ219">
        <v>0</v>
      </c>
      <c r="DK219" t="s">
        <v>133</v>
      </c>
      <c r="DL219">
        <v>0</v>
      </c>
      <c r="DM219">
        <v>0</v>
      </c>
      <c r="DN219">
        <v>0</v>
      </c>
      <c r="DO219" t="s">
        <v>133</v>
      </c>
      <c r="DP219">
        <v>0</v>
      </c>
      <c r="DQ219">
        <v>0</v>
      </c>
      <c r="DR219">
        <v>0</v>
      </c>
      <c r="DS219" t="s">
        <v>133</v>
      </c>
      <c r="DT219">
        <v>0</v>
      </c>
      <c r="DU219">
        <v>0</v>
      </c>
      <c r="DV219">
        <v>0</v>
      </c>
      <c r="DW219" t="s">
        <v>133</v>
      </c>
      <c r="DX219">
        <v>0</v>
      </c>
      <c r="DY219">
        <v>0</v>
      </c>
      <c r="DZ219">
        <v>0</v>
      </c>
      <c r="EA219" t="s">
        <v>133</v>
      </c>
      <c r="EB219">
        <v>0</v>
      </c>
      <c r="EC219">
        <v>0</v>
      </c>
      <c r="ED219">
        <v>0</v>
      </c>
      <c r="EE219" t="s">
        <v>133</v>
      </c>
      <c r="EF219">
        <v>0</v>
      </c>
      <c r="EG219">
        <v>0</v>
      </c>
      <c r="EH219">
        <v>0</v>
      </c>
      <c r="EI219" t="s">
        <v>133</v>
      </c>
      <c r="EJ219">
        <v>0</v>
      </c>
      <c r="EK219">
        <v>0</v>
      </c>
      <c r="EL219">
        <v>0</v>
      </c>
      <c r="EM219" t="s">
        <v>133</v>
      </c>
      <c r="EN219">
        <v>0</v>
      </c>
      <c r="EO219">
        <v>0</v>
      </c>
      <c r="EP219">
        <v>0</v>
      </c>
    </row>
    <row r="220" spans="1:146" x14ac:dyDescent="0.2">
      <c r="A220" t="s">
        <v>540</v>
      </c>
      <c r="C220">
        <v>0</v>
      </c>
      <c r="D220" t="str">
        <f t="shared" si="34"/>
        <v>yes</v>
      </c>
      <c r="E220" t="str">
        <f t="shared" si="35"/>
        <v>yes</v>
      </c>
      <c r="F220" t="str">
        <f t="shared" si="36"/>
        <v>yes</v>
      </c>
      <c r="G220" t="s">
        <v>132</v>
      </c>
      <c r="H220" t="str">
        <f t="shared" si="43"/>
        <v>yes</v>
      </c>
      <c r="I220" t="str">
        <f t="shared" si="37"/>
        <v>yes</v>
      </c>
      <c r="J220" t="str">
        <f t="shared" si="38"/>
        <v>yes</v>
      </c>
      <c r="K220">
        <v>1980</v>
      </c>
      <c r="L220">
        <v>0.8716138134553475</v>
      </c>
      <c r="M220" t="s">
        <v>146</v>
      </c>
      <c r="N220">
        <v>3</v>
      </c>
      <c r="O220">
        <v>2</v>
      </c>
      <c r="P220">
        <v>5</v>
      </c>
      <c r="Q220">
        <v>15</v>
      </c>
      <c r="R220">
        <v>119.999350984</v>
      </c>
      <c r="S220" s="2">
        <v>48.398206702700001</v>
      </c>
      <c r="T220" s="2">
        <v>2</v>
      </c>
      <c r="U220" s="2">
        <f t="shared" si="39"/>
        <v>5.4</v>
      </c>
      <c r="V220" s="2">
        <f t="shared" si="40"/>
        <v>261.35031619458005</v>
      </c>
      <c r="W220" s="2">
        <f t="shared" si="41"/>
        <v>47.999740393600007</v>
      </c>
      <c r="X220" s="2">
        <f t="shared" si="42"/>
        <v>213.35057580098004</v>
      </c>
      <c r="Y220" s="2" t="str" cm="1">
        <f t="array" ref="Y220">LOOKUP(2,1/EXACT(A228,[1]Sheet15!$HE$2:$HE$2475),[1]Sheet15!$I$2:$I$2475)</f>
        <v>satteldach</v>
      </c>
      <c r="Z220" s="2">
        <f t="shared" si="44"/>
        <v>138.56331518638555</v>
      </c>
      <c r="AA220">
        <v>51.548247603599997</v>
      </c>
      <c r="AB220">
        <v>7.2087132457000003</v>
      </c>
      <c r="AC220" t="s">
        <v>541</v>
      </c>
      <c r="AD220">
        <v>46</v>
      </c>
      <c r="AE220" t="s">
        <v>134</v>
      </c>
      <c r="AF220">
        <v>146.29124748675801</v>
      </c>
      <c r="AG220">
        <v>48.897682312909602</v>
      </c>
      <c r="AH220">
        <v>65.233055114746094</v>
      </c>
      <c r="AI220" t="s">
        <v>133</v>
      </c>
      <c r="AJ220">
        <v>0</v>
      </c>
      <c r="AK220">
        <v>0</v>
      </c>
      <c r="AL220">
        <v>0</v>
      </c>
      <c r="AM220" t="s">
        <v>133</v>
      </c>
      <c r="AN220">
        <v>0</v>
      </c>
      <c r="AO220">
        <v>0</v>
      </c>
      <c r="AP220">
        <v>0</v>
      </c>
      <c r="AQ220" t="s">
        <v>133</v>
      </c>
      <c r="AR220">
        <v>0</v>
      </c>
      <c r="AS220">
        <v>0</v>
      </c>
      <c r="AT220">
        <v>0</v>
      </c>
      <c r="AU220" t="s">
        <v>133</v>
      </c>
      <c r="AV220">
        <v>0</v>
      </c>
      <c r="AW220">
        <v>0</v>
      </c>
      <c r="AX220">
        <v>0</v>
      </c>
      <c r="AY220" t="s">
        <v>133</v>
      </c>
      <c r="AZ220">
        <v>0</v>
      </c>
      <c r="BA220">
        <v>0</v>
      </c>
      <c r="BB220">
        <v>0</v>
      </c>
      <c r="BC220" t="s">
        <v>133</v>
      </c>
      <c r="BD220">
        <v>0</v>
      </c>
      <c r="BE220">
        <v>0</v>
      </c>
      <c r="BF220">
        <v>0</v>
      </c>
      <c r="BG220" t="s">
        <v>133</v>
      </c>
      <c r="BH220">
        <v>0</v>
      </c>
      <c r="BI220">
        <v>0</v>
      </c>
      <c r="BJ220">
        <v>0</v>
      </c>
      <c r="BK220" t="s">
        <v>133</v>
      </c>
      <c r="BL220">
        <v>0</v>
      </c>
      <c r="BM220">
        <v>0</v>
      </c>
      <c r="BN220">
        <v>0</v>
      </c>
      <c r="BO220" t="s">
        <v>133</v>
      </c>
      <c r="BP220">
        <v>0</v>
      </c>
      <c r="BQ220">
        <v>0</v>
      </c>
      <c r="BR220">
        <v>0</v>
      </c>
      <c r="BS220" t="s">
        <v>133</v>
      </c>
      <c r="BT220">
        <v>0</v>
      </c>
      <c r="BU220">
        <v>0</v>
      </c>
      <c r="BV220">
        <v>0</v>
      </c>
      <c r="BW220" t="s">
        <v>133</v>
      </c>
      <c r="BX220">
        <v>0</v>
      </c>
      <c r="BY220">
        <v>0</v>
      </c>
      <c r="BZ220">
        <v>0</v>
      </c>
      <c r="CA220" t="s">
        <v>133</v>
      </c>
      <c r="CB220">
        <v>0</v>
      </c>
      <c r="CC220">
        <v>0</v>
      </c>
      <c r="CD220">
        <v>0</v>
      </c>
      <c r="CE220" t="s">
        <v>133</v>
      </c>
      <c r="CF220">
        <v>0</v>
      </c>
      <c r="CG220">
        <v>0</v>
      </c>
      <c r="CH220">
        <v>0</v>
      </c>
      <c r="CI220" t="s">
        <v>133</v>
      </c>
      <c r="CJ220">
        <v>0</v>
      </c>
      <c r="CK220">
        <v>0</v>
      </c>
      <c r="CL220">
        <v>0</v>
      </c>
      <c r="CM220" t="s">
        <v>133</v>
      </c>
      <c r="CN220">
        <v>0</v>
      </c>
      <c r="CO220">
        <v>0</v>
      </c>
      <c r="CP220">
        <v>0</v>
      </c>
      <c r="CQ220" t="s">
        <v>133</v>
      </c>
      <c r="CR220">
        <v>0</v>
      </c>
      <c r="CS220">
        <v>0</v>
      </c>
      <c r="CT220">
        <v>0</v>
      </c>
      <c r="CU220" t="s">
        <v>133</v>
      </c>
      <c r="CV220">
        <v>0</v>
      </c>
      <c r="CW220">
        <v>0</v>
      </c>
      <c r="CX220">
        <v>0</v>
      </c>
      <c r="CY220" t="s">
        <v>133</v>
      </c>
      <c r="CZ220">
        <v>0</v>
      </c>
      <c r="DA220">
        <v>0</v>
      </c>
      <c r="DB220">
        <v>0</v>
      </c>
      <c r="DC220" t="s">
        <v>133</v>
      </c>
      <c r="DD220">
        <v>0</v>
      </c>
      <c r="DE220">
        <v>0</v>
      </c>
      <c r="DF220">
        <v>0</v>
      </c>
      <c r="DG220" t="s">
        <v>133</v>
      </c>
      <c r="DH220">
        <v>0</v>
      </c>
      <c r="DI220">
        <v>0</v>
      </c>
      <c r="DJ220">
        <v>0</v>
      </c>
      <c r="DK220" t="s">
        <v>133</v>
      </c>
      <c r="DL220">
        <v>0</v>
      </c>
      <c r="DM220">
        <v>0</v>
      </c>
      <c r="DN220">
        <v>0</v>
      </c>
      <c r="DO220" t="s">
        <v>133</v>
      </c>
      <c r="DP220">
        <v>0</v>
      </c>
      <c r="DQ220">
        <v>0</v>
      </c>
      <c r="DR220">
        <v>0</v>
      </c>
      <c r="DS220" t="s">
        <v>133</v>
      </c>
      <c r="DT220">
        <v>0</v>
      </c>
      <c r="DU220">
        <v>0</v>
      </c>
      <c r="DV220">
        <v>0</v>
      </c>
      <c r="DW220" t="s">
        <v>133</v>
      </c>
      <c r="DX220">
        <v>0</v>
      </c>
      <c r="DY220">
        <v>0</v>
      </c>
      <c r="DZ220">
        <v>0</v>
      </c>
      <c r="EA220" t="s">
        <v>133</v>
      </c>
      <c r="EB220">
        <v>0</v>
      </c>
      <c r="EC220">
        <v>0</v>
      </c>
      <c r="ED220">
        <v>0</v>
      </c>
      <c r="EE220" t="s">
        <v>133</v>
      </c>
      <c r="EF220">
        <v>0</v>
      </c>
      <c r="EG220">
        <v>0</v>
      </c>
      <c r="EH220">
        <v>0</v>
      </c>
      <c r="EI220" t="s">
        <v>133</v>
      </c>
      <c r="EJ220">
        <v>0</v>
      </c>
      <c r="EK220">
        <v>0</v>
      </c>
      <c r="EL220">
        <v>0</v>
      </c>
      <c r="EM220" t="s">
        <v>133</v>
      </c>
      <c r="EN220">
        <v>0</v>
      </c>
      <c r="EO220">
        <v>0</v>
      </c>
      <c r="EP220">
        <v>0</v>
      </c>
    </row>
    <row r="221" spans="1:146" x14ac:dyDescent="0.2">
      <c r="A221" t="s">
        <v>542</v>
      </c>
      <c r="C221">
        <v>0</v>
      </c>
      <c r="D221" t="str">
        <f t="shared" si="34"/>
        <v>yes</v>
      </c>
      <c r="E221" t="str">
        <f t="shared" si="35"/>
        <v>yes</v>
      </c>
      <c r="F221" t="str">
        <f t="shared" si="36"/>
        <v>yes</v>
      </c>
      <c r="G221" t="s">
        <v>132</v>
      </c>
      <c r="H221" t="str">
        <f t="shared" si="43"/>
        <v>yes</v>
      </c>
      <c r="I221" t="str">
        <f t="shared" si="37"/>
        <v>yes</v>
      </c>
      <c r="J221" t="str">
        <f t="shared" si="38"/>
        <v>yes</v>
      </c>
      <c r="K221">
        <v>1980</v>
      </c>
      <c r="L221">
        <v>0.80376213648552952</v>
      </c>
      <c r="M221" t="s">
        <v>146</v>
      </c>
      <c r="N221">
        <v>3</v>
      </c>
      <c r="O221">
        <v>2</v>
      </c>
      <c r="P221">
        <v>2</v>
      </c>
      <c r="Q221">
        <v>6</v>
      </c>
      <c r="R221">
        <v>61.448100010799998</v>
      </c>
      <c r="S221" s="2">
        <v>33.311086465300001</v>
      </c>
      <c r="T221" s="2">
        <v>2</v>
      </c>
      <c r="U221" s="2">
        <f t="shared" si="39"/>
        <v>5.4</v>
      </c>
      <c r="V221" s="2">
        <f t="shared" si="40"/>
        <v>179.87986691262</v>
      </c>
      <c r="W221" s="2">
        <f t="shared" si="41"/>
        <v>24.579240004319999</v>
      </c>
      <c r="X221" s="2">
        <f t="shared" si="42"/>
        <v>155.30062690829999</v>
      </c>
      <c r="Y221" s="2" t="str" cm="1">
        <f t="array" ref="Y221">LOOKUP(2,1/EXACT(A229,[1]Sheet15!$HE$2:$HE$2475),[1]Sheet15!$I$2:$I$2475)</f>
        <v>flachdach</v>
      </c>
      <c r="Z221" s="2">
        <f t="shared" si="44"/>
        <v>61.448100010799998</v>
      </c>
      <c r="AA221">
        <v>51.555498877700003</v>
      </c>
      <c r="AB221">
        <v>7.2090369021000003</v>
      </c>
      <c r="AC221" t="s">
        <v>543</v>
      </c>
      <c r="AD221">
        <v>201</v>
      </c>
      <c r="AE221" t="s">
        <v>134</v>
      </c>
      <c r="AF221">
        <v>-121.48108446696401</v>
      </c>
      <c r="AG221">
        <v>29.7747959955311</v>
      </c>
      <c r="AH221">
        <v>37.049564361572301</v>
      </c>
      <c r="AI221" t="s">
        <v>133</v>
      </c>
      <c r="AJ221">
        <v>0</v>
      </c>
      <c r="AK221">
        <v>0</v>
      </c>
      <c r="AL221">
        <v>0</v>
      </c>
      <c r="AM221" t="s">
        <v>133</v>
      </c>
      <c r="AN221">
        <v>0</v>
      </c>
      <c r="AO221">
        <v>0</v>
      </c>
      <c r="AP221">
        <v>0</v>
      </c>
      <c r="AQ221" t="s">
        <v>133</v>
      </c>
      <c r="AR221">
        <v>0</v>
      </c>
      <c r="AS221">
        <v>0</v>
      </c>
      <c r="AT221">
        <v>0</v>
      </c>
      <c r="AU221" t="s">
        <v>133</v>
      </c>
      <c r="AV221">
        <v>0</v>
      </c>
      <c r="AW221">
        <v>0</v>
      </c>
      <c r="AX221">
        <v>0</v>
      </c>
      <c r="AY221" t="s">
        <v>133</v>
      </c>
      <c r="AZ221">
        <v>0</v>
      </c>
      <c r="BA221">
        <v>0</v>
      </c>
      <c r="BB221">
        <v>0</v>
      </c>
      <c r="BC221" t="s">
        <v>133</v>
      </c>
      <c r="BD221">
        <v>0</v>
      </c>
      <c r="BE221">
        <v>0</v>
      </c>
      <c r="BF221">
        <v>0</v>
      </c>
      <c r="BG221" t="s">
        <v>133</v>
      </c>
      <c r="BH221">
        <v>0</v>
      </c>
      <c r="BI221">
        <v>0</v>
      </c>
      <c r="BJ221">
        <v>0</v>
      </c>
      <c r="BK221" t="s">
        <v>133</v>
      </c>
      <c r="BL221">
        <v>0</v>
      </c>
      <c r="BM221">
        <v>0</v>
      </c>
      <c r="BN221">
        <v>0</v>
      </c>
      <c r="BO221" t="s">
        <v>133</v>
      </c>
      <c r="BP221">
        <v>0</v>
      </c>
      <c r="BQ221">
        <v>0</v>
      </c>
      <c r="BR221">
        <v>0</v>
      </c>
      <c r="BS221" t="s">
        <v>133</v>
      </c>
      <c r="BT221">
        <v>0</v>
      </c>
      <c r="BU221">
        <v>0</v>
      </c>
      <c r="BV221">
        <v>0</v>
      </c>
      <c r="BW221" t="s">
        <v>133</v>
      </c>
      <c r="BX221">
        <v>0</v>
      </c>
      <c r="BY221">
        <v>0</v>
      </c>
      <c r="BZ221">
        <v>0</v>
      </c>
      <c r="CA221" t="s">
        <v>133</v>
      </c>
      <c r="CB221">
        <v>0</v>
      </c>
      <c r="CC221">
        <v>0</v>
      </c>
      <c r="CD221">
        <v>0</v>
      </c>
      <c r="CE221" t="s">
        <v>133</v>
      </c>
      <c r="CF221">
        <v>0</v>
      </c>
      <c r="CG221">
        <v>0</v>
      </c>
      <c r="CH221">
        <v>0</v>
      </c>
      <c r="CI221" t="s">
        <v>133</v>
      </c>
      <c r="CJ221">
        <v>0</v>
      </c>
      <c r="CK221">
        <v>0</v>
      </c>
      <c r="CL221">
        <v>0</v>
      </c>
      <c r="CM221" t="s">
        <v>133</v>
      </c>
      <c r="CN221">
        <v>0</v>
      </c>
      <c r="CO221">
        <v>0</v>
      </c>
      <c r="CP221">
        <v>0</v>
      </c>
      <c r="CQ221" t="s">
        <v>133</v>
      </c>
      <c r="CR221">
        <v>0</v>
      </c>
      <c r="CS221">
        <v>0</v>
      </c>
      <c r="CT221">
        <v>0</v>
      </c>
      <c r="CU221" t="s">
        <v>133</v>
      </c>
      <c r="CV221">
        <v>0</v>
      </c>
      <c r="CW221">
        <v>0</v>
      </c>
      <c r="CX221">
        <v>0</v>
      </c>
      <c r="CY221" t="s">
        <v>133</v>
      </c>
      <c r="CZ221">
        <v>0</v>
      </c>
      <c r="DA221">
        <v>0</v>
      </c>
      <c r="DB221">
        <v>0</v>
      </c>
      <c r="DC221" t="s">
        <v>133</v>
      </c>
      <c r="DD221">
        <v>0</v>
      </c>
      <c r="DE221">
        <v>0</v>
      </c>
      <c r="DF221">
        <v>0</v>
      </c>
      <c r="DG221" t="s">
        <v>133</v>
      </c>
      <c r="DH221">
        <v>0</v>
      </c>
      <c r="DI221">
        <v>0</v>
      </c>
      <c r="DJ221">
        <v>0</v>
      </c>
      <c r="DK221" t="s">
        <v>133</v>
      </c>
      <c r="DL221">
        <v>0</v>
      </c>
      <c r="DM221">
        <v>0</v>
      </c>
      <c r="DN221">
        <v>0</v>
      </c>
      <c r="DO221" t="s">
        <v>133</v>
      </c>
      <c r="DP221">
        <v>0</v>
      </c>
      <c r="DQ221">
        <v>0</v>
      </c>
      <c r="DR221">
        <v>0</v>
      </c>
      <c r="DS221" t="s">
        <v>133</v>
      </c>
      <c r="DT221">
        <v>0</v>
      </c>
      <c r="DU221">
        <v>0</v>
      </c>
      <c r="DV221">
        <v>0</v>
      </c>
      <c r="DW221" t="s">
        <v>133</v>
      </c>
      <c r="DX221">
        <v>0</v>
      </c>
      <c r="DY221">
        <v>0</v>
      </c>
      <c r="DZ221">
        <v>0</v>
      </c>
      <c r="EA221" t="s">
        <v>133</v>
      </c>
      <c r="EB221">
        <v>0</v>
      </c>
      <c r="EC221">
        <v>0</v>
      </c>
      <c r="ED221">
        <v>0</v>
      </c>
      <c r="EE221" t="s">
        <v>133</v>
      </c>
      <c r="EF221">
        <v>0</v>
      </c>
      <c r="EG221">
        <v>0</v>
      </c>
      <c r="EH221">
        <v>0</v>
      </c>
      <c r="EI221" t="s">
        <v>133</v>
      </c>
      <c r="EJ221">
        <v>0</v>
      </c>
      <c r="EK221">
        <v>0</v>
      </c>
      <c r="EL221">
        <v>0</v>
      </c>
      <c r="EM221" t="s">
        <v>133</v>
      </c>
      <c r="EN221">
        <v>0</v>
      </c>
      <c r="EO221">
        <v>0</v>
      </c>
      <c r="EP221">
        <v>0</v>
      </c>
    </row>
    <row r="222" spans="1:146" x14ac:dyDescent="0.2">
      <c r="A222" t="s">
        <v>544</v>
      </c>
      <c r="C222">
        <v>0</v>
      </c>
      <c r="D222" t="str">
        <f t="shared" si="34"/>
        <v>yes</v>
      </c>
      <c r="E222" t="str">
        <f t="shared" si="35"/>
        <v>yes</v>
      </c>
      <c r="F222" t="str">
        <f t="shared" si="36"/>
        <v>yes</v>
      </c>
      <c r="G222" t="s">
        <v>132</v>
      </c>
      <c r="H222" t="str">
        <f t="shared" si="43"/>
        <v>yes</v>
      </c>
      <c r="I222" t="str">
        <f t="shared" si="37"/>
        <v>yes</v>
      </c>
      <c r="J222" t="str">
        <f t="shared" si="38"/>
        <v>yes</v>
      </c>
      <c r="K222">
        <v>1980</v>
      </c>
      <c r="L222">
        <v>0.7654451668327108</v>
      </c>
      <c r="M222" t="s">
        <v>146</v>
      </c>
      <c r="N222">
        <v>3</v>
      </c>
      <c r="O222">
        <v>3</v>
      </c>
      <c r="P222">
        <v>3</v>
      </c>
      <c r="Q222">
        <v>9</v>
      </c>
      <c r="R222">
        <v>158.707577947</v>
      </c>
      <c r="S222" s="2">
        <v>52.787797307699996</v>
      </c>
      <c r="T222" s="2">
        <v>3</v>
      </c>
      <c r="U222" s="2">
        <f t="shared" si="39"/>
        <v>8.1000000000000014</v>
      </c>
      <c r="V222" s="2">
        <f t="shared" si="40"/>
        <v>427.58115819237003</v>
      </c>
      <c r="W222" s="2">
        <f t="shared" si="41"/>
        <v>95.224546768200014</v>
      </c>
      <c r="X222" s="2">
        <f t="shared" si="42"/>
        <v>332.35661142417001</v>
      </c>
      <c r="Y222" s="2" t="str" cm="1">
        <f t="array" ref="Y222">LOOKUP(2,1/EXACT(A230,[1]Sheet15!$HE$2:$HE$2475),[1]Sheet15!$I$2:$I$2475)</f>
        <v>satteldach</v>
      </c>
      <c r="Z222" s="2">
        <f t="shared" si="44"/>
        <v>183.25972570026792</v>
      </c>
      <c r="AA222">
        <v>51.549007074199999</v>
      </c>
      <c r="AB222">
        <v>7.2032712208999996</v>
      </c>
      <c r="AC222" t="s">
        <v>545</v>
      </c>
      <c r="AD222">
        <v>157</v>
      </c>
      <c r="AE222" t="s">
        <v>134</v>
      </c>
      <c r="AF222">
        <v>-118.583216575962</v>
      </c>
      <c r="AG222">
        <v>34.813164968399803</v>
      </c>
      <c r="AH222">
        <v>100.79923248291</v>
      </c>
      <c r="AI222" t="s">
        <v>133</v>
      </c>
      <c r="AJ222">
        <v>0</v>
      </c>
      <c r="AK222">
        <v>0</v>
      </c>
      <c r="AL222">
        <v>0</v>
      </c>
      <c r="AM222" t="s">
        <v>133</v>
      </c>
      <c r="AN222">
        <v>0</v>
      </c>
      <c r="AO222">
        <v>0</v>
      </c>
      <c r="AP222">
        <v>0</v>
      </c>
      <c r="AQ222" t="s">
        <v>133</v>
      </c>
      <c r="AR222">
        <v>0</v>
      </c>
      <c r="AS222">
        <v>0</v>
      </c>
      <c r="AT222">
        <v>0</v>
      </c>
      <c r="AU222" t="s">
        <v>133</v>
      </c>
      <c r="AV222">
        <v>0</v>
      </c>
      <c r="AW222">
        <v>0</v>
      </c>
      <c r="AX222">
        <v>0</v>
      </c>
      <c r="AY222" t="s">
        <v>133</v>
      </c>
      <c r="AZ222">
        <v>0</v>
      </c>
      <c r="BA222">
        <v>0</v>
      </c>
      <c r="BB222">
        <v>0</v>
      </c>
      <c r="BC222" t="s">
        <v>133</v>
      </c>
      <c r="BD222">
        <v>0</v>
      </c>
      <c r="BE222">
        <v>0</v>
      </c>
      <c r="BF222">
        <v>0</v>
      </c>
      <c r="BG222" t="s">
        <v>133</v>
      </c>
      <c r="BH222">
        <v>0</v>
      </c>
      <c r="BI222">
        <v>0</v>
      </c>
      <c r="BJ222">
        <v>0</v>
      </c>
      <c r="BK222" t="s">
        <v>133</v>
      </c>
      <c r="BL222">
        <v>0</v>
      </c>
      <c r="BM222">
        <v>0</v>
      </c>
      <c r="BN222">
        <v>0</v>
      </c>
      <c r="BO222" t="s">
        <v>133</v>
      </c>
      <c r="BP222">
        <v>0</v>
      </c>
      <c r="BQ222">
        <v>0</v>
      </c>
      <c r="BR222">
        <v>0</v>
      </c>
      <c r="BS222" t="s">
        <v>133</v>
      </c>
      <c r="BT222">
        <v>0</v>
      </c>
      <c r="BU222">
        <v>0</v>
      </c>
      <c r="BV222">
        <v>0</v>
      </c>
      <c r="BW222" t="s">
        <v>133</v>
      </c>
      <c r="BX222">
        <v>0</v>
      </c>
      <c r="BY222">
        <v>0</v>
      </c>
      <c r="BZ222">
        <v>0</v>
      </c>
      <c r="CA222" t="s">
        <v>133</v>
      </c>
      <c r="CB222">
        <v>0</v>
      </c>
      <c r="CC222">
        <v>0</v>
      </c>
      <c r="CD222">
        <v>0</v>
      </c>
      <c r="CE222" t="s">
        <v>133</v>
      </c>
      <c r="CF222">
        <v>0</v>
      </c>
      <c r="CG222">
        <v>0</v>
      </c>
      <c r="CH222">
        <v>0</v>
      </c>
      <c r="CI222" t="s">
        <v>133</v>
      </c>
      <c r="CJ222">
        <v>0</v>
      </c>
      <c r="CK222">
        <v>0</v>
      </c>
      <c r="CL222">
        <v>0</v>
      </c>
      <c r="CM222" t="s">
        <v>133</v>
      </c>
      <c r="CN222">
        <v>0</v>
      </c>
      <c r="CO222">
        <v>0</v>
      </c>
      <c r="CP222">
        <v>0</v>
      </c>
      <c r="CQ222" t="s">
        <v>133</v>
      </c>
      <c r="CR222">
        <v>0</v>
      </c>
      <c r="CS222">
        <v>0</v>
      </c>
      <c r="CT222">
        <v>0</v>
      </c>
      <c r="CU222" t="s">
        <v>133</v>
      </c>
      <c r="CV222">
        <v>0</v>
      </c>
      <c r="CW222">
        <v>0</v>
      </c>
      <c r="CX222">
        <v>0</v>
      </c>
      <c r="CY222" t="s">
        <v>133</v>
      </c>
      <c r="CZ222">
        <v>0</v>
      </c>
      <c r="DA222">
        <v>0</v>
      </c>
      <c r="DB222">
        <v>0</v>
      </c>
      <c r="DC222" t="s">
        <v>133</v>
      </c>
      <c r="DD222">
        <v>0</v>
      </c>
      <c r="DE222">
        <v>0</v>
      </c>
      <c r="DF222">
        <v>0</v>
      </c>
      <c r="DG222" t="s">
        <v>133</v>
      </c>
      <c r="DH222">
        <v>0</v>
      </c>
      <c r="DI222">
        <v>0</v>
      </c>
      <c r="DJ222">
        <v>0</v>
      </c>
      <c r="DK222" t="s">
        <v>133</v>
      </c>
      <c r="DL222">
        <v>0</v>
      </c>
      <c r="DM222">
        <v>0</v>
      </c>
      <c r="DN222">
        <v>0</v>
      </c>
      <c r="DO222" t="s">
        <v>133</v>
      </c>
      <c r="DP222">
        <v>0</v>
      </c>
      <c r="DQ222">
        <v>0</v>
      </c>
      <c r="DR222">
        <v>0</v>
      </c>
      <c r="DS222" t="s">
        <v>133</v>
      </c>
      <c r="DT222">
        <v>0</v>
      </c>
      <c r="DU222">
        <v>0</v>
      </c>
      <c r="DV222">
        <v>0</v>
      </c>
      <c r="DW222" t="s">
        <v>133</v>
      </c>
      <c r="DX222">
        <v>0</v>
      </c>
      <c r="DY222">
        <v>0</v>
      </c>
      <c r="DZ222">
        <v>0</v>
      </c>
      <c r="EA222" t="s">
        <v>133</v>
      </c>
      <c r="EB222">
        <v>0</v>
      </c>
      <c r="EC222">
        <v>0</v>
      </c>
      <c r="ED222">
        <v>0</v>
      </c>
      <c r="EE222" t="s">
        <v>133</v>
      </c>
      <c r="EF222">
        <v>0</v>
      </c>
      <c r="EG222">
        <v>0</v>
      </c>
      <c r="EH222">
        <v>0</v>
      </c>
      <c r="EI222" t="s">
        <v>133</v>
      </c>
      <c r="EJ222">
        <v>0</v>
      </c>
      <c r="EK222">
        <v>0</v>
      </c>
      <c r="EL222">
        <v>0</v>
      </c>
      <c r="EM222" t="s">
        <v>133</v>
      </c>
      <c r="EN222">
        <v>0</v>
      </c>
      <c r="EO222">
        <v>0</v>
      </c>
      <c r="EP222">
        <v>0</v>
      </c>
    </row>
    <row r="223" spans="1:146" x14ac:dyDescent="0.2">
      <c r="A223" t="s">
        <v>546</v>
      </c>
      <c r="C223">
        <v>0</v>
      </c>
      <c r="D223" t="str">
        <f t="shared" si="34"/>
        <v>yes</v>
      </c>
      <c r="E223" t="str">
        <f t="shared" si="35"/>
        <v>yes</v>
      </c>
      <c r="F223" t="str">
        <f t="shared" si="36"/>
        <v>yes</v>
      </c>
      <c r="G223" t="s">
        <v>132</v>
      </c>
      <c r="H223" t="str">
        <f t="shared" si="43"/>
        <v>yes</v>
      </c>
      <c r="I223" t="str">
        <f t="shared" si="37"/>
        <v>yes</v>
      </c>
      <c r="J223" t="str">
        <f t="shared" si="38"/>
        <v>yes</v>
      </c>
      <c r="K223">
        <v>1919</v>
      </c>
      <c r="L223">
        <v>0.35571816611372697</v>
      </c>
      <c r="M223" t="s">
        <v>146</v>
      </c>
      <c r="N223">
        <v>3</v>
      </c>
      <c r="O223">
        <v>3</v>
      </c>
      <c r="P223">
        <v>1</v>
      </c>
      <c r="Q223">
        <v>3</v>
      </c>
      <c r="R223">
        <v>192.79757948700001</v>
      </c>
      <c r="S223" s="2">
        <v>57.726952608600001</v>
      </c>
      <c r="T223" s="2">
        <v>3</v>
      </c>
      <c r="U223" s="2">
        <f t="shared" si="39"/>
        <v>8.1000000000000014</v>
      </c>
      <c r="V223" s="2">
        <f t="shared" si="40"/>
        <v>467.58831612966009</v>
      </c>
      <c r="W223" s="2">
        <f t="shared" si="41"/>
        <v>115.67854769220003</v>
      </c>
      <c r="X223" s="2">
        <f t="shared" si="42"/>
        <v>351.90976843746006</v>
      </c>
      <c r="Y223" s="2" t="str" cm="1">
        <f t="array" ref="Y223">LOOKUP(2,1/EXACT(A231,[1]Sheet15!$HE$2:$HE$2475),[1]Sheet15!$I$2:$I$2475)</f>
        <v>satteldach</v>
      </c>
      <c r="Z223" s="2">
        <f t="shared" si="44"/>
        <v>222.62346883185543</v>
      </c>
      <c r="AA223">
        <v>51.550663228700003</v>
      </c>
      <c r="AB223">
        <v>7.1998124978</v>
      </c>
      <c r="AC223" t="s">
        <v>304</v>
      </c>
      <c r="AD223">
        <v>48</v>
      </c>
      <c r="AE223" t="s">
        <v>134</v>
      </c>
      <c r="AF223">
        <v>-113.133701142047</v>
      </c>
      <c r="AG223">
        <v>31.442122105437001</v>
      </c>
      <c r="AH223">
        <v>105.61358642578099</v>
      </c>
      <c r="AI223" t="s">
        <v>133</v>
      </c>
      <c r="AJ223">
        <v>0</v>
      </c>
      <c r="AK223">
        <v>0</v>
      </c>
      <c r="AL223">
        <v>0</v>
      </c>
      <c r="AM223" t="s">
        <v>133</v>
      </c>
      <c r="AN223">
        <v>0</v>
      </c>
      <c r="AO223">
        <v>0</v>
      </c>
      <c r="AP223">
        <v>0</v>
      </c>
      <c r="AQ223" t="s">
        <v>133</v>
      </c>
      <c r="AR223">
        <v>0</v>
      </c>
      <c r="AS223">
        <v>0</v>
      </c>
      <c r="AT223">
        <v>0</v>
      </c>
      <c r="AU223" t="s">
        <v>133</v>
      </c>
      <c r="AV223">
        <v>0</v>
      </c>
      <c r="AW223">
        <v>0</v>
      </c>
      <c r="AX223">
        <v>0</v>
      </c>
      <c r="AY223" t="s">
        <v>133</v>
      </c>
      <c r="AZ223">
        <v>0</v>
      </c>
      <c r="BA223">
        <v>0</v>
      </c>
      <c r="BB223">
        <v>0</v>
      </c>
      <c r="BC223" t="s">
        <v>133</v>
      </c>
      <c r="BD223">
        <v>0</v>
      </c>
      <c r="BE223">
        <v>0</v>
      </c>
      <c r="BF223">
        <v>0</v>
      </c>
      <c r="BG223" t="s">
        <v>133</v>
      </c>
      <c r="BH223">
        <v>0</v>
      </c>
      <c r="BI223">
        <v>0</v>
      </c>
      <c r="BJ223">
        <v>0</v>
      </c>
      <c r="BK223" t="s">
        <v>133</v>
      </c>
      <c r="BL223">
        <v>0</v>
      </c>
      <c r="BM223">
        <v>0</v>
      </c>
      <c r="BN223">
        <v>0</v>
      </c>
      <c r="BO223" t="s">
        <v>133</v>
      </c>
      <c r="BP223">
        <v>0</v>
      </c>
      <c r="BQ223">
        <v>0</v>
      </c>
      <c r="BR223">
        <v>0</v>
      </c>
      <c r="BS223" t="s">
        <v>133</v>
      </c>
      <c r="BT223">
        <v>0</v>
      </c>
      <c r="BU223">
        <v>0</v>
      </c>
      <c r="BV223">
        <v>0</v>
      </c>
      <c r="BW223" t="s">
        <v>133</v>
      </c>
      <c r="BX223">
        <v>0</v>
      </c>
      <c r="BY223">
        <v>0</v>
      </c>
      <c r="BZ223">
        <v>0</v>
      </c>
      <c r="CA223" t="s">
        <v>133</v>
      </c>
      <c r="CB223">
        <v>0</v>
      </c>
      <c r="CC223">
        <v>0</v>
      </c>
      <c r="CD223">
        <v>0</v>
      </c>
      <c r="CE223" t="s">
        <v>133</v>
      </c>
      <c r="CF223">
        <v>0</v>
      </c>
      <c r="CG223">
        <v>0</v>
      </c>
      <c r="CH223">
        <v>0</v>
      </c>
      <c r="CI223" t="s">
        <v>133</v>
      </c>
      <c r="CJ223">
        <v>0</v>
      </c>
      <c r="CK223">
        <v>0</v>
      </c>
      <c r="CL223">
        <v>0</v>
      </c>
      <c r="CM223" t="s">
        <v>133</v>
      </c>
      <c r="CN223">
        <v>0</v>
      </c>
      <c r="CO223">
        <v>0</v>
      </c>
      <c r="CP223">
        <v>0</v>
      </c>
      <c r="CQ223" t="s">
        <v>133</v>
      </c>
      <c r="CR223">
        <v>0</v>
      </c>
      <c r="CS223">
        <v>0</v>
      </c>
      <c r="CT223">
        <v>0</v>
      </c>
      <c r="CU223" t="s">
        <v>133</v>
      </c>
      <c r="CV223">
        <v>0</v>
      </c>
      <c r="CW223">
        <v>0</v>
      </c>
      <c r="CX223">
        <v>0</v>
      </c>
      <c r="CY223" t="s">
        <v>133</v>
      </c>
      <c r="CZ223">
        <v>0</v>
      </c>
      <c r="DA223">
        <v>0</v>
      </c>
      <c r="DB223">
        <v>0</v>
      </c>
      <c r="DC223" t="s">
        <v>133</v>
      </c>
      <c r="DD223">
        <v>0</v>
      </c>
      <c r="DE223">
        <v>0</v>
      </c>
      <c r="DF223">
        <v>0</v>
      </c>
      <c r="DG223" t="s">
        <v>133</v>
      </c>
      <c r="DH223">
        <v>0</v>
      </c>
      <c r="DI223">
        <v>0</v>
      </c>
      <c r="DJ223">
        <v>0</v>
      </c>
      <c r="DK223" t="s">
        <v>133</v>
      </c>
      <c r="DL223">
        <v>0</v>
      </c>
      <c r="DM223">
        <v>0</v>
      </c>
      <c r="DN223">
        <v>0</v>
      </c>
      <c r="DO223" t="s">
        <v>133</v>
      </c>
      <c r="DP223">
        <v>0</v>
      </c>
      <c r="DQ223">
        <v>0</v>
      </c>
      <c r="DR223">
        <v>0</v>
      </c>
      <c r="DS223" t="s">
        <v>133</v>
      </c>
      <c r="DT223">
        <v>0</v>
      </c>
      <c r="DU223">
        <v>0</v>
      </c>
      <c r="DV223">
        <v>0</v>
      </c>
      <c r="DW223" t="s">
        <v>133</v>
      </c>
      <c r="DX223">
        <v>0</v>
      </c>
      <c r="DY223">
        <v>0</v>
      </c>
      <c r="DZ223">
        <v>0</v>
      </c>
      <c r="EA223" t="s">
        <v>133</v>
      </c>
      <c r="EB223">
        <v>0</v>
      </c>
      <c r="EC223">
        <v>0</v>
      </c>
      <c r="ED223">
        <v>0</v>
      </c>
      <c r="EE223" t="s">
        <v>133</v>
      </c>
      <c r="EF223">
        <v>0</v>
      </c>
      <c r="EG223">
        <v>0</v>
      </c>
      <c r="EH223">
        <v>0</v>
      </c>
      <c r="EI223" t="s">
        <v>133</v>
      </c>
      <c r="EJ223">
        <v>0</v>
      </c>
      <c r="EK223">
        <v>0</v>
      </c>
      <c r="EL223">
        <v>0</v>
      </c>
      <c r="EM223" t="s">
        <v>133</v>
      </c>
      <c r="EN223">
        <v>0</v>
      </c>
      <c r="EO223">
        <v>0</v>
      </c>
      <c r="EP223">
        <v>0</v>
      </c>
    </row>
    <row r="224" spans="1:146" x14ac:dyDescent="0.2">
      <c r="A224" t="s">
        <v>547</v>
      </c>
      <c r="C224">
        <v>0</v>
      </c>
      <c r="D224" t="str">
        <f t="shared" si="34"/>
        <v>yes</v>
      </c>
      <c r="E224" t="str">
        <f t="shared" si="35"/>
        <v>yes</v>
      </c>
      <c r="F224" t="str">
        <f t="shared" si="36"/>
        <v>yes</v>
      </c>
      <c r="G224" t="s">
        <v>132</v>
      </c>
      <c r="H224" t="str">
        <f t="shared" si="43"/>
        <v>yes</v>
      </c>
      <c r="I224" t="str">
        <f t="shared" si="37"/>
        <v>yes</v>
      </c>
      <c r="J224" t="str">
        <f t="shared" si="38"/>
        <v>yes</v>
      </c>
      <c r="K224">
        <v>1900</v>
      </c>
      <c r="L224">
        <v>0.20230611971241785</v>
      </c>
      <c r="M224" t="s">
        <v>146</v>
      </c>
      <c r="N224">
        <v>3</v>
      </c>
      <c r="O224">
        <v>2</v>
      </c>
      <c r="P224">
        <v>4</v>
      </c>
      <c r="Q224">
        <v>12</v>
      </c>
      <c r="R224">
        <v>154.24572098499999</v>
      </c>
      <c r="S224" s="2">
        <v>51.530704833100003</v>
      </c>
      <c r="T224" s="2">
        <v>2</v>
      </c>
      <c r="U224" s="2">
        <f t="shared" si="39"/>
        <v>5.4</v>
      </c>
      <c r="V224" s="2">
        <f t="shared" si="40"/>
        <v>278.26580609874003</v>
      </c>
      <c r="W224" s="2">
        <f t="shared" si="41"/>
        <v>61.698288394000002</v>
      </c>
      <c r="X224" s="2">
        <f t="shared" si="42"/>
        <v>216.56751770474003</v>
      </c>
      <c r="Y224" s="2" t="str" cm="1">
        <f t="array" ref="Y224">LOOKUP(2,1/EXACT(A232,[1]Sheet15!$HE$2:$HE$2475),[1]Sheet15!$I$2:$I$2475)</f>
        <v>satteldach</v>
      </c>
      <c r="Z224" s="2">
        <f t="shared" si="44"/>
        <v>178.1076170640753</v>
      </c>
      <c r="AA224">
        <v>51.547962221100001</v>
      </c>
      <c r="AB224">
        <v>7.2075522672999996</v>
      </c>
      <c r="AC224" t="s">
        <v>548</v>
      </c>
      <c r="AD224">
        <v>48</v>
      </c>
      <c r="AE224" t="s">
        <v>134</v>
      </c>
      <c r="AF224">
        <v>-123.300200679963</v>
      </c>
      <c r="AG224">
        <v>50.2391039705171</v>
      </c>
      <c r="AH224">
        <v>87.717109680175795</v>
      </c>
      <c r="AI224" t="s">
        <v>133</v>
      </c>
      <c r="AJ224">
        <v>0</v>
      </c>
      <c r="AK224">
        <v>0</v>
      </c>
      <c r="AL224">
        <v>0</v>
      </c>
      <c r="AM224" t="s">
        <v>133</v>
      </c>
      <c r="AN224">
        <v>0</v>
      </c>
      <c r="AO224">
        <v>0</v>
      </c>
      <c r="AP224">
        <v>0</v>
      </c>
      <c r="AQ224" t="s">
        <v>133</v>
      </c>
      <c r="AR224">
        <v>0</v>
      </c>
      <c r="AS224">
        <v>0</v>
      </c>
      <c r="AT224">
        <v>0</v>
      </c>
      <c r="AU224" t="s">
        <v>133</v>
      </c>
      <c r="AV224">
        <v>0</v>
      </c>
      <c r="AW224">
        <v>0</v>
      </c>
      <c r="AX224">
        <v>0</v>
      </c>
      <c r="AY224" t="s">
        <v>133</v>
      </c>
      <c r="AZ224">
        <v>0</v>
      </c>
      <c r="BA224">
        <v>0</v>
      </c>
      <c r="BB224">
        <v>0</v>
      </c>
      <c r="BC224" t="s">
        <v>133</v>
      </c>
      <c r="BD224">
        <v>0</v>
      </c>
      <c r="BE224">
        <v>0</v>
      </c>
      <c r="BF224">
        <v>0</v>
      </c>
      <c r="BG224" t="s">
        <v>133</v>
      </c>
      <c r="BH224">
        <v>0</v>
      </c>
      <c r="BI224">
        <v>0</v>
      </c>
      <c r="BJ224">
        <v>0</v>
      </c>
      <c r="BK224" t="s">
        <v>133</v>
      </c>
      <c r="BL224">
        <v>0</v>
      </c>
      <c r="BM224">
        <v>0</v>
      </c>
      <c r="BN224">
        <v>0</v>
      </c>
      <c r="BO224" t="s">
        <v>133</v>
      </c>
      <c r="BP224">
        <v>0</v>
      </c>
      <c r="BQ224">
        <v>0</v>
      </c>
      <c r="BR224">
        <v>0</v>
      </c>
      <c r="BS224" t="s">
        <v>133</v>
      </c>
      <c r="BT224">
        <v>0</v>
      </c>
      <c r="BU224">
        <v>0</v>
      </c>
      <c r="BV224">
        <v>0</v>
      </c>
      <c r="BW224" t="s">
        <v>133</v>
      </c>
      <c r="BX224">
        <v>0</v>
      </c>
      <c r="BY224">
        <v>0</v>
      </c>
      <c r="BZ224">
        <v>0</v>
      </c>
      <c r="CA224" t="s">
        <v>133</v>
      </c>
      <c r="CB224">
        <v>0</v>
      </c>
      <c r="CC224">
        <v>0</v>
      </c>
      <c r="CD224">
        <v>0</v>
      </c>
      <c r="CE224" t="s">
        <v>133</v>
      </c>
      <c r="CF224">
        <v>0</v>
      </c>
      <c r="CG224">
        <v>0</v>
      </c>
      <c r="CH224">
        <v>0</v>
      </c>
      <c r="CI224" t="s">
        <v>133</v>
      </c>
      <c r="CJ224">
        <v>0</v>
      </c>
      <c r="CK224">
        <v>0</v>
      </c>
      <c r="CL224">
        <v>0</v>
      </c>
      <c r="CM224" t="s">
        <v>133</v>
      </c>
      <c r="CN224">
        <v>0</v>
      </c>
      <c r="CO224">
        <v>0</v>
      </c>
      <c r="CP224">
        <v>0</v>
      </c>
      <c r="CQ224" t="s">
        <v>133</v>
      </c>
      <c r="CR224">
        <v>0</v>
      </c>
      <c r="CS224">
        <v>0</v>
      </c>
      <c r="CT224">
        <v>0</v>
      </c>
      <c r="CU224" t="s">
        <v>133</v>
      </c>
      <c r="CV224">
        <v>0</v>
      </c>
      <c r="CW224">
        <v>0</v>
      </c>
      <c r="CX224">
        <v>0</v>
      </c>
      <c r="CY224" t="s">
        <v>133</v>
      </c>
      <c r="CZ224">
        <v>0</v>
      </c>
      <c r="DA224">
        <v>0</v>
      </c>
      <c r="DB224">
        <v>0</v>
      </c>
      <c r="DC224" t="s">
        <v>133</v>
      </c>
      <c r="DD224">
        <v>0</v>
      </c>
      <c r="DE224">
        <v>0</v>
      </c>
      <c r="DF224">
        <v>0</v>
      </c>
      <c r="DG224" t="s">
        <v>133</v>
      </c>
      <c r="DH224">
        <v>0</v>
      </c>
      <c r="DI224">
        <v>0</v>
      </c>
      <c r="DJ224">
        <v>0</v>
      </c>
      <c r="DK224" t="s">
        <v>133</v>
      </c>
      <c r="DL224">
        <v>0</v>
      </c>
      <c r="DM224">
        <v>0</v>
      </c>
      <c r="DN224">
        <v>0</v>
      </c>
      <c r="DO224" t="s">
        <v>133</v>
      </c>
      <c r="DP224">
        <v>0</v>
      </c>
      <c r="DQ224">
        <v>0</v>
      </c>
      <c r="DR224">
        <v>0</v>
      </c>
      <c r="DS224" t="s">
        <v>133</v>
      </c>
      <c r="DT224">
        <v>0</v>
      </c>
      <c r="DU224">
        <v>0</v>
      </c>
      <c r="DV224">
        <v>0</v>
      </c>
      <c r="DW224" t="s">
        <v>133</v>
      </c>
      <c r="DX224">
        <v>0</v>
      </c>
      <c r="DY224">
        <v>0</v>
      </c>
      <c r="DZ224">
        <v>0</v>
      </c>
      <c r="EA224" t="s">
        <v>133</v>
      </c>
      <c r="EB224">
        <v>0</v>
      </c>
      <c r="EC224">
        <v>0</v>
      </c>
      <c r="ED224">
        <v>0</v>
      </c>
      <c r="EE224" t="s">
        <v>133</v>
      </c>
      <c r="EF224">
        <v>0</v>
      </c>
      <c r="EG224">
        <v>0</v>
      </c>
      <c r="EH224">
        <v>0</v>
      </c>
      <c r="EI224" t="s">
        <v>133</v>
      </c>
      <c r="EJ224">
        <v>0</v>
      </c>
      <c r="EK224">
        <v>0</v>
      </c>
      <c r="EL224">
        <v>0</v>
      </c>
      <c r="EM224" t="s">
        <v>133</v>
      </c>
      <c r="EN224">
        <v>0</v>
      </c>
      <c r="EO224">
        <v>0</v>
      </c>
      <c r="EP224">
        <v>0</v>
      </c>
    </row>
    <row r="225" spans="1:146" x14ac:dyDescent="0.2">
      <c r="A225" t="s">
        <v>549</v>
      </c>
      <c r="C225">
        <v>0</v>
      </c>
      <c r="D225" t="str">
        <f t="shared" si="34"/>
        <v>yes</v>
      </c>
      <c r="E225" t="str">
        <f t="shared" si="35"/>
        <v>yes</v>
      </c>
      <c r="F225" t="str">
        <f t="shared" si="36"/>
        <v>yes</v>
      </c>
      <c r="G225" t="s">
        <v>132</v>
      </c>
      <c r="H225" t="str">
        <f t="shared" si="43"/>
        <v>yes</v>
      </c>
      <c r="I225" t="str">
        <f t="shared" si="37"/>
        <v>yes</v>
      </c>
      <c r="J225" t="str">
        <f t="shared" si="38"/>
        <v>yes</v>
      </c>
      <c r="K225">
        <v>1900</v>
      </c>
      <c r="L225">
        <v>5.5253667748470736E-2</v>
      </c>
      <c r="M225" t="s">
        <v>146</v>
      </c>
      <c r="N225">
        <v>3</v>
      </c>
      <c r="O225">
        <v>8</v>
      </c>
      <c r="P225">
        <v>2</v>
      </c>
      <c r="Q225">
        <v>6</v>
      </c>
      <c r="R225">
        <v>335.835234001</v>
      </c>
      <c r="S225" s="2">
        <v>103.112531985</v>
      </c>
      <c r="T225" s="2">
        <v>8</v>
      </c>
      <c r="U225" s="2">
        <f t="shared" si="39"/>
        <v>21.6</v>
      </c>
      <c r="V225" s="2">
        <f t="shared" si="40"/>
        <v>2227.2306908760002</v>
      </c>
      <c r="W225" s="2">
        <f t="shared" si="41"/>
        <v>537.33637440159998</v>
      </c>
      <c r="X225" s="2">
        <f t="shared" si="42"/>
        <v>1689.8943164744001</v>
      </c>
      <c r="Y225" s="2" t="str" cm="1">
        <f t="array" ref="Y225">LOOKUP(2,1/EXACT(A233,[1]Sheet15!$HE$2:$HE$2475),[1]Sheet15!$I$2:$I$2475)</f>
        <v>satteldach</v>
      </c>
      <c r="Z225" s="2">
        <f t="shared" si="44"/>
        <v>387.7891255076766</v>
      </c>
      <c r="AA225">
        <v>51.551752416699998</v>
      </c>
      <c r="AB225">
        <v>7.2037078248000004</v>
      </c>
      <c r="AC225" t="s">
        <v>550</v>
      </c>
      <c r="AD225">
        <v>224</v>
      </c>
      <c r="AE225" t="s">
        <v>134</v>
      </c>
      <c r="AF225">
        <v>-156.56898698335999</v>
      </c>
      <c r="AG225">
        <v>0.74416099699966898</v>
      </c>
      <c r="AH225">
        <v>239.21385192871099</v>
      </c>
      <c r="AI225" t="s">
        <v>137</v>
      </c>
      <c r="AJ225">
        <v>-6.0724564221524702</v>
      </c>
      <c r="AK225">
        <v>0.111572741482989</v>
      </c>
      <c r="AL225">
        <v>22.836494445800799</v>
      </c>
      <c r="AM225" t="s">
        <v>133</v>
      </c>
      <c r="AN225">
        <v>0</v>
      </c>
      <c r="AO225">
        <v>0</v>
      </c>
      <c r="AP225">
        <v>0</v>
      </c>
      <c r="AQ225" t="s">
        <v>133</v>
      </c>
      <c r="AR225">
        <v>0</v>
      </c>
      <c r="AS225">
        <v>0</v>
      </c>
      <c r="AT225">
        <v>0</v>
      </c>
      <c r="AU225" t="s">
        <v>133</v>
      </c>
      <c r="AV225">
        <v>0</v>
      </c>
      <c r="AW225">
        <v>0</v>
      </c>
      <c r="AX225">
        <v>0</v>
      </c>
      <c r="AY225" t="s">
        <v>133</v>
      </c>
      <c r="AZ225">
        <v>0</v>
      </c>
      <c r="BA225">
        <v>0</v>
      </c>
      <c r="BB225">
        <v>0</v>
      </c>
      <c r="BC225" t="s">
        <v>133</v>
      </c>
      <c r="BD225">
        <v>0</v>
      </c>
      <c r="BE225">
        <v>0</v>
      </c>
      <c r="BF225">
        <v>0</v>
      </c>
      <c r="BG225" t="s">
        <v>133</v>
      </c>
      <c r="BH225">
        <v>0</v>
      </c>
      <c r="BI225">
        <v>0</v>
      </c>
      <c r="BJ225">
        <v>0</v>
      </c>
      <c r="BK225" t="s">
        <v>133</v>
      </c>
      <c r="BL225">
        <v>0</v>
      </c>
      <c r="BM225">
        <v>0</v>
      </c>
      <c r="BN225">
        <v>0</v>
      </c>
      <c r="BO225" t="s">
        <v>133</v>
      </c>
      <c r="BP225">
        <v>0</v>
      </c>
      <c r="BQ225">
        <v>0</v>
      </c>
      <c r="BR225">
        <v>0</v>
      </c>
      <c r="BS225" t="s">
        <v>133</v>
      </c>
      <c r="BT225">
        <v>0</v>
      </c>
      <c r="BU225">
        <v>0</v>
      </c>
      <c r="BV225">
        <v>0</v>
      </c>
      <c r="BW225" t="s">
        <v>133</v>
      </c>
      <c r="BX225">
        <v>0</v>
      </c>
      <c r="BY225">
        <v>0</v>
      </c>
      <c r="BZ225">
        <v>0</v>
      </c>
      <c r="CA225" t="s">
        <v>133</v>
      </c>
      <c r="CB225">
        <v>0</v>
      </c>
      <c r="CC225">
        <v>0</v>
      </c>
      <c r="CD225">
        <v>0</v>
      </c>
      <c r="CE225" t="s">
        <v>133</v>
      </c>
      <c r="CF225">
        <v>0</v>
      </c>
      <c r="CG225">
        <v>0</v>
      </c>
      <c r="CH225">
        <v>0</v>
      </c>
      <c r="CI225" t="s">
        <v>133</v>
      </c>
      <c r="CJ225">
        <v>0</v>
      </c>
      <c r="CK225">
        <v>0</v>
      </c>
      <c r="CL225">
        <v>0</v>
      </c>
      <c r="CM225" t="s">
        <v>133</v>
      </c>
      <c r="CN225">
        <v>0</v>
      </c>
      <c r="CO225">
        <v>0</v>
      </c>
      <c r="CP225">
        <v>0</v>
      </c>
      <c r="CQ225" t="s">
        <v>133</v>
      </c>
      <c r="CR225">
        <v>0</v>
      </c>
      <c r="CS225">
        <v>0</v>
      </c>
      <c r="CT225">
        <v>0</v>
      </c>
      <c r="CU225" t="s">
        <v>133</v>
      </c>
      <c r="CV225">
        <v>0</v>
      </c>
      <c r="CW225">
        <v>0</v>
      </c>
      <c r="CX225">
        <v>0</v>
      </c>
      <c r="CY225" t="s">
        <v>133</v>
      </c>
      <c r="CZ225">
        <v>0</v>
      </c>
      <c r="DA225">
        <v>0</v>
      </c>
      <c r="DB225">
        <v>0</v>
      </c>
      <c r="DC225" t="s">
        <v>133</v>
      </c>
      <c r="DD225">
        <v>0</v>
      </c>
      <c r="DE225">
        <v>0</v>
      </c>
      <c r="DF225">
        <v>0</v>
      </c>
      <c r="DG225" t="s">
        <v>133</v>
      </c>
      <c r="DH225">
        <v>0</v>
      </c>
      <c r="DI225">
        <v>0</v>
      </c>
      <c r="DJ225">
        <v>0</v>
      </c>
      <c r="DK225" t="s">
        <v>133</v>
      </c>
      <c r="DL225">
        <v>0</v>
      </c>
      <c r="DM225">
        <v>0</v>
      </c>
      <c r="DN225">
        <v>0</v>
      </c>
      <c r="DO225" t="s">
        <v>133</v>
      </c>
      <c r="DP225">
        <v>0</v>
      </c>
      <c r="DQ225">
        <v>0</v>
      </c>
      <c r="DR225">
        <v>0</v>
      </c>
      <c r="DS225" t="s">
        <v>133</v>
      </c>
      <c r="DT225">
        <v>0</v>
      </c>
      <c r="DU225">
        <v>0</v>
      </c>
      <c r="DV225">
        <v>0</v>
      </c>
      <c r="DW225" t="s">
        <v>133</v>
      </c>
      <c r="DX225">
        <v>0</v>
      </c>
      <c r="DY225">
        <v>0</v>
      </c>
      <c r="DZ225">
        <v>0</v>
      </c>
      <c r="EA225" t="s">
        <v>133</v>
      </c>
      <c r="EB225">
        <v>0</v>
      </c>
      <c r="EC225">
        <v>0</v>
      </c>
      <c r="ED225">
        <v>0</v>
      </c>
      <c r="EE225" t="s">
        <v>133</v>
      </c>
      <c r="EF225">
        <v>0</v>
      </c>
      <c r="EG225">
        <v>0</v>
      </c>
      <c r="EH225">
        <v>0</v>
      </c>
      <c r="EI225" t="s">
        <v>133</v>
      </c>
      <c r="EJ225">
        <v>0</v>
      </c>
      <c r="EK225">
        <v>0</v>
      </c>
      <c r="EL225">
        <v>0</v>
      </c>
      <c r="EM225" t="s">
        <v>133</v>
      </c>
      <c r="EN225">
        <v>0</v>
      </c>
      <c r="EO225">
        <v>0</v>
      </c>
      <c r="EP225">
        <v>0</v>
      </c>
    </row>
    <row r="226" spans="1:146" x14ac:dyDescent="0.2">
      <c r="A226" t="s">
        <v>551</v>
      </c>
      <c r="C226">
        <v>0</v>
      </c>
      <c r="D226" t="str">
        <f t="shared" si="34"/>
        <v>yes</v>
      </c>
      <c r="E226" t="str">
        <f t="shared" si="35"/>
        <v>yes</v>
      </c>
      <c r="F226" t="str">
        <f t="shared" si="36"/>
        <v>yes</v>
      </c>
      <c r="G226" t="s">
        <v>132</v>
      </c>
      <c r="H226" t="str">
        <f t="shared" si="43"/>
        <v>yes</v>
      </c>
      <c r="I226" t="str">
        <f t="shared" si="37"/>
        <v>yes</v>
      </c>
      <c r="J226" t="str">
        <f t="shared" si="38"/>
        <v>yes</v>
      </c>
      <c r="K226">
        <v>1919</v>
      </c>
      <c r="L226">
        <v>0.25392597804685135</v>
      </c>
      <c r="M226" t="s">
        <v>146</v>
      </c>
      <c r="N226">
        <v>3</v>
      </c>
      <c r="O226">
        <v>2</v>
      </c>
      <c r="P226">
        <v>3</v>
      </c>
      <c r="Q226">
        <v>9</v>
      </c>
      <c r="R226">
        <v>133.28551746599999</v>
      </c>
      <c r="S226" s="2">
        <v>48.687472072299997</v>
      </c>
      <c r="T226" s="2">
        <v>2</v>
      </c>
      <c r="U226" s="2">
        <f t="shared" si="39"/>
        <v>5.4</v>
      </c>
      <c r="V226" s="2">
        <f t="shared" si="40"/>
        <v>262.91234919042</v>
      </c>
      <c r="W226" s="2">
        <f t="shared" si="41"/>
        <v>53.314206986399995</v>
      </c>
      <c r="X226" s="2">
        <f t="shared" si="42"/>
        <v>209.59814220402001</v>
      </c>
      <c r="Y226" s="2" t="str" cm="1">
        <f t="array" ref="Y226">LOOKUP(2,1/EXACT(A234,[1]Sheet15!$HE$2:$HE$2475),[1]Sheet15!$I$2:$I$2475)</f>
        <v>satteldach</v>
      </c>
      <c r="Z226" s="2">
        <f t="shared" si="44"/>
        <v>153.90485877614731</v>
      </c>
      <c r="AA226">
        <v>51.547813549300002</v>
      </c>
      <c r="AB226">
        <v>7.2095801559000003</v>
      </c>
      <c r="AC226" t="s">
        <v>552</v>
      </c>
      <c r="AD226">
        <v>46</v>
      </c>
      <c r="AE226" t="s">
        <v>134</v>
      </c>
      <c r="AF226">
        <v>-122.007862272152</v>
      </c>
      <c r="AG226">
        <v>45.864488971548496</v>
      </c>
      <c r="AH226">
        <v>54.037105560302699</v>
      </c>
      <c r="AI226" t="s">
        <v>137</v>
      </c>
      <c r="AJ226">
        <v>-117.705564127031</v>
      </c>
      <c r="AK226">
        <v>16.178119192490801</v>
      </c>
      <c r="AL226">
        <v>5.41013383865356</v>
      </c>
      <c r="AM226" t="s">
        <v>133</v>
      </c>
      <c r="AN226">
        <v>0</v>
      </c>
      <c r="AO226">
        <v>0</v>
      </c>
      <c r="AP226">
        <v>0</v>
      </c>
      <c r="AQ226" t="s">
        <v>133</v>
      </c>
      <c r="AR226">
        <v>0</v>
      </c>
      <c r="AS226">
        <v>0</v>
      </c>
      <c r="AT226">
        <v>0</v>
      </c>
      <c r="AU226" t="s">
        <v>133</v>
      </c>
      <c r="AV226">
        <v>0</v>
      </c>
      <c r="AW226">
        <v>0</v>
      </c>
      <c r="AX226">
        <v>0</v>
      </c>
      <c r="AY226" t="s">
        <v>133</v>
      </c>
      <c r="AZ226">
        <v>0</v>
      </c>
      <c r="BA226">
        <v>0</v>
      </c>
      <c r="BB226">
        <v>0</v>
      </c>
      <c r="BC226" t="s">
        <v>133</v>
      </c>
      <c r="BD226">
        <v>0</v>
      </c>
      <c r="BE226">
        <v>0</v>
      </c>
      <c r="BF226">
        <v>0</v>
      </c>
      <c r="BG226" t="s">
        <v>133</v>
      </c>
      <c r="BH226">
        <v>0</v>
      </c>
      <c r="BI226">
        <v>0</v>
      </c>
      <c r="BJ226">
        <v>0</v>
      </c>
      <c r="BK226" t="s">
        <v>133</v>
      </c>
      <c r="BL226">
        <v>0</v>
      </c>
      <c r="BM226">
        <v>0</v>
      </c>
      <c r="BN226">
        <v>0</v>
      </c>
      <c r="BO226" t="s">
        <v>133</v>
      </c>
      <c r="BP226">
        <v>0</v>
      </c>
      <c r="BQ226">
        <v>0</v>
      </c>
      <c r="BR226">
        <v>0</v>
      </c>
      <c r="BS226" t="s">
        <v>133</v>
      </c>
      <c r="BT226">
        <v>0</v>
      </c>
      <c r="BU226">
        <v>0</v>
      </c>
      <c r="BV226">
        <v>0</v>
      </c>
      <c r="BW226" t="s">
        <v>133</v>
      </c>
      <c r="BX226">
        <v>0</v>
      </c>
      <c r="BY226">
        <v>0</v>
      </c>
      <c r="BZ226">
        <v>0</v>
      </c>
      <c r="CA226" t="s">
        <v>133</v>
      </c>
      <c r="CB226">
        <v>0</v>
      </c>
      <c r="CC226">
        <v>0</v>
      </c>
      <c r="CD226">
        <v>0</v>
      </c>
      <c r="CE226" t="s">
        <v>133</v>
      </c>
      <c r="CF226">
        <v>0</v>
      </c>
      <c r="CG226">
        <v>0</v>
      </c>
      <c r="CH226">
        <v>0</v>
      </c>
      <c r="CI226" t="s">
        <v>133</v>
      </c>
      <c r="CJ226">
        <v>0</v>
      </c>
      <c r="CK226">
        <v>0</v>
      </c>
      <c r="CL226">
        <v>0</v>
      </c>
      <c r="CM226" t="s">
        <v>133</v>
      </c>
      <c r="CN226">
        <v>0</v>
      </c>
      <c r="CO226">
        <v>0</v>
      </c>
      <c r="CP226">
        <v>0</v>
      </c>
      <c r="CQ226" t="s">
        <v>133</v>
      </c>
      <c r="CR226">
        <v>0</v>
      </c>
      <c r="CS226">
        <v>0</v>
      </c>
      <c r="CT226">
        <v>0</v>
      </c>
      <c r="CU226" t="s">
        <v>133</v>
      </c>
      <c r="CV226">
        <v>0</v>
      </c>
      <c r="CW226">
        <v>0</v>
      </c>
      <c r="CX226">
        <v>0</v>
      </c>
      <c r="CY226" t="s">
        <v>133</v>
      </c>
      <c r="CZ226">
        <v>0</v>
      </c>
      <c r="DA226">
        <v>0</v>
      </c>
      <c r="DB226">
        <v>0</v>
      </c>
      <c r="DC226" t="s">
        <v>133</v>
      </c>
      <c r="DD226">
        <v>0</v>
      </c>
      <c r="DE226">
        <v>0</v>
      </c>
      <c r="DF226">
        <v>0</v>
      </c>
      <c r="DG226" t="s">
        <v>133</v>
      </c>
      <c r="DH226">
        <v>0</v>
      </c>
      <c r="DI226">
        <v>0</v>
      </c>
      <c r="DJ226">
        <v>0</v>
      </c>
      <c r="DK226" t="s">
        <v>133</v>
      </c>
      <c r="DL226">
        <v>0</v>
      </c>
      <c r="DM226">
        <v>0</v>
      </c>
      <c r="DN226">
        <v>0</v>
      </c>
      <c r="DO226" t="s">
        <v>133</v>
      </c>
      <c r="DP226">
        <v>0</v>
      </c>
      <c r="DQ226">
        <v>0</v>
      </c>
      <c r="DR226">
        <v>0</v>
      </c>
      <c r="DS226" t="s">
        <v>133</v>
      </c>
      <c r="DT226">
        <v>0</v>
      </c>
      <c r="DU226">
        <v>0</v>
      </c>
      <c r="DV226">
        <v>0</v>
      </c>
      <c r="DW226" t="s">
        <v>133</v>
      </c>
      <c r="DX226">
        <v>0</v>
      </c>
      <c r="DY226">
        <v>0</v>
      </c>
      <c r="DZ226">
        <v>0</v>
      </c>
      <c r="EA226" t="s">
        <v>133</v>
      </c>
      <c r="EB226">
        <v>0</v>
      </c>
      <c r="EC226">
        <v>0</v>
      </c>
      <c r="ED226">
        <v>0</v>
      </c>
      <c r="EE226" t="s">
        <v>133</v>
      </c>
      <c r="EF226">
        <v>0</v>
      </c>
      <c r="EG226">
        <v>0</v>
      </c>
      <c r="EH226">
        <v>0</v>
      </c>
      <c r="EI226" t="s">
        <v>133</v>
      </c>
      <c r="EJ226">
        <v>0</v>
      </c>
      <c r="EK226">
        <v>0</v>
      </c>
      <c r="EL226">
        <v>0</v>
      </c>
      <c r="EM226" t="s">
        <v>133</v>
      </c>
      <c r="EN226">
        <v>0</v>
      </c>
      <c r="EO226">
        <v>0</v>
      </c>
      <c r="EP226">
        <v>0</v>
      </c>
    </row>
    <row r="227" spans="1:146" x14ac:dyDescent="0.2">
      <c r="A227" t="s">
        <v>553</v>
      </c>
      <c r="C227">
        <v>0</v>
      </c>
      <c r="D227" t="str">
        <f t="shared" si="34"/>
        <v>yes</v>
      </c>
      <c r="E227" t="str">
        <f t="shared" si="35"/>
        <v>yes</v>
      </c>
      <c r="F227" t="str">
        <f t="shared" si="36"/>
        <v>yes</v>
      </c>
      <c r="G227" t="s">
        <v>132</v>
      </c>
      <c r="H227" t="str">
        <f t="shared" si="43"/>
        <v>yes</v>
      </c>
      <c r="I227" t="str">
        <f t="shared" si="37"/>
        <v>yes</v>
      </c>
      <c r="J227" t="str">
        <f t="shared" si="38"/>
        <v>yes</v>
      </c>
      <c r="K227">
        <v>1960</v>
      </c>
      <c r="L227">
        <v>0.64693830110572148</v>
      </c>
      <c r="M227" t="s">
        <v>146</v>
      </c>
      <c r="N227">
        <v>4</v>
      </c>
      <c r="O227">
        <v>3</v>
      </c>
      <c r="P227">
        <v>3</v>
      </c>
      <c r="Q227">
        <v>12</v>
      </c>
      <c r="R227">
        <v>156.07425449300001</v>
      </c>
      <c r="S227" s="2">
        <v>51.409440701699999</v>
      </c>
      <c r="T227" s="2">
        <v>3</v>
      </c>
      <c r="U227" s="2">
        <f t="shared" si="39"/>
        <v>8.1000000000000014</v>
      </c>
      <c r="V227" s="2">
        <f t="shared" si="40"/>
        <v>416.41646968377006</v>
      </c>
      <c r="W227" s="2">
        <f t="shared" si="41"/>
        <v>93.644552695800016</v>
      </c>
      <c r="X227" s="2">
        <f t="shared" si="42"/>
        <v>322.77191698797003</v>
      </c>
      <c r="Y227" s="2" t="str" cm="1">
        <f t="array" ref="Y227">LOOKUP(2,1/EXACT(A235,[1]Sheet15!$HE$2:$HE$2475),[1]Sheet15!$I$2:$I$2475)</f>
        <v>satteldach</v>
      </c>
      <c r="Z227" s="2">
        <f t="shared" si="44"/>
        <v>180.21902569020742</v>
      </c>
      <c r="AA227">
        <v>51.551281287199998</v>
      </c>
      <c r="AB227">
        <v>7.2059841937</v>
      </c>
      <c r="AC227" t="s">
        <v>554</v>
      </c>
      <c r="AD227">
        <v>53</v>
      </c>
      <c r="AE227" t="s">
        <v>134</v>
      </c>
      <c r="AF227">
        <v>161.96845798489699</v>
      </c>
      <c r="AG227">
        <v>37.489188383953703</v>
      </c>
      <c r="AH227">
        <v>75.074554443359403</v>
      </c>
      <c r="AI227" t="s">
        <v>137</v>
      </c>
      <c r="AJ227">
        <v>-109.570577104946</v>
      </c>
      <c r="AK227">
        <v>48.376182857019899</v>
      </c>
      <c r="AL227">
        <v>6.4515328407287598</v>
      </c>
      <c r="AM227" t="s">
        <v>133</v>
      </c>
      <c r="AN227">
        <v>0</v>
      </c>
      <c r="AO227">
        <v>0</v>
      </c>
      <c r="AP227">
        <v>0</v>
      </c>
      <c r="AQ227" t="s">
        <v>133</v>
      </c>
      <c r="AR227">
        <v>0</v>
      </c>
      <c r="AS227">
        <v>0</v>
      </c>
      <c r="AT227">
        <v>0</v>
      </c>
      <c r="AU227" t="s">
        <v>133</v>
      </c>
      <c r="AV227">
        <v>0</v>
      </c>
      <c r="AW227">
        <v>0</v>
      </c>
      <c r="AX227">
        <v>0</v>
      </c>
      <c r="AY227" t="s">
        <v>133</v>
      </c>
      <c r="AZ227">
        <v>0</v>
      </c>
      <c r="BA227">
        <v>0</v>
      </c>
      <c r="BB227">
        <v>0</v>
      </c>
      <c r="BC227" t="s">
        <v>133</v>
      </c>
      <c r="BD227">
        <v>0</v>
      </c>
      <c r="BE227">
        <v>0</v>
      </c>
      <c r="BF227">
        <v>0</v>
      </c>
      <c r="BG227" t="s">
        <v>133</v>
      </c>
      <c r="BH227">
        <v>0</v>
      </c>
      <c r="BI227">
        <v>0</v>
      </c>
      <c r="BJ227">
        <v>0</v>
      </c>
      <c r="BK227" t="s">
        <v>133</v>
      </c>
      <c r="BL227">
        <v>0</v>
      </c>
      <c r="BM227">
        <v>0</v>
      </c>
      <c r="BN227">
        <v>0</v>
      </c>
      <c r="BO227" t="s">
        <v>133</v>
      </c>
      <c r="BP227">
        <v>0</v>
      </c>
      <c r="BQ227">
        <v>0</v>
      </c>
      <c r="BR227">
        <v>0</v>
      </c>
      <c r="BS227" t="s">
        <v>133</v>
      </c>
      <c r="BT227">
        <v>0</v>
      </c>
      <c r="BU227">
        <v>0</v>
      </c>
      <c r="BV227">
        <v>0</v>
      </c>
      <c r="BW227" t="s">
        <v>133</v>
      </c>
      <c r="BX227">
        <v>0</v>
      </c>
      <c r="BY227">
        <v>0</v>
      </c>
      <c r="BZ227">
        <v>0</v>
      </c>
      <c r="CA227" t="s">
        <v>133</v>
      </c>
      <c r="CB227">
        <v>0</v>
      </c>
      <c r="CC227">
        <v>0</v>
      </c>
      <c r="CD227">
        <v>0</v>
      </c>
      <c r="CE227" t="s">
        <v>133</v>
      </c>
      <c r="CF227">
        <v>0</v>
      </c>
      <c r="CG227">
        <v>0</v>
      </c>
      <c r="CH227">
        <v>0</v>
      </c>
      <c r="CI227" t="s">
        <v>133</v>
      </c>
      <c r="CJ227">
        <v>0</v>
      </c>
      <c r="CK227">
        <v>0</v>
      </c>
      <c r="CL227">
        <v>0</v>
      </c>
      <c r="CM227" t="s">
        <v>133</v>
      </c>
      <c r="CN227">
        <v>0</v>
      </c>
      <c r="CO227">
        <v>0</v>
      </c>
      <c r="CP227">
        <v>0</v>
      </c>
      <c r="CQ227" t="s">
        <v>133</v>
      </c>
      <c r="CR227">
        <v>0</v>
      </c>
      <c r="CS227">
        <v>0</v>
      </c>
      <c r="CT227">
        <v>0</v>
      </c>
      <c r="CU227" t="s">
        <v>133</v>
      </c>
      <c r="CV227">
        <v>0</v>
      </c>
      <c r="CW227">
        <v>0</v>
      </c>
      <c r="CX227">
        <v>0</v>
      </c>
      <c r="CY227" t="s">
        <v>133</v>
      </c>
      <c r="CZ227">
        <v>0</v>
      </c>
      <c r="DA227">
        <v>0</v>
      </c>
      <c r="DB227">
        <v>0</v>
      </c>
      <c r="DC227" t="s">
        <v>133</v>
      </c>
      <c r="DD227">
        <v>0</v>
      </c>
      <c r="DE227">
        <v>0</v>
      </c>
      <c r="DF227">
        <v>0</v>
      </c>
      <c r="DG227" t="s">
        <v>133</v>
      </c>
      <c r="DH227">
        <v>0</v>
      </c>
      <c r="DI227">
        <v>0</v>
      </c>
      <c r="DJ227">
        <v>0</v>
      </c>
      <c r="DK227" t="s">
        <v>133</v>
      </c>
      <c r="DL227">
        <v>0</v>
      </c>
      <c r="DM227">
        <v>0</v>
      </c>
      <c r="DN227">
        <v>0</v>
      </c>
      <c r="DO227" t="s">
        <v>133</v>
      </c>
      <c r="DP227">
        <v>0</v>
      </c>
      <c r="DQ227">
        <v>0</v>
      </c>
      <c r="DR227">
        <v>0</v>
      </c>
      <c r="DS227" t="s">
        <v>133</v>
      </c>
      <c r="DT227">
        <v>0</v>
      </c>
      <c r="DU227">
        <v>0</v>
      </c>
      <c r="DV227">
        <v>0</v>
      </c>
      <c r="DW227" t="s">
        <v>133</v>
      </c>
      <c r="DX227">
        <v>0</v>
      </c>
      <c r="DY227">
        <v>0</v>
      </c>
      <c r="DZ227">
        <v>0</v>
      </c>
      <c r="EA227" t="s">
        <v>133</v>
      </c>
      <c r="EB227">
        <v>0</v>
      </c>
      <c r="EC227">
        <v>0</v>
      </c>
      <c r="ED227">
        <v>0</v>
      </c>
      <c r="EE227" t="s">
        <v>133</v>
      </c>
      <c r="EF227">
        <v>0</v>
      </c>
      <c r="EG227">
        <v>0</v>
      </c>
      <c r="EH227">
        <v>0</v>
      </c>
      <c r="EI227" t="s">
        <v>133</v>
      </c>
      <c r="EJ227">
        <v>0</v>
      </c>
      <c r="EK227">
        <v>0</v>
      </c>
      <c r="EL227">
        <v>0</v>
      </c>
      <c r="EM227" t="s">
        <v>133</v>
      </c>
      <c r="EN227">
        <v>0</v>
      </c>
      <c r="EO227">
        <v>0</v>
      </c>
      <c r="EP227">
        <v>0</v>
      </c>
    </row>
    <row r="228" spans="1:146" x14ac:dyDescent="0.2">
      <c r="A228" t="s">
        <v>555</v>
      </c>
      <c r="C228">
        <v>0</v>
      </c>
      <c r="D228" t="str">
        <f t="shared" si="34"/>
        <v>yes</v>
      </c>
      <c r="E228" t="str">
        <f t="shared" si="35"/>
        <v>yes</v>
      </c>
      <c r="F228" t="str">
        <f t="shared" si="36"/>
        <v>yes</v>
      </c>
      <c r="G228" t="s">
        <v>132</v>
      </c>
      <c r="H228" t="str">
        <f t="shared" si="43"/>
        <v>yes</v>
      </c>
      <c r="I228" t="str">
        <f t="shared" si="37"/>
        <v>yes</v>
      </c>
      <c r="J228" t="str">
        <f t="shared" si="38"/>
        <v>yes</v>
      </c>
      <c r="K228">
        <v>2000</v>
      </c>
      <c r="L228">
        <v>0.99711732998108982</v>
      </c>
      <c r="M228" t="s">
        <v>146</v>
      </c>
      <c r="N228">
        <v>2</v>
      </c>
      <c r="O228">
        <v>2</v>
      </c>
      <c r="P228">
        <v>4</v>
      </c>
      <c r="Q228">
        <v>8</v>
      </c>
      <c r="R228">
        <v>180.64184647499999</v>
      </c>
      <c r="S228" s="2">
        <v>57.472036635899997</v>
      </c>
      <c r="T228" s="2">
        <v>2</v>
      </c>
      <c r="U228" s="2">
        <f t="shared" si="39"/>
        <v>5.4</v>
      </c>
      <c r="V228" s="2">
        <f t="shared" si="40"/>
        <v>310.34899783385998</v>
      </c>
      <c r="W228" s="2">
        <f t="shared" si="41"/>
        <v>72.256738589999998</v>
      </c>
      <c r="X228" s="2">
        <f t="shared" si="42"/>
        <v>238.09225924385998</v>
      </c>
      <c r="Y228" s="2" t="str" cm="1">
        <f t="array" ref="Y228">LOOKUP(2,1/EXACT(A236,[1]Sheet15!$HE$2:$HE$2475),[1]Sheet15!$I$2:$I$2475)</f>
        <v>flachdach</v>
      </c>
      <c r="Z228" s="2">
        <f t="shared" si="44"/>
        <v>180.64184647499999</v>
      </c>
      <c r="AA228">
        <v>51.546979501000003</v>
      </c>
      <c r="AB228">
        <v>7.2070930004999996</v>
      </c>
      <c r="AC228" t="s">
        <v>556</v>
      </c>
      <c r="AD228">
        <v>53</v>
      </c>
      <c r="AE228" t="s">
        <v>134</v>
      </c>
      <c r="AF228">
        <v>-122.791414235857</v>
      </c>
      <c r="AG228">
        <v>48.091895559005202</v>
      </c>
      <c r="AH228">
        <v>71.707191467285199</v>
      </c>
      <c r="AI228" t="s">
        <v>133</v>
      </c>
      <c r="AJ228">
        <v>0</v>
      </c>
      <c r="AK228">
        <v>0</v>
      </c>
      <c r="AL228">
        <v>0</v>
      </c>
      <c r="AM228" t="s">
        <v>133</v>
      </c>
      <c r="AN228">
        <v>0</v>
      </c>
      <c r="AO228">
        <v>0</v>
      </c>
      <c r="AP228">
        <v>0</v>
      </c>
      <c r="AQ228" t="s">
        <v>133</v>
      </c>
      <c r="AR228">
        <v>0</v>
      </c>
      <c r="AS228">
        <v>0</v>
      </c>
      <c r="AT228">
        <v>0</v>
      </c>
      <c r="AU228" t="s">
        <v>133</v>
      </c>
      <c r="AV228">
        <v>0</v>
      </c>
      <c r="AW228">
        <v>0</v>
      </c>
      <c r="AX228">
        <v>0</v>
      </c>
      <c r="AY228" t="s">
        <v>133</v>
      </c>
      <c r="AZ228">
        <v>0</v>
      </c>
      <c r="BA228">
        <v>0</v>
      </c>
      <c r="BB228">
        <v>0</v>
      </c>
      <c r="BC228" t="s">
        <v>133</v>
      </c>
      <c r="BD228">
        <v>0</v>
      </c>
      <c r="BE228">
        <v>0</v>
      </c>
      <c r="BF228">
        <v>0</v>
      </c>
      <c r="BG228" t="s">
        <v>133</v>
      </c>
      <c r="BH228">
        <v>0</v>
      </c>
      <c r="BI228">
        <v>0</v>
      </c>
      <c r="BJ228">
        <v>0</v>
      </c>
      <c r="BK228" t="s">
        <v>133</v>
      </c>
      <c r="BL228">
        <v>0</v>
      </c>
      <c r="BM228">
        <v>0</v>
      </c>
      <c r="BN228">
        <v>0</v>
      </c>
      <c r="BO228" t="s">
        <v>133</v>
      </c>
      <c r="BP228">
        <v>0</v>
      </c>
      <c r="BQ228">
        <v>0</v>
      </c>
      <c r="BR228">
        <v>0</v>
      </c>
      <c r="BS228" t="s">
        <v>133</v>
      </c>
      <c r="BT228">
        <v>0</v>
      </c>
      <c r="BU228">
        <v>0</v>
      </c>
      <c r="BV228">
        <v>0</v>
      </c>
      <c r="BW228" t="s">
        <v>133</v>
      </c>
      <c r="BX228">
        <v>0</v>
      </c>
      <c r="BY228">
        <v>0</v>
      </c>
      <c r="BZ228">
        <v>0</v>
      </c>
      <c r="CA228" t="s">
        <v>133</v>
      </c>
      <c r="CB228">
        <v>0</v>
      </c>
      <c r="CC228">
        <v>0</v>
      </c>
      <c r="CD228">
        <v>0</v>
      </c>
      <c r="CE228" t="s">
        <v>133</v>
      </c>
      <c r="CF228">
        <v>0</v>
      </c>
      <c r="CG228">
        <v>0</v>
      </c>
      <c r="CH228">
        <v>0</v>
      </c>
      <c r="CI228" t="s">
        <v>133</v>
      </c>
      <c r="CJ228">
        <v>0</v>
      </c>
      <c r="CK228">
        <v>0</v>
      </c>
      <c r="CL228">
        <v>0</v>
      </c>
      <c r="CM228" t="s">
        <v>133</v>
      </c>
      <c r="CN228">
        <v>0</v>
      </c>
      <c r="CO228">
        <v>0</v>
      </c>
      <c r="CP228">
        <v>0</v>
      </c>
      <c r="CQ228" t="s">
        <v>133</v>
      </c>
      <c r="CR228">
        <v>0</v>
      </c>
      <c r="CS228">
        <v>0</v>
      </c>
      <c r="CT228">
        <v>0</v>
      </c>
      <c r="CU228" t="s">
        <v>133</v>
      </c>
      <c r="CV228">
        <v>0</v>
      </c>
      <c r="CW228">
        <v>0</v>
      </c>
      <c r="CX228">
        <v>0</v>
      </c>
      <c r="CY228" t="s">
        <v>133</v>
      </c>
      <c r="CZ228">
        <v>0</v>
      </c>
      <c r="DA228">
        <v>0</v>
      </c>
      <c r="DB228">
        <v>0</v>
      </c>
      <c r="DC228" t="s">
        <v>133</v>
      </c>
      <c r="DD228">
        <v>0</v>
      </c>
      <c r="DE228">
        <v>0</v>
      </c>
      <c r="DF228">
        <v>0</v>
      </c>
      <c r="DG228" t="s">
        <v>133</v>
      </c>
      <c r="DH228">
        <v>0</v>
      </c>
      <c r="DI228">
        <v>0</v>
      </c>
      <c r="DJ228">
        <v>0</v>
      </c>
      <c r="DK228" t="s">
        <v>133</v>
      </c>
      <c r="DL228">
        <v>0</v>
      </c>
      <c r="DM228">
        <v>0</v>
      </c>
      <c r="DN228">
        <v>0</v>
      </c>
      <c r="DO228" t="s">
        <v>133</v>
      </c>
      <c r="DP228">
        <v>0</v>
      </c>
      <c r="DQ228">
        <v>0</v>
      </c>
      <c r="DR228">
        <v>0</v>
      </c>
      <c r="DS228" t="s">
        <v>133</v>
      </c>
      <c r="DT228">
        <v>0</v>
      </c>
      <c r="DU228">
        <v>0</v>
      </c>
      <c r="DV228">
        <v>0</v>
      </c>
      <c r="DW228" t="s">
        <v>133</v>
      </c>
      <c r="DX228">
        <v>0</v>
      </c>
      <c r="DY228">
        <v>0</v>
      </c>
      <c r="DZ228">
        <v>0</v>
      </c>
      <c r="EA228" t="s">
        <v>133</v>
      </c>
      <c r="EB228">
        <v>0</v>
      </c>
      <c r="EC228">
        <v>0</v>
      </c>
      <c r="ED228">
        <v>0</v>
      </c>
      <c r="EE228" t="s">
        <v>133</v>
      </c>
      <c r="EF228">
        <v>0</v>
      </c>
      <c r="EG228">
        <v>0</v>
      </c>
      <c r="EH228">
        <v>0</v>
      </c>
      <c r="EI228" t="s">
        <v>133</v>
      </c>
      <c r="EJ228">
        <v>0</v>
      </c>
      <c r="EK228">
        <v>0</v>
      </c>
      <c r="EL228">
        <v>0</v>
      </c>
      <c r="EM228" t="s">
        <v>133</v>
      </c>
      <c r="EN228">
        <v>0</v>
      </c>
      <c r="EO228">
        <v>0</v>
      </c>
      <c r="EP228">
        <v>0</v>
      </c>
    </row>
    <row r="229" spans="1:146" x14ac:dyDescent="0.2">
      <c r="A229" t="s">
        <v>557</v>
      </c>
      <c r="C229">
        <v>0</v>
      </c>
      <c r="D229" t="str">
        <f t="shared" si="34"/>
        <v>yes</v>
      </c>
      <c r="E229" t="str">
        <f t="shared" si="35"/>
        <v>yes</v>
      </c>
      <c r="F229" t="str">
        <f t="shared" si="36"/>
        <v>yes</v>
      </c>
      <c r="G229" t="s">
        <v>132</v>
      </c>
      <c r="H229" t="str">
        <f t="shared" si="43"/>
        <v>yes</v>
      </c>
      <c r="I229" t="str">
        <f t="shared" si="37"/>
        <v>yes</v>
      </c>
      <c r="J229" t="str">
        <f t="shared" si="38"/>
        <v>yes</v>
      </c>
      <c r="K229">
        <v>1900</v>
      </c>
      <c r="L229">
        <v>1.8993389449671327E-2</v>
      </c>
      <c r="M229" t="s">
        <v>167</v>
      </c>
      <c r="N229">
        <v>0</v>
      </c>
      <c r="O229">
        <v>2</v>
      </c>
      <c r="P229">
        <v>0</v>
      </c>
      <c r="Q229">
        <v>0</v>
      </c>
      <c r="R229">
        <v>527.38873649899995</v>
      </c>
      <c r="S229" s="2">
        <v>102.049527282</v>
      </c>
      <c r="T229" s="2">
        <v>2</v>
      </c>
      <c r="U229" s="2">
        <f t="shared" si="39"/>
        <v>5.4</v>
      </c>
      <c r="V229" s="2">
        <f t="shared" si="40"/>
        <v>551.06744732280004</v>
      </c>
      <c r="W229" s="2">
        <f t="shared" si="41"/>
        <v>210.9554945996</v>
      </c>
      <c r="X229" s="2">
        <f t="shared" si="42"/>
        <v>340.11195272320003</v>
      </c>
      <c r="Y229" s="2" t="str" cm="1">
        <f t="array" ref="Y229">LOOKUP(2,1/EXACT(A237,[1]Sheet15!$HE$2:$HE$2475),[1]Sheet15!$I$2:$I$2475)</f>
        <v>satteldach</v>
      </c>
      <c r="Z229" s="2">
        <f t="shared" si="44"/>
        <v>608.97605797054837</v>
      </c>
      <c r="AA229">
        <v>51.556307754400002</v>
      </c>
      <c r="AB229">
        <v>7.2104318313000002</v>
      </c>
      <c r="AC229" t="s">
        <v>558</v>
      </c>
      <c r="AD229">
        <v>34</v>
      </c>
      <c r="AE229" t="s">
        <v>134</v>
      </c>
      <c r="AF229">
        <v>26.0360193131133</v>
      </c>
      <c r="AG229">
        <v>1.1325526533749</v>
      </c>
      <c r="AH229">
        <v>393.20025634765602</v>
      </c>
      <c r="AI229" t="s">
        <v>137</v>
      </c>
      <c r="AJ229">
        <v>26.0360193131133</v>
      </c>
      <c r="AK229">
        <v>1.1325526533749</v>
      </c>
      <c r="AL229">
        <v>8.9328317642211896</v>
      </c>
      <c r="AM229" t="s">
        <v>137</v>
      </c>
      <c r="AN229">
        <v>-6.7285120924717097</v>
      </c>
      <c r="AO229">
        <v>1.5890336367985201</v>
      </c>
      <c r="AP229">
        <v>7.4008502960205096</v>
      </c>
      <c r="AQ229" t="s">
        <v>137</v>
      </c>
      <c r="AR229">
        <v>-1.69253986542682</v>
      </c>
      <c r="AS229">
        <v>2.6515209103587298</v>
      </c>
      <c r="AT229">
        <v>18.2930297851562</v>
      </c>
      <c r="AU229" t="s">
        <v>133</v>
      </c>
      <c r="AV229">
        <v>0</v>
      </c>
      <c r="AW229">
        <v>0</v>
      </c>
      <c r="AX229">
        <v>0</v>
      </c>
      <c r="AY229" t="s">
        <v>133</v>
      </c>
      <c r="AZ229">
        <v>0</v>
      </c>
      <c r="BA229">
        <v>0</v>
      </c>
      <c r="BB229">
        <v>0</v>
      </c>
      <c r="BC229" t="s">
        <v>133</v>
      </c>
      <c r="BD229">
        <v>0</v>
      </c>
      <c r="BE229">
        <v>0</v>
      </c>
      <c r="BF229">
        <v>0</v>
      </c>
      <c r="BG229" t="s">
        <v>133</v>
      </c>
      <c r="BH229">
        <v>0</v>
      </c>
      <c r="BI229">
        <v>0</v>
      </c>
      <c r="BJ229">
        <v>0</v>
      </c>
      <c r="BK229" t="s">
        <v>133</v>
      </c>
      <c r="BL229">
        <v>0</v>
      </c>
      <c r="BM229">
        <v>0</v>
      </c>
      <c r="BN229">
        <v>0</v>
      </c>
      <c r="BO229" t="s">
        <v>133</v>
      </c>
      <c r="BP229">
        <v>0</v>
      </c>
      <c r="BQ229">
        <v>0</v>
      </c>
      <c r="BR229">
        <v>0</v>
      </c>
      <c r="BS229" t="s">
        <v>133</v>
      </c>
      <c r="BT229">
        <v>0</v>
      </c>
      <c r="BU229">
        <v>0</v>
      </c>
      <c r="BV229">
        <v>0</v>
      </c>
      <c r="BW229" t="s">
        <v>133</v>
      </c>
      <c r="BX229">
        <v>0</v>
      </c>
      <c r="BY229">
        <v>0</v>
      </c>
      <c r="BZ229">
        <v>0</v>
      </c>
      <c r="CA229" t="s">
        <v>133</v>
      </c>
      <c r="CB229">
        <v>0</v>
      </c>
      <c r="CC229">
        <v>0</v>
      </c>
      <c r="CD229">
        <v>0</v>
      </c>
      <c r="CE229" t="s">
        <v>133</v>
      </c>
      <c r="CF229">
        <v>0</v>
      </c>
      <c r="CG229">
        <v>0</v>
      </c>
      <c r="CH229">
        <v>0</v>
      </c>
      <c r="CI229" t="s">
        <v>133</v>
      </c>
      <c r="CJ229">
        <v>0</v>
      </c>
      <c r="CK229">
        <v>0</v>
      </c>
      <c r="CL229">
        <v>0</v>
      </c>
      <c r="CM229" t="s">
        <v>133</v>
      </c>
      <c r="CN229">
        <v>0</v>
      </c>
      <c r="CO229">
        <v>0</v>
      </c>
      <c r="CP229">
        <v>0</v>
      </c>
      <c r="CQ229" t="s">
        <v>133</v>
      </c>
      <c r="CR229">
        <v>0</v>
      </c>
      <c r="CS229">
        <v>0</v>
      </c>
      <c r="CT229">
        <v>0</v>
      </c>
      <c r="CU229" t="s">
        <v>133</v>
      </c>
      <c r="CV229">
        <v>0</v>
      </c>
      <c r="CW229">
        <v>0</v>
      </c>
      <c r="CX229">
        <v>0</v>
      </c>
      <c r="CY229" t="s">
        <v>133</v>
      </c>
      <c r="CZ229">
        <v>0</v>
      </c>
      <c r="DA229">
        <v>0</v>
      </c>
      <c r="DB229">
        <v>0</v>
      </c>
      <c r="DC229" t="s">
        <v>133</v>
      </c>
      <c r="DD229">
        <v>0</v>
      </c>
      <c r="DE229">
        <v>0</v>
      </c>
      <c r="DF229">
        <v>0</v>
      </c>
      <c r="DG229" t="s">
        <v>133</v>
      </c>
      <c r="DH229">
        <v>0</v>
      </c>
      <c r="DI229">
        <v>0</v>
      </c>
      <c r="DJ229">
        <v>0</v>
      </c>
      <c r="DK229" t="s">
        <v>133</v>
      </c>
      <c r="DL229">
        <v>0</v>
      </c>
      <c r="DM229">
        <v>0</v>
      </c>
      <c r="DN229">
        <v>0</v>
      </c>
      <c r="DO229" t="s">
        <v>133</v>
      </c>
      <c r="DP229">
        <v>0</v>
      </c>
      <c r="DQ229">
        <v>0</v>
      </c>
      <c r="DR229">
        <v>0</v>
      </c>
      <c r="DS229" t="s">
        <v>133</v>
      </c>
      <c r="DT229">
        <v>0</v>
      </c>
      <c r="DU229">
        <v>0</v>
      </c>
      <c r="DV229">
        <v>0</v>
      </c>
      <c r="DW229" t="s">
        <v>133</v>
      </c>
      <c r="DX229">
        <v>0</v>
      </c>
      <c r="DY229">
        <v>0</v>
      </c>
      <c r="DZ229">
        <v>0</v>
      </c>
      <c r="EA229" t="s">
        <v>133</v>
      </c>
      <c r="EB229">
        <v>0</v>
      </c>
      <c r="EC229">
        <v>0</v>
      </c>
      <c r="ED229">
        <v>0</v>
      </c>
      <c r="EE229" t="s">
        <v>133</v>
      </c>
      <c r="EF229">
        <v>0</v>
      </c>
      <c r="EG229">
        <v>0</v>
      </c>
      <c r="EH229">
        <v>0</v>
      </c>
      <c r="EI229" t="s">
        <v>133</v>
      </c>
      <c r="EJ229">
        <v>0</v>
      </c>
      <c r="EK229">
        <v>0</v>
      </c>
      <c r="EL229">
        <v>0</v>
      </c>
      <c r="EM229" t="s">
        <v>133</v>
      </c>
      <c r="EN229">
        <v>0</v>
      </c>
      <c r="EO229">
        <v>0</v>
      </c>
      <c r="EP229">
        <v>0</v>
      </c>
    </row>
    <row r="230" spans="1:146" x14ac:dyDescent="0.2">
      <c r="A230" t="s">
        <v>559</v>
      </c>
      <c r="C230">
        <v>0</v>
      </c>
      <c r="D230" t="str">
        <f t="shared" si="34"/>
        <v>yes</v>
      </c>
      <c r="E230" t="str">
        <f t="shared" si="35"/>
        <v>yes</v>
      </c>
      <c r="F230" t="str">
        <f t="shared" si="36"/>
        <v>yes</v>
      </c>
      <c r="G230" t="s">
        <v>132</v>
      </c>
      <c r="H230" t="str">
        <f t="shared" si="43"/>
        <v>yes</v>
      </c>
      <c r="I230" t="str">
        <f t="shared" si="37"/>
        <v>yes</v>
      </c>
      <c r="J230" t="str">
        <f t="shared" si="38"/>
        <v>yes</v>
      </c>
      <c r="K230">
        <v>1900</v>
      </c>
      <c r="L230">
        <v>1.9204464900869578E-2</v>
      </c>
      <c r="M230" t="s">
        <v>146</v>
      </c>
      <c r="N230">
        <v>3</v>
      </c>
      <c r="O230">
        <v>3</v>
      </c>
      <c r="P230">
        <v>2</v>
      </c>
      <c r="Q230">
        <v>6</v>
      </c>
      <c r="R230">
        <v>197.126336538</v>
      </c>
      <c r="S230" s="2">
        <v>56.947339638999999</v>
      </c>
      <c r="T230" s="2">
        <v>3</v>
      </c>
      <c r="U230" s="2">
        <f t="shared" si="39"/>
        <v>8.1000000000000014</v>
      </c>
      <c r="V230" s="2">
        <f t="shared" si="40"/>
        <v>461.27345107590008</v>
      </c>
      <c r="W230" s="2">
        <f t="shared" si="41"/>
        <v>118.27580192280001</v>
      </c>
      <c r="X230" s="2">
        <f t="shared" si="42"/>
        <v>342.99764915310004</v>
      </c>
      <c r="Y230" s="2" t="str" cm="1">
        <f t="array" ref="Y230">LOOKUP(2,1/EXACT(A238,[1]Sheet15!$HE$2:$HE$2475),[1]Sheet15!$I$2:$I$2475)</f>
        <v>flachdach</v>
      </c>
      <c r="Z230" s="2">
        <f t="shared" si="44"/>
        <v>197.126336538</v>
      </c>
      <c r="AA230">
        <v>51.551312514700001</v>
      </c>
      <c r="AB230">
        <v>7.2006751467000001</v>
      </c>
      <c r="AC230" t="s">
        <v>334</v>
      </c>
      <c r="AD230">
        <v>48</v>
      </c>
      <c r="AE230" t="s">
        <v>134</v>
      </c>
      <c r="AF230">
        <v>-113.087242493823</v>
      </c>
      <c r="AG230">
        <v>30.3934448993123</v>
      </c>
      <c r="AH230">
        <v>106.116668701172</v>
      </c>
      <c r="AI230" t="s">
        <v>133</v>
      </c>
      <c r="AJ230">
        <v>0</v>
      </c>
      <c r="AK230">
        <v>0</v>
      </c>
      <c r="AL230">
        <v>0</v>
      </c>
      <c r="AM230" t="s">
        <v>133</v>
      </c>
      <c r="AN230">
        <v>0</v>
      </c>
      <c r="AO230">
        <v>0</v>
      </c>
      <c r="AP230">
        <v>0</v>
      </c>
      <c r="AQ230" t="s">
        <v>133</v>
      </c>
      <c r="AR230">
        <v>0</v>
      </c>
      <c r="AS230">
        <v>0</v>
      </c>
      <c r="AT230">
        <v>0</v>
      </c>
      <c r="AU230" t="s">
        <v>133</v>
      </c>
      <c r="AV230">
        <v>0</v>
      </c>
      <c r="AW230">
        <v>0</v>
      </c>
      <c r="AX230">
        <v>0</v>
      </c>
      <c r="AY230" t="s">
        <v>133</v>
      </c>
      <c r="AZ230">
        <v>0</v>
      </c>
      <c r="BA230">
        <v>0</v>
      </c>
      <c r="BB230">
        <v>0</v>
      </c>
      <c r="BC230" t="s">
        <v>133</v>
      </c>
      <c r="BD230">
        <v>0</v>
      </c>
      <c r="BE230">
        <v>0</v>
      </c>
      <c r="BF230">
        <v>0</v>
      </c>
      <c r="BG230" t="s">
        <v>133</v>
      </c>
      <c r="BH230">
        <v>0</v>
      </c>
      <c r="BI230">
        <v>0</v>
      </c>
      <c r="BJ230">
        <v>0</v>
      </c>
      <c r="BK230" t="s">
        <v>133</v>
      </c>
      <c r="BL230">
        <v>0</v>
      </c>
      <c r="BM230">
        <v>0</v>
      </c>
      <c r="BN230">
        <v>0</v>
      </c>
      <c r="BO230" t="s">
        <v>133</v>
      </c>
      <c r="BP230">
        <v>0</v>
      </c>
      <c r="BQ230">
        <v>0</v>
      </c>
      <c r="BR230">
        <v>0</v>
      </c>
      <c r="BS230" t="s">
        <v>133</v>
      </c>
      <c r="BT230">
        <v>0</v>
      </c>
      <c r="BU230">
        <v>0</v>
      </c>
      <c r="BV230">
        <v>0</v>
      </c>
      <c r="BW230" t="s">
        <v>133</v>
      </c>
      <c r="BX230">
        <v>0</v>
      </c>
      <c r="BY230">
        <v>0</v>
      </c>
      <c r="BZ230">
        <v>0</v>
      </c>
      <c r="CA230" t="s">
        <v>133</v>
      </c>
      <c r="CB230">
        <v>0</v>
      </c>
      <c r="CC230">
        <v>0</v>
      </c>
      <c r="CD230">
        <v>0</v>
      </c>
      <c r="CE230" t="s">
        <v>133</v>
      </c>
      <c r="CF230">
        <v>0</v>
      </c>
      <c r="CG230">
        <v>0</v>
      </c>
      <c r="CH230">
        <v>0</v>
      </c>
      <c r="CI230" t="s">
        <v>133</v>
      </c>
      <c r="CJ230">
        <v>0</v>
      </c>
      <c r="CK230">
        <v>0</v>
      </c>
      <c r="CL230">
        <v>0</v>
      </c>
      <c r="CM230" t="s">
        <v>133</v>
      </c>
      <c r="CN230">
        <v>0</v>
      </c>
      <c r="CO230">
        <v>0</v>
      </c>
      <c r="CP230">
        <v>0</v>
      </c>
      <c r="CQ230" t="s">
        <v>133</v>
      </c>
      <c r="CR230">
        <v>0</v>
      </c>
      <c r="CS230">
        <v>0</v>
      </c>
      <c r="CT230">
        <v>0</v>
      </c>
      <c r="CU230" t="s">
        <v>133</v>
      </c>
      <c r="CV230">
        <v>0</v>
      </c>
      <c r="CW230">
        <v>0</v>
      </c>
      <c r="CX230">
        <v>0</v>
      </c>
      <c r="CY230" t="s">
        <v>133</v>
      </c>
      <c r="CZ230">
        <v>0</v>
      </c>
      <c r="DA230">
        <v>0</v>
      </c>
      <c r="DB230">
        <v>0</v>
      </c>
      <c r="DC230" t="s">
        <v>133</v>
      </c>
      <c r="DD230">
        <v>0</v>
      </c>
      <c r="DE230">
        <v>0</v>
      </c>
      <c r="DF230">
        <v>0</v>
      </c>
      <c r="DG230" t="s">
        <v>133</v>
      </c>
      <c r="DH230">
        <v>0</v>
      </c>
      <c r="DI230">
        <v>0</v>
      </c>
      <c r="DJ230">
        <v>0</v>
      </c>
      <c r="DK230" t="s">
        <v>133</v>
      </c>
      <c r="DL230">
        <v>0</v>
      </c>
      <c r="DM230">
        <v>0</v>
      </c>
      <c r="DN230">
        <v>0</v>
      </c>
      <c r="DO230" t="s">
        <v>133</v>
      </c>
      <c r="DP230">
        <v>0</v>
      </c>
      <c r="DQ230">
        <v>0</v>
      </c>
      <c r="DR230">
        <v>0</v>
      </c>
      <c r="DS230" t="s">
        <v>133</v>
      </c>
      <c r="DT230">
        <v>0</v>
      </c>
      <c r="DU230">
        <v>0</v>
      </c>
      <c r="DV230">
        <v>0</v>
      </c>
      <c r="DW230" t="s">
        <v>133</v>
      </c>
      <c r="DX230">
        <v>0</v>
      </c>
      <c r="DY230">
        <v>0</v>
      </c>
      <c r="DZ230">
        <v>0</v>
      </c>
      <c r="EA230" t="s">
        <v>133</v>
      </c>
      <c r="EB230">
        <v>0</v>
      </c>
      <c r="EC230">
        <v>0</v>
      </c>
      <c r="ED230">
        <v>0</v>
      </c>
      <c r="EE230" t="s">
        <v>133</v>
      </c>
      <c r="EF230">
        <v>0</v>
      </c>
      <c r="EG230">
        <v>0</v>
      </c>
      <c r="EH230">
        <v>0</v>
      </c>
      <c r="EI230" t="s">
        <v>133</v>
      </c>
      <c r="EJ230">
        <v>0</v>
      </c>
      <c r="EK230">
        <v>0</v>
      </c>
      <c r="EL230">
        <v>0</v>
      </c>
      <c r="EM230" t="s">
        <v>133</v>
      </c>
      <c r="EN230">
        <v>0</v>
      </c>
      <c r="EO230">
        <v>0</v>
      </c>
      <c r="EP230">
        <v>0</v>
      </c>
    </row>
    <row r="231" spans="1:146" x14ac:dyDescent="0.2">
      <c r="A231" t="s">
        <v>560</v>
      </c>
      <c r="C231">
        <v>0</v>
      </c>
      <c r="D231" t="str">
        <f t="shared" si="34"/>
        <v>yes</v>
      </c>
      <c r="E231" t="str">
        <f t="shared" si="35"/>
        <v>yes</v>
      </c>
      <c r="F231" t="str">
        <f t="shared" si="36"/>
        <v>yes</v>
      </c>
      <c r="G231" t="s">
        <v>132</v>
      </c>
      <c r="H231" t="str">
        <f t="shared" si="43"/>
        <v>yes</v>
      </c>
      <c r="I231" t="str">
        <f t="shared" si="37"/>
        <v>yes</v>
      </c>
      <c r="J231" t="str">
        <f t="shared" si="38"/>
        <v>yes</v>
      </c>
      <c r="K231">
        <v>1900</v>
      </c>
      <c r="L231">
        <v>0.16966662327435822</v>
      </c>
      <c r="M231" t="s">
        <v>146</v>
      </c>
      <c r="N231">
        <v>3</v>
      </c>
      <c r="O231">
        <v>2</v>
      </c>
      <c r="P231">
        <v>2</v>
      </c>
      <c r="Q231">
        <v>6</v>
      </c>
      <c r="R231">
        <v>198.19720151300001</v>
      </c>
      <c r="S231" s="2">
        <v>61.944797070600004</v>
      </c>
      <c r="T231" s="2">
        <v>2</v>
      </c>
      <c r="U231" s="2">
        <f t="shared" si="39"/>
        <v>5.4</v>
      </c>
      <c r="V231" s="2">
        <f t="shared" si="40"/>
        <v>334.50190418124004</v>
      </c>
      <c r="W231" s="2">
        <f t="shared" si="41"/>
        <v>79.278880605200015</v>
      </c>
      <c r="X231" s="2">
        <f t="shared" si="42"/>
        <v>255.22302357604002</v>
      </c>
      <c r="Y231" s="2" t="str" cm="1">
        <f t="array" ref="Y231">LOOKUP(2,1/EXACT(A239,[1]Sheet15!$HE$2:$HE$2475),[1]Sheet15!$I$2:$I$2475)</f>
        <v>satteldach</v>
      </c>
      <c r="Z231" s="2">
        <f t="shared" si="44"/>
        <v>228.85841529232209</v>
      </c>
      <c r="AA231">
        <v>51.548190746300001</v>
      </c>
      <c r="AB231">
        <v>7.2091788405999999</v>
      </c>
      <c r="AC231" t="s">
        <v>561</v>
      </c>
      <c r="AD231">
        <v>46</v>
      </c>
      <c r="AE231" t="s">
        <v>134</v>
      </c>
      <c r="AF231">
        <v>-122.253874253264</v>
      </c>
      <c r="AG231">
        <v>47.246718684319198</v>
      </c>
      <c r="AH231">
        <v>114.256057739258</v>
      </c>
      <c r="AI231" t="s">
        <v>133</v>
      </c>
      <c r="AJ231">
        <v>0</v>
      </c>
      <c r="AK231">
        <v>0</v>
      </c>
      <c r="AL231">
        <v>0</v>
      </c>
      <c r="AM231" t="s">
        <v>133</v>
      </c>
      <c r="AN231">
        <v>0</v>
      </c>
      <c r="AO231">
        <v>0</v>
      </c>
      <c r="AP231">
        <v>0</v>
      </c>
      <c r="AQ231" t="s">
        <v>133</v>
      </c>
      <c r="AR231">
        <v>0</v>
      </c>
      <c r="AS231">
        <v>0</v>
      </c>
      <c r="AT231">
        <v>0</v>
      </c>
      <c r="AU231" t="s">
        <v>133</v>
      </c>
      <c r="AV231">
        <v>0</v>
      </c>
      <c r="AW231">
        <v>0</v>
      </c>
      <c r="AX231">
        <v>0</v>
      </c>
      <c r="AY231" t="s">
        <v>133</v>
      </c>
      <c r="AZ231">
        <v>0</v>
      </c>
      <c r="BA231">
        <v>0</v>
      </c>
      <c r="BB231">
        <v>0</v>
      </c>
      <c r="BC231" t="s">
        <v>133</v>
      </c>
      <c r="BD231">
        <v>0</v>
      </c>
      <c r="BE231">
        <v>0</v>
      </c>
      <c r="BF231">
        <v>0</v>
      </c>
      <c r="BG231" t="s">
        <v>133</v>
      </c>
      <c r="BH231">
        <v>0</v>
      </c>
      <c r="BI231">
        <v>0</v>
      </c>
      <c r="BJ231">
        <v>0</v>
      </c>
      <c r="BK231" t="s">
        <v>133</v>
      </c>
      <c r="BL231">
        <v>0</v>
      </c>
      <c r="BM231">
        <v>0</v>
      </c>
      <c r="BN231">
        <v>0</v>
      </c>
      <c r="BO231" t="s">
        <v>133</v>
      </c>
      <c r="BP231">
        <v>0</v>
      </c>
      <c r="BQ231">
        <v>0</v>
      </c>
      <c r="BR231">
        <v>0</v>
      </c>
      <c r="BS231" t="s">
        <v>133</v>
      </c>
      <c r="BT231">
        <v>0</v>
      </c>
      <c r="BU231">
        <v>0</v>
      </c>
      <c r="BV231">
        <v>0</v>
      </c>
      <c r="BW231" t="s">
        <v>133</v>
      </c>
      <c r="BX231">
        <v>0</v>
      </c>
      <c r="BY231">
        <v>0</v>
      </c>
      <c r="BZ231">
        <v>0</v>
      </c>
      <c r="CA231" t="s">
        <v>133</v>
      </c>
      <c r="CB231">
        <v>0</v>
      </c>
      <c r="CC231">
        <v>0</v>
      </c>
      <c r="CD231">
        <v>0</v>
      </c>
      <c r="CE231" t="s">
        <v>133</v>
      </c>
      <c r="CF231">
        <v>0</v>
      </c>
      <c r="CG231">
        <v>0</v>
      </c>
      <c r="CH231">
        <v>0</v>
      </c>
      <c r="CI231" t="s">
        <v>133</v>
      </c>
      <c r="CJ231">
        <v>0</v>
      </c>
      <c r="CK231">
        <v>0</v>
      </c>
      <c r="CL231">
        <v>0</v>
      </c>
      <c r="CM231" t="s">
        <v>133</v>
      </c>
      <c r="CN231">
        <v>0</v>
      </c>
      <c r="CO231">
        <v>0</v>
      </c>
      <c r="CP231">
        <v>0</v>
      </c>
      <c r="CQ231" t="s">
        <v>133</v>
      </c>
      <c r="CR231">
        <v>0</v>
      </c>
      <c r="CS231">
        <v>0</v>
      </c>
      <c r="CT231">
        <v>0</v>
      </c>
      <c r="CU231" t="s">
        <v>133</v>
      </c>
      <c r="CV231">
        <v>0</v>
      </c>
      <c r="CW231">
        <v>0</v>
      </c>
      <c r="CX231">
        <v>0</v>
      </c>
      <c r="CY231" t="s">
        <v>133</v>
      </c>
      <c r="CZ231">
        <v>0</v>
      </c>
      <c r="DA231">
        <v>0</v>
      </c>
      <c r="DB231">
        <v>0</v>
      </c>
      <c r="DC231" t="s">
        <v>133</v>
      </c>
      <c r="DD231">
        <v>0</v>
      </c>
      <c r="DE231">
        <v>0</v>
      </c>
      <c r="DF231">
        <v>0</v>
      </c>
      <c r="DG231" t="s">
        <v>133</v>
      </c>
      <c r="DH231">
        <v>0</v>
      </c>
      <c r="DI231">
        <v>0</v>
      </c>
      <c r="DJ231">
        <v>0</v>
      </c>
      <c r="DK231" t="s">
        <v>133</v>
      </c>
      <c r="DL231">
        <v>0</v>
      </c>
      <c r="DM231">
        <v>0</v>
      </c>
      <c r="DN231">
        <v>0</v>
      </c>
      <c r="DO231" t="s">
        <v>133</v>
      </c>
      <c r="DP231">
        <v>0</v>
      </c>
      <c r="DQ231">
        <v>0</v>
      </c>
      <c r="DR231">
        <v>0</v>
      </c>
      <c r="DS231" t="s">
        <v>133</v>
      </c>
      <c r="DT231">
        <v>0</v>
      </c>
      <c r="DU231">
        <v>0</v>
      </c>
      <c r="DV231">
        <v>0</v>
      </c>
      <c r="DW231" t="s">
        <v>133</v>
      </c>
      <c r="DX231">
        <v>0</v>
      </c>
      <c r="DY231">
        <v>0</v>
      </c>
      <c r="DZ231">
        <v>0</v>
      </c>
      <c r="EA231" t="s">
        <v>133</v>
      </c>
      <c r="EB231">
        <v>0</v>
      </c>
      <c r="EC231">
        <v>0</v>
      </c>
      <c r="ED231">
        <v>0</v>
      </c>
      <c r="EE231" t="s">
        <v>133</v>
      </c>
      <c r="EF231">
        <v>0</v>
      </c>
      <c r="EG231">
        <v>0</v>
      </c>
      <c r="EH231">
        <v>0</v>
      </c>
      <c r="EI231" t="s">
        <v>133</v>
      </c>
      <c r="EJ231">
        <v>0</v>
      </c>
      <c r="EK231">
        <v>0</v>
      </c>
      <c r="EL231">
        <v>0</v>
      </c>
      <c r="EM231" t="s">
        <v>133</v>
      </c>
      <c r="EN231">
        <v>0</v>
      </c>
      <c r="EO231">
        <v>0</v>
      </c>
      <c r="EP231">
        <v>0</v>
      </c>
    </row>
    <row r="232" spans="1:146" x14ac:dyDescent="0.2">
      <c r="A232" t="s">
        <v>562</v>
      </c>
      <c r="C232">
        <v>0</v>
      </c>
      <c r="D232" t="str">
        <f t="shared" si="34"/>
        <v>yes</v>
      </c>
      <c r="E232" t="str">
        <f t="shared" si="35"/>
        <v>yes</v>
      </c>
      <c r="F232" t="str">
        <f t="shared" si="36"/>
        <v>yes</v>
      </c>
      <c r="G232" t="s">
        <v>132</v>
      </c>
      <c r="H232" t="str">
        <f t="shared" si="43"/>
        <v>yes</v>
      </c>
      <c r="I232" t="str">
        <f t="shared" si="37"/>
        <v>yes</v>
      </c>
      <c r="J232" t="str">
        <f t="shared" si="38"/>
        <v>yes</v>
      </c>
      <c r="K232">
        <v>1900</v>
      </c>
      <c r="L232">
        <v>0.16336965198382136</v>
      </c>
      <c r="M232" t="s">
        <v>146</v>
      </c>
      <c r="N232">
        <v>3</v>
      </c>
      <c r="O232">
        <v>2</v>
      </c>
      <c r="P232">
        <v>5</v>
      </c>
      <c r="Q232">
        <v>15</v>
      </c>
      <c r="R232">
        <v>259.13814003099998</v>
      </c>
      <c r="S232" s="2">
        <v>64.946279539700001</v>
      </c>
      <c r="T232" s="2">
        <v>2</v>
      </c>
      <c r="U232" s="2">
        <f t="shared" si="39"/>
        <v>5.4</v>
      </c>
      <c r="V232" s="2">
        <f t="shared" si="40"/>
        <v>350.70990951438</v>
      </c>
      <c r="W232" s="2">
        <f t="shared" si="41"/>
        <v>103.6552560124</v>
      </c>
      <c r="X232" s="2">
        <f t="shared" si="42"/>
        <v>247.05465350198</v>
      </c>
      <c r="Y232" s="2" t="str" cm="1">
        <f t="array" ref="Y232">LOOKUP(2,1/EXACT(A240,[1]Sheet15!$HE$2:$HE$2475),[1]Sheet15!$I$2:$I$2475)</f>
        <v>satteldach</v>
      </c>
      <c r="Z232" s="2">
        <f t="shared" si="44"/>
        <v>299.2269498083935</v>
      </c>
      <c r="AA232">
        <v>51.547756397699999</v>
      </c>
      <c r="AB232">
        <v>7.2076848299999998</v>
      </c>
      <c r="AC232" t="s">
        <v>563</v>
      </c>
      <c r="AD232">
        <v>53</v>
      </c>
      <c r="AE232" t="s">
        <v>134</v>
      </c>
      <c r="AF232">
        <v>-121.830649051081</v>
      </c>
      <c r="AG232">
        <v>43.762316468876399</v>
      </c>
      <c r="AH232">
        <v>130.75741577148401</v>
      </c>
      <c r="AI232" t="s">
        <v>137</v>
      </c>
      <c r="AJ232">
        <v>54.933300333136998</v>
      </c>
      <c r="AK232">
        <v>3.6258324613850998</v>
      </c>
      <c r="AL232">
        <v>6.3201608657836896</v>
      </c>
      <c r="AM232" t="s">
        <v>133</v>
      </c>
      <c r="AN232">
        <v>0</v>
      </c>
      <c r="AO232">
        <v>0</v>
      </c>
      <c r="AP232">
        <v>0</v>
      </c>
      <c r="AQ232" t="s">
        <v>133</v>
      </c>
      <c r="AR232">
        <v>0</v>
      </c>
      <c r="AS232">
        <v>0</v>
      </c>
      <c r="AT232">
        <v>0</v>
      </c>
      <c r="AU232" t="s">
        <v>133</v>
      </c>
      <c r="AV232">
        <v>0</v>
      </c>
      <c r="AW232">
        <v>0</v>
      </c>
      <c r="AX232">
        <v>0</v>
      </c>
      <c r="AY232" t="s">
        <v>133</v>
      </c>
      <c r="AZ232">
        <v>0</v>
      </c>
      <c r="BA232">
        <v>0</v>
      </c>
      <c r="BB232">
        <v>0</v>
      </c>
      <c r="BC232" t="s">
        <v>133</v>
      </c>
      <c r="BD232">
        <v>0</v>
      </c>
      <c r="BE232">
        <v>0</v>
      </c>
      <c r="BF232">
        <v>0</v>
      </c>
      <c r="BG232" t="s">
        <v>133</v>
      </c>
      <c r="BH232">
        <v>0</v>
      </c>
      <c r="BI232">
        <v>0</v>
      </c>
      <c r="BJ232">
        <v>0</v>
      </c>
      <c r="BK232" t="s">
        <v>133</v>
      </c>
      <c r="BL232">
        <v>0</v>
      </c>
      <c r="BM232">
        <v>0</v>
      </c>
      <c r="BN232">
        <v>0</v>
      </c>
      <c r="BO232" t="s">
        <v>133</v>
      </c>
      <c r="BP232">
        <v>0</v>
      </c>
      <c r="BQ232">
        <v>0</v>
      </c>
      <c r="BR232">
        <v>0</v>
      </c>
      <c r="BS232" t="s">
        <v>133</v>
      </c>
      <c r="BT232">
        <v>0</v>
      </c>
      <c r="BU232">
        <v>0</v>
      </c>
      <c r="BV232">
        <v>0</v>
      </c>
      <c r="BW232" t="s">
        <v>133</v>
      </c>
      <c r="BX232">
        <v>0</v>
      </c>
      <c r="BY232">
        <v>0</v>
      </c>
      <c r="BZ232">
        <v>0</v>
      </c>
      <c r="CA232" t="s">
        <v>133</v>
      </c>
      <c r="CB232">
        <v>0</v>
      </c>
      <c r="CC232">
        <v>0</v>
      </c>
      <c r="CD232">
        <v>0</v>
      </c>
      <c r="CE232" t="s">
        <v>133</v>
      </c>
      <c r="CF232">
        <v>0</v>
      </c>
      <c r="CG232">
        <v>0</v>
      </c>
      <c r="CH232">
        <v>0</v>
      </c>
      <c r="CI232" t="s">
        <v>133</v>
      </c>
      <c r="CJ232">
        <v>0</v>
      </c>
      <c r="CK232">
        <v>0</v>
      </c>
      <c r="CL232">
        <v>0</v>
      </c>
      <c r="CM232" t="s">
        <v>133</v>
      </c>
      <c r="CN232">
        <v>0</v>
      </c>
      <c r="CO232">
        <v>0</v>
      </c>
      <c r="CP232">
        <v>0</v>
      </c>
      <c r="CQ232" t="s">
        <v>133</v>
      </c>
      <c r="CR232">
        <v>0</v>
      </c>
      <c r="CS232">
        <v>0</v>
      </c>
      <c r="CT232">
        <v>0</v>
      </c>
      <c r="CU232" t="s">
        <v>133</v>
      </c>
      <c r="CV232">
        <v>0</v>
      </c>
      <c r="CW232">
        <v>0</v>
      </c>
      <c r="CX232">
        <v>0</v>
      </c>
      <c r="CY232" t="s">
        <v>133</v>
      </c>
      <c r="CZ232">
        <v>0</v>
      </c>
      <c r="DA232">
        <v>0</v>
      </c>
      <c r="DB232">
        <v>0</v>
      </c>
      <c r="DC232" t="s">
        <v>133</v>
      </c>
      <c r="DD232">
        <v>0</v>
      </c>
      <c r="DE232">
        <v>0</v>
      </c>
      <c r="DF232">
        <v>0</v>
      </c>
      <c r="DG232" t="s">
        <v>133</v>
      </c>
      <c r="DH232">
        <v>0</v>
      </c>
      <c r="DI232">
        <v>0</v>
      </c>
      <c r="DJ232">
        <v>0</v>
      </c>
      <c r="DK232" t="s">
        <v>133</v>
      </c>
      <c r="DL232">
        <v>0</v>
      </c>
      <c r="DM232">
        <v>0</v>
      </c>
      <c r="DN232">
        <v>0</v>
      </c>
      <c r="DO232" t="s">
        <v>133</v>
      </c>
      <c r="DP232">
        <v>0</v>
      </c>
      <c r="DQ232">
        <v>0</v>
      </c>
      <c r="DR232">
        <v>0</v>
      </c>
      <c r="DS232" t="s">
        <v>133</v>
      </c>
      <c r="DT232">
        <v>0</v>
      </c>
      <c r="DU232">
        <v>0</v>
      </c>
      <c r="DV232">
        <v>0</v>
      </c>
      <c r="DW232" t="s">
        <v>133</v>
      </c>
      <c r="DX232">
        <v>0</v>
      </c>
      <c r="DY232">
        <v>0</v>
      </c>
      <c r="DZ232">
        <v>0</v>
      </c>
      <c r="EA232" t="s">
        <v>133</v>
      </c>
      <c r="EB232">
        <v>0</v>
      </c>
      <c r="EC232">
        <v>0</v>
      </c>
      <c r="ED232">
        <v>0</v>
      </c>
      <c r="EE232" t="s">
        <v>133</v>
      </c>
      <c r="EF232">
        <v>0</v>
      </c>
      <c r="EG232">
        <v>0</v>
      </c>
      <c r="EH232">
        <v>0</v>
      </c>
      <c r="EI232" t="s">
        <v>133</v>
      </c>
      <c r="EJ232">
        <v>0</v>
      </c>
      <c r="EK232">
        <v>0</v>
      </c>
      <c r="EL232">
        <v>0</v>
      </c>
      <c r="EM232" t="s">
        <v>133</v>
      </c>
      <c r="EN232">
        <v>0</v>
      </c>
      <c r="EO232">
        <v>0</v>
      </c>
      <c r="EP232">
        <v>0</v>
      </c>
    </row>
    <row r="233" spans="1:146" x14ac:dyDescent="0.2">
      <c r="A233" t="s">
        <v>564</v>
      </c>
      <c r="C233">
        <v>0</v>
      </c>
      <c r="D233" t="str">
        <f t="shared" si="34"/>
        <v>yes</v>
      </c>
      <c r="E233" t="str">
        <f t="shared" si="35"/>
        <v>yes</v>
      </c>
      <c r="F233" t="str">
        <f t="shared" si="36"/>
        <v>yes</v>
      </c>
      <c r="G233" t="s">
        <v>132</v>
      </c>
      <c r="H233" t="str">
        <f t="shared" si="43"/>
        <v>yes</v>
      </c>
      <c r="I233" t="str">
        <f t="shared" si="37"/>
        <v>yes</v>
      </c>
      <c r="J233" t="str">
        <f t="shared" si="38"/>
        <v>yes</v>
      </c>
      <c r="K233">
        <v>1990</v>
      </c>
      <c r="L233">
        <v>0.88154724162688547</v>
      </c>
      <c r="M233" t="s">
        <v>146</v>
      </c>
      <c r="N233">
        <v>3</v>
      </c>
      <c r="O233">
        <v>2</v>
      </c>
      <c r="P233">
        <v>1</v>
      </c>
      <c r="Q233">
        <v>3</v>
      </c>
      <c r="R233">
        <v>79.5433259996</v>
      </c>
      <c r="S233" s="2">
        <v>35.906986257299998</v>
      </c>
      <c r="T233" s="2">
        <v>2</v>
      </c>
      <c r="U233" s="2">
        <f t="shared" si="39"/>
        <v>5.4</v>
      </c>
      <c r="V233" s="2">
        <f t="shared" si="40"/>
        <v>193.89772578942001</v>
      </c>
      <c r="W233" s="2">
        <f t="shared" si="41"/>
        <v>31.817330399840003</v>
      </c>
      <c r="X233" s="2">
        <f t="shared" si="42"/>
        <v>162.08039538958002</v>
      </c>
      <c r="Y233" s="2" t="str" cm="1">
        <f t="array" ref="Y233">LOOKUP(2,1/EXACT(A241,[1]Sheet15!$HE$2:$HE$2475),[1]Sheet15!$I$2:$I$2475)</f>
        <v>satteldach</v>
      </c>
      <c r="Z233" s="2">
        <f t="shared" si="44"/>
        <v>91.848721356214426</v>
      </c>
      <c r="AA233">
        <v>51.547100935800003</v>
      </c>
      <c r="AB233">
        <v>7.2065087125999998</v>
      </c>
      <c r="AC233" t="s">
        <v>565</v>
      </c>
      <c r="AD233">
        <v>270</v>
      </c>
      <c r="AE233" t="s">
        <v>134</v>
      </c>
      <c r="AF233">
        <v>-123.284576478335</v>
      </c>
      <c r="AG233">
        <v>43.198786288129099</v>
      </c>
      <c r="AH233">
        <v>50.529109954833999</v>
      </c>
      <c r="AI233" t="s">
        <v>133</v>
      </c>
      <c r="AJ233">
        <v>0</v>
      </c>
      <c r="AK233">
        <v>0</v>
      </c>
      <c r="AL233">
        <v>0</v>
      </c>
      <c r="AM233" t="s">
        <v>133</v>
      </c>
      <c r="AN233">
        <v>0</v>
      </c>
      <c r="AO233">
        <v>0</v>
      </c>
      <c r="AP233">
        <v>0</v>
      </c>
      <c r="AQ233" t="s">
        <v>133</v>
      </c>
      <c r="AR233">
        <v>0</v>
      </c>
      <c r="AS233">
        <v>0</v>
      </c>
      <c r="AT233">
        <v>0</v>
      </c>
      <c r="AU233" t="s">
        <v>133</v>
      </c>
      <c r="AV233">
        <v>0</v>
      </c>
      <c r="AW233">
        <v>0</v>
      </c>
      <c r="AX233">
        <v>0</v>
      </c>
      <c r="AY233" t="s">
        <v>133</v>
      </c>
      <c r="AZ233">
        <v>0</v>
      </c>
      <c r="BA233">
        <v>0</v>
      </c>
      <c r="BB233">
        <v>0</v>
      </c>
      <c r="BC233" t="s">
        <v>133</v>
      </c>
      <c r="BD233">
        <v>0</v>
      </c>
      <c r="BE233">
        <v>0</v>
      </c>
      <c r="BF233">
        <v>0</v>
      </c>
      <c r="BG233" t="s">
        <v>133</v>
      </c>
      <c r="BH233">
        <v>0</v>
      </c>
      <c r="BI233">
        <v>0</v>
      </c>
      <c r="BJ233">
        <v>0</v>
      </c>
      <c r="BK233" t="s">
        <v>133</v>
      </c>
      <c r="BL233">
        <v>0</v>
      </c>
      <c r="BM233">
        <v>0</v>
      </c>
      <c r="BN233">
        <v>0</v>
      </c>
      <c r="BO233" t="s">
        <v>133</v>
      </c>
      <c r="BP233">
        <v>0</v>
      </c>
      <c r="BQ233">
        <v>0</v>
      </c>
      <c r="BR233">
        <v>0</v>
      </c>
      <c r="BS233" t="s">
        <v>133</v>
      </c>
      <c r="BT233">
        <v>0</v>
      </c>
      <c r="BU233">
        <v>0</v>
      </c>
      <c r="BV233">
        <v>0</v>
      </c>
      <c r="BW233" t="s">
        <v>133</v>
      </c>
      <c r="BX233">
        <v>0</v>
      </c>
      <c r="BY233">
        <v>0</v>
      </c>
      <c r="BZ233">
        <v>0</v>
      </c>
      <c r="CA233" t="s">
        <v>133</v>
      </c>
      <c r="CB233">
        <v>0</v>
      </c>
      <c r="CC233">
        <v>0</v>
      </c>
      <c r="CD233">
        <v>0</v>
      </c>
      <c r="CE233" t="s">
        <v>133</v>
      </c>
      <c r="CF233">
        <v>0</v>
      </c>
      <c r="CG233">
        <v>0</v>
      </c>
      <c r="CH233">
        <v>0</v>
      </c>
      <c r="CI233" t="s">
        <v>133</v>
      </c>
      <c r="CJ233">
        <v>0</v>
      </c>
      <c r="CK233">
        <v>0</v>
      </c>
      <c r="CL233">
        <v>0</v>
      </c>
      <c r="CM233" t="s">
        <v>133</v>
      </c>
      <c r="CN233">
        <v>0</v>
      </c>
      <c r="CO233">
        <v>0</v>
      </c>
      <c r="CP233">
        <v>0</v>
      </c>
      <c r="CQ233" t="s">
        <v>133</v>
      </c>
      <c r="CR233">
        <v>0</v>
      </c>
      <c r="CS233">
        <v>0</v>
      </c>
      <c r="CT233">
        <v>0</v>
      </c>
      <c r="CU233" t="s">
        <v>133</v>
      </c>
      <c r="CV233">
        <v>0</v>
      </c>
      <c r="CW233">
        <v>0</v>
      </c>
      <c r="CX233">
        <v>0</v>
      </c>
      <c r="CY233" t="s">
        <v>133</v>
      </c>
      <c r="CZ233">
        <v>0</v>
      </c>
      <c r="DA233">
        <v>0</v>
      </c>
      <c r="DB233">
        <v>0</v>
      </c>
      <c r="DC233" t="s">
        <v>133</v>
      </c>
      <c r="DD233">
        <v>0</v>
      </c>
      <c r="DE233">
        <v>0</v>
      </c>
      <c r="DF233">
        <v>0</v>
      </c>
      <c r="DG233" t="s">
        <v>133</v>
      </c>
      <c r="DH233">
        <v>0</v>
      </c>
      <c r="DI233">
        <v>0</v>
      </c>
      <c r="DJ233">
        <v>0</v>
      </c>
      <c r="DK233" t="s">
        <v>133</v>
      </c>
      <c r="DL233">
        <v>0</v>
      </c>
      <c r="DM233">
        <v>0</v>
      </c>
      <c r="DN233">
        <v>0</v>
      </c>
      <c r="DO233" t="s">
        <v>133</v>
      </c>
      <c r="DP233">
        <v>0</v>
      </c>
      <c r="DQ233">
        <v>0</v>
      </c>
      <c r="DR233">
        <v>0</v>
      </c>
      <c r="DS233" t="s">
        <v>133</v>
      </c>
      <c r="DT233">
        <v>0</v>
      </c>
      <c r="DU233">
        <v>0</v>
      </c>
      <c r="DV233">
        <v>0</v>
      </c>
      <c r="DW233" t="s">
        <v>133</v>
      </c>
      <c r="DX233">
        <v>0</v>
      </c>
      <c r="DY233">
        <v>0</v>
      </c>
      <c r="DZ233">
        <v>0</v>
      </c>
      <c r="EA233" t="s">
        <v>133</v>
      </c>
      <c r="EB233">
        <v>0</v>
      </c>
      <c r="EC233">
        <v>0</v>
      </c>
      <c r="ED233">
        <v>0</v>
      </c>
      <c r="EE233" t="s">
        <v>133</v>
      </c>
      <c r="EF233">
        <v>0</v>
      </c>
      <c r="EG233">
        <v>0</v>
      </c>
      <c r="EH233">
        <v>0</v>
      </c>
      <c r="EI233" t="s">
        <v>133</v>
      </c>
      <c r="EJ233">
        <v>0</v>
      </c>
      <c r="EK233">
        <v>0</v>
      </c>
      <c r="EL233">
        <v>0</v>
      </c>
      <c r="EM233" t="s">
        <v>133</v>
      </c>
      <c r="EN233">
        <v>0</v>
      </c>
      <c r="EO233">
        <v>0</v>
      </c>
      <c r="EP233">
        <v>0</v>
      </c>
    </row>
    <row r="234" spans="1:146" x14ac:dyDescent="0.2">
      <c r="A234" t="s">
        <v>566</v>
      </c>
      <c r="C234">
        <v>0</v>
      </c>
      <c r="D234" t="str">
        <f t="shared" si="34"/>
        <v>yes</v>
      </c>
      <c r="E234" t="str">
        <f t="shared" si="35"/>
        <v>yes</v>
      </c>
      <c r="F234" t="str">
        <f t="shared" si="36"/>
        <v>yes</v>
      </c>
      <c r="G234" t="s">
        <v>132</v>
      </c>
      <c r="H234" t="str">
        <f t="shared" si="43"/>
        <v>yes</v>
      </c>
      <c r="I234" t="str">
        <f t="shared" si="37"/>
        <v>yes</v>
      </c>
      <c r="J234" t="str">
        <f t="shared" si="38"/>
        <v>yes</v>
      </c>
      <c r="K234">
        <v>1900</v>
      </c>
      <c r="L234">
        <v>0.11267974826454008</v>
      </c>
      <c r="M234" t="s">
        <v>146</v>
      </c>
      <c r="N234">
        <v>3</v>
      </c>
      <c r="O234">
        <v>2</v>
      </c>
      <c r="P234">
        <v>3</v>
      </c>
      <c r="Q234">
        <v>9</v>
      </c>
      <c r="R234">
        <v>153.31982547499999</v>
      </c>
      <c r="S234" s="2">
        <v>52.909230630400003</v>
      </c>
      <c r="T234" s="2">
        <v>2</v>
      </c>
      <c r="U234" s="2">
        <f t="shared" si="39"/>
        <v>5.4</v>
      </c>
      <c r="V234" s="2">
        <f t="shared" si="40"/>
        <v>285.70984540416003</v>
      </c>
      <c r="W234" s="2">
        <f t="shared" si="41"/>
        <v>61.327930189999996</v>
      </c>
      <c r="X234" s="2">
        <f t="shared" si="42"/>
        <v>224.38191521416005</v>
      </c>
      <c r="Y234" s="2" t="str" cm="1">
        <f t="array" ref="Y234">LOOKUP(2,1/EXACT(A242,[1]Sheet15!$HE$2:$HE$2475),[1]Sheet15!$I$2:$I$2475)</f>
        <v>flachdach</v>
      </c>
      <c r="Z234" s="2">
        <f t="shared" si="44"/>
        <v>153.31982547499999</v>
      </c>
      <c r="AA234">
        <v>51.549596511600001</v>
      </c>
      <c r="AB234">
        <v>7.2058261422000003</v>
      </c>
      <c r="AC234" t="s">
        <v>567</v>
      </c>
      <c r="AD234">
        <v>129</v>
      </c>
      <c r="AE234" t="s">
        <v>134</v>
      </c>
      <c r="AF234">
        <v>143.64967743936799</v>
      </c>
      <c r="AG234">
        <v>38.665662217301602</v>
      </c>
      <c r="AH234">
        <v>44.0097045898438</v>
      </c>
      <c r="AI234" t="s">
        <v>134</v>
      </c>
      <c r="AJ234">
        <v>141.98629934712</v>
      </c>
      <c r="AK234">
        <v>52.795348285074802</v>
      </c>
      <c r="AL234">
        <v>40.422763824462898</v>
      </c>
      <c r="AM234" t="s">
        <v>133</v>
      </c>
      <c r="AN234">
        <v>0</v>
      </c>
      <c r="AO234">
        <v>0</v>
      </c>
      <c r="AP234">
        <v>0</v>
      </c>
      <c r="AQ234" t="s">
        <v>133</v>
      </c>
      <c r="AR234">
        <v>0</v>
      </c>
      <c r="AS234">
        <v>0</v>
      </c>
      <c r="AT234">
        <v>0</v>
      </c>
      <c r="AU234" t="s">
        <v>133</v>
      </c>
      <c r="AV234">
        <v>0</v>
      </c>
      <c r="AW234">
        <v>0</v>
      </c>
      <c r="AX234">
        <v>0</v>
      </c>
      <c r="AY234" t="s">
        <v>133</v>
      </c>
      <c r="AZ234">
        <v>0</v>
      </c>
      <c r="BA234">
        <v>0</v>
      </c>
      <c r="BB234">
        <v>0</v>
      </c>
      <c r="BC234" t="s">
        <v>133</v>
      </c>
      <c r="BD234">
        <v>0</v>
      </c>
      <c r="BE234">
        <v>0</v>
      </c>
      <c r="BF234">
        <v>0</v>
      </c>
      <c r="BG234" t="s">
        <v>133</v>
      </c>
      <c r="BH234">
        <v>0</v>
      </c>
      <c r="BI234">
        <v>0</v>
      </c>
      <c r="BJ234">
        <v>0</v>
      </c>
      <c r="BK234" t="s">
        <v>133</v>
      </c>
      <c r="BL234">
        <v>0</v>
      </c>
      <c r="BM234">
        <v>0</v>
      </c>
      <c r="BN234">
        <v>0</v>
      </c>
      <c r="BO234" t="s">
        <v>133</v>
      </c>
      <c r="BP234">
        <v>0</v>
      </c>
      <c r="BQ234">
        <v>0</v>
      </c>
      <c r="BR234">
        <v>0</v>
      </c>
      <c r="BS234" t="s">
        <v>133</v>
      </c>
      <c r="BT234">
        <v>0</v>
      </c>
      <c r="BU234">
        <v>0</v>
      </c>
      <c r="BV234">
        <v>0</v>
      </c>
      <c r="BW234" t="s">
        <v>133</v>
      </c>
      <c r="BX234">
        <v>0</v>
      </c>
      <c r="BY234">
        <v>0</v>
      </c>
      <c r="BZ234">
        <v>0</v>
      </c>
      <c r="CA234" t="s">
        <v>133</v>
      </c>
      <c r="CB234">
        <v>0</v>
      </c>
      <c r="CC234">
        <v>0</v>
      </c>
      <c r="CD234">
        <v>0</v>
      </c>
      <c r="CE234" t="s">
        <v>133</v>
      </c>
      <c r="CF234">
        <v>0</v>
      </c>
      <c r="CG234">
        <v>0</v>
      </c>
      <c r="CH234">
        <v>0</v>
      </c>
      <c r="CI234" t="s">
        <v>133</v>
      </c>
      <c r="CJ234">
        <v>0</v>
      </c>
      <c r="CK234">
        <v>0</v>
      </c>
      <c r="CL234">
        <v>0</v>
      </c>
      <c r="CM234" t="s">
        <v>133</v>
      </c>
      <c r="CN234">
        <v>0</v>
      </c>
      <c r="CO234">
        <v>0</v>
      </c>
      <c r="CP234">
        <v>0</v>
      </c>
      <c r="CQ234" t="s">
        <v>133</v>
      </c>
      <c r="CR234">
        <v>0</v>
      </c>
      <c r="CS234">
        <v>0</v>
      </c>
      <c r="CT234">
        <v>0</v>
      </c>
      <c r="CU234" t="s">
        <v>133</v>
      </c>
      <c r="CV234">
        <v>0</v>
      </c>
      <c r="CW234">
        <v>0</v>
      </c>
      <c r="CX234">
        <v>0</v>
      </c>
      <c r="CY234" t="s">
        <v>133</v>
      </c>
      <c r="CZ234">
        <v>0</v>
      </c>
      <c r="DA234">
        <v>0</v>
      </c>
      <c r="DB234">
        <v>0</v>
      </c>
      <c r="DC234" t="s">
        <v>133</v>
      </c>
      <c r="DD234">
        <v>0</v>
      </c>
      <c r="DE234">
        <v>0</v>
      </c>
      <c r="DF234">
        <v>0</v>
      </c>
      <c r="DG234" t="s">
        <v>133</v>
      </c>
      <c r="DH234">
        <v>0</v>
      </c>
      <c r="DI234">
        <v>0</v>
      </c>
      <c r="DJ234">
        <v>0</v>
      </c>
      <c r="DK234" t="s">
        <v>133</v>
      </c>
      <c r="DL234">
        <v>0</v>
      </c>
      <c r="DM234">
        <v>0</v>
      </c>
      <c r="DN234">
        <v>0</v>
      </c>
      <c r="DO234" t="s">
        <v>133</v>
      </c>
      <c r="DP234">
        <v>0</v>
      </c>
      <c r="DQ234">
        <v>0</v>
      </c>
      <c r="DR234">
        <v>0</v>
      </c>
      <c r="DS234" t="s">
        <v>133</v>
      </c>
      <c r="DT234">
        <v>0</v>
      </c>
      <c r="DU234">
        <v>0</v>
      </c>
      <c r="DV234">
        <v>0</v>
      </c>
      <c r="DW234" t="s">
        <v>133</v>
      </c>
      <c r="DX234">
        <v>0</v>
      </c>
      <c r="DY234">
        <v>0</v>
      </c>
      <c r="DZ234">
        <v>0</v>
      </c>
      <c r="EA234" t="s">
        <v>133</v>
      </c>
      <c r="EB234">
        <v>0</v>
      </c>
      <c r="EC234">
        <v>0</v>
      </c>
      <c r="ED234">
        <v>0</v>
      </c>
      <c r="EE234" t="s">
        <v>133</v>
      </c>
      <c r="EF234">
        <v>0</v>
      </c>
      <c r="EG234">
        <v>0</v>
      </c>
      <c r="EH234">
        <v>0</v>
      </c>
      <c r="EI234" t="s">
        <v>133</v>
      </c>
      <c r="EJ234">
        <v>0</v>
      </c>
      <c r="EK234">
        <v>0</v>
      </c>
      <c r="EL234">
        <v>0</v>
      </c>
      <c r="EM234" t="s">
        <v>133</v>
      </c>
      <c r="EN234">
        <v>0</v>
      </c>
      <c r="EO234">
        <v>0</v>
      </c>
      <c r="EP234">
        <v>0</v>
      </c>
    </row>
    <row r="235" spans="1:146" x14ac:dyDescent="0.2">
      <c r="A235" t="s">
        <v>568</v>
      </c>
      <c r="C235">
        <v>0</v>
      </c>
      <c r="D235" t="str">
        <f t="shared" si="34"/>
        <v>yes</v>
      </c>
      <c r="E235" t="str">
        <f t="shared" si="35"/>
        <v>yes</v>
      </c>
      <c r="F235" t="str">
        <f t="shared" si="36"/>
        <v>yes</v>
      </c>
      <c r="G235" t="s">
        <v>132</v>
      </c>
      <c r="H235" t="str">
        <f t="shared" si="43"/>
        <v>yes</v>
      </c>
      <c r="I235" t="str">
        <f t="shared" si="37"/>
        <v>yes</v>
      </c>
      <c r="J235" t="str">
        <f t="shared" si="38"/>
        <v>yes</v>
      </c>
      <c r="K235">
        <v>1900</v>
      </c>
      <c r="L235">
        <v>0.20530681122163796</v>
      </c>
      <c r="M235" t="s">
        <v>146</v>
      </c>
      <c r="N235">
        <v>3</v>
      </c>
      <c r="O235">
        <v>3</v>
      </c>
      <c r="P235">
        <v>3</v>
      </c>
      <c r="Q235">
        <v>9</v>
      </c>
      <c r="R235">
        <v>139.264011031</v>
      </c>
      <c r="S235" s="2">
        <v>47.632448548900001</v>
      </c>
      <c r="T235" s="2">
        <v>3</v>
      </c>
      <c r="U235" s="2">
        <f t="shared" si="39"/>
        <v>8.1000000000000014</v>
      </c>
      <c r="V235" s="2">
        <f t="shared" si="40"/>
        <v>385.82283324609006</v>
      </c>
      <c r="W235" s="2">
        <f t="shared" si="41"/>
        <v>83.558406618600003</v>
      </c>
      <c r="X235" s="2">
        <f t="shared" si="42"/>
        <v>302.26442662749002</v>
      </c>
      <c r="Y235" s="2" t="str" cm="1">
        <f t="array" ref="Y235">LOOKUP(2,1/EXACT(A243,[1]Sheet15!$HE$2:$HE$2475),[1]Sheet15!$I$2:$I$2475)</f>
        <v>flachdach</v>
      </c>
      <c r="Z235" s="2">
        <f t="shared" si="44"/>
        <v>139.264011031</v>
      </c>
      <c r="AA235">
        <v>51.549139639400003</v>
      </c>
      <c r="AB235">
        <v>7.2017258933999999</v>
      </c>
      <c r="AC235" t="s">
        <v>531</v>
      </c>
      <c r="AD235">
        <v>262</v>
      </c>
      <c r="AE235" t="s">
        <v>134</v>
      </c>
      <c r="AF235">
        <v>140.36020538031599</v>
      </c>
      <c r="AG235">
        <v>35.148350321471803</v>
      </c>
      <c r="AH235">
        <v>75.252342224121094</v>
      </c>
      <c r="AI235" t="s">
        <v>133</v>
      </c>
      <c r="AJ235">
        <v>0</v>
      </c>
      <c r="AK235">
        <v>0</v>
      </c>
      <c r="AL235">
        <v>0</v>
      </c>
      <c r="AM235" t="s">
        <v>133</v>
      </c>
      <c r="AN235">
        <v>0</v>
      </c>
      <c r="AO235">
        <v>0</v>
      </c>
      <c r="AP235">
        <v>0</v>
      </c>
      <c r="AQ235" t="s">
        <v>133</v>
      </c>
      <c r="AR235">
        <v>0</v>
      </c>
      <c r="AS235">
        <v>0</v>
      </c>
      <c r="AT235">
        <v>0</v>
      </c>
      <c r="AU235" t="s">
        <v>133</v>
      </c>
      <c r="AV235">
        <v>0</v>
      </c>
      <c r="AW235">
        <v>0</v>
      </c>
      <c r="AX235">
        <v>0</v>
      </c>
      <c r="AY235" t="s">
        <v>133</v>
      </c>
      <c r="AZ235">
        <v>0</v>
      </c>
      <c r="BA235">
        <v>0</v>
      </c>
      <c r="BB235">
        <v>0</v>
      </c>
      <c r="BC235" t="s">
        <v>133</v>
      </c>
      <c r="BD235">
        <v>0</v>
      </c>
      <c r="BE235">
        <v>0</v>
      </c>
      <c r="BF235">
        <v>0</v>
      </c>
      <c r="BG235" t="s">
        <v>133</v>
      </c>
      <c r="BH235">
        <v>0</v>
      </c>
      <c r="BI235">
        <v>0</v>
      </c>
      <c r="BJ235">
        <v>0</v>
      </c>
      <c r="BK235" t="s">
        <v>133</v>
      </c>
      <c r="BL235">
        <v>0</v>
      </c>
      <c r="BM235">
        <v>0</v>
      </c>
      <c r="BN235">
        <v>0</v>
      </c>
      <c r="BO235" t="s">
        <v>133</v>
      </c>
      <c r="BP235">
        <v>0</v>
      </c>
      <c r="BQ235">
        <v>0</v>
      </c>
      <c r="BR235">
        <v>0</v>
      </c>
      <c r="BS235" t="s">
        <v>133</v>
      </c>
      <c r="BT235">
        <v>0</v>
      </c>
      <c r="BU235">
        <v>0</v>
      </c>
      <c r="BV235">
        <v>0</v>
      </c>
      <c r="BW235" t="s">
        <v>133</v>
      </c>
      <c r="BX235">
        <v>0</v>
      </c>
      <c r="BY235">
        <v>0</v>
      </c>
      <c r="BZ235">
        <v>0</v>
      </c>
      <c r="CA235" t="s">
        <v>133</v>
      </c>
      <c r="CB235">
        <v>0</v>
      </c>
      <c r="CC235">
        <v>0</v>
      </c>
      <c r="CD235">
        <v>0</v>
      </c>
      <c r="CE235" t="s">
        <v>133</v>
      </c>
      <c r="CF235">
        <v>0</v>
      </c>
      <c r="CG235">
        <v>0</v>
      </c>
      <c r="CH235">
        <v>0</v>
      </c>
      <c r="CI235" t="s">
        <v>133</v>
      </c>
      <c r="CJ235">
        <v>0</v>
      </c>
      <c r="CK235">
        <v>0</v>
      </c>
      <c r="CL235">
        <v>0</v>
      </c>
      <c r="CM235" t="s">
        <v>133</v>
      </c>
      <c r="CN235">
        <v>0</v>
      </c>
      <c r="CO235">
        <v>0</v>
      </c>
      <c r="CP235">
        <v>0</v>
      </c>
      <c r="CQ235" t="s">
        <v>133</v>
      </c>
      <c r="CR235">
        <v>0</v>
      </c>
      <c r="CS235">
        <v>0</v>
      </c>
      <c r="CT235">
        <v>0</v>
      </c>
      <c r="CU235" t="s">
        <v>133</v>
      </c>
      <c r="CV235">
        <v>0</v>
      </c>
      <c r="CW235">
        <v>0</v>
      </c>
      <c r="CX235">
        <v>0</v>
      </c>
      <c r="CY235" t="s">
        <v>133</v>
      </c>
      <c r="CZ235">
        <v>0</v>
      </c>
      <c r="DA235">
        <v>0</v>
      </c>
      <c r="DB235">
        <v>0</v>
      </c>
      <c r="DC235" t="s">
        <v>133</v>
      </c>
      <c r="DD235">
        <v>0</v>
      </c>
      <c r="DE235">
        <v>0</v>
      </c>
      <c r="DF235">
        <v>0</v>
      </c>
      <c r="DG235" t="s">
        <v>133</v>
      </c>
      <c r="DH235">
        <v>0</v>
      </c>
      <c r="DI235">
        <v>0</v>
      </c>
      <c r="DJ235">
        <v>0</v>
      </c>
      <c r="DK235" t="s">
        <v>133</v>
      </c>
      <c r="DL235">
        <v>0</v>
      </c>
      <c r="DM235">
        <v>0</v>
      </c>
      <c r="DN235">
        <v>0</v>
      </c>
      <c r="DO235" t="s">
        <v>133</v>
      </c>
      <c r="DP235">
        <v>0</v>
      </c>
      <c r="DQ235">
        <v>0</v>
      </c>
      <c r="DR235">
        <v>0</v>
      </c>
      <c r="DS235" t="s">
        <v>133</v>
      </c>
      <c r="DT235">
        <v>0</v>
      </c>
      <c r="DU235">
        <v>0</v>
      </c>
      <c r="DV235">
        <v>0</v>
      </c>
      <c r="DW235" t="s">
        <v>133</v>
      </c>
      <c r="DX235">
        <v>0</v>
      </c>
      <c r="DY235">
        <v>0</v>
      </c>
      <c r="DZ235">
        <v>0</v>
      </c>
      <c r="EA235" t="s">
        <v>133</v>
      </c>
      <c r="EB235">
        <v>0</v>
      </c>
      <c r="EC235">
        <v>0</v>
      </c>
      <c r="ED235">
        <v>0</v>
      </c>
      <c r="EE235" t="s">
        <v>133</v>
      </c>
      <c r="EF235">
        <v>0</v>
      </c>
      <c r="EG235">
        <v>0</v>
      </c>
      <c r="EH235">
        <v>0</v>
      </c>
      <c r="EI235" t="s">
        <v>133</v>
      </c>
      <c r="EJ235">
        <v>0</v>
      </c>
      <c r="EK235">
        <v>0</v>
      </c>
      <c r="EL235">
        <v>0</v>
      </c>
      <c r="EM235" t="s">
        <v>133</v>
      </c>
      <c r="EN235">
        <v>0</v>
      </c>
      <c r="EO235">
        <v>0</v>
      </c>
      <c r="EP235">
        <v>0</v>
      </c>
    </row>
    <row r="236" spans="1:146" x14ac:dyDescent="0.2">
      <c r="A236" t="s">
        <v>569</v>
      </c>
      <c r="C236">
        <v>0</v>
      </c>
      <c r="D236" t="str">
        <f t="shared" si="34"/>
        <v>yes</v>
      </c>
      <c r="E236" t="str">
        <f t="shared" si="35"/>
        <v>yes</v>
      </c>
      <c r="F236" t="str">
        <f t="shared" si="36"/>
        <v>yes</v>
      </c>
      <c r="G236" t="s">
        <v>132</v>
      </c>
      <c r="H236" t="str">
        <f t="shared" si="43"/>
        <v>yes</v>
      </c>
      <c r="I236" t="str">
        <f t="shared" si="37"/>
        <v>yes</v>
      </c>
      <c r="J236" t="str">
        <f t="shared" si="38"/>
        <v>yes</v>
      </c>
      <c r="K236">
        <v>1900</v>
      </c>
      <c r="L236">
        <v>0.17518429368717603</v>
      </c>
      <c r="M236" t="s">
        <v>167</v>
      </c>
      <c r="N236">
        <v>0</v>
      </c>
      <c r="O236">
        <v>2</v>
      </c>
      <c r="P236">
        <v>0</v>
      </c>
      <c r="Q236">
        <v>0</v>
      </c>
      <c r="R236">
        <v>187.60078000799999</v>
      </c>
      <c r="S236" s="2">
        <v>61.170331430799997</v>
      </c>
      <c r="T236" s="2">
        <v>2</v>
      </c>
      <c r="U236" s="2">
        <f t="shared" si="39"/>
        <v>5.4</v>
      </c>
      <c r="V236" s="2">
        <f t="shared" si="40"/>
        <v>330.31978972631998</v>
      </c>
      <c r="W236" s="2">
        <f t="shared" si="41"/>
        <v>75.0403120032</v>
      </c>
      <c r="X236" s="2">
        <f t="shared" si="42"/>
        <v>255.27947772311998</v>
      </c>
      <c r="Y236" s="2" t="str" cm="1">
        <f t="array" ref="Y236">LOOKUP(2,1/EXACT(A244,[1]Sheet15!$HE$2:$HE$2475),[1]Sheet15!$I$2:$I$2475)</f>
        <v>satteldach</v>
      </c>
      <c r="Z236" s="2">
        <f t="shared" si="44"/>
        <v>216.62272167560511</v>
      </c>
      <c r="AA236">
        <v>51.556813415900002</v>
      </c>
      <c r="AB236">
        <v>7.2077452590000002</v>
      </c>
      <c r="AC236" t="s">
        <v>570</v>
      </c>
      <c r="AD236">
        <v>229</v>
      </c>
      <c r="AE236" t="s">
        <v>134</v>
      </c>
      <c r="AF236">
        <v>-76.355699173444805</v>
      </c>
      <c r="AG236">
        <v>1.4774663139253399</v>
      </c>
      <c r="AH236">
        <v>153.06803894043</v>
      </c>
      <c r="AI236" t="s">
        <v>133</v>
      </c>
      <c r="AJ236">
        <v>0</v>
      </c>
      <c r="AK236">
        <v>0</v>
      </c>
      <c r="AL236">
        <v>0</v>
      </c>
      <c r="AM236" t="s">
        <v>133</v>
      </c>
      <c r="AN236">
        <v>0</v>
      </c>
      <c r="AO236">
        <v>0</v>
      </c>
      <c r="AP236">
        <v>0</v>
      </c>
      <c r="AQ236" t="s">
        <v>133</v>
      </c>
      <c r="AR236">
        <v>0</v>
      </c>
      <c r="AS236">
        <v>0</v>
      </c>
      <c r="AT236">
        <v>0</v>
      </c>
      <c r="AU236" t="s">
        <v>133</v>
      </c>
      <c r="AV236">
        <v>0</v>
      </c>
      <c r="AW236">
        <v>0</v>
      </c>
      <c r="AX236">
        <v>0</v>
      </c>
      <c r="AY236" t="s">
        <v>133</v>
      </c>
      <c r="AZ236">
        <v>0</v>
      </c>
      <c r="BA236">
        <v>0</v>
      </c>
      <c r="BB236">
        <v>0</v>
      </c>
      <c r="BC236" t="s">
        <v>133</v>
      </c>
      <c r="BD236">
        <v>0</v>
      </c>
      <c r="BE236">
        <v>0</v>
      </c>
      <c r="BF236">
        <v>0</v>
      </c>
      <c r="BG236" t="s">
        <v>133</v>
      </c>
      <c r="BH236">
        <v>0</v>
      </c>
      <c r="BI236">
        <v>0</v>
      </c>
      <c r="BJ236">
        <v>0</v>
      </c>
      <c r="BK236" t="s">
        <v>133</v>
      </c>
      <c r="BL236">
        <v>0</v>
      </c>
      <c r="BM236">
        <v>0</v>
      </c>
      <c r="BN236">
        <v>0</v>
      </c>
      <c r="BO236" t="s">
        <v>133</v>
      </c>
      <c r="BP236">
        <v>0</v>
      </c>
      <c r="BQ236">
        <v>0</v>
      </c>
      <c r="BR236">
        <v>0</v>
      </c>
      <c r="BS236" t="s">
        <v>133</v>
      </c>
      <c r="BT236">
        <v>0</v>
      </c>
      <c r="BU236">
        <v>0</v>
      </c>
      <c r="BV236">
        <v>0</v>
      </c>
      <c r="BW236" t="s">
        <v>133</v>
      </c>
      <c r="BX236">
        <v>0</v>
      </c>
      <c r="BY236">
        <v>0</v>
      </c>
      <c r="BZ236">
        <v>0</v>
      </c>
      <c r="CA236" t="s">
        <v>133</v>
      </c>
      <c r="CB236">
        <v>0</v>
      </c>
      <c r="CC236">
        <v>0</v>
      </c>
      <c r="CD236">
        <v>0</v>
      </c>
      <c r="CE236" t="s">
        <v>133</v>
      </c>
      <c r="CF236">
        <v>0</v>
      </c>
      <c r="CG236">
        <v>0</v>
      </c>
      <c r="CH236">
        <v>0</v>
      </c>
      <c r="CI236" t="s">
        <v>133</v>
      </c>
      <c r="CJ236">
        <v>0</v>
      </c>
      <c r="CK236">
        <v>0</v>
      </c>
      <c r="CL236">
        <v>0</v>
      </c>
      <c r="CM236" t="s">
        <v>133</v>
      </c>
      <c r="CN236">
        <v>0</v>
      </c>
      <c r="CO236">
        <v>0</v>
      </c>
      <c r="CP236">
        <v>0</v>
      </c>
      <c r="CQ236" t="s">
        <v>133</v>
      </c>
      <c r="CR236">
        <v>0</v>
      </c>
      <c r="CS236">
        <v>0</v>
      </c>
      <c r="CT236">
        <v>0</v>
      </c>
      <c r="CU236" t="s">
        <v>133</v>
      </c>
      <c r="CV236">
        <v>0</v>
      </c>
      <c r="CW236">
        <v>0</v>
      </c>
      <c r="CX236">
        <v>0</v>
      </c>
      <c r="CY236" t="s">
        <v>133</v>
      </c>
      <c r="CZ236">
        <v>0</v>
      </c>
      <c r="DA236">
        <v>0</v>
      </c>
      <c r="DB236">
        <v>0</v>
      </c>
      <c r="DC236" t="s">
        <v>133</v>
      </c>
      <c r="DD236">
        <v>0</v>
      </c>
      <c r="DE236">
        <v>0</v>
      </c>
      <c r="DF236">
        <v>0</v>
      </c>
      <c r="DG236" t="s">
        <v>133</v>
      </c>
      <c r="DH236">
        <v>0</v>
      </c>
      <c r="DI236">
        <v>0</v>
      </c>
      <c r="DJ236">
        <v>0</v>
      </c>
      <c r="DK236" t="s">
        <v>133</v>
      </c>
      <c r="DL236">
        <v>0</v>
      </c>
      <c r="DM236">
        <v>0</v>
      </c>
      <c r="DN236">
        <v>0</v>
      </c>
      <c r="DO236" t="s">
        <v>133</v>
      </c>
      <c r="DP236">
        <v>0</v>
      </c>
      <c r="DQ236">
        <v>0</v>
      </c>
      <c r="DR236">
        <v>0</v>
      </c>
      <c r="DS236" t="s">
        <v>133</v>
      </c>
      <c r="DT236">
        <v>0</v>
      </c>
      <c r="DU236">
        <v>0</v>
      </c>
      <c r="DV236">
        <v>0</v>
      </c>
      <c r="DW236" t="s">
        <v>133</v>
      </c>
      <c r="DX236">
        <v>0</v>
      </c>
      <c r="DY236">
        <v>0</v>
      </c>
      <c r="DZ236">
        <v>0</v>
      </c>
      <c r="EA236" t="s">
        <v>133</v>
      </c>
      <c r="EB236">
        <v>0</v>
      </c>
      <c r="EC236">
        <v>0</v>
      </c>
      <c r="ED236">
        <v>0</v>
      </c>
      <c r="EE236" t="s">
        <v>133</v>
      </c>
      <c r="EF236">
        <v>0</v>
      </c>
      <c r="EG236">
        <v>0</v>
      </c>
      <c r="EH236">
        <v>0</v>
      </c>
      <c r="EI236" t="s">
        <v>133</v>
      </c>
      <c r="EJ236">
        <v>0</v>
      </c>
      <c r="EK236">
        <v>0</v>
      </c>
      <c r="EL236">
        <v>0</v>
      </c>
      <c r="EM236" t="s">
        <v>133</v>
      </c>
      <c r="EN236">
        <v>0</v>
      </c>
      <c r="EO236">
        <v>0</v>
      </c>
      <c r="EP236">
        <v>0</v>
      </c>
    </row>
    <row r="237" spans="1:146" x14ac:dyDescent="0.2">
      <c r="A237" t="s">
        <v>571</v>
      </c>
      <c r="C237">
        <v>0</v>
      </c>
      <c r="D237" t="str">
        <f t="shared" si="34"/>
        <v>yes</v>
      </c>
      <c r="E237" t="str">
        <f t="shared" si="35"/>
        <v>yes</v>
      </c>
      <c r="F237" t="str">
        <f t="shared" si="36"/>
        <v>yes</v>
      </c>
      <c r="G237" t="s">
        <v>132</v>
      </c>
      <c r="H237" t="str">
        <f t="shared" si="43"/>
        <v>yes</v>
      </c>
      <c r="I237" t="str">
        <f t="shared" si="37"/>
        <v>yes</v>
      </c>
      <c r="J237" t="str">
        <f t="shared" si="38"/>
        <v>yes</v>
      </c>
      <c r="K237">
        <v>2000</v>
      </c>
      <c r="L237">
        <v>0.9997063486235277</v>
      </c>
      <c r="M237" t="s">
        <v>146</v>
      </c>
      <c r="N237">
        <v>2</v>
      </c>
      <c r="O237">
        <v>2</v>
      </c>
      <c r="P237">
        <v>1</v>
      </c>
      <c r="Q237">
        <v>2</v>
      </c>
      <c r="R237">
        <v>96.917765982000006</v>
      </c>
      <c r="S237" s="2">
        <v>41.216966154300003</v>
      </c>
      <c r="T237" s="2">
        <v>2</v>
      </c>
      <c r="U237" s="2">
        <f t="shared" si="39"/>
        <v>5.4</v>
      </c>
      <c r="V237" s="2">
        <f t="shared" si="40"/>
        <v>222.57161723322002</v>
      </c>
      <c r="W237" s="2">
        <f t="shared" si="41"/>
        <v>38.767106392800002</v>
      </c>
      <c r="X237" s="2">
        <f t="shared" si="42"/>
        <v>183.80451084042002</v>
      </c>
      <c r="Y237" s="2" t="str" cm="1">
        <f t="array" ref="Y237">LOOKUP(2,1/EXACT(A245,[1]Sheet15!$HE$2:$HE$2475),[1]Sheet15!$I$2:$I$2475)</f>
        <v>mischform</v>
      </c>
      <c r="Z237" s="2">
        <f t="shared" si="44"/>
        <v>111.91099655792971</v>
      </c>
      <c r="AA237">
        <v>51.548194258599999</v>
      </c>
      <c r="AB237">
        <v>7.2086032551999999</v>
      </c>
      <c r="AC237" t="s">
        <v>572</v>
      </c>
      <c r="AD237">
        <v>46</v>
      </c>
      <c r="AE237" t="s">
        <v>134</v>
      </c>
      <c r="AF237">
        <v>146.64160043714801</v>
      </c>
      <c r="AG237">
        <v>49.247777922367099</v>
      </c>
      <c r="AH237">
        <v>65.936653137207003</v>
      </c>
      <c r="AI237" t="s">
        <v>133</v>
      </c>
      <c r="AJ237">
        <v>0</v>
      </c>
      <c r="AK237">
        <v>0</v>
      </c>
      <c r="AL237">
        <v>0</v>
      </c>
      <c r="AM237" t="s">
        <v>133</v>
      </c>
      <c r="AN237">
        <v>0</v>
      </c>
      <c r="AO237">
        <v>0</v>
      </c>
      <c r="AP237">
        <v>0</v>
      </c>
      <c r="AQ237" t="s">
        <v>133</v>
      </c>
      <c r="AR237">
        <v>0</v>
      </c>
      <c r="AS237">
        <v>0</v>
      </c>
      <c r="AT237">
        <v>0</v>
      </c>
      <c r="AU237" t="s">
        <v>133</v>
      </c>
      <c r="AV237">
        <v>0</v>
      </c>
      <c r="AW237">
        <v>0</v>
      </c>
      <c r="AX237">
        <v>0</v>
      </c>
      <c r="AY237" t="s">
        <v>133</v>
      </c>
      <c r="AZ237">
        <v>0</v>
      </c>
      <c r="BA237">
        <v>0</v>
      </c>
      <c r="BB237">
        <v>0</v>
      </c>
      <c r="BC237" t="s">
        <v>133</v>
      </c>
      <c r="BD237">
        <v>0</v>
      </c>
      <c r="BE237">
        <v>0</v>
      </c>
      <c r="BF237">
        <v>0</v>
      </c>
      <c r="BG237" t="s">
        <v>133</v>
      </c>
      <c r="BH237">
        <v>0</v>
      </c>
      <c r="BI237">
        <v>0</v>
      </c>
      <c r="BJ237">
        <v>0</v>
      </c>
      <c r="BK237" t="s">
        <v>133</v>
      </c>
      <c r="BL237">
        <v>0</v>
      </c>
      <c r="BM237">
        <v>0</v>
      </c>
      <c r="BN237">
        <v>0</v>
      </c>
      <c r="BO237" t="s">
        <v>133</v>
      </c>
      <c r="BP237">
        <v>0</v>
      </c>
      <c r="BQ237">
        <v>0</v>
      </c>
      <c r="BR237">
        <v>0</v>
      </c>
      <c r="BS237" t="s">
        <v>133</v>
      </c>
      <c r="BT237">
        <v>0</v>
      </c>
      <c r="BU237">
        <v>0</v>
      </c>
      <c r="BV237">
        <v>0</v>
      </c>
      <c r="BW237" t="s">
        <v>133</v>
      </c>
      <c r="BX237">
        <v>0</v>
      </c>
      <c r="BY237">
        <v>0</v>
      </c>
      <c r="BZ237">
        <v>0</v>
      </c>
      <c r="CA237" t="s">
        <v>133</v>
      </c>
      <c r="CB237">
        <v>0</v>
      </c>
      <c r="CC237">
        <v>0</v>
      </c>
      <c r="CD237">
        <v>0</v>
      </c>
      <c r="CE237" t="s">
        <v>133</v>
      </c>
      <c r="CF237">
        <v>0</v>
      </c>
      <c r="CG237">
        <v>0</v>
      </c>
      <c r="CH237">
        <v>0</v>
      </c>
      <c r="CI237" t="s">
        <v>133</v>
      </c>
      <c r="CJ237">
        <v>0</v>
      </c>
      <c r="CK237">
        <v>0</v>
      </c>
      <c r="CL237">
        <v>0</v>
      </c>
      <c r="CM237" t="s">
        <v>133</v>
      </c>
      <c r="CN237">
        <v>0</v>
      </c>
      <c r="CO237">
        <v>0</v>
      </c>
      <c r="CP237">
        <v>0</v>
      </c>
      <c r="CQ237" t="s">
        <v>133</v>
      </c>
      <c r="CR237">
        <v>0</v>
      </c>
      <c r="CS237">
        <v>0</v>
      </c>
      <c r="CT237">
        <v>0</v>
      </c>
      <c r="CU237" t="s">
        <v>133</v>
      </c>
      <c r="CV237">
        <v>0</v>
      </c>
      <c r="CW237">
        <v>0</v>
      </c>
      <c r="CX237">
        <v>0</v>
      </c>
      <c r="CY237" t="s">
        <v>133</v>
      </c>
      <c r="CZ237">
        <v>0</v>
      </c>
      <c r="DA237">
        <v>0</v>
      </c>
      <c r="DB237">
        <v>0</v>
      </c>
      <c r="DC237" t="s">
        <v>133</v>
      </c>
      <c r="DD237">
        <v>0</v>
      </c>
      <c r="DE237">
        <v>0</v>
      </c>
      <c r="DF237">
        <v>0</v>
      </c>
      <c r="DG237" t="s">
        <v>133</v>
      </c>
      <c r="DH237">
        <v>0</v>
      </c>
      <c r="DI237">
        <v>0</v>
      </c>
      <c r="DJ237">
        <v>0</v>
      </c>
      <c r="DK237" t="s">
        <v>133</v>
      </c>
      <c r="DL237">
        <v>0</v>
      </c>
      <c r="DM237">
        <v>0</v>
      </c>
      <c r="DN237">
        <v>0</v>
      </c>
      <c r="DO237" t="s">
        <v>133</v>
      </c>
      <c r="DP237">
        <v>0</v>
      </c>
      <c r="DQ237">
        <v>0</v>
      </c>
      <c r="DR237">
        <v>0</v>
      </c>
      <c r="DS237" t="s">
        <v>133</v>
      </c>
      <c r="DT237">
        <v>0</v>
      </c>
      <c r="DU237">
        <v>0</v>
      </c>
      <c r="DV237">
        <v>0</v>
      </c>
      <c r="DW237" t="s">
        <v>133</v>
      </c>
      <c r="DX237">
        <v>0</v>
      </c>
      <c r="DY237">
        <v>0</v>
      </c>
      <c r="DZ237">
        <v>0</v>
      </c>
      <c r="EA237" t="s">
        <v>133</v>
      </c>
      <c r="EB237">
        <v>0</v>
      </c>
      <c r="EC237">
        <v>0</v>
      </c>
      <c r="ED237">
        <v>0</v>
      </c>
      <c r="EE237" t="s">
        <v>133</v>
      </c>
      <c r="EF237">
        <v>0</v>
      </c>
      <c r="EG237">
        <v>0</v>
      </c>
      <c r="EH237">
        <v>0</v>
      </c>
      <c r="EI237" t="s">
        <v>133</v>
      </c>
      <c r="EJ237">
        <v>0</v>
      </c>
      <c r="EK237">
        <v>0</v>
      </c>
      <c r="EL237">
        <v>0</v>
      </c>
      <c r="EM237" t="s">
        <v>133</v>
      </c>
      <c r="EN237">
        <v>0</v>
      </c>
      <c r="EO237">
        <v>0</v>
      </c>
      <c r="EP237">
        <v>0</v>
      </c>
    </row>
    <row r="238" spans="1:146" x14ac:dyDescent="0.2">
      <c r="A238" t="s">
        <v>573</v>
      </c>
      <c r="C238">
        <v>0</v>
      </c>
      <c r="D238" t="str">
        <f t="shared" si="34"/>
        <v>yes</v>
      </c>
      <c r="E238" t="str">
        <f t="shared" si="35"/>
        <v>yes</v>
      </c>
      <c r="F238" t="str">
        <f t="shared" si="36"/>
        <v>yes</v>
      </c>
      <c r="G238" t="s">
        <v>132</v>
      </c>
      <c r="H238" t="str">
        <f t="shared" si="43"/>
        <v>yes</v>
      </c>
      <c r="I238" t="str">
        <f t="shared" si="37"/>
        <v>yes</v>
      </c>
      <c r="J238" t="str">
        <f t="shared" si="38"/>
        <v>yes</v>
      </c>
      <c r="K238">
        <v>1960</v>
      </c>
      <c r="L238">
        <v>0.56845575012338168</v>
      </c>
      <c r="M238" t="s">
        <v>146</v>
      </c>
      <c r="N238">
        <v>4</v>
      </c>
      <c r="O238">
        <v>4</v>
      </c>
      <c r="P238">
        <v>3</v>
      </c>
      <c r="Q238">
        <v>12</v>
      </c>
      <c r="R238">
        <v>182.470756502</v>
      </c>
      <c r="S238" s="2">
        <v>55.708060037099997</v>
      </c>
      <c r="T238" s="2">
        <v>4</v>
      </c>
      <c r="U238" s="2">
        <f t="shared" si="39"/>
        <v>10.8</v>
      </c>
      <c r="V238" s="2">
        <f t="shared" si="40"/>
        <v>601.64704840067998</v>
      </c>
      <c r="W238" s="2">
        <f t="shared" si="41"/>
        <v>145.97660520159999</v>
      </c>
      <c r="X238" s="2">
        <f t="shared" si="42"/>
        <v>455.67044319907995</v>
      </c>
      <c r="Y238" s="2" t="str" cm="1">
        <f t="array" ref="Y238">LOOKUP(2,1/EXACT(A246,[1]Sheet15!$HE$2:$HE$2475),[1]Sheet15!$I$2:$I$2475)</f>
        <v>satteldach</v>
      </c>
      <c r="Z238" s="2">
        <f t="shared" si="44"/>
        <v>210.69908077132871</v>
      </c>
      <c r="AA238">
        <v>51.547503582300003</v>
      </c>
      <c r="AB238">
        <v>7.2039831852000002</v>
      </c>
      <c r="AC238" t="s">
        <v>184</v>
      </c>
      <c r="AD238">
        <v>280</v>
      </c>
      <c r="AE238" t="s">
        <v>134</v>
      </c>
      <c r="AF238">
        <v>77.822610948021406</v>
      </c>
      <c r="AG238">
        <v>0.66201681270845902</v>
      </c>
      <c r="AH238">
        <v>41.109897613525398</v>
      </c>
      <c r="AI238" t="s">
        <v>137</v>
      </c>
      <c r="AJ238">
        <v>82.301737877756906</v>
      </c>
      <c r="AK238">
        <v>0.21409175481833401</v>
      </c>
      <c r="AL238">
        <v>23.064817428588899</v>
      </c>
      <c r="AM238" t="s">
        <v>137</v>
      </c>
      <c r="AN238">
        <v>82.301737877756906</v>
      </c>
      <c r="AO238">
        <v>0.21409175481833401</v>
      </c>
      <c r="AP238">
        <v>10.214581489563001</v>
      </c>
      <c r="AQ238" t="s">
        <v>133</v>
      </c>
      <c r="AR238">
        <v>0</v>
      </c>
      <c r="AS238">
        <v>0</v>
      </c>
      <c r="AT238">
        <v>0</v>
      </c>
      <c r="AU238" t="s">
        <v>133</v>
      </c>
      <c r="AV238">
        <v>0</v>
      </c>
      <c r="AW238">
        <v>0</v>
      </c>
      <c r="AX238">
        <v>0</v>
      </c>
      <c r="AY238" t="s">
        <v>133</v>
      </c>
      <c r="AZ238">
        <v>0</v>
      </c>
      <c r="BA238">
        <v>0</v>
      </c>
      <c r="BB238">
        <v>0</v>
      </c>
      <c r="BC238" t="s">
        <v>133</v>
      </c>
      <c r="BD238">
        <v>0</v>
      </c>
      <c r="BE238">
        <v>0</v>
      </c>
      <c r="BF238">
        <v>0</v>
      </c>
      <c r="BG238" t="s">
        <v>133</v>
      </c>
      <c r="BH238">
        <v>0</v>
      </c>
      <c r="BI238">
        <v>0</v>
      </c>
      <c r="BJ238">
        <v>0</v>
      </c>
      <c r="BK238" t="s">
        <v>133</v>
      </c>
      <c r="BL238">
        <v>0</v>
      </c>
      <c r="BM238">
        <v>0</v>
      </c>
      <c r="BN238">
        <v>0</v>
      </c>
      <c r="BO238" t="s">
        <v>133</v>
      </c>
      <c r="BP238">
        <v>0</v>
      </c>
      <c r="BQ238">
        <v>0</v>
      </c>
      <c r="BR238">
        <v>0</v>
      </c>
      <c r="BS238" t="s">
        <v>133</v>
      </c>
      <c r="BT238">
        <v>0</v>
      </c>
      <c r="BU238">
        <v>0</v>
      </c>
      <c r="BV238">
        <v>0</v>
      </c>
      <c r="BW238" t="s">
        <v>133</v>
      </c>
      <c r="BX238">
        <v>0</v>
      </c>
      <c r="BY238">
        <v>0</v>
      </c>
      <c r="BZ238">
        <v>0</v>
      </c>
      <c r="CA238" t="s">
        <v>133</v>
      </c>
      <c r="CB238">
        <v>0</v>
      </c>
      <c r="CC238">
        <v>0</v>
      </c>
      <c r="CD238">
        <v>0</v>
      </c>
      <c r="CE238" t="s">
        <v>133</v>
      </c>
      <c r="CF238">
        <v>0</v>
      </c>
      <c r="CG238">
        <v>0</v>
      </c>
      <c r="CH238">
        <v>0</v>
      </c>
      <c r="CI238" t="s">
        <v>133</v>
      </c>
      <c r="CJ238">
        <v>0</v>
      </c>
      <c r="CK238">
        <v>0</v>
      </c>
      <c r="CL238">
        <v>0</v>
      </c>
      <c r="CM238" t="s">
        <v>133</v>
      </c>
      <c r="CN238">
        <v>0</v>
      </c>
      <c r="CO238">
        <v>0</v>
      </c>
      <c r="CP238">
        <v>0</v>
      </c>
      <c r="CQ238" t="s">
        <v>133</v>
      </c>
      <c r="CR238">
        <v>0</v>
      </c>
      <c r="CS238">
        <v>0</v>
      </c>
      <c r="CT238">
        <v>0</v>
      </c>
      <c r="CU238" t="s">
        <v>133</v>
      </c>
      <c r="CV238">
        <v>0</v>
      </c>
      <c r="CW238">
        <v>0</v>
      </c>
      <c r="CX238">
        <v>0</v>
      </c>
      <c r="CY238" t="s">
        <v>133</v>
      </c>
      <c r="CZ238">
        <v>0</v>
      </c>
      <c r="DA238">
        <v>0</v>
      </c>
      <c r="DB238">
        <v>0</v>
      </c>
      <c r="DC238" t="s">
        <v>133</v>
      </c>
      <c r="DD238">
        <v>0</v>
      </c>
      <c r="DE238">
        <v>0</v>
      </c>
      <c r="DF238">
        <v>0</v>
      </c>
      <c r="DG238" t="s">
        <v>133</v>
      </c>
      <c r="DH238">
        <v>0</v>
      </c>
      <c r="DI238">
        <v>0</v>
      </c>
      <c r="DJ238">
        <v>0</v>
      </c>
      <c r="DK238" t="s">
        <v>133</v>
      </c>
      <c r="DL238">
        <v>0</v>
      </c>
      <c r="DM238">
        <v>0</v>
      </c>
      <c r="DN238">
        <v>0</v>
      </c>
      <c r="DO238" t="s">
        <v>133</v>
      </c>
      <c r="DP238">
        <v>0</v>
      </c>
      <c r="DQ238">
        <v>0</v>
      </c>
      <c r="DR238">
        <v>0</v>
      </c>
      <c r="DS238" t="s">
        <v>133</v>
      </c>
      <c r="DT238">
        <v>0</v>
      </c>
      <c r="DU238">
        <v>0</v>
      </c>
      <c r="DV238">
        <v>0</v>
      </c>
      <c r="DW238" t="s">
        <v>133</v>
      </c>
      <c r="DX238">
        <v>0</v>
      </c>
      <c r="DY238">
        <v>0</v>
      </c>
      <c r="DZ238">
        <v>0</v>
      </c>
      <c r="EA238" t="s">
        <v>133</v>
      </c>
      <c r="EB238">
        <v>0</v>
      </c>
      <c r="EC238">
        <v>0</v>
      </c>
      <c r="ED238">
        <v>0</v>
      </c>
      <c r="EE238" t="s">
        <v>133</v>
      </c>
      <c r="EF238">
        <v>0</v>
      </c>
      <c r="EG238">
        <v>0</v>
      </c>
      <c r="EH238">
        <v>0</v>
      </c>
      <c r="EI238" t="s">
        <v>133</v>
      </c>
      <c r="EJ238">
        <v>0</v>
      </c>
      <c r="EK238">
        <v>0</v>
      </c>
      <c r="EL238">
        <v>0</v>
      </c>
      <c r="EM238" t="s">
        <v>133</v>
      </c>
      <c r="EN238">
        <v>0</v>
      </c>
      <c r="EO238">
        <v>0</v>
      </c>
      <c r="EP238">
        <v>0</v>
      </c>
    </row>
    <row r="239" spans="1:146" x14ac:dyDescent="0.2">
      <c r="A239" t="s">
        <v>574</v>
      </c>
      <c r="C239">
        <v>0</v>
      </c>
      <c r="D239" t="str">
        <f t="shared" si="34"/>
        <v>yes</v>
      </c>
      <c r="E239" t="str">
        <f t="shared" si="35"/>
        <v>yes</v>
      </c>
      <c r="F239" t="str">
        <f t="shared" si="36"/>
        <v>yes</v>
      </c>
      <c r="G239" t="s">
        <v>132</v>
      </c>
      <c r="H239" t="str">
        <f t="shared" si="43"/>
        <v>yes</v>
      </c>
      <c r="I239" t="str">
        <f t="shared" si="37"/>
        <v>yes</v>
      </c>
      <c r="J239" t="str">
        <f t="shared" si="38"/>
        <v>yes</v>
      </c>
      <c r="K239">
        <v>1900</v>
      </c>
      <c r="L239">
        <v>0.16115180788914485</v>
      </c>
      <c r="M239" t="s">
        <v>146</v>
      </c>
      <c r="N239">
        <v>3</v>
      </c>
      <c r="O239">
        <v>4</v>
      </c>
      <c r="P239">
        <v>1</v>
      </c>
      <c r="Q239">
        <v>3</v>
      </c>
      <c r="R239">
        <v>284.75401647500001</v>
      </c>
      <c r="S239" s="2">
        <v>75.138475536800001</v>
      </c>
      <c r="T239" s="2">
        <v>4</v>
      </c>
      <c r="U239" s="2">
        <f t="shared" si="39"/>
        <v>10.8</v>
      </c>
      <c r="V239" s="2">
        <f t="shared" si="40"/>
        <v>811.49553579744008</v>
      </c>
      <c r="W239" s="2">
        <f t="shared" si="41"/>
        <v>227.80321318000003</v>
      </c>
      <c r="X239" s="2">
        <f t="shared" si="42"/>
        <v>583.69232261744003</v>
      </c>
      <c r="Y239" s="2" t="str" cm="1">
        <f t="array" ref="Y239">LOOKUP(2,1/EXACT(A247,[1]Sheet15!$HE$2:$HE$2475),[1]Sheet15!$I$2:$I$2475)</f>
        <v>flachdach</v>
      </c>
      <c r="Z239" s="2">
        <f t="shared" si="44"/>
        <v>284.75401647500001</v>
      </c>
      <c r="AA239">
        <v>51.557278898699998</v>
      </c>
      <c r="AB239">
        <v>7.2095721783000002</v>
      </c>
      <c r="AC239" t="s">
        <v>575</v>
      </c>
      <c r="AD239">
        <v>42</v>
      </c>
      <c r="AE239" t="s">
        <v>134</v>
      </c>
      <c r="AF239">
        <v>-110.91532888031099</v>
      </c>
      <c r="AG239">
        <v>45.1025478434142</v>
      </c>
      <c r="AH239">
        <v>178.79693603515599</v>
      </c>
      <c r="AI239" t="s">
        <v>133</v>
      </c>
      <c r="AJ239">
        <v>0</v>
      </c>
      <c r="AK239">
        <v>0</v>
      </c>
      <c r="AL239">
        <v>0</v>
      </c>
      <c r="AM239" t="s">
        <v>133</v>
      </c>
      <c r="AN239">
        <v>0</v>
      </c>
      <c r="AO239">
        <v>0</v>
      </c>
      <c r="AP239">
        <v>0</v>
      </c>
      <c r="AQ239" t="s">
        <v>133</v>
      </c>
      <c r="AR239">
        <v>0</v>
      </c>
      <c r="AS239">
        <v>0</v>
      </c>
      <c r="AT239">
        <v>0</v>
      </c>
      <c r="AU239" t="s">
        <v>133</v>
      </c>
      <c r="AV239">
        <v>0</v>
      </c>
      <c r="AW239">
        <v>0</v>
      </c>
      <c r="AX239">
        <v>0</v>
      </c>
      <c r="AY239" t="s">
        <v>133</v>
      </c>
      <c r="AZ239">
        <v>0</v>
      </c>
      <c r="BA239">
        <v>0</v>
      </c>
      <c r="BB239">
        <v>0</v>
      </c>
      <c r="BC239" t="s">
        <v>133</v>
      </c>
      <c r="BD239">
        <v>0</v>
      </c>
      <c r="BE239">
        <v>0</v>
      </c>
      <c r="BF239">
        <v>0</v>
      </c>
      <c r="BG239" t="s">
        <v>133</v>
      </c>
      <c r="BH239">
        <v>0</v>
      </c>
      <c r="BI239">
        <v>0</v>
      </c>
      <c r="BJ239">
        <v>0</v>
      </c>
      <c r="BK239" t="s">
        <v>133</v>
      </c>
      <c r="BL239">
        <v>0</v>
      </c>
      <c r="BM239">
        <v>0</v>
      </c>
      <c r="BN239">
        <v>0</v>
      </c>
      <c r="BO239" t="s">
        <v>133</v>
      </c>
      <c r="BP239">
        <v>0</v>
      </c>
      <c r="BQ239">
        <v>0</v>
      </c>
      <c r="BR239">
        <v>0</v>
      </c>
      <c r="BS239" t="s">
        <v>133</v>
      </c>
      <c r="BT239">
        <v>0</v>
      </c>
      <c r="BU239">
        <v>0</v>
      </c>
      <c r="BV239">
        <v>0</v>
      </c>
      <c r="BW239" t="s">
        <v>133</v>
      </c>
      <c r="BX239">
        <v>0</v>
      </c>
      <c r="BY239">
        <v>0</v>
      </c>
      <c r="BZ239">
        <v>0</v>
      </c>
      <c r="CA239" t="s">
        <v>133</v>
      </c>
      <c r="CB239">
        <v>0</v>
      </c>
      <c r="CC239">
        <v>0</v>
      </c>
      <c r="CD239">
        <v>0</v>
      </c>
      <c r="CE239" t="s">
        <v>133</v>
      </c>
      <c r="CF239">
        <v>0</v>
      </c>
      <c r="CG239">
        <v>0</v>
      </c>
      <c r="CH239">
        <v>0</v>
      </c>
      <c r="CI239" t="s">
        <v>133</v>
      </c>
      <c r="CJ239">
        <v>0</v>
      </c>
      <c r="CK239">
        <v>0</v>
      </c>
      <c r="CL239">
        <v>0</v>
      </c>
      <c r="CM239" t="s">
        <v>133</v>
      </c>
      <c r="CN239">
        <v>0</v>
      </c>
      <c r="CO239">
        <v>0</v>
      </c>
      <c r="CP239">
        <v>0</v>
      </c>
      <c r="CQ239" t="s">
        <v>133</v>
      </c>
      <c r="CR239">
        <v>0</v>
      </c>
      <c r="CS239">
        <v>0</v>
      </c>
      <c r="CT239">
        <v>0</v>
      </c>
      <c r="CU239" t="s">
        <v>133</v>
      </c>
      <c r="CV239">
        <v>0</v>
      </c>
      <c r="CW239">
        <v>0</v>
      </c>
      <c r="CX239">
        <v>0</v>
      </c>
      <c r="CY239" t="s">
        <v>133</v>
      </c>
      <c r="CZ239">
        <v>0</v>
      </c>
      <c r="DA239">
        <v>0</v>
      </c>
      <c r="DB239">
        <v>0</v>
      </c>
      <c r="DC239" t="s">
        <v>133</v>
      </c>
      <c r="DD239">
        <v>0</v>
      </c>
      <c r="DE239">
        <v>0</v>
      </c>
      <c r="DF239">
        <v>0</v>
      </c>
      <c r="DG239" t="s">
        <v>133</v>
      </c>
      <c r="DH239">
        <v>0</v>
      </c>
      <c r="DI239">
        <v>0</v>
      </c>
      <c r="DJ239">
        <v>0</v>
      </c>
      <c r="DK239" t="s">
        <v>133</v>
      </c>
      <c r="DL239">
        <v>0</v>
      </c>
      <c r="DM239">
        <v>0</v>
      </c>
      <c r="DN239">
        <v>0</v>
      </c>
      <c r="DO239" t="s">
        <v>133</v>
      </c>
      <c r="DP239">
        <v>0</v>
      </c>
      <c r="DQ239">
        <v>0</v>
      </c>
      <c r="DR239">
        <v>0</v>
      </c>
      <c r="DS239" t="s">
        <v>133</v>
      </c>
      <c r="DT239">
        <v>0</v>
      </c>
      <c r="DU239">
        <v>0</v>
      </c>
      <c r="DV239">
        <v>0</v>
      </c>
      <c r="DW239" t="s">
        <v>133</v>
      </c>
      <c r="DX239">
        <v>0</v>
      </c>
      <c r="DY239">
        <v>0</v>
      </c>
      <c r="DZ239">
        <v>0</v>
      </c>
      <c r="EA239" t="s">
        <v>133</v>
      </c>
      <c r="EB239">
        <v>0</v>
      </c>
      <c r="EC239">
        <v>0</v>
      </c>
      <c r="ED239">
        <v>0</v>
      </c>
      <c r="EE239" t="s">
        <v>133</v>
      </c>
      <c r="EF239">
        <v>0</v>
      </c>
      <c r="EG239">
        <v>0</v>
      </c>
      <c r="EH239">
        <v>0</v>
      </c>
      <c r="EI239" t="s">
        <v>133</v>
      </c>
      <c r="EJ239">
        <v>0</v>
      </c>
      <c r="EK239">
        <v>0</v>
      </c>
      <c r="EL239">
        <v>0</v>
      </c>
      <c r="EM239" t="s">
        <v>133</v>
      </c>
      <c r="EN239">
        <v>0</v>
      </c>
      <c r="EO239">
        <v>0</v>
      </c>
      <c r="EP239">
        <v>0</v>
      </c>
    </row>
    <row r="240" spans="1:146" x14ac:dyDescent="0.2">
      <c r="A240" t="s">
        <v>576</v>
      </c>
      <c r="C240">
        <v>0</v>
      </c>
      <c r="D240" t="str">
        <f t="shared" si="34"/>
        <v>yes</v>
      </c>
      <c r="E240" t="str">
        <f t="shared" si="35"/>
        <v>yes</v>
      </c>
      <c r="F240" t="str">
        <f t="shared" si="36"/>
        <v>yes</v>
      </c>
      <c r="G240" t="s">
        <v>132</v>
      </c>
      <c r="H240" t="str">
        <f t="shared" si="43"/>
        <v>yes</v>
      </c>
      <c r="I240" t="str">
        <f t="shared" si="37"/>
        <v>yes</v>
      </c>
      <c r="J240" t="str">
        <f t="shared" si="38"/>
        <v>yes</v>
      </c>
      <c r="K240">
        <v>1919</v>
      </c>
      <c r="L240">
        <v>0.31809942972300376</v>
      </c>
      <c r="M240" t="s">
        <v>146</v>
      </c>
      <c r="N240">
        <v>3</v>
      </c>
      <c r="O240">
        <v>2</v>
      </c>
      <c r="P240">
        <v>2</v>
      </c>
      <c r="Q240">
        <v>6</v>
      </c>
      <c r="R240">
        <v>161.98528498499999</v>
      </c>
      <c r="S240" s="2">
        <v>54.931912017199998</v>
      </c>
      <c r="T240" s="2">
        <v>2</v>
      </c>
      <c r="U240" s="2">
        <f t="shared" si="39"/>
        <v>5.4</v>
      </c>
      <c r="V240" s="2">
        <f t="shared" si="40"/>
        <v>296.63232489288004</v>
      </c>
      <c r="W240" s="2">
        <f t="shared" si="41"/>
        <v>64.794113994</v>
      </c>
      <c r="X240" s="2">
        <f t="shared" si="42"/>
        <v>231.83821089888005</v>
      </c>
      <c r="Y240" s="2" t="str" cm="1">
        <f t="array" ref="Y240">LOOKUP(2,1/EXACT(A248,[1]Sheet15!$HE$2:$HE$2475),[1]Sheet15!$I$2:$I$2475)</f>
        <v>satteldach</v>
      </c>
      <c r="Z240" s="2">
        <f t="shared" si="44"/>
        <v>187.04449578169596</v>
      </c>
      <c r="AA240">
        <v>51.548477030599997</v>
      </c>
      <c r="AB240">
        <v>7.2093687635999997</v>
      </c>
      <c r="AC240" t="s">
        <v>577</v>
      </c>
      <c r="AD240">
        <v>216</v>
      </c>
      <c r="AE240" t="s">
        <v>134</v>
      </c>
      <c r="AF240">
        <v>-121.78091509636999</v>
      </c>
      <c r="AG240">
        <v>48.420041397858199</v>
      </c>
      <c r="AH240">
        <v>16.349412918090799</v>
      </c>
      <c r="AI240" t="s">
        <v>134</v>
      </c>
      <c r="AJ240">
        <v>-121.78091509636999</v>
      </c>
      <c r="AK240">
        <v>48.420041397858199</v>
      </c>
      <c r="AL240">
        <v>19.2613334655762</v>
      </c>
      <c r="AM240" t="s">
        <v>134</v>
      </c>
      <c r="AN240">
        <v>-123.07982272307</v>
      </c>
      <c r="AO240">
        <v>37.788517573688097</v>
      </c>
      <c r="AP240">
        <v>59.3255805969238</v>
      </c>
      <c r="AQ240" t="s">
        <v>133</v>
      </c>
      <c r="AR240">
        <v>0</v>
      </c>
      <c r="AS240">
        <v>0</v>
      </c>
      <c r="AT240">
        <v>0</v>
      </c>
      <c r="AU240" t="s">
        <v>133</v>
      </c>
      <c r="AV240">
        <v>0</v>
      </c>
      <c r="AW240">
        <v>0</v>
      </c>
      <c r="AX240">
        <v>0</v>
      </c>
      <c r="AY240" t="s">
        <v>133</v>
      </c>
      <c r="AZ240">
        <v>0</v>
      </c>
      <c r="BA240">
        <v>0</v>
      </c>
      <c r="BB240">
        <v>0</v>
      </c>
      <c r="BC240" t="s">
        <v>133</v>
      </c>
      <c r="BD240">
        <v>0</v>
      </c>
      <c r="BE240">
        <v>0</v>
      </c>
      <c r="BF240">
        <v>0</v>
      </c>
      <c r="BG240" t="s">
        <v>133</v>
      </c>
      <c r="BH240">
        <v>0</v>
      </c>
      <c r="BI240">
        <v>0</v>
      </c>
      <c r="BJ240">
        <v>0</v>
      </c>
      <c r="BK240" t="s">
        <v>133</v>
      </c>
      <c r="BL240">
        <v>0</v>
      </c>
      <c r="BM240">
        <v>0</v>
      </c>
      <c r="BN240">
        <v>0</v>
      </c>
      <c r="BO240" t="s">
        <v>133</v>
      </c>
      <c r="BP240">
        <v>0</v>
      </c>
      <c r="BQ240">
        <v>0</v>
      </c>
      <c r="BR240">
        <v>0</v>
      </c>
      <c r="BS240" t="s">
        <v>133</v>
      </c>
      <c r="BT240">
        <v>0</v>
      </c>
      <c r="BU240">
        <v>0</v>
      </c>
      <c r="BV240">
        <v>0</v>
      </c>
      <c r="BW240" t="s">
        <v>133</v>
      </c>
      <c r="BX240">
        <v>0</v>
      </c>
      <c r="BY240">
        <v>0</v>
      </c>
      <c r="BZ240">
        <v>0</v>
      </c>
      <c r="CA240" t="s">
        <v>133</v>
      </c>
      <c r="CB240">
        <v>0</v>
      </c>
      <c r="CC240">
        <v>0</v>
      </c>
      <c r="CD240">
        <v>0</v>
      </c>
      <c r="CE240" t="s">
        <v>133</v>
      </c>
      <c r="CF240">
        <v>0</v>
      </c>
      <c r="CG240">
        <v>0</v>
      </c>
      <c r="CH240">
        <v>0</v>
      </c>
      <c r="CI240" t="s">
        <v>133</v>
      </c>
      <c r="CJ240">
        <v>0</v>
      </c>
      <c r="CK240">
        <v>0</v>
      </c>
      <c r="CL240">
        <v>0</v>
      </c>
      <c r="CM240" t="s">
        <v>133</v>
      </c>
      <c r="CN240">
        <v>0</v>
      </c>
      <c r="CO240">
        <v>0</v>
      </c>
      <c r="CP240">
        <v>0</v>
      </c>
      <c r="CQ240" t="s">
        <v>133</v>
      </c>
      <c r="CR240">
        <v>0</v>
      </c>
      <c r="CS240">
        <v>0</v>
      </c>
      <c r="CT240">
        <v>0</v>
      </c>
      <c r="CU240" t="s">
        <v>133</v>
      </c>
      <c r="CV240">
        <v>0</v>
      </c>
      <c r="CW240">
        <v>0</v>
      </c>
      <c r="CX240">
        <v>0</v>
      </c>
      <c r="CY240" t="s">
        <v>133</v>
      </c>
      <c r="CZ240">
        <v>0</v>
      </c>
      <c r="DA240">
        <v>0</v>
      </c>
      <c r="DB240">
        <v>0</v>
      </c>
      <c r="DC240" t="s">
        <v>133</v>
      </c>
      <c r="DD240">
        <v>0</v>
      </c>
      <c r="DE240">
        <v>0</v>
      </c>
      <c r="DF240">
        <v>0</v>
      </c>
      <c r="DG240" t="s">
        <v>133</v>
      </c>
      <c r="DH240">
        <v>0</v>
      </c>
      <c r="DI240">
        <v>0</v>
      </c>
      <c r="DJ240">
        <v>0</v>
      </c>
      <c r="DK240" t="s">
        <v>133</v>
      </c>
      <c r="DL240">
        <v>0</v>
      </c>
      <c r="DM240">
        <v>0</v>
      </c>
      <c r="DN240">
        <v>0</v>
      </c>
      <c r="DO240" t="s">
        <v>133</v>
      </c>
      <c r="DP240">
        <v>0</v>
      </c>
      <c r="DQ240">
        <v>0</v>
      </c>
      <c r="DR240">
        <v>0</v>
      </c>
      <c r="DS240" t="s">
        <v>133</v>
      </c>
      <c r="DT240">
        <v>0</v>
      </c>
      <c r="DU240">
        <v>0</v>
      </c>
      <c r="DV240">
        <v>0</v>
      </c>
      <c r="DW240" t="s">
        <v>133</v>
      </c>
      <c r="DX240">
        <v>0</v>
      </c>
      <c r="DY240">
        <v>0</v>
      </c>
      <c r="DZ240">
        <v>0</v>
      </c>
      <c r="EA240" t="s">
        <v>133</v>
      </c>
      <c r="EB240">
        <v>0</v>
      </c>
      <c r="EC240">
        <v>0</v>
      </c>
      <c r="ED240">
        <v>0</v>
      </c>
      <c r="EE240" t="s">
        <v>133</v>
      </c>
      <c r="EF240">
        <v>0</v>
      </c>
      <c r="EG240">
        <v>0</v>
      </c>
      <c r="EH240">
        <v>0</v>
      </c>
      <c r="EI240" t="s">
        <v>133</v>
      </c>
      <c r="EJ240">
        <v>0</v>
      </c>
      <c r="EK240">
        <v>0</v>
      </c>
      <c r="EL240">
        <v>0</v>
      </c>
      <c r="EM240" t="s">
        <v>133</v>
      </c>
      <c r="EN240">
        <v>0</v>
      </c>
      <c r="EO240">
        <v>0</v>
      </c>
      <c r="EP240">
        <v>0</v>
      </c>
    </row>
    <row r="241" spans="1:146" x14ac:dyDescent="0.2">
      <c r="A241" t="s">
        <v>578</v>
      </c>
      <c r="C241">
        <v>0</v>
      </c>
      <c r="D241" t="str">
        <f t="shared" si="34"/>
        <v>yes</v>
      </c>
      <c r="E241" t="str">
        <f t="shared" si="35"/>
        <v>yes</v>
      </c>
      <c r="F241" t="str">
        <f t="shared" si="36"/>
        <v>yes</v>
      </c>
      <c r="G241" t="s">
        <v>132</v>
      </c>
      <c r="H241" t="str">
        <f t="shared" si="43"/>
        <v>yes</v>
      </c>
      <c r="I241" t="str">
        <f t="shared" si="37"/>
        <v>yes</v>
      </c>
      <c r="J241" t="str">
        <f t="shared" si="38"/>
        <v>yes</v>
      </c>
      <c r="K241">
        <v>1900</v>
      </c>
      <c r="L241">
        <v>0.17895894282949798</v>
      </c>
      <c r="M241" t="s">
        <v>146</v>
      </c>
      <c r="N241">
        <v>3</v>
      </c>
      <c r="O241">
        <v>2</v>
      </c>
      <c r="P241">
        <v>1</v>
      </c>
      <c r="Q241">
        <v>3</v>
      </c>
      <c r="R241">
        <v>55.282783492999997</v>
      </c>
      <c r="S241" s="2">
        <v>31.293084612099999</v>
      </c>
      <c r="T241" s="2">
        <v>2</v>
      </c>
      <c r="U241" s="2">
        <f t="shared" si="39"/>
        <v>5.4</v>
      </c>
      <c r="V241" s="2">
        <f t="shared" si="40"/>
        <v>168.98265690534001</v>
      </c>
      <c r="W241" s="2">
        <f t="shared" si="41"/>
        <v>22.113113397199999</v>
      </c>
      <c r="X241" s="2">
        <f t="shared" si="42"/>
        <v>146.86954350814</v>
      </c>
      <c r="Y241" s="2" t="str" cm="1">
        <f t="array" ref="Y241">LOOKUP(2,1/EXACT(A249,[1]Sheet15!$HE$2:$HE$2475),[1]Sheet15!$I$2:$I$2475)</f>
        <v>satteldach</v>
      </c>
      <c r="Z241" s="2">
        <f t="shared" si="44"/>
        <v>63.835059862470693</v>
      </c>
      <c r="AA241">
        <v>51.555202918799999</v>
      </c>
      <c r="AB241">
        <v>7.2082395176</v>
      </c>
      <c r="AC241" t="s">
        <v>579</v>
      </c>
      <c r="AD241">
        <v>201</v>
      </c>
      <c r="AE241" t="s">
        <v>134</v>
      </c>
      <c r="AF241">
        <v>138.39004038421101</v>
      </c>
      <c r="AG241">
        <v>30.555620053555199</v>
      </c>
      <c r="AH241">
        <v>34.302268981933601</v>
      </c>
      <c r="AI241" t="s">
        <v>133</v>
      </c>
      <c r="AJ241">
        <v>0</v>
      </c>
      <c r="AK241">
        <v>0</v>
      </c>
      <c r="AL241">
        <v>0</v>
      </c>
      <c r="AM241" t="s">
        <v>133</v>
      </c>
      <c r="AN241">
        <v>0</v>
      </c>
      <c r="AO241">
        <v>0</v>
      </c>
      <c r="AP241">
        <v>0</v>
      </c>
      <c r="AQ241" t="s">
        <v>133</v>
      </c>
      <c r="AR241">
        <v>0</v>
      </c>
      <c r="AS241">
        <v>0</v>
      </c>
      <c r="AT241">
        <v>0</v>
      </c>
      <c r="AU241" t="s">
        <v>133</v>
      </c>
      <c r="AV241">
        <v>0</v>
      </c>
      <c r="AW241">
        <v>0</v>
      </c>
      <c r="AX241">
        <v>0</v>
      </c>
      <c r="AY241" t="s">
        <v>133</v>
      </c>
      <c r="AZ241">
        <v>0</v>
      </c>
      <c r="BA241">
        <v>0</v>
      </c>
      <c r="BB241">
        <v>0</v>
      </c>
      <c r="BC241" t="s">
        <v>133</v>
      </c>
      <c r="BD241">
        <v>0</v>
      </c>
      <c r="BE241">
        <v>0</v>
      </c>
      <c r="BF241">
        <v>0</v>
      </c>
      <c r="BG241" t="s">
        <v>133</v>
      </c>
      <c r="BH241">
        <v>0</v>
      </c>
      <c r="BI241">
        <v>0</v>
      </c>
      <c r="BJ241">
        <v>0</v>
      </c>
      <c r="BK241" t="s">
        <v>133</v>
      </c>
      <c r="BL241">
        <v>0</v>
      </c>
      <c r="BM241">
        <v>0</v>
      </c>
      <c r="BN241">
        <v>0</v>
      </c>
      <c r="BO241" t="s">
        <v>133</v>
      </c>
      <c r="BP241">
        <v>0</v>
      </c>
      <c r="BQ241">
        <v>0</v>
      </c>
      <c r="BR241">
        <v>0</v>
      </c>
      <c r="BS241" t="s">
        <v>133</v>
      </c>
      <c r="BT241">
        <v>0</v>
      </c>
      <c r="BU241">
        <v>0</v>
      </c>
      <c r="BV241">
        <v>0</v>
      </c>
      <c r="BW241" t="s">
        <v>133</v>
      </c>
      <c r="BX241">
        <v>0</v>
      </c>
      <c r="BY241">
        <v>0</v>
      </c>
      <c r="BZ241">
        <v>0</v>
      </c>
      <c r="CA241" t="s">
        <v>133</v>
      </c>
      <c r="CB241">
        <v>0</v>
      </c>
      <c r="CC241">
        <v>0</v>
      </c>
      <c r="CD241">
        <v>0</v>
      </c>
      <c r="CE241" t="s">
        <v>133</v>
      </c>
      <c r="CF241">
        <v>0</v>
      </c>
      <c r="CG241">
        <v>0</v>
      </c>
      <c r="CH241">
        <v>0</v>
      </c>
      <c r="CI241" t="s">
        <v>133</v>
      </c>
      <c r="CJ241">
        <v>0</v>
      </c>
      <c r="CK241">
        <v>0</v>
      </c>
      <c r="CL241">
        <v>0</v>
      </c>
      <c r="CM241" t="s">
        <v>133</v>
      </c>
      <c r="CN241">
        <v>0</v>
      </c>
      <c r="CO241">
        <v>0</v>
      </c>
      <c r="CP241">
        <v>0</v>
      </c>
      <c r="CQ241" t="s">
        <v>133</v>
      </c>
      <c r="CR241">
        <v>0</v>
      </c>
      <c r="CS241">
        <v>0</v>
      </c>
      <c r="CT241">
        <v>0</v>
      </c>
      <c r="CU241" t="s">
        <v>133</v>
      </c>
      <c r="CV241">
        <v>0</v>
      </c>
      <c r="CW241">
        <v>0</v>
      </c>
      <c r="CX241">
        <v>0</v>
      </c>
      <c r="CY241" t="s">
        <v>133</v>
      </c>
      <c r="CZ241">
        <v>0</v>
      </c>
      <c r="DA241">
        <v>0</v>
      </c>
      <c r="DB241">
        <v>0</v>
      </c>
      <c r="DC241" t="s">
        <v>133</v>
      </c>
      <c r="DD241">
        <v>0</v>
      </c>
      <c r="DE241">
        <v>0</v>
      </c>
      <c r="DF241">
        <v>0</v>
      </c>
      <c r="DG241" t="s">
        <v>133</v>
      </c>
      <c r="DH241">
        <v>0</v>
      </c>
      <c r="DI241">
        <v>0</v>
      </c>
      <c r="DJ241">
        <v>0</v>
      </c>
      <c r="DK241" t="s">
        <v>133</v>
      </c>
      <c r="DL241">
        <v>0</v>
      </c>
      <c r="DM241">
        <v>0</v>
      </c>
      <c r="DN241">
        <v>0</v>
      </c>
      <c r="DO241" t="s">
        <v>133</v>
      </c>
      <c r="DP241">
        <v>0</v>
      </c>
      <c r="DQ241">
        <v>0</v>
      </c>
      <c r="DR241">
        <v>0</v>
      </c>
      <c r="DS241" t="s">
        <v>133</v>
      </c>
      <c r="DT241">
        <v>0</v>
      </c>
      <c r="DU241">
        <v>0</v>
      </c>
      <c r="DV241">
        <v>0</v>
      </c>
      <c r="DW241" t="s">
        <v>133</v>
      </c>
      <c r="DX241">
        <v>0</v>
      </c>
      <c r="DY241">
        <v>0</v>
      </c>
      <c r="DZ241">
        <v>0</v>
      </c>
      <c r="EA241" t="s">
        <v>133</v>
      </c>
      <c r="EB241">
        <v>0</v>
      </c>
      <c r="EC241">
        <v>0</v>
      </c>
      <c r="ED241">
        <v>0</v>
      </c>
      <c r="EE241" t="s">
        <v>133</v>
      </c>
      <c r="EF241">
        <v>0</v>
      </c>
      <c r="EG241">
        <v>0</v>
      </c>
      <c r="EH241">
        <v>0</v>
      </c>
      <c r="EI241" t="s">
        <v>133</v>
      </c>
      <c r="EJ241">
        <v>0</v>
      </c>
      <c r="EK241">
        <v>0</v>
      </c>
      <c r="EL241">
        <v>0</v>
      </c>
      <c r="EM241" t="s">
        <v>133</v>
      </c>
      <c r="EN241">
        <v>0</v>
      </c>
      <c r="EO241">
        <v>0</v>
      </c>
      <c r="EP241">
        <v>0</v>
      </c>
    </row>
    <row r="242" spans="1:146" x14ac:dyDescent="0.2">
      <c r="A242" t="s">
        <v>580</v>
      </c>
      <c r="C242">
        <v>0</v>
      </c>
      <c r="D242" t="str">
        <f t="shared" si="34"/>
        <v>yes</v>
      </c>
      <c r="E242" t="str">
        <f t="shared" si="35"/>
        <v>yes</v>
      </c>
      <c r="F242" t="str">
        <f t="shared" si="36"/>
        <v>yes</v>
      </c>
      <c r="G242" t="s">
        <v>132</v>
      </c>
      <c r="H242" t="str">
        <f t="shared" si="43"/>
        <v>yes</v>
      </c>
      <c r="I242" t="str">
        <f t="shared" si="37"/>
        <v>yes</v>
      </c>
      <c r="J242" t="str">
        <f t="shared" si="38"/>
        <v>yes</v>
      </c>
      <c r="K242">
        <v>1919</v>
      </c>
      <c r="L242">
        <v>0.22856863858559884</v>
      </c>
      <c r="M242" t="s">
        <v>146</v>
      </c>
      <c r="N242">
        <v>3</v>
      </c>
      <c r="O242">
        <v>8</v>
      </c>
      <c r="P242">
        <v>1</v>
      </c>
      <c r="Q242">
        <v>3</v>
      </c>
      <c r="R242">
        <v>367.99541296699999</v>
      </c>
      <c r="S242" s="2">
        <v>91.882997737099998</v>
      </c>
      <c r="T242" s="2">
        <v>8</v>
      </c>
      <c r="U242" s="2">
        <f t="shared" si="39"/>
        <v>21.6</v>
      </c>
      <c r="V242" s="2">
        <f t="shared" si="40"/>
        <v>1984.6727511213601</v>
      </c>
      <c r="W242" s="2">
        <f t="shared" si="41"/>
        <v>588.79266074719999</v>
      </c>
      <c r="X242" s="2">
        <f t="shared" si="42"/>
        <v>1395.8800903741601</v>
      </c>
      <c r="Y242" s="2" t="str" cm="1">
        <f t="array" ref="Y242">LOOKUP(2,1/EXACT(A250,[1]Sheet15!$HE$2:$HE$2475),[1]Sheet15!$I$2:$I$2475)</f>
        <v>satteldach</v>
      </c>
      <c r="Z242" s="2">
        <f t="shared" si="44"/>
        <v>424.92450147408988</v>
      </c>
      <c r="AA242">
        <v>51.549713338899998</v>
      </c>
      <c r="AB242">
        <v>7.2003800373000004</v>
      </c>
      <c r="AC242" t="s">
        <v>238</v>
      </c>
      <c r="AD242">
        <v>79</v>
      </c>
      <c r="AE242" t="s">
        <v>134</v>
      </c>
      <c r="AF242">
        <v>-105.485076697442</v>
      </c>
      <c r="AG242">
        <v>3.38865134903461</v>
      </c>
      <c r="AH242">
        <v>88.000701904296903</v>
      </c>
      <c r="AI242" t="s">
        <v>134</v>
      </c>
      <c r="AJ242">
        <v>104.956323996169</v>
      </c>
      <c r="AK242">
        <v>1.9791559831885199</v>
      </c>
      <c r="AL242">
        <v>104.809562683105</v>
      </c>
      <c r="AM242" t="s">
        <v>134</v>
      </c>
      <c r="AN242">
        <v>151.74529781200101</v>
      </c>
      <c r="AO242">
        <v>2.26903570726471</v>
      </c>
      <c r="AP242">
        <v>45.090244293212898</v>
      </c>
      <c r="AQ242" t="s">
        <v>137</v>
      </c>
      <c r="AR242">
        <v>-105.485076697442</v>
      </c>
      <c r="AS242">
        <v>3.38865134903461</v>
      </c>
      <c r="AT242">
        <v>20.410886764526399</v>
      </c>
      <c r="AU242" t="s">
        <v>137</v>
      </c>
      <c r="AV242">
        <v>-5.5695088127128702</v>
      </c>
      <c r="AW242">
        <v>3.3573602333103798</v>
      </c>
      <c r="AX242">
        <v>37.585201263427699</v>
      </c>
      <c r="AY242" t="s">
        <v>133</v>
      </c>
      <c r="AZ242">
        <v>0</v>
      </c>
      <c r="BA242">
        <v>0</v>
      </c>
      <c r="BB242">
        <v>0</v>
      </c>
      <c r="BC242" t="s">
        <v>133</v>
      </c>
      <c r="BD242">
        <v>0</v>
      </c>
      <c r="BE242">
        <v>0</v>
      </c>
      <c r="BF242">
        <v>0</v>
      </c>
      <c r="BG242" t="s">
        <v>133</v>
      </c>
      <c r="BH242">
        <v>0</v>
      </c>
      <c r="BI242">
        <v>0</v>
      </c>
      <c r="BJ242">
        <v>0</v>
      </c>
      <c r="BK242" t="s">
        <v>133</v>
      </c>
      <c r="BL242">
        <v>0</v>
      </c>
      <c r="BM242">
        <v>0</v>
      </c>
      <c r="BN242">
        <v>0</v>
      </c>
      <c r="BO242" t="s">
        <v>133</v>
      </c>
      <c r="BP242">
        <v>0</v>
      </c>
      <c r="BQ242">
        <v>0</v>
      </c>
      <c r="BR242">
        <v>0</v>
      </c>
      <c r="BS242" t="s">
        <v>133</v>
      </c>
      <c r="BT242">
        <v>0</v>
      </c>
      <c r="BU242">
        <v>0</v>
      </c>
      <c r="BV242">
        <v>0</v>
      </c>
      <c r="BW242" t="s">
        <v>133</v>
      </c>
      <c r="BX242">
        <v>0</v>
      </c>
      <c r="BY242">
        <v>0</v>
      </c>
      <c r="BZ242">
        <v>0</v>
      </c>
      <c r="CA242" t="s">
        <v>133</v>
      </c>
      <c r="CB242">
        <v>0</v>
      </c>
      <c r="CC242">
        <v>0</v>
      </c>
      <c r="CD242">
        <v>0</v>
      </c>
      <c r="CE242" t="s">
        <v>133</v>
      </c>
      <c r="CF242">
        <v>0</v>
      </c>
      <c r="CG242">
        <v>0</v>
      </c>
      <c r="CH242">
        <v>0</v>
      </c>
      <c r="CI242" t="s">
        <v>133</v>
      </c>
      <c r="CJ242">
        <v>0</v>
      </c>
      <c r="CK242">
        <v>0</v>
      </c>
      <c r="CL242">
        <v>0</v>
      </c>
      <c r="CM242" t="s">
        <v>133</v>
      </c>
      <c r="CN242">
        <v>0</v>
      </c>
      <c r="CO242">
        <v>0</v>
      </c>
      <c r="CP242">
        <v>0</v>
      </c>
      <c r="CQ242" t="s">
        <v>133</v>
      </c>
      <c r="CR242">
        <v>0</v>
      </c>
      <c r="CS242">
        <v>0</v>
      </c>
      <c r="CT242">
        <v>0</v>
      </c>
      <c r="CU242" t="s">
        <v>133</v>
      </c>
      <c r="CV242">
        <v>0</v>
      </c>
      <c r="CW242">
        <v>0</v>
      </c>
      <c r="CX242">
        <v>0</v>
      </c>
      <c r="CY242" t="s">
        <v>133</v>
      </c>
      <c r="CZ242">
        <v>0</v>
      </c>
      <c r="DA242">
        <v>0</v>
      </c>
      <c r="DB242">
        <v>0</v>
      </c>
      <c r="DC242" t="s">
        <v>133</v>
      </c>
      <c r="DD242">
        <v>0</v>
      </c>
      <c r="DE242">
        <v>0</v>
      </c>
      <c r="DF242">
        <v>0</v>
      </c>
      <c r="DG242" t="s">
        <v>133</v>
      </c>
      <c r="DH242">
        <v>0</v>
      </c>
      <c r="DI242">
        <v>0</v>
      </c>
      <c r="DJ242">
        <v>0</v>
      </c>
      <c r="DK242" t="s">
        <v>133</v>
      </c>
      <c r="DL242">
        <v>0</v>
      </c>
      <c r="DM242">
        <v>0</v>
      </c>
      <c r="DN242">
        <v>0</v>
      </c>
      <c r="DO242" t="s">
        <v>133</v>
      </c>
      <c r="DP242">
        <v>0</v>
      </c>
      <c r="DQ242">
        <v>0</v>
      </c>
      <c r="DR242">
        <v>0</v>
      </c>
      <c r="DS242" t="s">
        <v>133</v>
      </c>
      <c r="DT242">
        <v>0</v>
      </c>
      <c r="DU242">
        <v>0</v>
      </c>
      <c r="DV242">
        <v>0</v>
      </c>
      <c r="DW242" t="s">
        <v>133</v>
      </c>
      <c r="DX242">
        <v>0</v>
      </c>
      <c r="DY242">
        <v>0</v>
      </c>
      <c r="DZ242">
        <v>0</v>
      </c>
      <c r="EA242" t="s">
        <v>133</v>
      </c>
      <c r="EB242">
        <v>0</v>
      </c>
      <c r="EC242">
        <v>0</v>
      </c>
      <c r="ED242">
        <v>0</v>
      </c>
      <c r="EE242" t="s">
        <v>133</v>
      </c>
      <c r="EF242">
        <v>0</v>
      </c>
      <c r="EG242">
        <v>0</v>
      </c>
      <c r="EH242">
        <v>0</v>
      </c>
      <c r="EI242" t="s">
        <v>133</v>
      </c>
      <c r="EJ242">
        <v>0</v>
      </c>
      <c r="EK242">
        <v>0</v>
      </c>
      <c r="EL242">
        <v>0</v>
      </c>
      <c r="EM242" t="s">
        <v>133</v>
      </c>
      <c r="EN242">
        <v>0</v>
      </c>
      <c r="EO242">
        <v>0</v>
      </c>
      <c r="EP242">
        <v>0</v>
      </c>
    </row>
    <row r="243" spans="1:146" x14ac:dyDescent="0.2">
      <c r="A243" t="s">
        <v>581</v>
      </c>
      <c r="C243">
        <v>0</v>
      </c>
      <c r="D243" t="str">
        <f t="shared" si="34"/>
        <v>yes</v>
      </c>
      <c r="E243" t="str">
        <f t="shared" si="35"/>
        <v>yes</v>
      </c>
      <c r="F243" t="str">
        <f t="shared" si="36"/>
        <v>yes</v>
      </c>
      <c r="G243" t="s">
        <v>132</v>
      </c>
      <c r="H243" t="str">
        <f t="shared" si="43"/>
        <v>yes</v>
      </c>
      <c r="I243" t="str">
        <f t="shared" si="37"/>
        <v>yes</v>
      </c>
      <c r="J243" t="str">
        <f t="shared" si="38"/>
        <v>yes</v>
      </c>
      <c r="K243">
        <v>1980</v>
      </c>
      <c r="L243">
        <v>0.82732841095846943</v>
      </c>
      <c r="M243" t="s">
        <v>167</v>
      </c>
      <c r="N243">
        <v>0</v>
      </c>
      <c r="O243">
        <v>2</v>
      </c>
      <c r="P243">
        <v>0</v>
      </c>
      <c r="Q243">
        <v>0</v>
      </c>
      <c r="R243">
        <v>673.21361002399999</v>
      </c>
      <c r="S243" s="2">
        <v>147.45080333600001</v>
      </c>
      <c r="T243" s="2">
        <v>2</v>
      </c>
      <c r="U243" s="2">
        <f t="shared" si="39"/>
        <v>5.4</v>
      </c>
      <c r="V243" s="2">
        <f t="shared" si="40"/>
        <v>796.23433801440012</v>
      </c>
      <c r="W243" s="2">
        <f t="shared" si="41"/>
        <v>269.28544400959998</v>
      </c>
      <c r="X243" s="2">
        <f t="shared" si="42"/>
        <v>526.9488940048002</v>
      </c>
      <c r="Y243" s="2" t="str" cm="1">
        <f t="array" ref="Y243">LOOKUP(2,1/EXACT(A251,[1]Sheet15!$HE$2:$HE$2475),[1]Sheet15!$I$2:$I$2475)</f>
        <v>satteldach</v>
      </c>
      <c r="Z243" s="2">
        <f t="shared" si="44"/>
        <v>777.36011793895227</v>
      </c>
      <c r="AA243">
        <v>51.554804823600001</v>
      </c>
      <c r="AB243">
        <v>7.2064083882999999</v>
      </c>
      <c r="AC243" t="s">
        <v>168</v>
      </c>
      <c r="AD243">
        <v>66</v>
      </c>
      <c r="AE243" t="s">
        <v>134</v>
      </c>
      <c r="AF243">
        <v>-105.012781503586</v>
      </c>
      <c r="AG243">
        <v>0.68522234381126201</v>
      </c>
      <c r="AH243">
        <v>411.55471801757801</v>
      </c>
      <c r="AI243" t="s">
        <v>134</v>
      </c>
      <c r="AJ243">
        <v>169.07009042055799</v>
      </c>
      <c r="AK243">
        <v>3.9540134431959402</v>
      </c>
      <c r="AL243">
        <v>127.15334320068401</v>
      </c>
      <c r="AM243" t="s">
        <v>137</v>
      </c>
      <c r="AN243">
        <v>159.065519419369</v>
      </c>
      <c r="AO243">
        <v>62.765195380254603</v>
      </c>
      <c r="AP243">
        <v>8.3615741729736293</v>
      </c>
      <c r="AQ243" t="s">
        <v>137</v>
      </c>
      <c r="AR243">
        <v>-110.288645434586</v>
      </c>
      <c r="AS243">
        <v>58.535485027287102</v>
      </c>
      <c r="AT243">
        <v>7.8367037773132298</v>
      </c>
      <c r="AU243" t="s">
        <v>137</v>
      </c>
      <c r="AV243">
        <v>160.38344944919601</v>
      </c>
      <c r="AW243">
        <v>20.3507276888256</v>
      </c>
      <c r="AX243">
        <v>5.93107032775879</v>
      </c>
      <c r="AY243" t="s">
        <v>137</v>
      </c>
      <c r="AZ243">
        <v>-109.075857007382</v>
      </c>
      <c r="BA243">
        <v>46.104407154053497</v>
      </c>
      <c r="BB243">
        <v>11.2797660827637</v>
      </c>
      <c r="BC243" t="s">
        <v>137</v>
      </c>
      <c r="BD243">
        <v>-109.075857007382</v>
      </c>
      <c r="BE243">
        <v>46.104407154053497</v>
      </c>
      <c r="BF243">
        <v>7.4144182205200204</v>
      </c>
      <c r="BG243" t="s">
        <v>137</v>
      </c>
      <c r="BH243">
        <v>-14.7489268099353</v>
      </c>
      <c r="BI243">
        <v>3.9967571411178899</v>
      </c>
      <c r="BJ243">
        <v>17.770500183105501</v>
      </c>
      <c r="BK243" t="s">
        <v>137</v>
      </c>
      <c r="BL243">
        <v>159.45280309691299</v>
      </c>
      <c r="BM243">
        <v>36.195930380161599</v>
      </c>
      <c r="BN243">
        <v>5.07891941070557</v>
      </c>
      <c r="BO243" t="s">
        <v>137</v>
      </c>
      <c r="BP243">
        <v>10.942185410365299</v>
      </c>
      <c r="BQ243">
        <v>1.27991466961263</v>
      </c>
      <c r="BR243">
        <v>12.8819131851196</v>
      </c>
      <c r="BS243" t="s">
        <v>133</v>
      </c>
      <c r="BT243">
        <v>0</v>
      </c>
      <c r="BU243">
        <v>0</v>
      </c>
      <c r="BV243">
        <v>0</v>
      </c>
      <c r="BW243" t="s">
        <v>133</v>
      </c>
      <c r="BX243">
        <v>0</v>
      </c>
      <c r="BY243">
        <v>0</v>
      </c>
      <c r="BZ243">
        <v>0</v>
      </c>
      <c r="CA243" t="s">
        <v>133</v>
      </c>
      <c r="CB243">
        <v>0</v>
      </c>
      <c r="CC243">
        <v>0</v>
      </c>
      <c r="CD243">
        <v>0</v>
      </c>
      <c r="CE243" t="s">
        <v>133</v>
      </c>
      <c r="CF243">
        <v>0</v>
      </c>
      <c r="CG243">
        <v>0</v>
      </c>
      <c r="CH243">
        <v>0</v>
      </c>
      <c r="CI243" t="s">
        <v>133</v>
      </c>
      <c r="CJ243">
        <v>0</v>
      </c>
      <c r="CK243">
        <v>0</v>
      </c>
      <c r="CL243">
        <v>0</v>
      </c>
      <c r="CM243" t="s">
        <v>133</v>
      </c>
      <c r="CN243">
        <v>0</v>
      </c>
      <c r="CO243">
        <v>0</v>
      </c>
      <c r="CP243">
        <v>0</v>
      </c>
      <c r="CQ243" t="s">
        <v>133</v>
      </c>
      <c r="CR243">
        <v>0</v>
      </c>
      <c r="CS243">
        <v>0</v>
      </c>
      <c r="CT243">
        <v>0</v>
      </c>
      <c r="CU243" t="s">
        <v>133</v>
      </c>
      <c r="CV243">
        <v>0</v>
      </c>
      <c r="CW243">
        <v>0</v>
      </c>
      <c r="CX243">
        <v>0</v>
      </c>
      <c r="CY243" t="s">
        <v>133</v>
      </c>
      <c r="CZ243">
        <v>0</v>
      </c>
      <c r="DA243">
        <v>0</v>
      </c>
      <c r="DB243">
        <v>0</v>
      </c>
      <c r="DC243" t="s">
        <v>133</v>
      </c>
      <c r="DD243">
        <v>0</v>
      </c>
      <c r="DE243">
        <v>0</v>
      </c>
      <c r="DF243">
        <v>0</v>
      </c>
      <c r="DG243" t="s">
        <v>133</v>
      </c>
      <c r="DH243">
        <v>0</v>
      </c>
      <c r="DI243">
        <v>0</v>
      </c>
      <c r="DJ243">
        <v>0</v>
      </c>
      <c r="DK243" t="s">
        <v>133</v>
      </c>
      <c r="DL243">
        <v>0</v>
      </c>
      <c r="DM243">
        <v>0</v>
      </c>
      <c r="DN243">
        <v>0</v>
      </c>
      <c r="DO243" t="s">
        <v>133</v>
      </c>
      <c r="DP243">
        <v>0</v>
      </c>
      <c r="DQ243">
        <v>0</v>
      </c>
      <c r="DR243">
        <v>0</v>
      </c>
      <c r="DS243" t="s">
        <v>133</v>
      </c>
      <c r="DT243">
        <v>0</v>
      </c>
      <c r="DU243">
        <v>0</v>
      </c>
      <c r="DV243">
        <v>0</v>
      </c>
      <c r="DW243" t="s">
        <v>133</v>
      </c>
      <c r="DX243">
        <v>0</v>
      </c>
      <c r="DY243">
        <v>0</v>
      </c>
      <c r="DZ243">
        <v>0</v>
      </c>
      <c r="EA243" t="s">
        <v>133</v>
      </c>
      <c r="EB243">
        <v>0</v>
      </c>
      <c r="EC243">
        <v>0</v>
      </c>
      <c r="ED243">
        <v>0</v>
      </c>
      <c r="EE243" t="s">
        <v>133</v>
      </c>
      <c r="EF243">
        <v>0</v>
      </c>
      <c r="EG243">
        <v>0</v>
      </c>
      <c r="EH243">
        <v>0</v>
      </c>
      <c r="EI243" t="s">
        <v>133</v>
      </c>
      <c r="EJ243">
        <v>0</v>
      </c>
      <c r="EK243">
        <v>0</v>
      </c>
      <c r="EL243">
        <v>0</v>
      </c>
      <c r="EM243" t="s">
        <v>133</v>
      </c>
      <c r="EN243">
        <v>0</v>
      </c>
      <c r="EO243">
        <v>0</v>
      </c>
      <c r="EP243">
        <v>0</v>
      </c>
    </row>
    <row r="244" spans="1:146" x14ac:dyDescent="0.2">
      <c r="A244" t="s">
        <v>582</v>
      </c>
      <c r="C244">
        <v>0</v>
      </c>
      <c r="D244" t="str">
        <f t="shared" si="34"/>
        <v>yes</v>
      </c>
      <c r="E244" t="str">
        <f t="shared" si="35"/>
        <v>yes</v>
      </c>
      <c r="F244" t="str">
        <f t="shared" si="36"/>
        <v>yes</v>
      </c>
      <c r="G244" t="s">
        <v>132</v>
      </c>
      <c r="H244" t="str">
        <f t="shared" si="43"/>
        <v>yes</v>
      </c>
      <c r="I244" t="str">
        <f t="shared" si="37"/>
        <v>yes</v>
      </c>
      <c r="J244" t="str">
        <f t="shared" si="38"/>
        <v>yes</v>
      </c>
      <c r="K244">
        <v>1960</v>
      </c>
      <c r="L244">
        <v>0.65442529992953236</v>
      </c>
      <c r="M244" t="s">
        <v>146</v>
      </c>
      <c r="N244">
        <v>4</v>
      </c>
      <c r="O244">
        <v>2</v>
      </c>
      <c r="P244">
        <v>1</v>
      </c>
      <c r="Q244">
        <v>4</v>
      </c>
      <c r="R244">
        <v>60.111786022499999</v>
      </c>
      <c r="S244" s="2">
        <v>32.6401368418</v>
      </c>
      <c r="T244" s="2">
        <v>2</v>
      </c>
      <c r="U244" s="2">
        <f t="shared" si="39"/>
        <v>5.4</v>
      </c>
      <c r="V244" s="2">
        <f t="shared" si="40"/>
        <v>176.25673894572</v>
      </c>
      <c r="W244" s="2">
        <f t="shared" si="41"/>
        <v>24.044714409000001</v>
      </c>
      <c r="X244" s="2">
        <f t="shared" si="42"/>
        <v>152.21202453672001</v>
      </c>
      <c r="Y244" s="2" t="str" cm="1">
        <f t="array" ref="Y244">LOOKUP(2,1/EXACT(A252,[1]Sheet15!$HE$2:$HE$2475),[1]Sheet15!$I$2:$I$2475)</f>
        <v>satteldach</v>
      </c>
      <c r="Z244" s="2">
        <f t="shared" si="44"/>
        <v>69.411111683119117</v>
      </c>
      <c r="AA244">
        <v>51.559601672299998</v>
      </c>
      <c r="AB244">
        <v>7.2066649563</v>
      </c>
      <c r="AC244" t="s">
        <v>271</v>
      </c>
      <c r="AD244">
        <v>156</v>
      </c>
      <c r="AE244" t="s">
        <v>134</v>
      </c>
      <c r="AF244">
        <v>-121.690382520195</v>
      </c>
      <c r="AG244">
        <v>27.5054964137789</v>
      </c>
      <c r="AH244">
        <v>31.725343704223601</v>
      </c>
      <c r="AI244" t="s">
        <v>133</v>
      </c>
      <c r="AJ244">
        <v>0</v>
      </c>
      <c r="AK244">
        <v>0</v>
      </c>
      <c r="AL244">
        <v>0</v>
      </c>
      <c r="AM244" t="s">
        <v>133</v>
      </c>
      <c r="AN244">
        <v>0</v>
      </c>
      <c r="AO244">
        <v>0</v>
      </c>
      <c r="AP244">
        <v>0</v>
      </c>
      <c r="AQ244" t="s">
        <v>133</v>
      </c>
      <c r="AR244">
        <v>0</v>
      </c>
      <c r="AS244">
        <v>0</v>
      </c>
      <c r="AT244">
        <v>0</v>
      </c>
      <c r="AU244" t="s">
        <v>133</v>
      </c>
      <c r="AV244">
        <v>0</v>
      </c>
      <c r="AW244">
        <v>0</v>
      </c>
      <c r="AX244">
        <v>0</v>
      </c>
      <c r="AY244" t="s">
        <v>133</v>
      </c>
      <c r="AZ244">
        <v>0</v>
      </c>
      <c r="BA244">
        <v>0</v>
      </c>
      <c r="BB244">
        <v>0</v>
      </c>
      <c r="BC244" t="s">
        <v>133</v>
      </c>
      <c r="BD244">
        <v>0</v>
      </c>
      <c r="BE244">
        <v>0</v>
      </c>
      <c r="BF244">
        <v>0</v>
      </c>
      <c r="BG244" t="s">
        <v>133</v>
      </c>
      <c r="BH244">
        <v>0</v>
      </c>
      <c r="BI244">
        <v>0</v>
      </c>
      <c r="BJ244">
        <v>0</v>
      </c>
      <c r="BK244" t="s">
        <v>133</v>
      </c>
      <c r="BL244">
        <v>0</v>
      </c>
      <c r="BM244">
        <v>0</v>
      </c>
      <c r="BN244">
        <v>0</v>
      </c>
      <c r="BO244" t="s">
        <v>133</v>
      </c>
      <c r="BP244">
        <v>0</v>
      </c>
      <c r="BQ244">
        <v>0</v>
      </c>
      <c r="BR244">
        <v>0</v>
      </c>
      <c r="BS244" t="s">
        <v>133</v>
      </c>
      <c r="BT244">
        <v>0</v>
      </c>
      <c r="BU244">
        <v>0</v>
      </c>
      <c r="BV244">
        <v>0</v>
      </c>
      <c r="BW244" t="s">
        <v>133</v>
      </c>
      <c r="BX244">
        <v>0</v>
      </c>
      <c r="BY244">
        <v>0</v>
      </c>
      <c r="BZ244">
        <v>0</v>
      </c>
      <c r="CA244" t="s">
        <v>133</v>
      </c>
      <c r="CB244">
        <v>0</v>
      </c>
      <c r="CC244">
        <v>0</v>
      </c>
      <c r="CD244">
        <v>0</v>
      </c>
      <c r="CE244" t="s">
        <v>133</v>
      </c>
      <c r="CF244">
        <v>0</v>
      </c>
      <c r="CG244">
        <v>0</v>
      </c>
      <c r="CH244">
        <v>0</v>
      </c>
      <c r="CI244" t="s">
        <v>133</v>
      </c>
      <c r="CJ244">
        <v>0</v>
      </c>
      <c r="CK244">
        <v>0</v>
      </c>
      <c r="CL244">
        <v>0</v>
      </c>
      <c r="CM244" t="s">
        <v>133</v>
      </c>
      <c r="CN244">
        <v>0</v>
      </c>
      <c r="CO244">
        <v>0</v>
      </c>
      <c r="CP244">
        <v>0</v>
      </c>
      <c r="CQ244" t="s">
        <v>133</v>
      </c>
      <c r="CR244">
        <v>0</v>
      </c>
      <c r="CS244">
        <v>0</v>
      </c>
      <c r="CT244">
        <v>0</v>
      </c>
      <c r="CU244" t="s">
        <v>133</v>
      </c>
      <c r="CV244">
        <v>0</v>
      </c>
      <c r="CW244">
        <v>0</v>
      </c>
      <c r="CX244">
        <v>0</v>
      </c>
      <c r="CY244" t="s">
        <v>133</v>
      </c>
      <c r="CZ244">
        <v>0</v>
      </c>
      <c r="DA244">
        <v>0</v>
      </c>
      <c r="DB244">
        <v>0</v>
      </c>
      <c r="DC244" t="s">
        <v>133</v>
      </c>
      <c r="DD244">
        <v>0</v>
      </c>
      <c r="DE244">
        <v>0</v>
      </c>
      <c r="DF244">
        <v>0</v>
      </c>
      <c r="DG244" t="s">
        <v>133</v>
      </c>
      <c r="DH244">
        <v>0</v>
      </c>
      <c r="DI244">
        <v>0</v>
      </c>
      <c r="DJ244">
        <v>0</v>
      </c>
      <c r="DK244" t="s">
        <v>133</v>
      </c>
      <c r="DL244">
        <v>0</v>
      </c>
      <c r="DM244">
        <v>0</v>
      </c>
      <c r="DN244">
        <v>0</v>
      </c>
      <c r="DO244" t="s">
        <v>133</v>
      </c>
      <c r="DP244">
        <v>0</v>
      </c>
      <c r="DQ244">
        <v>0</v>
      </c>
      <c r="DR244">
        <v>0</v>
      </c>
      <c r="DS244" t="s">
        <v>133</v>
      </c>
      <c r="DT244">
        <v>0</v>
      </c>
      <c r="DU244">
        <v>0</v>
      </c>
      <c r="DV244">
        <v>0</v>
      </c>
      <c r="DW244" t="s">
        <v>133</v>
      </c>
      <c r="DX244">
        <v>0</v>
      </c>
      <c r="DY244">
        <v>0</v>
      </c>
      <c r="DZ244">
        <v>0</v>
      </c>
      <c r="EA244" t="s">
        <v>133</v>
      </c>
      <c r="EB244">
        <v>0</v>
      </c>
      <c r="EC244">
        <v>0</v>
      </c>
      <c r="ED244">
        <v>0</v>
      </c>
      <c r="EE244" t="s">
        <v>133</v>
      </c>
      <c r="EF244">
        <v>0</v>
      </c>
      <c r="EG244">
        <v>0</v>
      </c>
      <c r="EH244">
        <v>0</v>
      </c>
      <c r="EI244" t="s">
        <v>133</v>
      </c>
      <c r="EJ244">
        <v>0</v>
      </c>
      <c r="EK244">
        <v>0</v>
      </c>
      <c r="EL244">
        <v>0</v>
      </c>
      <c r="EM244" t="s">
        <v>133</v>
      </c>
      <c r="EN244">
        <v>0</v>
      </c>
      <c r="EO244">
        <v>0</v>
      </c>
      <c r="EP244">
        <v>0</v>
      </c>
    </row>
    <row r="245" spans="1:146" x14ac:dyDescent="0.2">
      <c r="A245" t="s">
        <v>583</v>
      </c>
      <c r="C245">
        <v>0</v>
      </c>
      <c r="D245" t="str">
        <f t="shared" si="34"/>
        <v>yes</v>
      </c>
      <c r="E245" t="str">
        <f t="shared" si="35"/>
        <v>yes</v>
      </c>
      <c r="F245" t="str">
        <f t="shared" si="36"/>
        <v>yes</v>
      </c>
      <c r="G245" t="s">
        <v>132</v>
      </c>
      <c r="H245" t="str">
        <f t="shared" si="43"/>
        <v>yes</v>
      </c>
      <c r="I245" t="str">
        <f t="shared" si="37"/>
        <v>yes</v>
      </c>
      <c r="J245" t="str">
        <f t="shared" si="38"/>
        <v>yes</v>
      </c>
      <c r="K245">
        <v>1950</v>
      </c>
      <c r="L245">
        <v>0.45115484539915707</v>
      </c>
      <c r="M245" t="s">
        <v>146</v>
      </c>
      <c r="N245">
        <v>4</v>
      </c>
      <c r="O245">
        <v>3</v>
      </c>
      <c r="P245">
        <v>5</v>
      </c>
      <c r="Q245">
        <v>20</v>
      </c>
      <c r="R245">
        <v>160.08139097099999</v>
      </c>
      <c r="S245" s="2">
        <v>52.698802700900004</v>
      </c>
      <c r="T245" s="2">
        <v>3</v>
      </c>
      <c r="U245" s="2">
        <f t="shared" si="39"/>
        <v>8.1000000000000014</v>
      </c>
      <c r="V245" s="2">
        <f t="shared" si="40"/>
        <v>426.86030187729011</v>
      </c>
      <c r="W245" s="2">
        <f t="shared" si="41"/>
        <v>96.048834582600009</v>
      </c>
      <c r="X245" s="2">
        <f t="shared" si="42"/>
        <v>330.81146729469009</v>
      </c>
      <c r="Y245" s="2" t="str" cm="1">
        <f t="array" ref="Y245">LOOKUP(2,1/EXACT(A253,[1]Sheet15!$HE$2:$HE$2475),[1]Sheet15!$I$2:$I$2475)</f>
        <v>satteldach</v>
      </c>
      <c r="Z245" s="2">
        <f t="shared" si="44"/>
        <v>184.84606833871314</v>
      </c>
      <c r="AA245">
        <v>51.549484888800002</v>
      </c>
      <c r="AB245">
        <v>7.2019643268999998</v>
      </c>
      <c r="AC245" t="s">
        <v>227</v>
      </c>
      <c r="AD245">
        <v>262</v>
      </c>
      <c r="AE245" t="s">
        <v>134</v>
      </c>
      <c r="AF245">
        <v>-119.48150932225199</v>
      </c>
      <c r="AG245">
        <v>40.271746432188102</v>
      </c>
      <c r="AH245">
        <v>19.5929851531982</v>
      </c>
      <c r="AI245" t="s">
        <v>134</v>
      </c>
      <c r="AJ245">
        <v>151.18783163126699</v>
      </c>
      <c r="AK245">
        <v>34.757686871258699</v>
      </c>
      <c r="AL245">
        <v>86.235694885253906</v>
      </c>
      <c r="AM245" t="s">
        <v>133</v>
      </c>
      <c r="AN245">
        <v>0</v>
      </c>
      <c r="AO245">
        <v>0</v>
      </c>
      <c r="AP245">
        <v>0</v>
      </c>
      <c r="AQ245" t="s">
        <v>133</v>
      </c>
      <c r="AR245">
        <v>0</v>
      </c>
      <c r="AS245">
        <v>0</v>
      </c>
      <c r="AT245">
        <v>0</v>
      </c>
      <c r="AU245" t="s">
        <v>133</v>
      </c>
      <c r="AV245">
        <v>0</v>
      </c>
      <c r="AW245">
        <v>0</v>
      </c>
      <c r="AX245">
        <v>0</v>
      </c>
      <c r="AY245" t="s">
        <v>133</v>
      </c>
      <c r="AZ245">
        <v>0</v>
      </c>
      <c r="BA245">
        <v>0</v>
      </c>
      <c r="BB245">
        <v>0</v>
      </c>
      <c r="BC245" t="s">
        <v>133</v>
      </c>
      <c r="BD245">
        <v>0</v>
      </c>
      <c r="BE245">
        <v>0</v>
      </c>
      <c r="BF245">
        <v>0</v>
      </c>
      <c r="BG245" t="s">
        <v>133</v>
      </c>
      <c r="BH245">
        <v>0</v>
      </c>
      <c r="BI245">
        <v>0</v>
      </c>
      <c r="BJ245">
        <v>0</v>
      </c>
      <c r="BK245" t="s">
        <v>133</v>
      </c>
      <c r="BL245">
        <v>0</v>
      </c>
      <c r="BM245">
        <v>0</v>
      </c>
      <c r="BN245">
        <v>0</v>
      </c>
      <c r="BO245" t="s">
        <v>133</v>
      </c>
      <c r="BP245">
        <v>0</v>
      </c>
      <c r="BQ245">
        <v>0</v>
      </c>
      <c r="BR245">
        <v>0</v>
      </c>
      <c r="BS245" t="s">
        <v>133</v>
      </c>
      <c r="BT245">
        <v>0</v>
      </c>
      <c r="BU245">
        <v>0</v>
      </c>
      <c r="BV245">
        <v>0</v>
      </c>
      <c r="BW245" t="s">
        <v>133</v>
      </c>
      <c r="BX245">
        <v>0</v>
      </c>
      <c r="BY245">
        <v>0</v>
      </c>
      <c r="BZ245">
        <v>0</v>
      </c>
      <c r="CA245" t="s">
        <v>133</v>
      </c>
      <c r="CB245">
        <v>0</v>
      </c>
      <c r="CC245">
        <v>0</v>
      </c>
      <c r="CD245">
        <v>0</v>
      </c>
      <c r="CE245" t="s">
        <v>133</v>
      </c>
      <c r="CF245">
        <v>0</v>
      </c>
      <c r="CG245">
        <v>0</v>
      </c>
      <c r="CH245">
        <v>0</v>
      </c>
      <c r="CI245" t="s">
        <v>133</v>
      </c>
      <c r="CJ245">
        <v>0</v>
      </c>
      <c r="CK245">
        <v>0</v>
      </c>
      <c r="CL245">
        <v>0</v>
      </c>
      <c r="CM245" t="s">
        <v>133</v>
      </c>
      <c r="CN245">
        <v>0</v>
      </c>
      <c r="CO245">
        <v>0</v>
      </c>
      <c r="CP245">
        <v>0</v>
      </c>
      <c r="CQ245" t="s">
        <v>133</v>
      </c>
      <c r="CR245">
        <v>0</v>
      </c>
      <c r="CS245">
        <v>0</v>
      </c>
      <c r="CT245">
        <v>0</v>
      </c>
      <c r="CU245" t="s">
        <v>133</v>
      </c>
      <c r="CV245">
        <v>0</v>
      </c>
      <c r="CW245">
        <v>0</v>
      </c>
      <c r="CX245">
        <v>0</v>
      </c>
      <c r="CY245" t="s">
        <v>133</v>
      </c>
      <c r="CZ245">
        <v>0</v>
      </c>
      <c r="DA245">
        <v>0</v>
      </c>
      <c r="DB245">
        <v>0</v>
      </c>
      <c r="DC245" t="s">
        <v>133</v>
      </c>
      <c r="DD245">
        <v>0</v>
      </c>
      <c r="DE245">
        <v>0</v>
      </c>
      <c r="DF245">
        <v>0</v>
      </c>
      <c r="DG245" t="s">
        <v>133</v>
      </c>
      <c r="DH245">
        <v>0</v>
      </c>
      <c r="DI245">
        <v>0</v>
      </c>
      <c r="DJ245">
        <v>0</v>
      </c>
      <c r="DK245" t="s">
        <v>133</v>
      </c>
      <c r="DL245">
        <v>0</v>
      </c>
      <c r="DM245">
        <v>0</v>
      </c>
      <c r="DN245">
        <v>0</v>
      </c>
      <c r="DO245" t="s">
        <v>133</v>
      </c>
      <c r="DP245">
        <v>0</v>
      </c>
      <c r="DQ245">
        <v>0</v>
      </c>
      <c r="DR245">
        <v>0</v>
      </c>
      <c r="DS245" t="s">
        <v>133</v>
      </c>
      <c r="DT245">
        <v>0</v>
      </c>
      <c r="DU245">
        <v>0</v>
      </c>
      <c r="DV245">
        <v>0</v>
      </c>
      <c r="DW245" t="s">
        <v>133</v>
      </c>
      <c r="DX245">
        <v>0</v>
      </c>
      <c r="DY245">
        <v>0</v>
      </c>
      <c r="DZ245">
        <v>0</v>
      </c>
      <c r="EA245" t="s">
        <v>133</v>
      </c>
      <c r="EB245">
        <v>0</v>
      </c>
      <c r="EC245">
        <v>0</v>
      </c>
      <c r="ED245">
        <v>0</v>
      </c>
      <c r="EE245" t="s">
        <v>133</v>
      </c>
      <c r="EF245">
        <v>0</v>
      </c>
      <c r="EG245">
        <v>0</v>
      </c>
      <c r="EH245">
        <v>0</v>
      </c>
      <c r="EI245" t="s">
        <v>133</v>
      </c>
      <c r="EJ245">
        <v>0</v>
      </c>
      <c r="EK245">
        <v>0</v>
      </c>
      <c r="EL245">
        <v>0</v>
      </c>
      <c r="EM245" t="s">
        <v>133</v>
      </c>
      <c r="EN245">
        <v>0</v>
      </c>
      <c r="EO245">
        <v>0</v>
      </c>
      <c r="EP245">
        <v>0</v>
      </c>
    </row>
    <row r="246" spans="1:146" x14ac:dyDescent="0.2">
      <c r="A246" t="s">
        <v>584</v>
      </c>
      <c r="C246">
        <v>0</v>
      </c>
      <c r="D246" t="str">
        <f t="shared" si="34"/>
        <v>yes</v>
      </c>
      <c r="E246" t="str">
        <f t="shared" si="35"/>
        <v>yes</v>
      </c>
      <c r="F246" t="str">
        <f t="shared" si="36"/>
        <v>yes</v>
      </c>
      <c r="G246" t="s">
        <v>132</v>
      </c>
      <c r="H246" t="str">
        <f t="shared" si="43"/>
        <v>yes</v>
      </c>
      <c r="I246" t="str">
        <f t="shared" si="37"/>
        <v>yes</v>
      </c>
      <c r="J246" t="str">
        <f t="shared" si="38"/>
        <v>yes</v>
      </c>
      <c r="K246">
        <v>1919</v>
      </c>
      <c r="L246">
        <v>0.31712189715619987</v>
      </c>
      <c r="M246" t="s">
        <v>146</v>
      </c>
      <c r="N246">
        <v>3</v>
      </c>
      <c r="O246">
        <v>3</v>
      </c>
      <c r="P246">
        <v>5</v>
      </c>
      <c r="Q246">
        <v>15</v>
      </c>
      <c r="R246">
        <v>160.17640553000001</v>
      </c>
      <c r="S246" s="2">
        <v>52.743864246999998</v>
      </c>
      <c r="T246" s="2">
        <v>3</v>
      </c>
      <c r="U246" s="2">
        <f t="shared" si="39"/>
        <v>8.1000000000000014</v>
      </c>
      <c r="V246" s="2">
        <f t="shared" si="40"/>
        <v>427.22530040070006</v>
      </c>
      <c r="W246" s="2">
        <f t="shared" si="41"/>
        <v>96.105843318000026</v>
      </c>
      <c r="X246" s="2">
        <f t="shared" si="42"/>
        <v>331.11945708270002</v>
      </c>
      <c r="Y246" s="2" t="str" cm="1">
        <f t="array" ref="Y246">LOOKUP(2,1/EXACT(A254,[1]Sheet15!$HE$2:$HE$2475),[1]Sheet15!$I$2:$I$2475)</f>
        <v>flachdach</v>
      </c>
      <c r="Z246" s="2">
        <f t="shared" si="44"/>
        <v>160.17640553000001</v>
      </c>
      <c r="AA246">
        <v>51.549187784600001</v>
      </c>
      <c r="AB246">
        <v>7.2024691207</v>
      </c>
      <c r="AC246" t="s">
        <v>227</v>
      </c>
      <c r="AD246">
        <v>262</v>
      </c>
      <c r="AE246" t="s">
        <v>134</v>
      </c>
      <c r="AF246">
        <v>-118.635340085507</v>
      </c>
      <c r="AG246">
        <v>35.3435658406665</v>
      </c>
      <c r="AH246">
        <v>92.704544067382798</v>
      </c>
      <c r="AI246" t="s">
        <v>133</v>
      </c>
      <c r="AJ246">
        <v>0</v>
      </c>
      <c r="AK246">
        <v>0</v>
      </c>
      <c r="AL246">
        <v>0</v>
      </c>
      <c r="AM246" t="s">
        <v>133</v>
      </c>
      <c r="AN246">
        <v>0</v>
      </c>
      <c r="AO246">
        <v>0</v>
      </c>
      <c r="AP246">
        <v>0</v>
      </c>
      <c r="AQ246" t="s">
        <v>133</v>
      </c>
      <c r="AR246">
        <v>0</v>
      </c>
      <c r="AS246">
        <v>0</v>
      </c>
      <c r="AT246">
        <v>0</v>
      </c>
      <c r="AU246" t="s">
        <v>133</v>
      </c>
      <c r="AV246">
        <v>0</v>
      </c>
      <c r="AW246">
        <v>0</v>
      </c>
      <c r="AX246">
        <v>0</v>
      </c>
      <c r="AY246" t="s">
        <v>133</v>
      </c>
      <c r="AZ246">
        <v>0</v>
      </c>
      <c r="BA246">
        <v>0</v>
      </c>
      <c r="BB246">
        <v>0</v>
      </c>
      <c r="BC246" t="s">
        <v>133</v>
      </c>
      <c r="BD246">
        <v>0</v>
      </c>
      <c r="BE246">
        <v>0</v>
      </c>
      <c r="BF246">
        <v>0</v>
      </c>
      <c r="BG246" t="s">
        <v>133</v>
      </c>
      <c r="BH246">
        <v>0</v>
      </c>
      <c r="BI246">
        <v>0</v>
      </c>
      <c r="BJ246">
        <v>0</v>
      </c>
      <c r="BK246" t="s">
        <v>133</v>
      </c>
      <c r="BL246">
        <v>0</v>
      </c>
      <c r="BM246">
        <v>0</v>
      </c>
      <c r="BN246">
        <v>0</v>
      </c>
      <c r="BO246" t="s">
        <v>133</v>
      </c>
      <c r="BP246">
        <v>0</v>
      </c>
      <c r="BQ246">
        <v>0</v>
      </c>
      <c r="BR246">
        <v>0</v>
      </c>
      <c r="BS246" t="s">
        <v>133</v>
      </c>
      <c r="BT246">
        <v>0</v>
      </c>
      <c r="BU246">
        <v>0</v>
      </c>
      <c r="BV246">
        <v>0</v>
      </c>
      <c r="BW246" t="s">
        <v>133</v>
      </c>
      <c r="BX246">
        <v>0</v>
      </c>
      <c r="BY246">
        <v>0</v>
      </c>
      <c r="BZ246">
        <v>0</v>
      </c>
      <c r="CA246" t="s">
        <v>133</v>
      </c>
      <c r="CB246">
        <v>0</v>
      </c>
      <c r="CC246">
        <v>0</v>
      </c>
      <c r="CD246">
        <v>0</v>
      </c>
      <c r="CE246" t="s">
        <v>133</v>
      </c>
      <c r="CF246">
        <v>0</v>
      </c>
      <c r="CG246">
        <v>0</v>
      </c>
      <c r="CH246">
        <v>0</v>
      </c>
      <c r="CI246" t="s">
        <v>133</v>
      </c>
      <c r="CJ246">
        <v>0</v>
      </c>
      <c r="CK246">
        <v>0</v>
      </c>
      <c r="CL246">
        <v>0</v>
      </c>
      <c r="CM246" t="s">
        <v>133</v>
      </c>
      <c r="CN246">
        <v>0</v>
      </c>
      <c r="CO246">
        <v>0</v>
      </c>
      <c r="CP246">
        <v>0</v>
      </c>
      <c r="CQ246" t="s">
        <v>133</v>
      </c>
      <c r="CR246">
        <v>0</v>
      </c>
      <c r="CS246">
        <v>0</v>
      </c>
      <c r="CT246">
        <v>0</v>
      </c>
      <c r="CU246" t="s">
        <v>133</v>
      </c>
      <c r="CV246">
        <v>0</v>
      </c>
      <c r="CW246">
        <v>0</v>
      </c>
      <c r="CX246">
        <v>0</v>
      </c>
      <c r="CY246" t="s">
        <v>133</v>
      </c>
      <c r="CZ246">
        <v>0</v>
      </c>
      <c r="DA246">
        <v>0</v>
      </c>
      <c r="DB246">
        <v>0</v>
      </c>
      <c r="DC246" t="s">
        <v>133</v>
      </c>
      <c r="DD246">
        <v>0</v>
      </c>
      <c r="DE246">
        <v>0</v>
      </c>
      <c r="DF246">
        <v>0</v>
      </c>
      <c r="DG246" t="s">
        <v>133</v>
      </c>
      <c r="DH246">
        <v>0</v>
      </c>
      <c r="DI246">
        <v>0</v>
      </c>
      <c r="DJ246">
        <v>0</v>
      </c>
      <c r="DK246" t="s">
        <v>133</v>
      </c>
      <c r="DL246">
        <v>0</v>
      </c>
      <c r="DM246">
        <v>0</v>
      </c>
      <c r="DN246">
        <v>0</v>
      </c>
      <c r="DO246" t="s">
        <v>133</v>
      </c>
      <c r="DP246">
        <v>0</v>
      </c>
      <c r="DQ246">
        <v>0</v>
      </c>
      <c r="DR246">
        <v>0</v>
      </c>
      <c r="DS246" t="s">
        <v>133</v>
      </c>
      <c r="DT246">
        <v>0</v>
      </c>
      <c r="DU246">
        <v>0</v>
      </c>
      <c r="DV246">
        <v>0</v>
      </c>
      <c r="DW246" t="s">
        <v>133</v>
      </c>
      <c r="DX246">
        <v>0</v>
      </c>
      <c r="DY246">
        <v>0</v>
      </c>
      <c r="DZ246">
        <v>0</v>
      </c>
      <c r="EA246" t="s">
        <v>133</v>
      </c>
      <c r="EB246">
        <v>0</v>
      </c>
      <c r="EC246">
        <v>0</v>
      </c>
      <c r="ED246">
        <v>0</v>
      </c>
      <c r="EE246" t="s">
        <v>133</v>
      </c>
      <c r="EF246">
        <v>0</v>
      </c>
      <c r="EG246">
        <v>0</v>
      </c>
      <c r="EH246">
        <v>0</v>
      </c>
      <c r="EI246" t="s">
        <v>133</v>
      </c>
      <c r="EJ246">
        <v>0</v>
      </c>
      <c r="EK246">
        <v>0</v>
      </c>
      <c r="EL246">
        <v>0</v>
      </c>
      <c r="EM246" t="s">
        <v>133</v>
      </c>
      <c r="EN246">
        <v>0</v>
      </c>
      <c r="EO246">
        <v>0</v>
      </c>
      <c r="EP246">
        <v>0</v>
      </c>
    </row>
    <row r="247" spans="1:146" x14ac:dyDescent="0.2">
      <c r="A247" t="s">
        <v>585</v>
      </c>
      <c r="C247">
        <v>0</v>
      </c>
      <c r="D247" t="str">
        <f t="shared" si="34"/>
        <v>yes</v>
      </c>
      <c r="E247" t="str">
        <f t="shared" si="35"/>
        <v>yes</v>
      </c>
      <c r="F247" t="str">
        <f t="shared" si="36"/>
        <v>yes</v>
      </c>
      <c r="G247" t="s">
        <v>132</v>
      </c>
      <c r="H247" t="str">
        <f t="shared" si="43"/>
        <v>yes</v>
      </c>
      <c r="I247" t="str">
        <f t="shared" si="37"/>
        <v>yes</v>
      </c>
      <c r="J247" t="str">
        <f t="shared" si="38"/>
        <v>yes</v>
      </c>
      <c r="K247">
        <v>1960</v>
      </c>
      <c r="L247">
        <v>0.5387743669269599</v>
      </c>
      <c r="M247" t="s">
        <v>146</v>
      </c>
      <c r="N247">
        <v>4</v>
      </c>
      <c r="O247">
        <v>2</v>
      </c>
      <c r="P247">
        <v>3</v>
      </c>
      <c r="Q247">
        <v>12</v>
      </c>
      <c r="R247">
        <v>231.18388546899999</v>
      </c>
      <c r="S247" s="2">
        <v>80.201409038700007</v>
      </c>
      <c r="T247" s="2">
        <v>2</v>
      </c>
      <c r="U247" s="2">
        <f t="shared" si="39"/>
        <v>5.4</v>
      </c>
      <c r="V247" s="2">
        <f t="shared" si="40"/>
        <v>433.08760880898006</v>
      </c>
      <c r="W247" s="2">
        <f t="shared" si="41"/>
        <v>92.473554187600001</v>
      </c>
      <c r="X247" s="2">
        <f t="shared" si="42"/>
        <v>340.61405462138009</v>
      </c>
      <c r="Y247" s="2" t="str" cm="1">
        <f t="array" ref="Y247">LOOKUP(2,1/EXACT(A255,[1]Sheet15!$HE$2:$HE$2475),[1]Sheet15!$I$2:$I$2475)</f>
        <v>satteldach</v>
      </c>
      <c r="Z247" s="2">
        <f t="shared" si="44"/>
        <v>266.94815701566148</v>
      </c>
      <c r="AA247">
        <v>51.549281776800001</v>
      </c>
      <c r="AB247">
        <v>7.2052850442</v>
      </c>
      <c r="AC247" t="s">
        <v>586</v>
      </c>
      <c r="AD247">
        <v>129</v>
      </c>
      <c r="AE247" t="s">
        <v>134</v>
      </c>
      <c r="AF247">
        <v>142.262903342497</v>
      </c>
      <c r="AG247">
        <v>47.2437235121252</v>
      </c>
      <c r="AH247">
        <v>30.668586730956999</v>
      </c>
      <c r="AI247" t="s">
        <v>134</v>
      </c>
      <c r="AJ247">
        <v>-80.878066497701994</v>
      </c>
      <c r="AK247">
        <v>1.90272284286695</v>
      </c>
      <c r="AL247">
        <v>88.785781860351605</v>
      </c>
      <c r="AM247" t="s">
        <v>133</v>
      </c>
      <c r="AN247">
        <v>0</v>
      </c>
      <c r="AO247">
        <v>0</v>
      </c>
      <c r="AP247">
        <v>0</v>
      </c>
      <c r="AQ247" t="s">
        <v>133</v>
      </c>
      <c r="AR247">
        <v>0</v>
      </c>
      <c r="AS247">
        <v>0</v>
      </c>
      <c r="AT247">
        <v>0</v>
      </c>
      <c r="AU247" t="s">
        <v>133</v>
      </c>
      <c r="AV247">
        <v>0</v>
      </c>
      <c r="AW247">
        <v>0</v>
      </c>
      <c r="AX247">
        <v>0</v>
      </c>
      <c r="AY247" t="s">
        <v>133</v>
      </c>
      <c r="AZ247">
        <v>0</v>
      </c>
      <c r="BA247">
        <v>0</v>
      </c>
      <c r="BB247">
        <v>0</v>
      </c>
      <c r="BC247" t="s">
        <v>133</v>
      </c>
      <c r="BD247">
        <v>0</v>
      </c>
      <c r="BE247">
        <v>0</v>
      </c>
      <c r="BF247">
        <v>0</v>
      </c>
      <c r="BG247" t="s">
        <v>133</v>
      </c>
      <c r="BH247">
        <v>0</v>
      </c>
      <c r="BI247">
        <v>0</v>
      </c>
      <c r="BJ247">
        <v>0</v>
      </c>
      <c r="BK247" t="s">
        <v>133</v>
      </c>
      <c r="BL247">
        <v>0</v>
      </c>
      <c r="BM247">
        <v>0</v>
      </c>
      <c r="BN247">
        <v>0</v>
      </c>
      <c r="BO247" t="s">
        <v>133</v>
      </c>
      <c r="BP247">
        <v>0</v>
      </c>
      <c r="BQ247">
        <v>0</v>
      </c>
      <c r="BR247">
        <v>0</v>
      </c>
      <c r="BS247" t="s">
        <v>133</v>
      </c>
      <c r="BT247">
        <v>0</v>
      </c>
      <c r="BU247">
        <v>0</v>
      </c>
      <c r="BV247">
        <v>0</v>
      </c>
      <c r="BW247" t="s">
        <v>133</v>
      </c>
      <c r="BX247">
        <v>0</v>
      </c>
      <c r="BY247">
        <v>0</v>
      </c>
      <c r="BZ247">
        <v>0</v>
      </c>
      <c r="CA247" t="s">
        <v>133</v>
      </c>
      <c r="CB247">
        <v>0</v>
      </c>
      <c r="CC247">
        <v>0</v>
      </c>
      <c r="CD247">
        <v>0</v>
      </c>
      <c r="CE247" t="s">
        <v>133</v>
      </c>
      <c r="CF247">
        <v>0</v>
      </c>
      <c r="CG247">
        <v>0</v>
      </c>
      <c r="CH247">
        <v>0</v>
      </c>
      <c r="CI247" t="s">
        <v>133</v>
      </c>
      <c r="CJ247">
        <v>0</v>
      </c>
      <c r="CK247">
        <v>0</v>
      </c>
      <c r="CL247">
        <v>0</v>
      </c>
      <c r="CM247" t="s">
        <v>133</v>
      </c>
      <c r="CN247">
        <v>0</v>
      </c>
      <c r="CO247">
        <v>0</v>
      </c>
      <c r="CP247">
        <v>0</v>
      </c>
      <c r="CQ247" t="s">
        <v>133</v>
      </c>
      <c r="CR247">
        <v>0</v>
      </c>
      <c r="CS247">
        <v>0</v>
      </c>
      <c r="CT247">
        <v>0</v>
      </c>
      <c r="CU247" t="s">
        <v>133</v>
      </c>
      <c r="CV247">
        <v>0</v>
      </c>
      <c r="CW247">
        <v>0</v>
      </c>
      <c r="CX247">
        <v>0</v>
      </c>
      <c r="CY247" t="s">
        <v>133</v>
      </c>
      <c r="CZ247">
        <v>0</v>
      </c>
      <c r="DA247">
        <v>0</v>
      </c>
      <c r="DB247">
        <v>0</v>
      </c>
      <c r="DC247" t="s">
        <v>133</v>
      </c>
      <c r="DD247">
        <v>0</v>
      </c>
      <c r="DE247">
        <v>0</v>
      </c>
      <c r="DF247">
        <v>0</v>
      </c>
      <c r="DG247" t="s">
        <v>133</v>
      </c>
      <c r="DH247">
        <v>0</v>
      </c>
      <c r="DI247">
        <v>0</v>
      </c>
      <c r="DJ247">
        <v>0</v>
      </c>
      <c r="DK247" t="s">
        <v>133</v>
      </c>
      <c r="DL247">
        <v>0</v>
      </c>
      <c r="DM247">
        <v>0</v>
      </c>
      <c r="DN247">
        <v>0</v>
      </c>
      <c r="DO247" t="s">
        <v>133</v>
      </c>
      <c r="DP247">
        <v>0</v>
      </c>
      <c r="DQ247">
        <v>0</v>
      </c>
      <c r="DR247">
        <v>0</v>
      </c>
      <c r="DS247" t="s">
        <v>133</v>
      </c>
      <c r="DT247">
        <v>0</v>
      </c>
      <c r="DU247">
        <v>0</v>
      </c>
      <c r="DV247">
        <v>0</v>
      </c>
      <c r="DW247" t="s">
        <v>133</v>
      </c>
      <c r="DX247">
        <v>0</v>
      </c>
      <c r="DY247">
        <v>0</v>
      </c>
      <c r="DZ247">
        <v>0</v>
      </c>
      <c r="EA247" t="s">
        <v>133</v>
      </c>
      <c r="EB247">
        <v>0</v>
      </c>
      <c r="EC247">
        <v>0</v>
      </c>
      <c r="ED247">
        <v>0</v>
      </c>
      <c r="EE247" t="s">
        <v>133</v>
      </c>
      <c r="EF247">
        <v>0</v>
      </c>
      <c r="EG247">
        <v>0</v>
      </c>
      <c r="EH247">
        <v>0</v>
      </c>
      <c r="EI247" t="s">
        <v>133</v>
      </c>
      <c r="EJ247">
        <v>0</v>
      </c>
      <c r="EK247">
        <v>0</v>
      </c>
      <c r="EL247">
        <v>0</v>
      </c>
      <c r="EM247" t="s">
        <v>133</v>
      </c>
      <c r="EN247">
        <v>0</v>
      </c>
      <c r="EO247">
        <v>0</v>
      </c>
      <c r="EP247">
        <v>0</v>
      </c>
    </row>
    <row r="248" spans="1:146" x14ac:dyDescent="0.2">
      <c r="A248" t="s">
        <v>587</v>
      </c>
      <c r="C248">
        <v>0</v>
      </c>
      <c r="D248" t="str">
        <f t="shared" si="34"/>
        <v>yes</v>
      </c>
      <c r="E248" t="str">
        <f t="shared" si="35"/>
        <v>yes</v>
      </c>
      <c r="F248" t="str">
        <f t="shared" si="36"/>
        <v>yes</v>
      </c>
      <c r="G248" t="s">
        <v>132</v>
      </c>
      <c r="H248" t="str">
        <f t="shared" si="43"/>
        <v>yes</v>
      </c>
      <c r="I248" t="str">
        <f t="shared" si="37"/>
        <v>yes</v>
      </c>
      <c r="J248" t="str">
        <f t="shared" si="38"/>
        <v>yes</v>
      </c>
      <c r="K248">
        <v>1900</v>
      </c>
      <c r="L248">
        <v>8.7129356307486194E-2</v>
      </c>
      <c r="M248" t="s">
        <v>146</v>
      </c>
      <c r="N248">
        <v>3</v>
      </c>
      <c r="O248">
        <v>2</v>
      </c>
      <c r="P248">
        <v>5</v>
      </c>
      <c r="Q248">
        <v>15</v>
      </c>
      <c r="R248">
        <v>108.580570486</v>
      </c>
      <c r="S248" s="2">
        <v>73.888496613300006</v>
      </c>
      <c r="T248" s="2">
        <v>2</v>
      </c>
      <c r="U248" s="2">
        <f t="shared" si="39"/>
        <v>5.4</v>
      </c>
      <c r="V248" s="2">
        <f t="shared" si="40"/>
        <v>398.99788171182007</v>
      </c>
      <c r="W248" s="2">
        <f t="shared" si="41"/>
        <v>43.432228194400004</v>
      </c>
      <c r="X248" s="2">
        <f t="shared" si="42"/>
        <v>355.56565351742006</v>
      </c>
      <c r="Y248" s="2" t="str" cm="1">
        <f t="array" ref="Y248">LOOKUP(2,1/EXACT(A256,[1]Sheet15!$HE$2:$HE$2475),[1]Sheet15!$I$2:$I$2475)</f>
        <v>satteldach</v>
      </c>
      <c r="Z248" s="2">
        <f t="shared" si="44"/>
        <v>125.37804319771045</v>
      </c>
      <c r="AA248">
        <v>51.550550469299999</v>
      </c>
      <c r="AB248">
        <v>7.2054747713999996</v>
      </c>
      <c r="AC248" t="s">
        <v>588</v>
      </c>
      <c r="AD248">
        <v>57</v>
      </c>
      <c r="AE248" t="s">
        <v>134</v>
      </c>
      <c r="AF248">
        <v>-127.49154201388301</v>
      </c>
      <c r="AG248">
        <v>23.257001511102501</v>
      </c>
      <c r="AH248">
        <v>54.893013000488303</v>
      </c>
      <c r="AI248" t="s">
        <v>133</v>
      </c>
      <c r="AJ248">
        <v>0</v>
      </c>
      <c r="AK248">
        <v>0</v>
      </c>
      <c r="AL248">
        <v>0</v>
      </c>
      <c r="AM248" t="s">
        <v>133</v>
      </c>
      <c r="AN248">
        <v>0</v>
      </c>
      <c r="AO248">
        <v>0</v>
      </c>
      <c r="AP248">
        <v>0</v>
      </c>
      <c r="AQ248" t="s">
        <v>133</v>
      </c>
      <c r="AR248">
        <v>0</v>
      </c>
      <c r="AS248">
        <v>0</v>
      </c>
      <c r="AT248">
        <v>0</v>
      </c>
      <c r="AU248" t="s">
        <v>133</v>
      </c>
      <c r="AV248">
        <v>0</v>
      </c>
      <c r="AW248">
        <v>0</v>
      </c>
      <c r="AX248">
        <v>0</v>
      </c>
      <c r="AY248" t="s">
        <v>133</v>
      </c>
      <c r="AZ248">
        <v>0</v>
      </c>
      <c r="BA248">
        <v>0</v>
      </c>
      <c r="BB248">
        <v>0</v>
      </c>
      <c r="BC248" t="s">
        <v>133</v>
      </c>
      <c r="BD248">
        <v>0</v>
      </c>
      <c r="BE248">
        <v>0</v>
      </c>
      <c r="BF248">
        <v>0</v>
      </c>
      <c r="BG248" t="s">
        <v>133</v>
      </c>
      <c r="BH248">
        <v>0</v>
      </c>
      <c r="BI248">
        <v>0</v>
      </c>
      <c r="BJ248">
        <v>0</v>
      </c>
      <c r="BK248" t="s">
        <v>133</v>
      </c>
      <c r="BL248">
        <v>0</v>
      </c>
      <c r="BM248">
        <v>0</v>
      </c>
      <c r="BN248">
        <v>0</v>
      </c>
      <c r="BO248" t="s">
        <v>133</v>
      </c>
      <c r="BP248">
        <v>0</v>
      </c>
      <c r="BQ248">
        <v>0</v>
      </c>
      <c r="BR248">
        <v>0</v>
      </c>
      <c r="BS248" t="s">
        <v>133</v>
      </c>
      <c r="BT248">
        <v>0</v>
      </c>
      <c r="BU248">
        <v>0</v>
      </c>
      <c r="BV248">
        <v>0</v>
      </c>
      <c r="BW248" t="s">
        <v>133</v>
      </c>
      <c r="BX248">
        <v>0</v>
      </c>
      <c r="BY248">
        <v>0</v>
      </c>
      <c r="BZ248">
        <v>0</v>
      </c>
      <c r="CA248" t="s">
        <v>133</v>
      </c>
      <c r="CB248">
        <v>0</v>
      </c>
      <c r="CC248">
        <v>0</v>
      </c>
      <c r="CD248">
        <v>0</v>
      </c>
      <c r="CE248" t="s">
        <v>133</v>
      </c>
      <c r="CF248">
        <v>0</v>
      </c>
      <c r="CG248">
        <v>0</v>
      </c>
      <c r="CH248">
        <v>0</v>
      </c>
      <c r="CI248" t="s">
        <v>133</v>
      </c>
      <c r="CJ248">
        <v>0</v>
      </c>
      <c r="CK248">
        <v>0</v>
      </c>
      <c r="CL248">
        <v>0</v>
      </c>
      <c r="CM248" t="s">
        <v>133</v>
      </c>
      <c r="CN248">
        <v>0</v>
      </c>
      <c r="CO248">
        <v>0</v>
      </c>
      <c r="CP248">
        <v>0</v>
      </c>
      <c r="CQ248" t="s">
        <v>133</v>
      </c>
      <c r="CR248">
        <v>0</v>
      </c>
      <c r="CS248">
        <v>0</v>
      </c>
      <c r="CT248">
        <v>0</v>
      </c>
      <c r="CU248" t="s">
        <v>133</v>
      </c>
      <c r="CV248">
        <v>0</v>
      </c>
      <c r="CW248">
        <v>0</v>
      </c>
      <c r="CX248">
        <v>0</v>
      </c>
      <c r="CY248" t="s">
        <v>133</v>
      </c>
      <c r="CZ248">
        <v>0</v>
      </c>
      <c r="DA248">
        <v>0</v>
      </c>
      <c r="DB248">
        <v>0</v>
      </c>
      <c r="DC248" t="s">
        <v>133</v>
      </c>
      <c r="DD248">
        <v>0</v>
      </c>
      <c r="DE248">
        <v>0</v>
      </c>
      <c r="DF248">
        <v>0</v>
      </c>
      <c r="DG248" t="s">
        <v>133</v>
      </c>
      <c r="DH248">
        <v>0</v>
      </c>
      <c r="DI248">
        <v>0</v>
      </c>
      <c r="DJ248">
        <v>0</v>
      </c>
      <c r="DK248" t="s">
        <v>133</v>
      </c>
      <c r="DL248">
        <v>0</v>
      </c>
      <c r="DM248">
        <v>0</v>
      </c>
      <c r="DN248">
        <v>0</v>
      </c>
      <c r="DO248" t="s">
        <v>133</v>
      </c>
      <c r="DP248">
        <v>0</v>
      </c>
      <c r="DQ248">
        <v>0</v>
      </c>
      <c r="DR248">
        <v>0</v>
      </c>
      <c r="DS248" t="s">
        <v>133</v>
      </c>
      <c r="DT248">
        <v>0</v>
      </c>
      <c r="DU248">
        <v>0</v>
      </c>
      <c r="DV248">
        <v>0</v>
      </c>
      <c r="DW248" t="s">
        <v>133</v>
      </c>
      <c r="DX248">
        <v>0</v>
      </c>
      <c r="DY248">
        <v>0</v>
      </c>
      <c r="DZ248">
        <v>0</v>
      </c>
      <c r="EA248" t="s">
        <v>133</v>
      </c>
      <c r="EB248">
        <v>0</v>
      </c>
      <c r="EC248">
        <v>0</v>
      </c>
      <c r="ED248">
        <v>0</v>
      </c>
      <c r="EE248" t="s">
        <v>133</v>
      </c>
      <c r="EF248">
        <v>0</v>
      </c>
      <c r="EG248">
        <v>0</v>
      </c>
      <c r="EH248">
        <v>0</v>
      </c>
      <c r="EI248" t="s">
        <v>133</v>
      </c>
      <c r="EJ248">
        <v>0</v>
      </c>
      <c r="EK248">
        <v>0</v>
      </c>
      <c r="EL248">
        <v>0</v>
      </c>
      <c r="EM248" t="s">
        <v>133</v>
      </c>
      <c r="EN248">
        <v>0</v>
      </c>
      <c r="EO248">
        <v>0</v>
      </c>
      <c r="EP248">
        <v>0</v>
      </c>
    </row>
    <row r="249" spans="1:146" x14ac:dyDescent="0.2">
      <c r="A249" t="s">
        <v>589</v>
      </c>
      <c r="C249">
        <v>0</v>
      </c>
      <c r="D249" t="str">
        <f t="shared" si="34"/>
        <v>yes</v>
      </c>
      <c r="E249" t="str">
        <f t="shared" si="35"/>
        <v>yes</v>
      </c>
      <c r="F249" t="str">
        <f t="shared" si="36"/>
        <v>yes</v>
      </c>
      <c r="G249" t="s">
        <v>132</v>
      </c>
      <c r="H249" t="str">
        <f t="shared" si="43"/>
        <v>yes</v>
      </c>
      <c r="I249" t="str">
        <f t="shared" si="37"/>
        <v>yes</v>
      </c>
      <c r="J249" t="str">
        <f t="shared" si="38"/>
        <v>yes</v>
      </c>
      <c r="K249">
        <v>1960</v>
      </c>
      <c r="L249">
        <v>0.64784424042047828</v>
      </c>
      <c r="M249" t="s">
        <v>146</v>
      </c>
      <c r="N249">
        <v>4</v>
      </c>
      <c r="O249">
        <v>4</v>
      </c>
      <c r="P249">
        <v>2</v>
      </c>
      <c r="Q249">
        <v>8</v>
      </c>
      <c r="R249">
        <v>200.859094481</v>
      </c>
      <c r="S249" s="2">
        <v>60.706457955200001</v>
      </c>
      <c r="T249" s="2">
        <v>4</v>
      </c>
      <c r="U249" s="2">
        <f t="shared" si="39"/>
        <v>10.8</v>
      </c>
      <c r="V249" s="2">
        <f t="shared" si="40"/>
        <v>655.62974591616</v>
      </c>
      <c r="W249" s="2">
        <f t="shared" si="41"/>
        <v>160.68727558480001</v>
      </c>
      <c r="X249" s="2">
        <f t="shared" si="42"/>
        <v>494.94247033136003</v>
      </c>
      <c r="Y249" s="2" t="str" cm="1">
        <f t="array" ref="Y249">LOOKUP(2,1/EXACT(A257,[1]Sheet15!$HE$2:$HE$2475),[1]Sheet15!$I$2:$I$2475)</f>
        <v>pult dach</v>
      </c>
      <c r="Z249" s="2">
        <f t="shared" si="44"/>
        <v>0</v>
      </c>
      <c r="AA249">
        <v>51.549114810799999</v>
      </c>
      <c r="AB249">
        <v>7.2003964851999998</v>
      </c>
      <c r="AC249" t="s">
        <v>257</v>
      </c>
      <c r="AD249">
        <v>79</v>
      </c>
      <c r="AE249" t="s">
        <v>134</v>
      </c>
      <c r="AF249">
        <v>-112.696538015028</v>
      </c>
      <c r="AG249">
        <v>13.369625383865699</v>
      </c>
      <c r="AH249">
        <v>72.852455139160199</v>
      </c>
      <c r="AI249" t="s">
        <v>133</v>
      </c>
      <c r="AJ249">
        <v>0</v>
      </c>
      <c r="AK249">
        <v>0</v>
      </c>
      <c r="AL249">
        <v>0</v>
      </c>
      <c r="AM249" t="s">
        <v>133</v>
      </c>
      <c r="AN249">
        <v>0</v>
      </c>
      <c r="AO249">
        <v>0</v>
      </c>
      <c r="AP249">
        <v>0</v>
      </c>
      <c r="AQ249" t="s">
        <v>133</v>
      </c>
      <c r="AR249">
        <v>0</v>
      </c>
      <c r="AS249">
        <v>0</v>
      </c>
      <c r="AT249">
        <v>0</v>
      </c>
      <c r="AU249" t="s">
        <v>133</v>
      </c>
      <c r="AV249">
        <v>0</v>
      </c>
      <c r="AW249">
        <v>0</v>
      </c>
      <c r="AX249">
        <v>0</v>
      </c>
      <c r="AY249" t="s">
        <v>133</v>
      </c>
      <c r="AZ249">
        <v>0</v>
      </c>
      <c r="BA249">
        <v>0</v>
      </c>
      <c r="BB249">
        <v>0</v>
      </c>
      <c r="BC249" t="s">
        <v>133</v>
      </c>
      <c r="BD249">
        <v>0</v>
      </c>
      <c r="BE249">
        <v>0</v>
      </c>
      <c r="BF249">
        <v>0</v>
      </c>
      <c r="BG249" t="s">
        <v>133</v>
      </c>
      <c r="BH249">
        <v>0</v>
      </c>
      <c r="BI249">
        <v>0</v>
      </c>
      <c r="BJ249">
        <v>0</v>
      </c>
      <c r="BK249" t="s">
        <v>133</v>
      </c>
      <c r="BL249">
        <v>0</v>
      </c>
      <c r="BM249">
        <v>0</v>
      </c>
      <c r="BN249">
        <v>0</v>
      </c>
      <c r="BO249" t="s">
        <v>133</v>
      </c>
      <c r="BP249">
        <v>0</v>
      </c>
      <c r="BQ249">
        <v>0</v>
      </c>
      <c r="BR249">
        <v>0</v>
      </c>
      <c r="BS249" t="s">
        <v>133</v>
      </c>
      <c r="BT249">
        <v>0</v>
      </c>
      <c r="BU249">
        <v>0</v>
      </c>
      <c r="BV249">
        <v>0</v>
      </c>
      <c r="BW249" t="s">
        <v>133</v>
      </c>
      <c r="BX249">
        <v>0</v>
      </c>
      <c r="BY249">
        <v>0</v>
      </c>
      <c r="BZ249">
        <v>0</v>
      </c>
      <c r="CA249" t="s">
        <v>133</v>
      </c>
      <c r="CB249">
        <v>0</v>
      </c>
      <c r="CC249">
        <v>0</v>
      </c>
      <c r="CD249">
        <v>0</v>
      </c>
      <c r="CE249" t="s">
        <v>133</v>
      </c>
      <c r="CF249">
        <v>0</v>
      </c>
      <c r="CG249">
        <v>0</v>
      </c>
      <c r="CH249">
        <v>0</v>
      </c>
      <c r="CI249" t="s">
        <v>133</v>
      </c>
      <c r="CJ249">
        <v>0</v>
      </c>
      <c r="CK249">
        <v>0</v>
      </c>
      <c r="CL249">
        <v>0</v>
      </c>
      <c r="CM249" t="s">
        <v>133</v>
      </c>
      <c r="CN249">
        <v>0</v>
      </c>
      <c r="CO249">
        <v>0</v>
      </c>
      <c r="CP249">
        <v>0</v>
      </c>
      <c r="CQ249" t="s">
        <v>133</v>
      </c>
      <c r="CR249">
        <v>0</v>
      </c>
      <c r="CS249">
        <v>0</v>
      </c>
      <c r="CT249">
        <v>0</v>
      </c>
      <c r="CU249" t="s">
        <v>133</v>
      </c>
      <c r="CV249">
        <v>0</v>
      </c>
      <c r="CW249">
        <v>0</v>
      </c>
      <c r="CX249">
        <v>0</v>
      </c>
      <c r="CY249" t="s">
        <v>133</v>
      </c>
      <c r="CZ249">
        <v>0</v>
      </c>
      <c r="DA249">
        <v>0</v>
      </c>
      <c r="DB249">
        <v>0</v>
      </c>
      <c r="DC249" t="s">
        <v>133</v>
      </c>
      <c r="DD249">
        <v>0</v>
      </c>
      <c r="DE249">
        <v>0</v>
      </c>
      <c r="DF249">
        <v>0</v>
      </c>
      <c r="DG249" t="s">
        <v>133</v>
      </c>
      <c r="DH249">
        <v>0</v>
      </c>
      <c r="DI249">
        <v>0</v>
      </c>
      <c r="DJ249">
        <v>0</v>
      </c>
      <c r="DK249" t="s">
        <v>133</v>
      </c>
      <c r="DL249">
        <v>0</v>
      </c>
      <c r="DM249">
        <v>0</v>
      </c>
      <c r="DN249">
        <v>0</v>
      </c>
      <c r="DO249" t="s">
        <v>133</v>
      </c>
      <c r="DP249">
        <v>0</v>
      </c>
      <c r="DQ249">
        <v>0</v>
      </c>
      <c r="DR249">
        <v>0</v>
      </c>
      <c r="DS249" t="s">
        <v>133</v>
      </c>
      <c r="DT249">
        <v>0</v>
      </c>
      <c r="DU249">
        <v>0</v>
      </c>
      <c r="DV249">
        <v>0</v>
      </c>
      <c r="DW249" t="s">
        <v>133</v>
      </c>
      <c r="DX249">
        <v>0</v>
      </c>
      <c r="DY249">
        <v>0</v>
      </c>
      <c r="DZ249">
        <v>0</v>
      </c>
      <c r="EA249" t="s">
        <v>133</v>
      </c>
      <c r="EB249">
        <v>0</v>
      </c>
      <c r="EC249">
        <v>0</v>
      </c>
      <c r="ED249">
        <v>0</v>
      </c>
      <c r="EE249" t="s">
        <v>133</v>
      </c>
      <c r="EF249">
        <v>0</v>
      </c>
      <c r="EG249">
        <v>0</v>
      </c>
      <c r="EH249">
        <v>0</v>
      </c>
      <c r="EI249" t="s">
        <v>133</v>
      </c>
      <c r="EJ249">
        <v>0</v>
      </c>
      <c r="EK249">
        <v>0</v>
      </c>
      <c r="EL249">
        <v>0</v>
      </c>
      <c r="EM249" t="s">
        <v>133</v>
      </c>
      <c r="EN249">
        <v>0</v>
      </c>
      <c r="EO249">
        <v>0</v>
      </c>
      <c r="EP249">
        <v>0</v>
      </c>
    </row>
    <row r="250" spans="1:146" x14ac:dyDescent="0.2">
      <c r="A250" t="s">
        <v>590</v>
      </c>
      <c r="C250">
        <v>0</v>
      </c>
      <c r="D250" t="str">
        <f t="shared" si="34"/>
        <v>yes</v>
      </c>
      <c r="E250" t="str">
        <f t="shared" si="35"/>
        <v>yes</v>
      </c>
      <c r="F250" t="str">
        <f t="shared" si="36"/>
        <v>yes</v>
      </c>
      <c r="G250" t="s">
        <v>132</v>
      </c>
      <c r="H250" t="str">
        <f t="shared" si="43"/>
        <v>yes</v>
      </c>
      <c r="I250" t="str">
        <f t="shared" si="37"/>
        <v>yes</v>
      </c>
      <c r="J250" t="str">
        <f t="shared" si="38"/>
        <v>yes</v>
      </c>
      <c r="K250">
        <v>1919</v>
      </c>
      <c r="L250">
        <v>0.26916715397487778</v>
      </c>
      <c r="M250" t="s">
        <v>146</v>
      </c>
      <c r="N250">
        <v>3</v>
      </c>
      <c r="O250">
        <v>2</v>
      </c>
      <c r="P250">
        <v>5</v>
      </c>
      <c r="Q250">
        <v>15</v>
      </c>
      <c r="R250">
        <v>140.98189898800001</v>
      </c>
      <c r="S250" s="2">
        <v>47.741399646200001</v>
      </c>
      <c r="T250" s="2">
        <v>2</v>
      </c>
      <c r="U250" s="2">
        <f t="shared" si="39"/>
        <v>5.4</v>
      </c>
      <c r="V250" s="2">
        <f t="shared" si="40"/>
        <v>257.80355808948002</v>
      </c>
      <c r="W250" s="2">
        <f t="shared" si="41"/>
        <v>56.392759595200005</v>
      </c>
      <c r="X250" s="2">
        <f t="shared" si="42"/>
        <v>201.41079849428002</v>
      </c>
      <c r="Y250" s="2" t="str" cm="1">
        <f t="array" ref="Y250">LOOKUP(2,1/EXACT(A258,[1]Sheet15!$HE$2:$HE$2475),[1]Sheet15!$I$2:$I$2475)</f>
        <v>satteldach</v>
      </c>
      <c r="Z250" s="2">
        <f t="shared" si="44"/>
        <v>162.79187466317285</v>
      </c>
      <c r="AA250">
        <v>51.548325182600003</v>
      </c>
      <c r="AB250">
        <v>7.2095360905000003</v>
      </c>
      <c r="AC250" t="s">
        <v>591</v>
      </c>
      <c r="AD250">
        <v>216</v>
      </c>
      <c r="AE250" t="s">
        <v>134</v>
      </c>
      <c r="AF250">
        <v>-121.736612093098</v>
      </c>
      <c r="AG250">
        <v>50.879217296502702</v>
      </c>
      <c r="AH250">
        <v>29.005670547485401</v>
      </c>
      <c r="AI250" t="s">
        <v>134</v>
      </c>
      <c r="AJ250">
        <v>-121.74872128833999</v>
      </c>
      <c r="AK250">
        <v>41.900641216602097</v>
      </c>
      <c r="AL250">
        <v>52.383663177490199</v>
      </c>
      <c r="AM250" t="s">
        <v>133</v>
      </c>
      <c r="AN250">
        <v>0</v>
      </c>
      <c r="AO250">
        <v>0</v>
      </c>
      <c r="AP250">
        <v>0</v>
      </c>
      <c r="AQ250" t="s">
        <v>133</v>
      </c>
      <c r="AR250">
        <v>0</v>
      </c>
      <c r="AS250">
        <v>0</v>
      </c>
      <c r="AT250">
        <v>0</v>
      </c>
      <c r="AU250" t="s">
        <v>133</v>
      </c>
      <c r="AV250">
        <v>0</v>
      </c>
      <c r="AW250">
        <v>0</v>
      </c>
      <c r="AX250">
        <v>0</v>
      </c>
      <c r="AY250" t="s">
        <v>133</v>
      </c>
      <c r="AZ250">
        <v>0</v>
      </c>
      <c r="BA250">
        <v>0</v>
      </c>
      <c r="BB250">
        <v>0</v>
      </c>
      <c r="BC250" t="s">
        <v>133</v>
      </c>
      <c r="BD250">
        <v>0</v>
      </c>
      <c r="BE250">
        <v>0</v>
      </c>
      <c r="BF250">
        <v>0</v>
      </c>
      <c r="BG250" t="s">
        <v>133</v>
      </c>
      <c r="BH250">
        <v>0</v>
      </c>
      <c r="BI250">
        <v>0</v>
      </c>
      <c r="BJ250">
        <v>0</v>
      </c>
      <c r="BK250" t="s">
        <v>133</v>
      </c>
      <c r="BL250">
        <v>0</v>
      </c>
      <c r="BM250">
        <v>0</v>
      </c>
      <c r="BN250">
        <v>0</v>
      </c>
      <c r="BO250" t="s">
        <v>133</v>
      </c>
      <c r="BP250">
        <v>0</v>
      </c>
      <c r="BQ250">
        <v>0</v>
      </c>
      <c r="BR250">
        <v>0</v>
      </c>
      <c r="BS250" t="s">
        <v>133</v>
      </c>
      <c r="BT250">
        <v>0</v>
      </c>
      <c r="BU250">
        <v>0</v>
      </c>
      <c r="BV250">
        <v>0</v>
      </c>
      <c r="BW250" t="s">
        <v>133</v>
      </c>
      <c r="BX250">
        <v>0</v>
      </c>
      <c r="BY250">
        <v>0</v>
      </c>
      <c r="BZ250">
        <v>0</v>
      </c>
      <c r="CA250" t="s">
        <v>133</v>
      </c>
      <c r="CB250">
        <v>0</v>
      </c>
      <c r="CC250">
        <v>0</v>
      </c>
      <c r="CD250">
        <v>0</v>
      </c>
      <c r="CE250" t="s">
        <v>133</v>
      </c>
      <c r="CF250">
        <v>0</v>
      </c>
      <c r="CG250">
        <v>0</v>
      </c>
      <c r="CH250">
        <v>0</v>
      </c>
      <c r="CI250" t="s">
        <v>133</v>
      </c>
      <c r="CJ250">
        <v>0</v>
      </c>
      <c r="CK250">
        <v>0</v>
      </c>
      <c r="CL250">
        <v>0</v>
      </c>
      <c r="CM250" t="s">
        <v>133</v>
      </c>
      <c r="CN250">
        <v>0</v>
      </c>
      <c r="CO250">
        <v>0</v>
      </c>
      <c r="CP250">
        <v>0</v>
      </c>
      <c r="CQ250" t="s">
        <v>133</v>
      </c>
      <c r="CR250">
        <v>0</v>
      </c>
      <c r="CS250">
        <v>0</v>
      </c>
      <c r="CT250">
        <v>0</v>
      </c>
      <c r="CU250" t="s">
        <v>133</v>
      </c>
      <c r="CV250">
        <v>0</v>
      </c>
      <c r="CW250">
        <v>0</v>
      </c>
      <c r="CX250">
        <v>0</v>
      </c>
      <c r="CY250" t="s">
        <v>133</v>
      </c>
      <c r="CZ250">
        <v>0</v>
      </c>
      <c r="DA250">
        <v>0</v>
      </c>
      <c r="DB250">
        <v>0</v>
      </c>
      <c r="DC250" t="s">
        <v>133</v>
      </c>
      <c r="DD250">
        <v>0</v>
      </c>
      <c r="DE250">
        <v>0</v>
      </c>
      <c r="DF250">
        <v>0</v>
      </c>
      <c r="DG250" t="s">
        <v>133</v>
      </c>
      <c r="DH250">
        <v>0</v>
      </c>
      <c r="DI250">
        <v>0</v>
      </c>
      <c r="DJ250">
        <v>0</v>
      </c>
      <c r="DK250" t="s">
        <v>133</v>
      </c>
      <c r="DL250">
        <v>0</v>
      </c>
      <c r="DM250">
        <v>0</v>
      </c>
      <c r="DN250">
        <v>0</v>
      </c>
      <c r="DO250" t="s">
        <v>133</v>
      </c>
      <c r="DP250">
        <v>0</v>
      </c>
      <c r="DQ250">
        <v>0</v>
      </c>
      <c r="DR250">
        <v>0</v>
      </c>
      <c r="DS250" t="s">
        <v>133</v>
      </c>
      <c r="DT250">
        <v>0</v>
      </c>
      <c r="DU250">
        <v>0</v>
      </c>
      <c r="DV250">
        <v>0</v>
      </c>
      <c r="DW250" t="s">
        <v>133</v>
      </c>
      <c r="DX250">
        <v>0</v>
      </c>
      <c r="DY250">
        <v>0</v>
      </c>
      <c r="DZ250">
        <v>0</v>
      </c>
      <c r="EA250" t="s">
        <v>133</v>
      </c>
      <c r="EB250">
        <v>0</v>
      </c>
      <c r="EC250">
        <v>0</v>
      </c>
      <c r="ED250">
        <v>0</v>
      </c>
      <c r="EE250" t="s">
        <v>133</v>
      </c>
      <c r="EF250">
        <v>0</v>
      </c>
      <c r="EG250">
        <v>0</v>
      </c>
      <c r="EH250">
        <v>0</v>
      </c>
      <c r="EI250" t="s">
        <v>133</v>
      </c>
      <c r="EJ250">
        <v>0</v>
      </c>
      <c r="EK250">
        <v>0</v>
      </c>
      <c r="EL250">
        <v>0</v>
      </c>
      <c r="EM250" t="s">
        <v>133</v>
      </c>
      <c r="EN250">
        <v>0</v>
      </c>
      <c r="EO250">
        <v>0</v>
      </c>
      <c r="EP250">
        <v>0</v>
      </c>
    </row>
    <row r="251" spans="1:146" x14ac:dyDescent="0.2">
      <c r="A251" t="s">
        <v>592</v>
      </c>
      <c r="C251">
        <v>0</v>
      </c>
      <c r="D251" t="str">
        <f t="shared" si="34"/>
        <v>yes</v>
      </c>
      <c r="E251" t="str">
        <f t="shared" si="35"/>
        <v>yes</v>
      </c>
      <c r="F251" t="str">
        <f t="shared" si="36"/>
        <v>yes</v>
      </c>
      <c r="G251" t="s">
        <v>132</v>
      </c>
      <c r="H251" t="str">
        <f t="shared" si="43"/>
        <v>yes</v>
      </c>
      <c r="I251" t="str">
        <f t="shared" si="37"/>
        <v>yes</v>
      </c>
      <c r="J251" t="str">
        <f t="shared" si="38"/>
        <v>yes</v>
      </c>
      <c r="K251">
        <v>1970</v>
      </c>
      <c r="L251">
        <v>0.69698370439764223</v>
      </c>
      <c r="M251" t="s">
        <v>146</v>
      </c>
      <c r="N251">
        <v>4</v>
      </c>
      <c r="O251">
        <v>3</v>
      </c>
      <c r="P251">
        <v>2</v>
      </c>
      <c r="Q251">
        <v>8</v>
      </c>
      <c r="R251">
        <v>155.06070898199999</v>
      </c>
      <c r="S251" s="2">
        <v>52.564827035199997</v>
      </c>
      <c r="T251" s="2">
        <v>3</v>
      </c>
      <c r="U251" s="2">
        <f t="shared" si="39"/>
        <v>8.1000000000000014</v>
      </c>
      <c r="V251" s="2">
        <f t="shared" si="40"/>
        <v>425.77509898512005</v>
      </c>
      <c r="W251" s="2">
        <f t="shared" si="41"/>
        <v>93.036425389200005</v>
      </c>
      <c r="X251" s="2">
        <f t="shared" si="42"/>
        <v>332.73867359592003</v>
      </c>
      <c r="Y251" s="2" t="str" cm="1">
        <f t="array" ref="Y251">LOOKUP(2,1/EXACT(A259,[1]Sheet15!$HE$2:$HE$2475),[1]Sheet15!$I$2:$I$2475)</f>
        <v>pult dach</v>
      </c>
      <c r="Z251" s="2">
        <f t="shared" si="44"/>
        <v>0</v>
      </c>
      <c r="AA251">
        <v>51.549445743</v>
      </c>
      <c r="AB251">
        <v>7.2022332921999999</v>
      </c>
      <c r="AC251" t="s">
        <v>227</v>
      </c>
      <c r="AD251">
        <v>262</v>
      </c>
      <c r="AE251" t="s">
        <v>134</v>
      </c>
      <c r="AF251">
        <v>-118.040221645757</v>
      </c>
      <c r="AG251">
        <v>35.255123451010597</v>
      </c>
      <c r="AH251">
        <v>86.512016296386705</v>
      </c>
      <c r="AI251" t="s">
        <v>133</v>
      </c>
      <c r="AJ251">
        <v>0</v>
      </c>
      <c r="AK251">
        <v>0</v>
      </c>
      <c r="AL251">
        <v>0</v>
      </c>
      <c r="AM251" t="s">
        <v>133</v>
      </c>
      <c r="AN251">
        <v>0</v>
      </c>
      <c r="AO251">
        <v>0</v>
      </c>
      <c r="AP251">
        <v>0</v>
      </c>
      <c r="AQ251" t="s">
        <v>133</v>
      </c>
      <c r="AR251">
        <v>0</v>
      </c>
      <c r="AS251">
        <v>0</v>
      </c>
      <c r="AT251">
        <v>0</v>
      </c>
      <c r="AU251" t="s">
        <v>133</v>
      </c>
      <c r="AV251">
        <v>0</v>
      </c>
      <c r="AW251">
        <v>0</v>
      </c>
      <c r="AX251">
        <v>0</v>
      </c>
      <c r="AY251" t="s">
        <v>133</v>
      </c>
      <c r="AZ251">
        <v>0</v>
      </c>
      <c r="BA251">
        <v>0</v>
      </c>
      <c r="BB251">
        <v>0</v>
      </c>
      <c r="BC251" t="s">
        <v>133</v>
      </c>
      <c r="BD251">
        <v>0</v>
      </c>
      <c r="BE251">
        <v>0</v>
      </c>
      <c r="BF251">
        <v>0</v>
      </c>
      <c r="BG251" t="s">
        <v>133</v>
      </c>
      <c r="BH251">
        <v>0</v>
      </c>
      <c r="BI251">
        <v>0</v>
      </c>
      <c r="BJ251">
        <v>0</v>
      </c>
      <c r="BK251" t="s">
        <v>133</v>
      </c>
      <c r="BL251">
        <v>0</v>
      </c>
      <c r="BM251">
        <v>0</v>
      </c>
      <c r="BN251">
        <v>0</v>
      </c>
      <c r="BO251" t="s">
        <v>133</v>
      </c>
      <c r="BP251">
        <v>0</v>
      </c>
      <c r="BQ251">
        <v>0</v>
      </c>
      <c r="BR251">
        <v>0</v>
      </c>
      <c r="BS251" t="s">
        <v>133</v>
      </c>
      <c r="BT251">
        <v>0</v>
      </c>
      <c r="BU251">
        <v>0</v>
      </c>
      <c r="BV251">
        <v>0</v>
      </c>
      <c r="BW251" t="s">
        <v>133</v>
      </c>
      <c r="BX251">
        <v>0</v>
      </c>
      <c r="BY251">
        <v>0</v>
      </c>
      <c r="BZ251">
        <v>0</v>
      </c>
      <c r="CA251" t="s">
        <v>133</v>
      </c>
      <c r="CB251">
        <v>0</v>
      </c>
      <c r="CC251">
        <v>0</v>
      </c>
      <c r="CD251">
        <v>0</v>
      </c>
      <c r="CE251" t="s">
        <v>133</v>
      </c>
      <c r="CF251">
        <v>0</v>
      </c>
      <c r="CG251">
        <v>0</v>
      </c>
      <c r="CH251">
        <v>0</v>
      </c>
      <c r="CI251" t="s">
        <v>133</v>
      </c>
      <c r="CJ251">
        <v>0</v>
      </c>
      <c r="CK251">
        <v>0</v>
      </c>
      <c r="CL251">
        <v>0</v>
      </c>
      <c r="CM251" t="s">
        <v>133</v>
      </c>
      <c r="CN251">
        <v>0</v>
      </c>
      <c r="CO251">
        <v>0</v>
      </c>
      <c r="CP251">
        <v>0</v>
      </c>
      <c r="CQ251" t="s">
        <v>133</v>
      </c>
      <c r="CR251">
        <v>0</v>
      </c>
      <c r="CS251">
        <v>0</v>
      </c>
      <c r="CT251">
        <v>0</v>
      </c>
      <c r="CU251" t="s">
        <v>133</v>
      </c>
      <c r="CV251">
        <v>0</v>
      </c>
      <c r="CW251">
        <v>0</v>
      </c>
      <c r="CX251">
        <v>0</v>
      </c>
      <c r="CY251" t="s">
        <v>133</v>
      </c>
      <c r="CZ251">
        <v>0</v>
      </c>
      <c r="DA251">
        <v>0</v>
      </c>
      <c r="DB251">
        <v>0</v>
      </c>
      <c r="DC251" t="s">
        <v>133</v>
      </c>
      <c r="DD251">
        <v>0</v>
      </c>
      <c r="DE251">
        <v>0</v>
      </c>
      <c r="DF251">
        <v>0</v>
      </c>
      <c r="DG251" t="s">
        <v>133</v>
      </c>
      <c r="DH251">
        <v>0</v>
      </c>
      <c r="DI251">
        <v>0</v>
      </c>
      <c r="DJ251">
        <v>0</v>
      </c>
      <c r="DK251" t="s">
        <v>133</v>
      </c>
      <c r="DL251">
        <v>0</v>
      </c>
      <c r="DM251">
        <v>0</v>
      </c>
      <c r="DN251">
        <v>0</v>
      </c>
      <c r="DO251" t="s">
        <v>133</v>
      </c>
      <c r="DP251">
        <v>0</v>
      </c>
      <c r="DQ251">
        <v>0</v>
      </c>
      <c r="DR251">
        <v>0</v>
      </c>
      <c r="DS251" t="s">
        <v>133</v>
      </c>
      <c r="DT251">
        <v>0</v>
      </c>
      <c r="DU251">
        <v>0</v>
      </c>
      <c r="DV251">
        <v>0</v>
      </c>
      <c r="DW251" t="s">
        <v>133</v>
      </c>
      <c r="DX251">
        <v>0</v>
      </c>
      <c r="DY251">
        <v>0</v>
      </c>
      <c r="DZ251">
        <v>0</v>
      </c>
      <c r="EA251" t="s">
        <v>133</v>
      </c>
      <c r="EB251">
        <v>0</v>
      </c>
      <c r="EC251">
        <v>0</v>
      </c>
      <c r="ED251">
        <v>0</v>
      </c>
      <c r="EE251" t="s">
        <v>133</v>
      </c>
      <c r="EF251">
        <v>0</v>
      </c>
      <c r="EG251">
        <v>0</v>
      </c>
      <c r="EH251">
        <v>0</v>
      </c>
      <c r="EI251" t="s">
        <v>133</v>
      </c>
      <c r="EJ251">
        <v>0</v>
      </c>
      <c r="EK251">
        <v>0</v>
      </c>
      <c r="EL251">
        <v>0</v>
      </c>
      <c r="EM251" t="s">
        <v>133</v>
      </c>
      <c r="EN251">
        <v>0</v>
      </c>
      <c r="EO251">
        <v>0</v>
      </c>
      <c r="EP251">
        <v>0</v>
      </c>
    </row>
    <row r="252" spans="1:146" x14ac:dyDescent="0.2">
      <c r="A252" t="s">
        <v>593</v>
      </c>
      <c r="C252">
        <v>0</v>
      </c>
      <c r="D252" t="str">
        <f t="shared" si="34"/>
        <v>yes</v>
      </c>
      <c r="E252" t="str">
        <f t="shared" si="35"/>
        <v>yes</v>
      </c>
      <c r="F252" t="str">
        <f t="shared" si="36"/>
        <v>yes</v>
      </c>
      <c r="G252" t="s">
        <v>132</v>
      </c>
      <c r="H252" t="str">
        <f t="shared" si="43"/>
        <v>yes</v>
      </c>
      <c r="I252" t="str">
        <f t="shared" si="37"/>
        <v>yes</v>
      </c>
      <c r="J252" t="str">
        <f t="shared" si="38"/>
        <v>yes</v>
      </c>
      <c r="K252">
        <v>1900</v>
      </c>
      <c r="L252">
        <v>0.18925154935411703</v>
      </c>
      <c r="M252" t="s">
        <v>146</v>
      </c>
      <c r="N252">
        <v>3</v>
      </c>
      <c r="O252">
        <v>2</v>
      </c>
      <c r="P252">
        <v>2</v>
      </c>
      <c r="Q252">
        <v>6</v>
      </c>
      <c r="R252">
        <v>164.43429652899999</v>
      </c>
      <c r="S252" s="2">
        <v>54.442916226599998</v>
      </c>
      <c r="T252" s="2">
        <v>2</v>
      </c>
      <c r="U252" s="2">
        <f t="shared" si="39"/>
        <v>5.4</v>
      </c>
      <c r="V252" s="2">
        <f t="shared" si="40"/>
        <v>293.99174762363998</v>
      </c>
      <c r="W252" s="2">
        <f t="shared" si="41"/>
        <v>65.773718611600003</v>
      </c>
      <c r="X252" s="2">
        <f t="shared" si="42"/>
        <v>228.21802901203998</v>
      </c>
      <c r="Y252" s="2" t="str" cm="1">
        <f t="array" ref="Y252">LOOKUP(2,1/EXACT(A260,[1]Sheet15!$HE$2:$HE$2475),[1]Sheet15!$I$2:$I$2475)</f>
        <v>satteldach</v>
      </c>
      <c r="Z252" s="2">
        <f t="shared" si="44"/>
        <v>189.87237073004977</v>
      </c>
      <c r="AA252">
        <v>51.5499625661</v>
      </c>
      <c r="AB252">
        <v>7.2080031050000004</v>
      </c>
      <c r="AC252" t="s">
        <v>594</v>
      </c>
      <c r="AD252">
        <v>129</v>
      </c>
      <c r="AE252" t="s">
        <v>134</v>
      </c>
      <c r="AF252">
        <v>-138.51430934576001</v>
      </c>
      <c r="AG252">
        <v>25.268087396008799</v>
      </c>
      <c r="AH252">
        <v>90.204841613769503</v>
      </c>
      <c r="AI252" t="s">
        <v>133</v>
      </c>
      <c r="AJ252">
        <v>0</v>
      </c>
      <c r="AK252">
        <v>0</v>
      </c>
      <c r="AL252">
        <v>0</v>
      </c>
      <c r="AM252" t="s">
        <v>133</v>
      </c>
      <c r="AN252">
        <v>0</v>
      </c>
      <c r="AO252">
        <v>0</v>
      </c>
      <c r="AP252">
        <v>0</v>
      </c>
      <c r="AQ252" t="s">
        <v>133</v>
      </c>
      <c r="AR252">
        <v>0</v>
      </c>
      <c r="AS252">
        <v>0</v>
      </c>
      <c r="AT252">
        <v>0</v>
      </c>
      <c r="AU252" t="s">
        <v>133</v>
      </c>
      <c r="AV252">
        <v>0</v>
      </c>
      <c r="AW252">
        <v>0</v>
      </c>
      <c r="AX252">
        <v>0</v>
      </c>
      <c r="AY252" t="s">
        <v>133</v>
      </c>
      <c r="AZ252">
        <v>0</v>
      </c>
      <c r="BA252">
        <v>0</v>
      </c>
      <c r="BB252">
        <v>0</v>
      </c>
      <c r="BC252" t="s">
        <v>133</v>
      </c>
      <c r="BD252">
        <v>0</v>
      </c>
      <c r="BE252">
        <v>0</v>
      </c>
      <c r="BF252">
        <v>0</v>
      </c>
      <c r="BG252" t="s">
        <v>133</v>
      </c>
      <c r="BH252">
        <v>0</v>
      </c>
      <c r="BI252">
        <v>0</v>
      </c>
      <c r="BJ252">
        <v>0</v>
      </c>
      <c r="BK252" t="s">
        <v>133</v>
      </c>
      <c r="BL252">
        <v>0</v>
      </c>
      <c r="BM252">
        <v>0</v>
      </c>
      <c r="BN252">
        <v>0</v>
      </c>
      <c r="BO252" t="s">
        <v>133</v>
      </c>
      <c r="BP252">
        <v>0</v>
      </c>
      <c r="BQ252">
        <v>0</v>
      </c>
      <c r="BR252">
        <v>0</v>
      </c>
      <c r="BS252" t="s">
        <v>133</v>
      </c>
      <c r="BT252">
        <v>0</v>
      </c>
      <c r="BU252">
        <v>0</v>
      </c>
      <c r="BV252">
        <v>0</v>
      </c>
      <c r="BW252" t="s">
        <v>133</v>
      </c>
      <c r="BX252">
        <v>0</v>
      </c>
      <c r="BY252">
        <v>0</v>
      </c>
      <c r="BZ252">
        <v>0</v>
      </c>
      <c r="CA252" t="s">
        <v>133</v>
      </c>
      <c r="CB252">
        <v>0</v>
      </c>
      <c r="CC252">
        <v>0</v>
      </c>
      <c r="CD252">
        <v>0</v>
      </c>
      <c r="CE252" t="s">
        <v>133</v>
      </c>
      <c r="CF252">
        <v>0</v>
      </c>
      <c r="CG252">
        <v>0</v>
      </c>
      <c r="CH252">
        <v>0</v>
      </c>
      <c r="CI252" t="s">
        <v>133</v>
      </c>
      <c r="CJ252">
        <v>0</v>
      </c>
      <c r="CK252">
        <v>0</v>
      </c>
      <c r="CL252">
        <v>0</v>
      </c>
      <c r="CM252" t="s">
        <v>133</v>
      </c>
      <c r="CN252">
        <v>0</v>
      </c>
      <c r="CO252">
        <v>0</v>
      </c>
      <c r="CP252">
        <v>0</v>
      </c>
      <c r="CQ252" t="s">
        <v>133</v>
      </c>
      <c r="CR252">
        <v>0</v>
      </c>
      <c r="CS252">
        <v>0</v>
      </c>
      <c r="CT252">
        <v>0</v>
      </c>
      <c r="CU252" t="s">
        <v>133</v>
      </c>
      <c r="CV252">
        <v>0</v>
      </c>
      <c r="CW252">
        <v>0</v>
      </c>
      <c r="CX252">
        <v>0</v>
      </c>
      <c r="CY252" t="s">
        <v>133</v>
      </c>
      <c r="CZ252">
        <v>0</v>
      </c>
      <c r="DA252">
        <v>0</v>
      </c>
      <c r="DB252">
        <v>0</v>
      </c>
      <c r="DC252" t="s">
        <v>133</v>
      </c>
      <c r="DD252">
        <v>0</v>
      </c>
      <c r="DE252">
        <v>0</v>
      </c>
      <c r="DF252">
        <v>0</v>
      </c>
      <c r="DG252" t="s">
        <v>133</v>
      </c>
      <c r="DH252">
        <v>0</v>
      </c>
      <c r="DI252">
        <v>0</v>
      </c>
      <c r="DJ252">
        <v>0</v>
      </c>
      <c r="DK252" t="s">
        <v>133</v>
      </c>
      <c r="DL252">
        <v>0</v>
      </c>
      <c r="DM252">
        <v>0</v>
      </c>
      <c r="DN252">
        <v>0</v>
      </c>
      <c r="DO252" t="s">
        <v>133</v>
      </c>
      <c r="DP252">
        <v>0</v>
      </c>
      <c r="DQ252">
        <v>0</v>
      </c>
      <c r="DR252">
        <v>0</v>
      </c>
      <c r="DS252" t="s">
        <v>133</v>
      </c>
      <c r="DT252">
        <v>0</v>
      </c>
      <c r="DU252">
        <v>0</v>
      </c>
      <c r="DV252">
        <v>0</v>
      </c>
      <c r="DW252" t="s">
        <v>133</v>
      </c>
      <c r="DX252">
        <v>0</v>
      </c>
      <c r="DY252">
        <v>0</v>
      </c>
      <c r="DZ252">
        <v>0</v>
      </c>
      <c r="EA252" t="s">
        <v>133</v>
      </c>
      <c r="EB252">
        <v>0</v>
      </c>
      <c r="EC252">
        <v>0</v>
      </c>
      <c r="ED252">
        <v>0</v>
      </c>
      <c r="EE252" t="s">
        <v>133</v>
      </c>
      <c r="EF252">
        <v>0</v>
      </c>
      <c r="EG252">
        <v>0</v>
      </c>
      <c r="EH252">
        <v>0</v>
      </c>
      <c r="EI252" t="s">
        <v>133</v>
      </c>
      <c r="EJ252">
        <v>0</v>
      </c>
      <c r="EK252">
        <v>0</v>
      </c>
      <c r="EL252">
        <v>0</v>
      </c>
      <c r="EM252" t="s">
        <v>133</v>
      </c>
      <c r="EN252">
        <v>0</v>
      </c>
      <c r="EO252">
        <v>0</v>
      </c>
      <c r="EP252">
        <v>0</v>
      </c>
    </row>
    <row r="253" spans="1:146" x14ac:dyDescent="0.2">
      <c r="A253" t="s">
        <v>595</v>
      </c>
      <c r="C253">
        <v>0</v>
      </c>
      <c r="D253" t="str">
        <f t="shared" si="34"/>
        <v>yes</v>
      </c>
      <c r="E253" t="str">
        <f t="shared" si="35"/>
        <v>yes</v>
      </c>
      <c r="F253" t="str">
        <f t="shared" si="36"/>
        <v>yes</v>
      </c>
      <c r="G253" t="s">
        <v>132</v>
      </c>
      <c r="H253" t="str">
        <f t="shared" si="43"/>
        <v>yes</v>
      </c>
      <c r="I253" t="str">
        <f t="shared" si="37"/>
        <v>yes</v>
      </c>
      <c r="J253" t="str">
        <f t="shared" si="38"/>
        <v>yes</v>
      </c>
      <c r="K253">
        <v>1960</v>
      </c>
      <c r="L253">
        <v>0.51368428252076381</v>
      </c>
      <c r="M253" t="s">
        <v>146</v>
      </c>
      <c r="N253">
        <v>4</v>
      </c>
      <c r="O253">
        <v>3</v>
      </c>
      <c r="P253">
        <v>1</v>
      </c>
      <c r="Q253">
        <v>4</v>
      </c>
      <c r="R253">
        <v>192.297589453</v>
      </c>
      <c r="S253" s="2">
        <v>57.636528251000001</v>
      </c>
      <c r="T253" s="2">
        <v>3</v>
      </c>
      <c r="U253" s="2">
        <f t="shared" si="39"/>
        <v>8.1000000000000014</v>
      </c>
      <c r="V253" s="2">
        <f t="shared" si="40"/>
        <v>466.85587883310012</v>
      </c>
      <c r="W253" s="2">
        <f t="shared" si="41"/>
        <v>115.37855367180002</v>
      </c>
      <c r="X253" s="2">
        <f t="shared" si="42"/>
        <v>351.47732516130009</v>
      </c>
      <c r="Y253" s="2" t="str" cm="1">
        <f t="array" ref="Y253">LOOKUP(2,1/EXACT(A261,[1]Sheet15!$HE$2:$HE$2475),[1]Sheet15!$I$2:$I$2475)</f>
        <v>satteldach</v>
      </c>
      <c r="Z253" s="2">
        <f t="shared" si="44"/>
        <v>222.04613007041138</v>
      </c>
      <c r="AA253">
        <v>51.551258578700001</v>
      </c>
      <c r="AB253">
        <v>7.2021992969999999</v>
      </c>
      <c r="AC253" t="s">
        <v>286</v>
      </c>
      <c r="AD253">
        <v>11</v>
      </c>
      <c r="AE253" t="s">
        <v>134</v>
      </c>
      <c r="AF253">
        <v>163.806629351476</v>
      </c>
      <c r="AG253">
        <v>30.392099950861699</v>
      </c>
      <c r="AH253">
        <v>103.389518737793</v>
      </c>
      <c r="AI253" t="s">
        <v>133</v>
      </c>
      <c r="AJ253">
        <v>0</v>
      </c>
      <c r="AK253">
        <v>0</v>
      </c>
      <c r="AL253">
        <v>0</v>
      </c>
      <c r="AM253" t="s">
        <v>133</v>
      </c>
      <c r="AN253">
        <v>0</v>
      </c>
      <c r="AO253">
        <v>0</v>
      </c>
      <c r="AP253">
        <v>0</v>
      </c>
      <c r="AQ253" t="s">
        <v>133</v>
      </c>
      <c r="AR253">
        <v>0</v>
      </c>
      <c r="AS253">
        <v>0</v>
      </c>
      <c r="AT253">
        <v>0</v>
      </c>
      <c r="AU253" t="s">
        <v>133</v>
      </c>
      <c r="AV253">
        <v>0</v>
      </c>
      <c r="AW253">
        <v>0</v>
      </c>
      <c r="AX253">
        <v>0</v>
      </c>
      <c r="AY253" t="s">
        <v>133</v>
      </c>
      <c r="AZ253">
        <v>0</v>
      </c>
      <c r="BA253">
        <v>0</v>
      </c>
      <c r="BB253">
        <v>0</v>
      </c>
      <c r="BC253" t="s">
        <v>133</v>
      </c>
      <c r="BD253">
        <v>0</v>
      </c>
      <c r="BE253">
        <v>0</v>
      </c>
      <c r="BF253">
        <v>0</v>
      </c>
      <c r="BG253" t="s">
        <v>133</v>
      </c>
      <c r="BH253">
        <v>0</v>
      </c>
      <c r="BI253">
        <v>0</v>
      </c>
      <c r="BJ253">
        <v>0</v>
      </c>
      <c r="BK253" t="s">
        <v>133</v>
      </c>
      <c r="BL253">
        <v>0</v>
      </c>
      <c r="BM253">
        <v>0</v>
      </c>
      <c r="BN253">
        <v>0</v>
      </c>
      <c r="BO253" t="s">
        <v>133</v>
      </c>
      <c r="BP253">
        <v>0</v>
      </c>
      <c r="BQ253">
        <v>0</v>
      </c>
      <c r="BR253">
        <v>0</v>
      </c>
      <c r="BS253" t="s">
        <v>133</v>
      </c>
      <c r="BT253">
        <v>0</v>
      </c>
      <c r="BU253">
        <v>0</v>
      </c>
      <c r="BV253">
        <v>0</v>
      </c>
      <c r="BW253" t="s">
        <v>133</v>
      </c>
      <c r="BX253">
        <v>0</v>
      </c>
      <c r="BY253">
        <v>0</v>
      </c>
      <c r="BZ253">
        <v>0</v>
      </c>
      <c r="CA253" t="s">
        <v>133</v>
      </c>
      <c r="CB253">
        <v>0</v>
      </c>
      <c r="CC253">
        <v>0</v>
      </c>
      <c r="CD253">
        <v>0</v>
      </c>
      <c r="CE253" t="s">
        <v>133</v>
      </c>
      <c r="CF253">
        <v>0</v>
      </c>
      <c r="CG253">
        <v>0</v>
      </c>
      <c r="CH253">
        <v>0</v>
      </c>
      <c r="CI253" t="s">
        <v>133</v>
      </c>
      <c r="CJ253">
        <v>0</v>
      </c>
      <c r="CK253">
        <v>0</v>
      </c>
      <c r="CL253">
        <v>0</v>
      </c>
      <c r="CM253" t="s">
        <v>133</v>
      </c>
      <c r="CN253">
        <v>0</v>
      </c>
      <c r="CO253">
        <v>0</v>
      </c>
      <c r="CP253">
        <v>0</v>
      </c>
      <c r="CQ253" t="s">
        <v>133</v>
      </c>
      <c r="CR253">
        <v>0</v>
      </c>
      <c r="CS253">
        <v>0</v>
      </c>
      <c r="CT253">
        <v>0</v>
      </c>
      <c r="CU253" t="s">
        <v>133</v>
      </c>
      <c r="CV253">
        <v>0</v>
      </c>
      <c r="CW253">
        <v>0</v>
      </c>
      <c r="CX253">
        <v>0</v>
      </c>
      <c r="CY253" t="s">
        <v>133</v>
      </c>
      <c r="CZ253">
        <v>0</v>
      </c>
      <c r="DA253">
        <v>0</v>
      </c>
      <c r="DB253">
        <v>0</v>
      </c>
      <c r="DC253" t="s">
        <v>133</v>
      </c>
      <c r="DD253">
        <v>0</v>
      </c>
      <c r="DE253">
        <v>0</v>
      </c>
      <c r="DF253">
        <v>0</v>
      </c>
      <c r="DG253" t="s">
        <v>133</v>
      </c>
      <c r="DH253">
        <v>0</v>
      </c>
      <c r="DI253">
        <v>0</v>
      </c>
      <c r="DJ253">
        <v>0</v>
      </c>
      <c r="DK253" t="s">
        <v>133</v>
      </c>
      <c r="DL253">
        <v>0</v>
      </c>
      <c r="DM253">
        <v>0</v>
      </c>
      <c r="DN253">
        <v>0</v>
      </c>
      <c r="DO253" t="s">
        <v>133</v>
      </c>
      <c r="DP253">
        <v>0</v>
      </c>
      <c r="DQ253">
        <v>0</v>
      </c>
      <c r="DR253">
        <v>0</v>
      </c>
      <c r="DS253" t="s">
        <v>133</v>
      </c>
      <c r="DT253">
        <v>0</v>
      </c>
      <c r="DU253">
        <v>0</v>
      </c>
      <c r="DV253">
        <v>0</v>
      </c>
      <c r="DW253" t="s">
        <v>133</v>
      </c>
      <c r="DX253">
        <v>0</v>
      </c>
      <c r="DY253">
        <v>0</v>
      </c>
      <c r="DZ253">
        <v>0</v>
      </c>
      <c r="EA253" t="s">
        <v>133</v>
      </c>
      <c r="EB253">
        <v>0</v>
      </c>
      <c r="EC253">
        <v>0</v>
      </c>
      <c r="ED253">
        <v>0</v>
      </c>
      <c r="EE253" t="s">
        <v>133</v>
      </c>
      <c r="EF253">
        <v>0</v>
      </c>
      <c r="EG253">
        <v>0</v>
      </c>
      <c r="EH253">
        <v>0</v>
      </c>
      <c r="EI253" t="s">
        <v>133</v>
      </c>
      <c r="EJ253">
        <v>0</v>
      </c>
      <c r="EK253">
        <v>0</v>
      </c>
      <c r="EL253">
        <v>0</v>
      </c>
      <c r="EM253" t="s">
        <v>133</v>
      </c>
      <c r="EN253">
        <v>0</v>
      </c>
      <c r="EO253">
        <v>0</v>
      </c>
      <c r="EP253">
        <v>0</v>
      </c>
    </row>
    <row r="254" spans="1:146" x14ac:dyDescent="0.2">
      <c r="A254" t="s">
        <v>596</v>
      </c>
      <c r="C254">
        <v>0</v>
      </c>
      <c r="D254" t="str">
        <f t="shared" si="34"/>
        <v>yes</v>
      </c>
      <c r="E254" t="str">
        <f t="shared" si="35"/>
        <v>yes</v>
      </c>
      <c r="F254" t="str">
        <f t="shared" si="36"/>
        <v>yes</v>
      </c>
      <c r="G254" t="s">
        <v>132</v>
      </c>
      <c r="H254" t="str">
        <f t="shared" si="43"/>
        <v>yes</v>
      </c>
      <c r="I254" t="str">
        <f t="shared" si="37"/>
        <v>yes</v>
      </c>
      <c r="J254" t="str">
        <f t="shared" si="38"/>
        <v>yes</v>
      </c>
      <c r="K254">
        <v>1980</v>
      </c>
      <c r="L254">
        <v>0.84110534910650547</v>
      </c>
      <c r="M254" t="s">
        <v>146</v>
      </c>
      <c r="N254">
        <v>3</v>
      </c>
      <c r="O254">
        <v>3</v>
      </c>
      <c r="P254">
        <v>4</v>
      </c>
      <c r="Q254">
        <v>12</v>
      </c>
      <c r="R254">
        <v>52.795368483099999</v>
      </c>
      <c r="S254" s="2">
        <v>32.468984781099998</v>
      </c>
      <c r="T254" s="2">
        <v>3</v>
      </c>
      <c r="U254" s="2">
        <f t="shared" si="39"/>
        <v>8.1000000000000014</v>
      </c>
      <c r="V254" s="2">
        <f t="shared" si="40"/>
        <v>262.99877672691002</v>
      </c>
      <c r="W254" s="2">
        <f t="shared" si="41"/>
        <v>31.677221089860005</v>
      </c>
      <c r="X254" s="2">
        <f t="shared" si="42"/>
        <v>231.32155563705001</v>
      </c>
      <c r="Y254" s="2" t="str" cm="1">
        <f t="array" ref="Y254">LOOKUP(2,1/EXACT(A262,[1]Sheet15!$HE$2:$HE$2475),[1]Sheet15!$I$2:$I$2475)</f>
        <v>flachdach</v>
      </c>
      <c r="Z254" s="2">
        <f t="shared" si="44"/>
        <v>52.795368483099999</v>
      </c>
      <c r="AA254">
        <v>51.549530284900001</v>
      </c>
      <c r="AB254">
        <v>7.2075747840000002</v>
      </c>
      <c r="AC254" t="s">
        <v>180</v>
      </c>
      <c r="AD254">
        <v>129</v>
      </c>
      <c r="AE254" t="s">
        <v>134</v>
      </c>
      <c r="AF254">
        <v>-41.251454743834998</v>
      </c>
      <c r="AG254">
        <v>7.2371738671054198</v>
      </c>
      <c r="AH254">
        <v>47.388038635253899</v>
      </c>
      <c r="AI254" t="s">
        <v>133</v>
      </c>
      <c r="AJ254">
        <v>0</v>
      </c>
      <c r="AK254">
        <v>0</v>
      </c>
      <c r="AL254">
        <v>0</v>
      </c>
      <c r="AM254" t="s">
        <v>133</v>
      </c>
      <c r="AN254">
        <v>0</v>
      </c>
      <c r="AO254">
        <v>0</v>
      </c>
      <c r="AP254">
        <v>0</v>
      </c>
      <c r="AQ254" t="s">
        <v>133</v>
      </c>
      <c r="AR254">
        <v>0</v>
      </c>
      <c r="AS254">
        <v>0</v>
      </c>
      <c r="AT254">
        <v>0</v>
      </c>
      <c r="AU254" t="s">
        <v>133</v>
      </c>
      <c r="AV254">
        <v>0</v>
      </c>
      <c r="AW254">
        <v>0</v>
      </c>
      <c r="AX254">
        <v>0</v>
      </c>
      <c r="AY254" t="s">
        <v>133</v>
      </c>
      <c r="AZ254">
        <v>0</v>
      </c>
      <c r="BA254">
        <v>0</v>
      </c>
      <c r="BB254">
        <v>0</v>
      </c>
      <c r="BC254" t="s">
        <v>133</v>
      </c>
      <c r="BD254">
        <v>0</v>
      </c>
      <c r="BE254">
        <v>0</v>
      </c>
      <c r="BF254">
        <v>0</v>
      </c>
      <c r="BG254" t="s">
        <v>133</v>
      </c>
      <c r="BH254">
        <v>0</v>
      </c>
      <c r="BI254">
        <v>0</v>
      </c>
      <c r="BJ254">
        <v>0</v>
      </c>
      <c r="BK254" t="s">
        <v>133</v>
      </c>
      <c r="BL254">
        <v>0</v>
      </c>
      <c r="BM254">
        <v>0</v>
      </c>
      <c r="BN254">
        <v>0</v>
      </c>
      <c r="BO254" t="s">
        <v>133</v>
      </c>
      <c r="BP254">
        <v>0</v>
      </c>
      <c r="BQ254">
        <v>0</v>
      </c>
      <c r="BR254">
        <v>0</v>
      </c>
      <c r="BS254" t="s">
        <v>133</v>
      </c>
      <c r="BT254">
        <v>0</v>
      </c>
      <c r="BU254">
        <v>0</v>
      </c>
      <c r="BV254">
        <v>0</v>
      </c>
      <c r="BW254" t="s">
        <v>133</v>
      </c>
      <c r="BX254">
        <v>0</v>
      </c>
      <c r="BY254">
        <v>0</v>
      </c>
      <c r="BZ254">
        <v>0</v>
      </c>
      <c r="CA254" t="s">
        <v>133</v>
      </c>
      <c r="CB254">
        <v>0</v>
      </c>
      <c r="CC254">
        <v>0</v>
      </c>
      <c r="CD254">
        <v>0</v>
      </c>
      <c r="CE254" t="s">
        <v>133</v>
      </c>
      <c r="CF254">
        <v>0</v>
      </c>
      <c r="CG254">
        <v>0</v>
      </c>
      <c r="CH254">
        <v>0</v>
      </c>
      <c r="CI254" t="s">
        <v>133</v>
      </c>
      <c r="CJ254">
        <v>0</v>
      </c>
      <c r="CK254">
        <v>0</v>
      </c>
      <c r="CL254">
        <v>0</v>
      </c>
      <c r="CM254" t="s">
        <v>133</v>
      </c>
      <c r="CN254">
        <v>0</v>
      </c>
      <c r="CO254">
        <v>0</v>
      </c>
      <c r="CP254">
        <v>0</v>
      </c>
      <c r="CQ254" t="s">
        <v>133</v>
      </c>
      <c r="CR254">
        <v>0</v>
      </c>
      <c r="CS254">
        <v>0</v>
      </c>
      <c r="CT254">
        <v>0</v>
      </c>
      <c r="CU254" t="s">
        <v>133</v>
      </c>
      <c r="CV254">
        <v>0</v>
      </c>
      <c r="CW254">
        <v>0</v>
      </c>
      <c r="CX254">
        <v>0</v>
      </c>
      <c r="CY254" t="s">
        <v>133</v>
      </c>
      <c r="CZ254">
        <v>0</v>
      </c>
      <c r="DA254">
        <v>0</v>
      </c>
      <c r="DB254">
        <v>0</v>
      </c>
      <c r="DC254" t="s">
        <v>133</v>
      </c>
      <c r="DD254">
        <v>0</v>
      </c>
      <c r="DE254">
        <v>0</v>
      </c>
      <c r="DF254">
        <v>0</v>
      </c>
      <c r="DG254" t="s">
        <v>133</v>
      </c>
      <c r="DH254">
        <v>0</v>
      </c>
      <c r="DI254">
        <v>0</v>
      </c>
      <c r="DJ254">
        <v>0</v>
      </c>
      <c r="DK254" t="s">
        <v>133</v>
      </c>
      <c r="DL254">
        <v>0</v>
      </c>
      <c r="DM254">
        <v>0</v>
      </c>
      <c r="DN254">
        <v>0</v>
      </c>
      <c r="DO254" t="s">
        <v>133</v>
      </c>
      <c r="DP254">
        <v>0</v>
      </c>
      <c r="DQ254">
        <v>0</v>
      </c>
      <c r="DR254">
        <v>0</v>
      </c>
      <c r="DS254" t="s">
        <v>133</v>
      </c>
      <c r="DT254">
        <v>0</v>
      </c>
      <c r="DU254">
        <v>0</v>
      </c>
      <c r="DV254">
        <v>0</v>
      </c>
      <c r="DW254" t="s">
        <v>133</v>
      </c>
      <c r="DX254">
        <v>0</v>
      </c>
      <c r="DY254">
        <v>0</v>
      </c>
      <c r="DZ254">
        <v>0</v>
      </c>
      <c r="EA254" t="s">
        <v>133</v>
      </c>
      <c r="EB254">
        <v>0</v>
      </c>
      <c r="EC254">
        <v>0</v>
      </c>
      <c r="ED254">
        <v>0</v>
      </c>
      <c r="EE254" t="s">
        <v>133</v>
      </c>
      <c r="EF254">
        <v>0</v>
      </c>
      <c r="EG254">
        <v>0</v>
      </c>
      <c r="EH254">
        <v>0</v>
      </c>
      <c r="EI254" t="s">
        <v>133</v>
      </c>
      <c r="EJ254">
        <v>0</v>
      </c>
      <c r="EK254">
        <v>0</v>
      </c>
      <c r="EL254">
        <v>0</v>
      </c>
      <c r="EM254" t="s">
        <v>133</v>
      </c>
      <c r="EN254">
        <v>0</v>
      </c>
      <c r="EO254">
        <v>0</v>
      </c>
      <c r="EP254">
        <v>0</v>
      </c>
    </row>
    <row r="255" spans="1:146" x14ac:dyDescent="0.2">
      <c r="A255" t="s">
        <v>597</v>
      </c>
      <c r="C255">
        <v>0</v>
      </c>
      <c r="D255" t="str">
        <f t="shared" si="34"/>
        <v>yes</v>
      </c>
      <c r="E255" t="str">
        <f t="shared" si="35"/>
        <v>yes</v>
      </c>
      <c r="F255" t="str">
        <f t="shared" si="36"/>
        <v>yes</v>
      </c>
      <c r="G255" t="s">
        <v>132</v>
      </c>
      <c r="H255" t="str">
        <f t="shared" si="43"/>
        <v>yes</v>
      </c>
      <c r="I255" t="str">
        <f t="shared" si="37"/>
        <v>yes</v>
      </c>
      <c r="J255" t="str">
        <f t="shared" si="38"/>
        <v>yes</v>
      </c>
      <c r="K255">
        <v>1919</v>
      </c>
      <c r="L255">
        <v>0.2247654870743534</v>
      </c>
      <c r="M255" t="s">
        <v>146</v>
      </c>
      <c r="N255">
        <v>3</v>
      </c>
      <c r="O255">
        <v>2</v>
      </c>
      <c r="P255">
        <v>4</v>
      </c>
      <c r="Q255">
        <v>12</v>
      </c>
      <c r="R255">
        <v>55.4331505006</v>
      </c>
      <c r="S255" s="2">
        <v>31.348322206599999</v>
      </c>
      <c r="T255" s="2">
        <v>2</v>
      </c>
      <c r="U255" s="2">
        <f t="shared" si="39"/>
        <v>5.4</v>
      </c>
      <c r="V255" s="2">
        <f t="shared" si="40"/>
        <v>169.28093991564</v>
      </c>
      <c r="W255" s="2">
        <f t="shared" si="41"/>
        <v>22.173260200240001</v>
      </c>
      <c r="X255" s="2">
        <f t="shared" si="42"/>
        <v>147.1076797154</v>
      </c>
      <c r="Y255" s="2" t="str" cm="1">
        <f t="array" ref="Y255">LOOKUP(2,1/EXACT(A263,[1]Sheet15!$HE$2:$HE$2475),[1]Sheet15!$I$2:$I$2475)</f>
        <v>satteldach</v>
      </c>
      <c r="Z255" s="2">
        <f t="shared" si="44"/>
        <v>64.008688727100889</v>
      </c>
      <c r="AA255">
        <v>51.555376776800003</v>
      </c>
      <c r="AB255">
        <v>7.2085230026999998</v>
      </c>
      <c r="AC255" t="s">
        <v>598</v>
      </c>
      <c r="AD255">
        <v>201</v>
      </c>
      <c r="AE255" t="s">
        <v>134</v>
      </c>
      <c r="AF255">
        <v>123.508839536888</v>
      </c>
      <c r="AG255">
        <v>12.3233146013206</v>
      </c>
      <c r="AH255">
        <v>19.963386535644499</v>
      </c>
      <c r="AI255" t="s">
        <v>133</v>
      </c>
      <c r="AJ255">
        <v>0</v>
      </c>
      <c r="AK255">
        <v>0</v>
      </c>
      <c r="AL255">
        <v>0</v>
      </c>
      <c r="AM255" t="s">
        <v>133</v>
      </c>
      <c r="AN255">
        <v>0</v>
      </c>
      <c r="AO255">
        <v>0</v>
      </c>
      <c r="AP255">
        <v>0</v>
      </c>
      <c r="AQ255" t="s">
        <v>133</v>
      </c>
      <c r="AR255">
        <v>0</v>
      </c>
      <c r="AS255">
        <v>0</v>
      </c>
      <c r="AT255">
        <v>0</v>
      </c>
      <c r="AU255" t="s">
        <v>133</v>
      </c>
      <c r="AV255">
        <v>0</v>
      </c>
      <c r="AW255">
        <v>0</v>
      </c>
      <c r="AX255">
        <v>0</v>
      </c>
      <c r="AY255" t="s">
        <v>133</v>
      </c>
      <c r="AZ255">
        <v>0</v>
      </c>
      <c r="BA255">
        <v>0</v>
      </c>
      <c r="BB255">
        <v>0</v>
      </c>
      <c r="BC255" t="s">
        <v>133</v>
      </c>
      <c r="BD255">
        <v>0</v>
      </c>
      <c r="BE255">
        <v>0</v>
      </c>
      <c r="BF255">
        <v>0</v>
      </c>
      <c r="BG255" t="s">
        <v>133</v>
      </c>
      <c r="BH255">
        <v>0</v>
      </c>
      <c r="BI255">
        <v>0</v>
      </c>
      <c r="BJ255">
        <v>0</v>
      </c>
      <c r="BK255" t="s">
        <v>133</v>
      </c>
      <c r="BL255">
        <v>0</v>
      </c>
      <c r="BM255">
        <v>0</v>
      </c>
      <c r="BN255">
        <v>0</v>
      </c>
      <c r="BO255" t="s">
        <v>133</v>
      </c>
      <c r="BP255">
        <v>0</v>
      </c>
      <c r="BQ255">
        <v>0</v>
      </c>
      <c r="BR255">
        <v>0</v>
      </c>
      <c r="BS255" t="s">
        <v>133</v>
      </c>
      <c r="BT255">
        <v>0</v>
      </c>
      <c r="BU255">
        <v>0</v>
      </c>
      <c r="BV255">
        <v>0</v>
      </c>
      <c r="BW255" t="s">
        <v>133</v>
      </c>
      <c r="BX255">
        <v>0</v>
      </c>
      <c r="BY255">
        <v>0</v>
      </c>
      <c r="BZ255">
        <v>0</v>
      </c>
      <c r="CA255" t="s">
        <v>133</v>
      </c>
      <c r="CB255">
        <v>0</v>
      </c>
      <c r="CC255">
        <v>0</v>
      </c>
      <c r="CD255">
        <v>0</v>
      </c>
      <c r="CE255" t="s">
        <v>133</v>
      </c>
      <c r="CF255">
        <v>0</v>
      </c>
      <c r="CG255">
        <v>0</v>
      </c>
      <c r="CH255">
        <v>0</v>
      </c>
      <c r="CI255" t="s">
        <v>133</v>
      </c>
      <c r="CJ255">
        <v>0</v>
      </c>
      <c r="CK255">
        <v>0</v>
      </c>
      <c r="CL255">
        <v>0</v>
      </c>
      <c r="CM255" t="s">
        <v>133</v>
      </c>
      <c r="CN255">
        <v>0</v>
      </c>
      <c r="CO255">
        <v>0</v>
      </c>
      <c r="CP255">
        <v>0</v>
      </c>
      <c r="CQ255" t="s">
        <v>133</v>
      </c>
      <c r="CR255">
        <v>0</v>
      </c>
      <c r="CS255">
        <v>0</v>
      </c>
      <c r="CT255">
        <v>0</v>
      </c>
      <c r="CU255" t="s">
        <v>133</v>
      </c>
      <c r="CV255">
        <v>0</v>
      </c>
      <c r="CW255">
        <v>0</v>
      </c>
      <c r="CX255">
        <v>0</v>
      </c>
      <c r="CY255" t="s">
        <v>133</v>
      </c>
      <c r="CZ255">
        <v>0</v>
      </c>
      <c r="DA255">
        <v>0</v>
      </c>
      <c r="DB255">
        <v>0</v>
      </c>
      <c r="DC255" t="s">
        <v>133</v>
      </c>
      <c r="DD255">
        <v>0</v>
      </c>
      <c r="DE255">
        <v>0</v>
      </c>
      <c r="DF255">
        <v>0</v>
      </c>
      <c r="DG255" t="s">
        <v>133</v>
      </c>
      <c r="DH255">
        <v>0</v>
      </c>
      <c r="DI255">
        <v>0</v>
      </c>
      <c r="DJ255">
        <v>0</v>
      </c>
      <c r="DK255" t="s">
        <v>133</v>
      </c>
      <c r="DL255">
        <v>0</v>
      </c>
      <c r="DM255">
        <v>0</v>
      </c>
      <c r="DN255">
        <v>0</v>
      </c>
      <c r="DO255" t="s">
        <v>133</v>
      </c>
      <c r="DP255">
        <v>0</v>
      </c>
      <c r="DQ255">
        <v>0</v>
      </c>
      <c r="DR255">
        <v>0</v>
      </c>
      <c r="DS255" t="s">
        <v>133</v>
      </c>
      <c r="DT255">
        <v>0</v>
      </c>
      <c r="DU255">
        <v>0</v>
      </c>
      <c r="DV255">
        <v>0</v>
      </c>
      <c r="DW255" t="s">
        <v>133</v>
      </c>
      <c r="DX255">
        <v>0</v>
      </c>
      <c r="DY255">
        <v>0</v>
      </c>
      <c r="DZ255">
        <v>0</v>
      </c>
      <c r="EA255" t="s">
        <v>133</v>
      </c>
      <c r="EB255">
        <v>0</v>
      </c>
      <c r="EC255">
        <v>0</v>
      </c>
      <c r="ED255">
        <v>0</v>
      </c>
      <c r="EE255" t="s">
        <v>133</v>
      </c>
      <c r="EF255">
        <v>0</v>
      </c>
      <c r="EG255">
        <v>0</v>
      </c>
      <c r="EH255">
        <v>0</v>
      </c>
      <c r="EI255" t="s">
        <v>133</v>
      </c>
      <c r="EJ255">
        <v>0</v>
      </c>
      <c r="EK255">
        <v>0</v>
      </c>
      <c r="EL255">
        <v>0</v>
      </c>
      <c r="EM255" t="s">
        <v>133</v>
      </c>
      <c r="EN255">
        <v>0</v>
      </c>
      <c r="EO255">
        <v>0</v>
      </c>
      <c r="EP255">
        <v>0</v>
      </c>
    </row>
    <row r="256" spans="1:146" x14ac:dyDescent="0.2">
      <c r="A256" t="s">
        <v>599</v>
      </c>
      <c r="C256">
        <v>0</v>
      </c>
      <c r="D256" t="str">
        <f t="shared" si="34"/>
        <v>yes</v>
      </c>
      <c r="E256" t="str">
        <f t="shared" si="35"/>
        <v>yes</v>
      </c>
      <c r="F256" t="str">
        <f t="shared" si="36"/>
        <v>yes</v>
      </c>
      <c r="G256" t="s">
        <v>132</v>
      </c>
      <c r="H256" t="str">
        <f t="shared" si="43"/>
        <v>yes</v>
      </c>
      <c r="I256" t="str">
        <f t="shared" si="37"/>
        <v>yes</v>
      </c>
      <c r="J256" t="str">
        <f t="shared" si="38"/>
        <v>yes</v>
      </c>
      <c r="K256">
        <v>1970</v>
      </c>
      <c r="L256">
        <v>0.6758630398815314</v>
      </c>
      <c r="M256" t="s">
        <v>146</v>
      </c>
      <c r="N256">
        <v>4</v>
      </c>
      <c r="O256">
        <v>3</v>
      </c>
      <c r="P256">
        <v>2</v>
      </c>
      <c r="Q256">
        <v>8</v>
      </c>
      <c r="R256">
        <v>191.74566549599999</v>
      </c>
      <c r="S256" s="2">
        <v>57.647801663800003</v>
      </c>
      <c r="T256" s="2">
        <v>3</v>
      </c>
      <c r="U256" s="2">
        <f t="shared" si="39"/>
        <v>8.1000000000000014</v>
      </c>
      <c r="V256" s="2">
        <f t="shared" si="40"/>
        <v>466.94719347678011</v>
      </c>
      <c r="W256" s="2">
        <f t="shared" si="41"/>
        <v>115.04739929760001</v>
      </c>
      <c r="X256" s="2">
        <f t="shared" si="42"/>
        <v>351.89979417918011</v>
      </c>
      <c r="Y256" s="2" t="str" cm="1">
        <f t="array" ref="Y256">LOOKUP(2,1/EXACT(A264,[1]Sheet15!$HE$2:$HE$2475),[1]Sheet15!$I$2:$I$2475)</f>
        <v>satteldach</v>
      </c>
      <c r="Z256" s="2">
        <f t="shared" si="44"/>
        <v>221.40882318011904</v>
      </c>
      <c r="AA256">
        <v>51.5515130458</v>
      </c>
      <c r="AB256">
        <v>7.2015646807999998</v>
      </c>
      <c r="AC256" t="s">
        <v>286</v>
      </c>
      <c r="AD256">
        <v>11</v>
      </c>
      <c r="AE256" t="s">
        <v>134</v>
      </c>
      <c r="AF256">
        <v>163.864201000539</v>
      </c>
      <c r="AG256">
        <v>30.435271879767999</v>
      </c>
      <c r="AH256">
        <v>74.090827941894503</v>
      </c>
      <c r="AI256" t="s">
        <v>133</v>
      </c>
      <c r="AJ256">
        <v>0</v>
      </c>
      <c r="AK256">
        <v>0</v>
      </c>
      <c r="AL256">
        <v>0</v>
      </c>
      <c r="AM256" t="s">
        <v>133</v>
      </c>
      <c r="AN256">
        <v>0</v>
      </c>
      <c r="AO256">
        <v>0</v>
      </c>
      <c r="AP256">
        <v>0</v>
      </c>
      <c r="AQ256" t="s">
        <v>133</v>
      </c>
      <c r="AR256">
        <v>0</v>
      </c>
      <c r="AS256">
        <v>0</v>
      </c>
      <c r="AT256">
        <v>0</v>
      </c>
      <c r="AU256" t="s">
        <v>133</v>
      </c>
      <c r="AV256">
        <v>0</v>
      </c>
      <c r="AW256">
        <v>0</v>
      </c>
      <c r="AX256">
        <v>0</v>
      </c>
      <c r="AY256" t="s">
        <v>133</v>
      </c>
      <c r="AZ256">
        <v>0</v>
      </c>
      <c r="BA256">
        <v>0</v>
      </c>
      <c r="BB256">
        <v>0</v>
      </c>
      <c r="BC256" t="s">
        <v>133</v>
      </c>
      <c r="BD256">
        <v>0</v>
      </c>
      <c r="BE256">
        <v>0</v>
      </c>
      <c r="BF256">
        <v>0</v>
      </c>
      <c r="BG256" t="s">
        <v>133</v>
      </c>
      <c r="BH256">
        <v>0</v>
      </c>
      <c r="BI256">
        <v>0</v>
      </c>
      <c r="BJ256">
        <v>0</v>
      </c>
      <c r="BK256" t="s">
        <v>133</v>
      </c>
      <c r="BL256">
        <v>0</v>
      </c>
      <c r="BM256">
        <v>0</v>
      </c>
      <c r="BN256">
        <v>0</v>
      </c>
      <c r="BO256" t="s">
        <v>133</v>
      </c>
      <c r="BP256">
        <v>0</v>
      </c>
      <c r="BQ256">
        <v>0</v>
      </c>
      <c r="BR256">
        <v>0</v>
      </c>
      <c r="BS256" t="s">
        <v>133</v>
      </c>
      <c r="BT256">
        <v>0</v>
      </c>
      <c r="BU256">
        <v>0</v>
      </c>
      <c r="BV256">
        <v>0</v>
      </c>
      <c r="BW256" t="s">
        <v>133</v>
      </c>
      <c r="BX256">
        <v>0</v>
      </c>
      <c r="BY256">
        <v>0</v>
      </c>
      <c r="BZ256">
        <v>0</v>
      </c>
      <c r="CA256" t="s">
        <v>133</v>
      </c>
      <c r="CB256">
        <v>0</v>
      </c>
      <c r="CC256">
        <v>0</v>
      </c>
      <c r="CD256">
        <v>0</v>
      </c>
      <c r="CE256" t="s">
        <v>133</v>
      </c>
      <c r="CF256">
        <v>0</v>
      </c>
      <c r="CG256">
        <v>0</v>
      </c>
      <c r="CH256">
        <v>0</v>
      </c>
      <c r="CI256" t="s">
        <v>133</v>
      </c>
      <c r="CJ256">
        <v>0</v>
      </c>
      <c r="CK256">
        <v>0</v>
      </c>
      <c r="CL256">
        <v>0</v>
      </c>
      <c r="CM256" t="s">
        <v>133</v>
      </c>
      <c r="CN256">
        <v>0</v>
      </c>
      <c r="CO256">
        <v>0</v>
      </c>
      <c r="CP256">
        <v>0</v>
      </c>
      <c r="CQ256" t="s">
        <v>133</v>
      </c>
      <c r="CR256">
        <v>0</v>
      </c>
      <c r="CS256">
        <v>0</v>
      </c>
      <c r="CT256">
        <v>0</v>
      </c>
      <c r="CU256" t="s">
        <v>133</v>
      </c>
      <c r="CV256">
        <v>0</v>
      </c>
      <c r="CW256">
        <v>0</v>
      </c>
      <c r="CX256">
        <v>0</v>
      </c>
      <c r="CY256" t="s">
        <v>133</v>
      </c>
      <c r="CZ256">
        <v>0</v>
      </c>
      <c r="DA256">
        <v>0</v>
      </c>
      <c r="DB256">
        <v>0</v>
      </c>
      <c r="DC256" t="s">
        <v>133</v>
      </c>
      <c r="DD256">
        <v>0</v>
      </c>
      <c r="DE256">
        <v>0</v>
      </c>
      <c r="DF256">
        <v>0</v>
      </c>
      <c r="DG256" t="s">
        <v>133</v>
      </c>
      <c r="DH256">
        <v>0</v>
      </c>
      <c r="DI256">
        <v>0</v>
      </c>
      <c r="DJ256">
        <v>0</v>
      </c>
      <c r="DK256" t="s">
        <v>133</v>
      </c>
      <c r="DL256">
        <v>0</v>
      </c>
      <c r="DM256">
        <v>0</v>
      </c>
      <c r="DN256">
        <v>0</v>
      </c>
      <c r="DO256" t="s">
        <v>133</v>
      </c>
      <c r="DP256">
        <v>0</v>
      </c>
      <c r="DQ256">
        <v>0</v>
      </c>
      <c r="DR256">
        <v>0</v>
      </c>
      <c r="DS256" t="s">
        <v>133</v>
      </c>
      <c r="DT256">
        <v>0</v>
      </c>
      <c r="DU256">
        <v>0</v>
      </c>
      <c r="DV256">
        <v>0</v>
      </c>
      <c r="DW256" t="s">
        <v>133</v>
      </c>
      <c r="DX256">
        <v>0</v>
      </c>
      <c r="DY256">
        <v>0</v>
      </c>
      <c r="DZ256">
        <v>0</v>
      </c>
      <c r="EA256" t="s">
        <v>133</v>
      </c>
      <c r="EB256">
        <v>0</v>
      </c>
      <c r="EC256">
        <v>0</v>
      </c>
      <c r="ED256">
        <v>0</v>
      </c>
      <c r="EE256" t="s">
        <v>133</v>
      </c>
      <c r="EF256">
        <v>0</v>
      </c>
      <c r="EG256">
        <v>0</v>
      </c>
      <c r="EH256">
        <v>0</v>
      </c>
      <c r="EI256" t="s">
        <v>133</v>
      </c>
      <c r="EJ256">
        <v>0</v>
      </c>
      <c r="EK256">
        <v>0</v>
      </c>
      <c r="EL256">
        <v>0</v>
      </c>
      <c r="EM256" t="s">
        <v>133</v>
      </c>
      <c r="EN256">
        <v>0</v>
      </c>
      <c r="EO256">
        <v>0</v>
      </c>
      <c r="EP256">
        <v>0</v>
      </c>
    </row>
    <row r="257" spans="1:146" x14ac:dyDescent="0.2">
      <c r="A257" t="s">
        <v>600</v>
      </c>
      <c r="C257">
        <v>0</v>
      </c>
      <c r="D257" t="str">
        <f t="shared" si="34"/>
        <v>yes</v>
      </c>
      <c r="E257" t="str">
        <f t="shared" si="35"/>
        <v>yes</v>
      </c>
      <c r="F257" t="str">
        <f t="shared" si="36"/>
        <v>yes</v>
      </c>
      <c r="G257" t="s">
        <v>132</v>
      </c>
      <c r="H257" t="str">
        <f t="shared" si="43"/>
        <v>yes</v>
      </c>
      <c r="I257" t="str">
        <f t="shared" si="37"/>
        <v>yes</v>
      </c>
      <c r="J257" t="str">
        <f t="shared" si="38"/>
        <v>yes</v>
      </c>
      <c r="K257">
        <v>1950</v>
      </c>
      <c r="L257">
        <v>0.40183759870589797</v>
      </c>
      <c r="M257" t="s">
        <v>146</v>
      </c>
      <c r="N257">
        <v>4</v>
      </c>
      <c r="O257">
        <v>1</v>
      </c>
      <c r="P257">
        <v>3</v>
      </c>
      <c r="Q257">
        <v>12</v>
      </c>
      <c r="R257">
        <v>57.291828013200004</v>
      </c>
      <c r="S257" s="2">
        <v>35.385765571699999</v>
      </c>
      <c r="T257" s="2">
        <v>1</v>
      </c>
      <c r="U257" s="2">
        <f t="shared" si="39"/>
        <v>2.7</v>
      </c>
      <c r="V257" s="2">
        <f t="shared" si="40"/>
        <v>95.541567043590007</v>
      </c>
      <c r="W257" s="2">
        <f t="shared" si="41"/>
        <v>11.458365602640001</v>
      </c>
      <c r="X257" s="2">
        <f t="shared" si="42"/>
        <v>84.083201440950006</v>
      </c>
      <c r="Y257" s="2" t="str" cm="1">
        <f t="array" ref="Y257">LOOKUP(2,1/EXACT(A265,[1]Sheet15!$HE$2:$HE$2475),[1]Sheet15!$I$2:$I$2475)</f>
        <v>satteldach</v>
      </c>
      <c r="Z257" s="2">
        <f t="shared" si="44"/>
        <v>66.154904651573517</v>
      </c>
      <c r="AA257">
        <v>51.554479386499999</v>
      </c>
      <c r="AB257">
        <v>7.2109769202000003</v>
      </c>
      <c r="AC257" t="s">
        <v>601</v>
      </c>
      <c r="AD257">
        <v>265</v>
      </c>
      <c r="AE257" t="s">
        <v>134</v>
      </c>
      <c r="AF257">
        <v>162.26516387650801</v>
      </c>
      <c r="AG257">
        <v>50.217356909606501</v>
      </c>
      <c r="AH257">
        <v>24.1093864440918</v>
      </c>
      <c r="AI257" t="s">
        <v>133</v>
      </c>
      <c r="AJ257">
        <v>0</v>
      </c>
      <c r="AK257">
        <v>0</v>
      </c>
      <c r="AL257">
        <v>0</v>
      </c>
      <c r="AM257" t="s">
        <v>133</v>
      </c>
      <c r="AN257">
        <v>0</v>
      </c>
      <c r="AO257">
        <v>0</v>
      </c>
      <c r="AP257">
        <v>0</v>
      </c>
      <c r="AQ257" t="s">
        <v>133</v>
      </c>
      <c r="AR257">
        <v>0</v>
      </c>
      <c r="AS257">
        <v>0</v>
      </c>
      <c r="AT257">
        <v>0</v>
      </c>
      <c r="AU257" t="s">
        <v>133</v>
      </c>
      <c r="AV257">
        <v>0</v>
      </c>
      <c r="AW257">
        <v>0</v>
      </c>
      <c r="AX257">
        <v>0</v>
      </c>
      <c r="AY257" t="s">
        <v>133</v>
      </c>
      <c r="AZ257">
        <v>0</v>
      </c>
      <c r="BA257">
        <v>0</v>
      </c>
      <c r="BB257">
        <v>0</v>
      </c>
      <c r="BC257" t="s">
        <v>133</v>
      </c>
      <c r="BD257">
        <v>0</v>
      </c>
      <c r="BE257">
        <v>0</v>
      </c>
      <c r="BF257">
        <v>0</v>
      </c>
      <c r="BG257" t="s">
        <v>133</v>
      </c>
      <c r="BH257">
        <v>0</v>
      </c>
      <c r="BI257">
        <v>0</v>
      </c>
      <c r="BJ257">
        <v>0</v>
      </c>
      <c r="BK257" t="s">
        <v>133</v>
      </c>
      <c r="BL257">
        <v>0</v>
      </c>
      <c r="BM257">
        <v>0</v>
      </c>
      <c r="BN257">
        <v>0</v>
      </c>
      <c r="BO257" t="s">
        <v>133</v>
      </c>
      <c r="BP257">
        <v>0</v>
      </c>
      <c r="BQ257">
        <v>0</v>
      </c>
      <c r="BR257">
        <v>0</v>
      </c>
      <c r="BS257" t="s">
        <v>133</v>
      </c>
      <c r="BT257">
        <v>0</v>
      </c>
      <c r="BU257">
        <v>0</v>
      </c>
      <c r="BV257">
        <v>0</v>
      </c>
      <c r="BW257" t="s">
        <v>133</v>
      </c>
      <c r="BX257">
        <v>0</v>
      </c>
      <c r="BY257">
        <v>0</v>
      </c>
      <c r="BZ257">
        <v>0</v>
      </c>
      <c r="CA257" t="s">
        <v>133</v>
      </c>
      <c r="CB257">
        <v>0</v>
      </c>
      <c r="CC257">
        <v>0</v>
      </c>
      <c r="CD257">
        <v>0</v>
      </c>
      <c r="CE257" t="s">
        <v>133</v>
      </c>
      <c r="CF257">
        <v>0</v>
      </c>
      <c r="CG257">
        <v>0</v>
      </c>
      <c r="CH257">
        <v>0</v>
      </c>
      <c r="CI257" t="s">
        <v>133</v>
      </c>
      <c r="CJ257">
        <v>0</v>
      </c>
      <c r="CK257">
        <v>0</v>
      </c>
      <c r="CL257">
        <v>0</v>
      </c>
      <c r="CM257" t="s">
        <v>133</v>
      </c>
      <c r="CN257">
        <v>0</v>
      </c>
      <c r="CO257">
        <v>0</v>
      </c>
      <c r="CP257">
        <v>0</v>
      </c>
      <c r="CQ257" t="s">
        <v>133</v>
      </c>
      <c r="CR257">
        <v>0</v>
      </c>
      <c r="CS257">
        <v>0</v>
      </c>
      <c r="CT257">
        <v>0</v>
      </c>
      <c r="CU257" t="s">
        <v>133</v>
      </c>
      <c r="CV257">
        <v>0</v>
      </c>
      <c r="CW257">
        <v>0</v>
      </c>
      <c r="CX257">
        <v>0</v>
      </c>
      <c r="CY257" t="s">
        <v>133</v>
      </c>
      <c r="CZ257">
        <v>0</v>
      </c>
      <c r="DA257">
        <v>0</v>
      </c>
      <c r="DB257">
        <v>0</v>
      </c>
      <c r="DC257" t="s">
        <v>133</v>
      </c>
      <c r="DD257">
        <v>0</v>
      </c>
      <c r="DE257">
        <v>0</v>
      </c>
      <c r="DF257">
        <v>0</v>
      </c>
      <c r="DG257" t="s">
        <v>133</v>
      </c>
      <c r="DH257">
        <v>0</v>
      </c>
      <c r="DI257">
        <v>0</v>
      </c>
      <c r="DJ257">
        <v>0</v>
      </c>
      <c r="DK257" t="s">
        <v>133</v>
      </c>
      <c r="DL257">
        <v>0</v>
      </c>
      <c r="DM257">
        <v>0</v>
      </c>
      <c r="DN257">
        <v>0</v>
      </c>
      <c r="DO257" t="s">
        <v>133</v>
      </c>
      <c r="DP257">
        <v>0</v>
      </c>
      <c r="DQ257">
        <v>0</v>
      </c>
      <c r="DR257">
        <v>0</v>
      </c>
      <c r="DS257" t="s">
        <v>133</v>
      </c>
      <c r="DT257">
        <v>0</v>
      </c>
      <c r="DU257">
        <v>0</v>
      </c>
      <c r="DV257">
        <v>0</v>
      </c>
      <c r="DW257" t="s">
        <v>133</v>
      </c>
      <c r="DX257">
        <v>0</v>
      </c>
      <c r="DY257">
        <v>0</v>
      </c>
      <c r="DZ257">
        <v>0</v>
      </c>
      <c r="EA257" t="s">
        <v>133</v>
      </c>
      <c r="EB257">
        <v>0</v>
      </c>
      <c r="EC257">
        <v>0</v>
      </c>
      <c r="ED257">
        <v>0</v>
      </c>
      <c r="EE257" t="s">
        <v>133</v>
      </c>
      <c r="EF257">
        <v>0</v>
      </c>
      <c r="EG257">
        <v>0</v>
      </c>
      <c r="EH257">
        <v>0</v>
      </c>
      <c r="EI257" t="s">
        <v>133</v>
      </c>
      <c r="EJ257">
        <v>0</v>
      </c>
      <c r="EK257">
        <v>0</v>
      </c>
      <c r="EL257">
        <v>0</v>
      </c>
      <c r="EM257" t="s">
        <v>133</v>
      </c>
      <c r="EN257">
        <v>0</v>
      </c>
      <c r="EO257">
        <v>0</v>
      </c>
      <c r="EP257">
        <v>0</v>
      </c>
    </row>
    <row r="258" spans="1:146" x14ac:dyDescent="0.2">
      <c r="A258" t="s">
        <v>602</v>
      </c>
      <c r="C258">
        <v>0</v>
      </c>
      <c r="D258" t="str">
        <f t="shared" ref="D258:D321" si="45">IF(M258&lt;&gt;"0","yes","no")</f>
        <v>yes</v>
      </c>
      <c r="E258" t="str">
        <f t="shared" ref="E258:E321" si="46">IF(M258&lt;&gt;"0","yes","no")</f>
        <v>yes</v>
      </c>
      <c r="F258" t="str">
        <f t="shared" ref="F258:F321" si="47">IF(M258&lt;&gt;"0","yes","no")</f>
        <v>yes</v>
      </c>
      <c r="G258" t="s">
        <v>132</v>
      </c>
      <c r="H258" t="str">
        <f t="shared" si="43"/>
        <v>yes</v>
      </c>
      <c r="I258" t="str">
        <f t="shared" ref="I258:I321" si="48">IF(M258&lt;&gt;"0","yes","no")</f>
        <v>yes</v>
      </c>
      <c r="J258" t="str">
        <f t="shared" ref="J258:J321" si="49">IF(M258&lt;&gt;"0","yes","no")</f>
        <v>yes</v>
      </c>
      <c r="K258">
        <v>1980</v>
      </c>
      <c r="L258">
        <v>0.83317848251059079</v>
      </c>
      <c r="M258" t="s">
        <v>146</v>
      </c>
      <c r="N258">
        <v>3</v>
      </c>
      <c r="O258">
        <v>2</v>
      </c>
      <c r="P258">
        <v>5</v>
      </c>
      <c r="Q258">
        <v>15</v>
      </c>
      <c r="R258">
        <v>171.20450251400001</v>
      </c>
      <c r="S258" s="2">
        <v>57.074797801700001</v>
      </c>
      <c r="T258" s="2">
        <v>2</v>
      </c>
      <c r="U258" s="2">
        <f t="shared" ref="U258:U321" si="50">2.7*T258</f>
        <v>5.4</v>
      </c>
      <c r="V258" s="2">
        <f t="shared" ref="V258:V321" si="51">IF(M258&lt;&gt;"0",U258*S258,0)</f>
        <v>308.20390812918004</v>
      </c>
      <c r="W258" s="2">
        <f t="shared" ref="W258:W321" si="52">IF(M258&lt;&gt;"0",0.2*T258*R258,0)</f>
        <v>68.481801005600005</v>
      </c>
      <c r="X258" s="2">
        <f t="shared" ref="X258:X321" si="53">IF(M258&lt;&gt;"0",V258-W258,0)</f>
        <v>239.72210712358003</v>
      </c>
      <c r="Y258" s="2" t="str" cm="1">
        <f t="array" ref="Y258">LOOKUP(2,1/EXACT(A266,[1]Sheet15!$HE$2:$HE$2475),[1]Sheet15!$I$2:$I$2475)</f>
        <v>satteldach</v>
      </c>
      <c r="Z258" s="2">
        <f t="shared" si="44"/>
        <v>197.68993122586772</v>
      </c>
      <c r="AA258">
        <v>51.548131260300003</v>
      </c>
      <c r="AB258">
        <v>7.2024898450999997</v>
      </c>
      <c r="AC258" t="s">
        <v>603</v>
      </c>
      <c r="AD258">
        <v>262</v>
      </c>
      <c r="AE258" t="s">
        <v>134</v>
      </c>
      <c r="AF258">
        <v>-114.05243657397</v>
      </c>
      <c r="AG258">
        <v>34.636615406489902</v>
      </c>
      <c r="AH258">
        <v>94.893585205078097</v>
      </c>
      <c r="AI258" t="s">
        <v>133</v>
      </c>
      <c r="AJ258">
        <v>0</v>
      </c>
      <c r="AK258">
        <v>0</v>
      </c>
      <c r="AL258">
        <v>0</v>
      </c>
      <c r="AM258" t="s">
        <v>133</v>
      </c>
      <c r="AN258">
        <v>0</v>
      </c>
      <c r="AO258">
        <v>0</v>
      </c>
      <c r="AP258">
        <v>0</v>
      </c>
      <c r="AQ258" t="s">
        <v>133</v>
      </c>
      <c r="AR258">
        <v>0</v>
      </c>
      <c r="AS258">
        <v>0</v>
      </c>
      <c r="AT258">
        <v>0</v>
      </c>
      <c r="AU258" t="s">
        <v>133</v>
      </c>
      <c r="AV258">
        <v>0</v>
      </c>
      <c r="AW258">
        <v>0</v>
      </c>
      <c r="AX258">
        <v>0</v>
      </c>
      <c r="AY258" t="s">
        <v>133</v>
      </c>
      <c r="AZ258">
        <v>0</v>
      </c>
      <c r="BA258">
        <v>0</v>
      </c>
      <c r="BB258">
        <v>0</v>
      </c>
      <c r="BC258" t="s">
        <v>133</v>
      </c>
      <c r="BD258">
        <v>0</v>
      </c>
      <c r="BE258">
        <v>0</v>
      </c>
      <c r="BF258">
        <v>0</v>
      </c>
      <c r="BG258" t="s">
        <v>133</v>
      </c>
      <c r="BH258">
        <v>0</v>
      </c>
      <c r="BI258">
        <v>0</v>
      </c>
      <c r="BJ258">
        <v>0</v>
      </c>
      <c r="BK258" t="s">
        <v>133</v>
      </c>
      <c r="BL258">
        <v>0</v>
      </c>
      <c r="BM258">
        <v>0</v>
      </c>
      <c r="BN258">
        <v>0</v>
      </c>
      <c r="BO258" t="s">
        <v>133</v>
      </c>
      <c r="BP258">
        <v>0</v>
      </c>
      <c r="BQ258">
        <v>0</v>
      </c>
      <c r="BR258">
        <v>0</v>
      </c>
      <c r="BS258" t="s">
        <v>133</v>
      </c>
      <c r="BT258">
        <v>0</v>
      </c>
      <c r="BU258">
        <v>0</v>
      </c>
      <c r="BV258">
        <v>0</v>
      </c>
      <c r="BW258" t="s">
        <v>133</v>
      </c>
      <c r="BX258">
        <v>0</v>
      </c>
      <c r="BY258">
        <v>0</v>
      </c>
      <c r="BZ258">
        <v>0</v>
      </c>
      <c r="CA258" t="s">
        <v>133</v>
      </c>
      <c r="CB258">
        <v>0</v>
      </c>
      <c r="CC258">
        <v>0</v>
      </c>
      <c r="CD258">
        <v>0</v>
      </c>
      <c r="CE258" t="s">
        <v>133</v>
      </c>
      <c r="CF258">
        <v>0</v>
      </c>
      <c r="CG258">
        <v>0</v>
      </c>
      <c r="CH258">
        <v>0</v>
      </c>
      <c r="CI258" t="s">
        <v>133</v>
      </c>
      <c r="CJ258">
        <v>0</v>
      </c>
      <c r="CK258">
        <v>0</v>
      </c>
      <c r="CL258">
        <v>0</v>
      </c>
      <c r="CM258" t="s">
        <v>133</v>
      </c>
      <c r="CN258">
        <v>0</v>
      </c>
      <c r="CO258">
        <v>0</v>
      </c>
      <c r="CP258">
        <v>0</v>
      </c>
      <c r="CQ258" t="s">
        <v>133</v>
      </c>
      <c r="CR258">
        <v>0</v>
      </c>
      <c r="CS258">
        <v>0</v>
      </c>
      <c r="CT258">
        <v>0</v>
      </c>
      <c r="CU258" t="s">
        <v>133</v>
      </c>
      <c r="CV258">
        <v>0</v>
      </c>
      <c r="CW258">
        <v>0</v>
      </c>
      <c r="CX258">
        <v>0</v>
      </c>
      <c r="CY258" t="s">
        <v>133</v>
      </c>
      <c r="CZ258">
        <v>0</v>
      </c>
      <c r="DA258">
        <v>0</v>
      </c>
      <c r="DB258">
        <v>0</v>
      </c>
      <c r="DC258" t="s">
        <v>133</v>
      </c>
      <c r="DD258">
        <v>0</v>
      </c>
      <c r="DE258">
        <v>0</v>
      </c>
      <c r="DF258">
        <v>0</v>
      </c>
      <c r="DG258" t="s">
        <v>133</v>
      </c>
      <c r="DH258">
        <v>0</v>
      </c>
      <c r="DI258">
        <v>0</v>
      </c>
      <c r="DJ258">
        <v>0</v>
      </c>
      <c r="DK258" t="s">
        <v>133</v>
      </c>
      <c r="DL258">
        <v>0</v>
      </c>
      <c r="DM258">
        <v>0</v>
      </c>
      <c r="DN258">
        <v>0</v>
      </c>
      <c r="DO258" t="s">
        <v>133</v>
      </c>
      <c r="DP258">
        <v>0</v>
      </c>
      <c r="DQ258">
        <v>0</v>
      </c>
      <c r="DR258">
        <v>0</v>
      </c>
      <c r="DS258" t="s">
        <v>133</v>
      </c>
      <c r="DT258">
        <v>0</v>
      </c>
      <c r="DU258">
        <v>0</v>
      </c>
      <c r="DV258">
        <v>0</v>
      </c>
      <c r="DW258" t="s">
        <v>133</v>
      </c>
      <c r="DX258">
        <v>0</v>
      </c>
      <c r="DY258">
        <v>0</v>
      </c>
      <c r="DZ258">
        <v>0</v>
      </c>
      <c r="EA258" t="s">
        <v>133</v>
      </c>
      <c r="EB258">
        <v>0</v>
      </c>
      <c r="EC258">
        <v>0</v>
      </c>
      <c r="ED258">
        <v>0</v>
      </c>
      <c r="EE258" t="s">
        <v>133</v>
      </c>
      <c r="EF258">
        <v>0</v>
      </c>
      <c r="EG258">
        <v>0</v>
      </c>
      <c r="EH258">
        <v>0</v>
      </c>
      <c r="EI258" t="s">
        <v>133</v>
      </c>
      <c r="EJ258">
        <v>0</v>
      </c>
      <c r="EK258">
        <v>0</v>
      </c>
      <c r="EL258">
        <v>0</v>
      </c>
      <c r="EM258" t="s">
        <v>133</v>
      </c>
      <c r="EN258">
        <v>0</v>
      </c>
      <c r="EO258">
        <v>0</v>
      </c>
      <c r="EP258">
        <v>0</v>
      </c>
    </row>
    <row r="259" spans="1:146" x14ac:dyDescent="0.2">
      <c r="A259" t="s">
        <v>604</v>
      </c>
      <c r="C259">
        <v>0</v>
      </c>
      <c r="D259" t="str">
        <f t="shared" si="45"/>
        <v>yes</v>
      </c>
      <c r="E259" t="str">
        <f t="shared" si="46"/>
        <v>yes</v>
      </c>
      <c r="F259" t="str">
        <f t="shared" si="47"/>
        <v>yes</v>
      </c>
      <c r="G259" t="s">
        <v>132</v>
      </c>
      <c r="H259" t="str">
        <f t="shared" ref="H259:H322" si="54">IF(M259&lt;&gt;"0","yes","no")</f>
        <v>yes</v>
      </c>
      <c r="I259" t="str">
        <f t="shared" si="48"/>
        <v>yes</v>
      </c>
      <c r="J259" t="str">
        <f t="shared" si="49"/>
        <v>yes</v>
      </c>
      <c r="K259">
        <v>1970</v>
      </c>
      <c r="L259">
        <v>0.70985212232266359</v>
      </c>
      <c r="M259" t="s">
        <v>146</v>
      </c>
      <c r="N259">
        <v>4</v>
      </c>
      <c r="O259">
        <v>2</v>
      </c>
      <c r="P259">
        <v>5</v>
      </c>
      <c r="Q259">
        <v>20</v>
      </c>
      <c r="R259">
        <v>75.269240499999995</v>
      </c>
      <c r="S259" s="2">
        <v>35.781766242400003</v>
      </c>
      <c r="T259" s="2">
        <v>2</v>
      </c>
      <c r="U259" s="2">
        <f t="shared" si="50"/>
        <v>5.4</v>
      </c>
      <c r="V259" s="2">
        <f t="shared" si="51"/>
        <v>193.22153770896003</v>
      </c>
      <c r="W259" s="2">
        <f t="shared" si="52"/>
        <v>30.107696199999999</v>
      </c>
      <c r="X259" s="2">
        <f t="shared" si="53"/>
        <v>163.11384150896004</v>
      </c>
      <c r="Y259" s="2" t="str" cm="1">
        <f t="array" ref="Y259">LOOKUP(2,1/EXACT(A267,[1]Sheet15!$HE$2:$HE$2475),[1]Sheet15!$I$2:$I$2475)</f>
        <v>satteldach</v>
      </c>
      <c r="Z259" s="2">
        <f t="shared" si="44"/>
        <v>86.91343252874735</v>
      </c>
      <c r="AA259">
        <v>51.553917703300002</v>
      </c>
      <c r="AB259">
        <v>7.2108714473999997</v>
      </c>
      <c r="AC259" t="s">
        <v>605</v>
      </c>
      <c r="AD259">
        <v>110</v>
      </c>
      <c r="AE259" t="s">
        <v>134</v>
      </c>
      <c r="AF259">
        <v>170.84066440883299</v>
      </c>
      <c r="AG259">
        <v>50.152368914580897</v>
      </c>
      <c r="AH259">
        <v>61.184745788574197</v>
      </c>
      <c r="AI259" t="s">
        <v>134</v>
      </c>
      <c r="AJ259">
        <v>171.01313404333999</v>
      </c>
      <c r="AK259">
        <v>24.240139955560501</v>
      </c>
      <c r="AL259">
        <v>27.861249923706101</v>
      </c>
      <c r="AM259" t="s">
        <v>133</v>
      </c>
      <c r="AN259">
        <v>0</v>
      </c>
      <c r="AO259">
        <v>0</v>
      </c>
      <c r="AP259">
        <v>0</v>
      </c>
      <c r="AQ259" t="s">
        <v>133</v>
      </c>
      <c r="AR259">
        <v>0</v>
      </c>
      <c r="AS259">
        <v>0</v>
      </c>
      <c r="AT259">
        <v>0</v>
      </c>
      <c r="AU259" t="s">
        <v>133</v>
      </c>
      <c r="AV259">
        <v>0</v>
      </c>
      <c r="AW259">
        <v>0</v>
      </c>
      <c r="AX259">
        <v>0</v>
      </c>
      <c r="AY259" t="s">
        <v>133</v>
      </c>
      <c r="AZ259">
        <v>0</v>
      </c>
      <c r="BA259">
        <v>0</v>
      </c>
      <c r="BB259">
        <v>0</v>
      </c>
      <c r="BC259" t="s">
        <v>133</v>
      </c>
      <c r="BD259">
        <v>0</v>
      </c>
      <c r="BE259">
        <v>0</v>
      </c>
      <c r="BF259">
        <v>0</v>
      </c>
      <c r="BG259" t="s">
        <v>133</v>
      </c>
      <c r="BH259">
        <v>0</v>
      </c>
      <c r="BI259">
        <v>0</v>
      </c>
      <c r="BJ259">
        <v>0</v>
      </c>
      <c r="BK259" t="s">
        <v>133</v>
      </c>
      <c r="BL259">
        <v>0</v>
      </c>
      <c r="BM259">
        <v>0</v>
      </c>
      <c r="BN259">
        <v>0</v>
      </c>
      <c r="BO259" t="s">
        <v>133</v>
      </c>
      <c r="BP259">
        <v>0</v>
      </c>
      <c r="BQ259">
        <v>0</v>
      </c>
      <c r="BR259">
        <v>0</v>
      </c>
      <c r="BS259" t="s">
        <v>133</v>
      </c>
      <c r="BT259">
        <v>0</v>
      </c>
      <c r="BU259">
        <v>0</v>
      </c>
      <c r="BV259">
        <v>0</v>
      </c>
      <c r="BW259" t="s">
        <v>133</v>
      </c>
      <c r="BX259">
        <v>0</v>
      </c>
      <c r="BY259">
        <v>0</v>
      </c>
      <c r="BZ259">
        <v>0</v>
      </c>
      <c r="CA259" t="s">
        <v>133</v>
      </c>
      <c r="CB259">
        <v>0</v>
      </c>
      <c r="CC259">
        <v>0</v>
      </c>
      <c r="CD259">
        <v>0</v>
      </c>
      <c r="CE259" t="s">
        <v>133</v>
      </c>
      <c r="CF259">
        <v>0</v>
      </c>
      <c r="CG259">
        <v>0</v>
      </c>
      <c r="CH259">
        <v>0</v>
      </c>
      <c r="CI259" t="s">
        <v>133</v>
      </c>
      <c r="CJ259">
        <v>0</v>
      </c>
      <c r="CK259">
        <v>0</v>
      </c>
      <c r="CL259">
        <v>0</v>
      </c>
      <c r="CM259" t="s">
        <v>133</v>
      </c>
      <c r="CN259">
        <v>0</v>
      </c>
      <c r="CO259">
        <v>0</v>
      </c>
      <c r="CP259">
        <v>0</v>
      </c>
      <c r="CQ259" t="s">
        <v>133</v>
      </c>
      <c r="CR259">
        <v>0</v>
      </c>
      <c r="CS259">
        <v>0</v>
      </c>
      <c r="CT259">
        <v>0</v>
      </c>
      <c r="CU259" t="s">
        <v>133</v>
      </c>
      <c r="CV259">
        <v>0</v>
      </c>
      <c r="CW259">
        <v>0</v>
      </c>
      <c r="CX259">
        <v>0</v>
      </c>
      <c r="CY259" t="s">
        <v>133</v>
      </c>
      <c r="CZ259">
        <v>0</v>
      </c>
      <c r="DA259">
        <v>0</v>
      </c>
      <c r="DB259">
        <v>0</v>
      </c>
      <c r="DC259" t="s">
        <v>133</v>
      </c>
      <c r="DD259">
        <v>0</v>
      </c>
      <c r="DE259">
        <v>0</v>
      </c>
      <c r="DF259">
        <v>0</v>
      </c>
      <c r="DG259" t="s">
        <v>133</v>
      </c>
      <c r="DH259">
        <v>0</v>
      </c>
      <c r="DI259">
        <v>0</v>
      </c>
      <c r="DJ259">
        <v>0</v>
      </c>
      <c r="DK259" t="s">
        <v>133</v>
      </c>
      <c r="DL259">
        <v>0</v>
      </c>
      <c r="DM259">
        <v>0</v>
      </c>
      <c r="DN259">
        <v>0</v>
      </c>
      <c r="DO259" t="s">
        <v>133</v>
      </c>
      <c r="DP259">
        <v>0</v>
      </c>
      <c r="DQ259">
        <v>0</v>
      </c>
      <c r="DR259">
        <v>0</v>
      </c>
      <c r="DS259" t="s">
        <v>133</v>
      </c>
      <c r="DT259">
        <v>0</v>
      </c>
      <c r="DU259">
        <v>0</v>
      </c>
      <c r="DV259">
        <v>0</v>
      </c>
      <c r="DW259" t="s">
        <v>133</v>
      </c>
      <c r="DX259">
        <v>0</v>
      </c>
      <c r="DY259">
        <v>0</v>
      </c>
      <c r="DZ259">
        <v>0</v>
      </c>
      <c r="EA259" t="s">
        <v>133</v>
      </c>
      <c r="EB259">
        <v>0</v>
      </c>
      <c r="EC259">
        <v>0</v>
      </c>
      <c r="ED259">
        <v>0</v>
      </c>
      <c r="EE259" t="s">
        <v>133</v>
      </c>
      <c r="EF259">
        <v>0</v>
      </c>
      <c r="EG259">
        <v>0</v>
      </c>
      <c r="EH259">
        <v>0</v>
      </c>
      <c r="EI259" t="s">
        <v>133</v>
      </c>
      <c r="EJ259">
        <v>0</v>
      </c>
      <c r="EK259">
        <v>0</v>
      </c>
      <c r="EL259">
        <v>0</v>
      </c>
      <c r="EM259" t="s">
        <v>133</v>
      </c>
      <c r="EN259">
        <v>0</v>
      </c>
      <c r="EO259">
        <v>0</v>
      </c>
      <c r="EP259">
        <v>0</v>
      </c>
    </row>
    <row r="260" spans="1:146" x14ac:dyDescent="0.2">
      <c r="A260" t="s">
        <v>606</v>
      </c>
      <c r="C260">
        <v>0</v>
      </c>
      <c r="D260" t="str">
        <f t="shared" si="45"/>
        <v>yes</v>
      </c>
      <c r="E260" t="str">
        <f t="shared" si="46"/>
        <v>yes</v>
      </c>
      <c r="F260" t="str">
        <f t="shared" si="47"/>
        <v>yes</v>
      </c>
      <c r="G260" t="s">
        <v>132</v>
      </c>
      <c r="H260" t="str">
        <f t="shared" si="54"/>
        <v>yes</v>
      </c>
      <c r="I260" t="str">
        <f t="shared" si="48"/>
        <v>yes</v>
      </c>
      <c r="J260" t="str">
        <f t="shared" si="49"/>
        <v>yes</v>
      </c>
      <c r="K260">
        <v>1960</v>
      </c>
      <c r="L260">
        <v>0.53623696886925587</v>
      </c>
      <c r="M260" t="s">
        <v>146</v>
      </c>
      <c r="N260">
        <v>4</v>
      </c>
      <c r="O260">
        <v>1</v>
      </c>
      <c r="P260">
        <v>5</v>
      </c>
      <c r="Q260">
        <v>20</v>
      </c>
      <c r="R260">
        <v>111.450444015</v>
      </c>
      <c r="S260" s="2">
        <v>42.800112472899997</v>
      </c>
      <c r="T260" s="2">
        <v>1</v>
      </c>
      <c r="U260" s="2">
        <f t="shared" si="50"/>
        <v>2.7</v>
      </c>
      <c r="V260" s="2">
        <f t="shared" si="51"/>
        <v>115.56030367683</v>
      </c>
      <c r="W260" s="2">
        <f t="shared" si="52"/>
        <v>22.290088803000003</v>
      </c>
      <c r="X260" s="2">
        <f t="shared" si="53"/>
        <v>93.27021487383</v>
      </c>
      <c r="Y260" s="2" t="str" cm="1">
        <f t="array" ref="Y260">LOOKUP(2,1/EXACT(A268,[1]Sheet15!$HE$2:$HE$2475),[1]Sheet15!$I$2:$I$2475)</f>
        <v>satteldach</v>
      </c>
      <c r="Z260" s="2">
        <f t="shared" si="44"/>
        <v>128.69188770672713</v>
      </c>
      <c r="AA260">
        <v>51.548647924999997</v>
      </c>
      <c r="AB260">
        <v>7.2071962005000003</v>
      </c>
      <c r="AC260" t="s">
        <v>607</v>
      </c>
      <c r="AD260">
        <v>110</v>
      </c>
      <c r="AE260" t="s">
        <v>134</v>
      </c>
      <c r="AF260">
        <v>-127.28507732739899</v>
      </c>
      <c r="AG260">
        <v>41.661789361388301</v>
      </c>
      <c r="AH260">
        <v>53.773094177246101</v>
      </c>
      <c r="AI260" t="s">
        <v>133</v>
      </c>
      <c r="AJ260">
        <v>0</v>
      </c>
      <c r="AK260">
        <v>0</v>
      </c>
      <c r="AL260">
        <v>0</v>
      </c>
      <c r="AM260" t="s">
        <v>133</v>
      </c>
      <c r="AN260">
        <v>0</v>
      </c>
      <c r="AO260">
        <v>0</v>
      </c>
      <c r="AP260">
        <v>0</v>
      </c>
      <c r="AQ260" t="s">
        <v>133</v>
      </c>
      <c r="AR260">
        <v>0</v>
      </c>
      <c r="AS260">
        <v>0</v>
      </c>
      <c r="AT260">
        <v>0</v>
      </c>
      <c r="AU260" t="s">
        <v>133</v>
      </c>
      <c r="AV260">
        <v>0</v>
      </c>
      <c r="AW260">
        <v>0</v>
      </c>
      <c r="AX260">
        <v>0</v>
      </c>
      <c r="AY260" t="s">
        <v>133</v>
      </c>
      <c r="AZ260">
        <v>0</v>
      </c>
      <c r="BA260">
        <v>0</v>
      </c>
      <c r="BB260">
        <v>0</v>
      </c>
      <c r="BC260" t="s">
        <v>133</v>
      </c>
      <c r="BD260">
        <v>0</v>
      </c>
      <c r="BE260">
        <v>0</v>
      </c>
      <c r="BF260">
        <v>0</v>
      </c>
      <c r="BG260" t="s">
        <v>133</v>
      </c>
      <c r="BH260">
        <v>0</v>
      </c>
      <c r="BI260">
        <v>0</v>
      </c>
      <c r="BJ260">
        <v>0</v>
      </c>
      <c r="BK260" t="s">
        <v>133</v>
      </c>
      <c r="BL260">
        <v>0</v>
      </c>
      <c r="BM260">
        <v>0</v>
      </c>
      <c r="BN260">
        <v>0</v>
      </c>
      <c r="BO260" t="s">
        <v>133</v>
      </c>
      <c r="BP260">
        <v>0</v>
      </c>
      <c r="BQ260">
        <v>0</v>
      </c>
      <c r="BR260">
        <v>0</v>
      </c>
      <c r="BS260" t="s">
        <v>133</v>
      </c>
      <c r="BT260">
        <v>0</v>
      </c>
      <c r="BU260">
        <v>0</v>
      </c>
      <c r="BV260">
        <v>0</v>
      </c>
      <c r="BW260" t="s">
        <v>133</v>
      </c>
      <c r="BX260">
        <v>0</v>
      </c>
      <c r="BY260">
        <v>0</v>
      </c>
      <c r="BZ260">
        <v>0</v>
      </c>
      <c r="CA260" t="s">
        <v>133</v>
      </c>
      <c r="CB260">
        <v>0</v>
      </c>
      <c r="CC260">
        <v>0</v>
      </c>
      <c r="CD260">
        <v>0</v>
      </c>
      <c r="CE260" t="s">
        <v>133</v>
      </c>
      <c r="CF260">
        <v>0</v>
      </c>
      <c r="CG260">
        <v>0</v>
      </c>
      <c r="CH260">
        <v>0</v>
      </c>
      <c r="CI260" t="s">
        <v>133</v>
      </c>
      <c r="CJ260">
        <v>0</v>
      </c>
      <c r="CK260">
        <v>0</v>
      </c>
      <c r="CL260">
        <v>0</v>
      </c>
      <c r="CM260" t="s">
        <v>133</v>
      </c>
      <c r="CN260">
        <v>0</v>
      </c>
      <c r="CO260">
        <v>0</v>
      </c>
      <c r="CP260">
        <v>0</v>
      </c>
      <c r="CQ260" t="s">
        <v>133</v>
      </c>
      <c r="CR260">
        <v>0</v>
      </c>
      <c r="CS260">
        <v>0</v>
      </c>
      <c r="CT260">
        <v>0</v>
      </c>
      <c r="CU260" t="s">
        <v>133</v>
      </c>
      <c r="CV260">
        <v>0</v>
      </c>
      <c r="CW260">
        <v>0</v>
      </c>
      <c r="CX260">
        <v>0</v>
      </c>
      <c r="CY260" t="s">
        <v>133</v>
      </c>
      <c r="CZ260">
        <v>0</v>
      </c>
      <c r="DA260">
        <v>0</v>
      </c>
      <c r="DB260">
        <v>0</v>
      </c>
      <c r="DC260" t="s">
        <v>133</v>
      </c>
      <c r="DD260">
        <v>0</v>
      </c>
      <c r="DE260">
        <v>0</v>
      </c>
      <c r="DF260">
        <v>0</v>
      </c>
      <c r="DG260" t="s">
        <v>133</v>
      </c>
      <c r="DH260">
        <v>0</v>
      </c>
      <c r="DI260">
        <v>0</v>
      </c>
      <c r="DJ260">
        <v>0</v>
      </c>
      <c r="DK260" t="s">
        <v>133</v>
      </c>
      <c r="DL260">
        <v>0</v>
      </c>
      <c r="DM260">
        <v>0</v>
      </c>
      <c r="DN260">
        <v>0</v>
      </c>
      <c r="DO260" t="s">
        <v>133</v>
      </c>
      <c r="DP260">
        <v>0</v>
      </c>
      <c r="DQ260">
        <v>0</v>
      </c>
      <c r="DR260">
        <v>0</v>
      </c>
      <c r="DS260" t="s">
        <v>133</v>
      </c>
      <c r="DT260">
        <v>0</v>
      </c>
      <c r="DU260">
        <v>0</v>
      </c>
      <c r="DV260">
        <v>0</v>
      </c>
      <c r="DW260" t="s">
        <v>133</v>
      </c>
      <c r="DX260">
        <v>0</v>
      </c>
      <c r="DY260">
        <v>0</v>
      </c>
      <c r="DZ260">
        <v>0</v>
      </c>
      <c r="EA260" t="s">
        <v>133</v>
      </c>
      <c r="EB260">
        <v>0</v>
      </c>
      <c r="EC260">
        <v>0</v>
      </c>
      <c r="ED260">
        <v>0</v>
      </c>
      <c r="EE260" t="s">
        <v>133</v>
      </c>
      <c r="EF260">
        <v>0</v>
      </c>
      <c r="EG260">
        <v>0</v>
      </c>
      <c r="EH260">
        <v>0</v>
      </c>
      <c r="EI260" t="s">
        <v>133</v>
      </c>
      <c r="EJ260">
        <v>0</v>
      </c>
      <c r="EK260">
        <v>0</v>
      </c>
      <c r="EL260">
        <v>0</v>
      </c>
      <c r="EM260" t="s">
        <v>133</v>
      </c>
      <c r="EN260">
        <v>0</v>
      </c>
      <c r="EO260">
        <v>0</v>
      </c>
      <c r="EP260">
        <v>0</v>
      </c>
    </row>
    <row r="261" spans="1:146" x14ac:dyDescent="0.2">
      <c r="A261" t="s">
        <v>608</v>
      </c>
      <c r="C261">
        <v>0</v>
      </c>
      <c r="D261" t="str">
        <f t="shared" si="45"/>
        <v>yes</v>
      </c>
      <c r="E261" t="str">
        <f t="shared" si="46"/>
        <v>yes</v>
      </c>
      <c r="F261" t="str">
        <f t="shared" si="47"/>
        <v>yes</v>
      </c>
      <c r="G261" t="s">
        <v>132</v>
      </c>
      <c r="H261" t="str">
        <f t="shared" si="54"/>
        <v>yes</v>
      </c>
      <c r="I261" t="str">
        <f t="shared" si="48"/>
        <v>yes</v>
      </c>
      <c r="J261" t="str">
        <f t="shared" si="49"/>
        <v>yes</v>
      </c>
      <c r="K261">
        <v>1900</v>
      </c>
      <c r="L261">
        <v>8.190426491481162E-3</v>
      </c>
      <c r="M261" t="s">
        <v>146</v>
      </c>
      <c r="N261">
        <v>3</v>
      </c>
      <c r="O261">
        <v>2</v>
      </c>
      <c r="P261">
        <v>5</v>
      </c>
      <c r="Q261">
        <v>15</v>
      </c>
      <c r="R261">
        <v>82.227752481400003</v>
      </c>
      <c r="S261" s="2">
        <v>39.346873435900001</v>
      </c>
      <c r="T261" s="2">
        <v>2</v>
      </c>
      <c r="U261" s="2">
        <f t="shared" si="50"/>
        <v>5.4</v>
      </c>
      <c r="V261" s="2">
        <f t="shared" si="51"/>
        <v>212.47311655386002</v>
      </c>
      <c r="W261" s="2">
        <f t="shared" si="52"/>
        <v>32.891100992560006</v>
      </c>
      <c r="X261" s="2">
        <f t="shared" si="53"/>
        <v>179.58201556130001</v>
      </c>
      <c r="Y261" s="2" t="str" cm="1">
        <f t="array" ref="Y261">LOOKUP(2,1/EXACT(A269,[1]Sheet15!$HE$2:$HE$2475),[1]Sheet15!$I$2:$I$2475)</f>
        <v>satteldach</v>
      </c>
      <c r="Z261" s="2">
        <f t="shared" si="44"/>
        <v>94.948430059988411</v>
      </c>
      <c r="AA261">
        <v>51.547774170799997</v>
      </c>
      <c r="AB261">
        <v>7.2057840911</v>
      </c>
      <c r="AC261" t="s">
        <v>609</v>
      </c>
      <c r="AD261">
        <v>270</v>
      </c>
      <c r="AE261" t="s">
        <v>134</v>
      </c>
      <c r="AF261">
        <v>-119.77494759887701</v>
      </c>
      <c r="AG261">
        <v>47.3289446789016</v>
      </c>
      <c r="AH261">
        <v>27.956342697143601</v>
      </c>
      <c r="AI261" t="s">
        <v>134</v>
      </c>
      <c r="AJ261">
        <v>-124.088138168821</v>
      </c>
      <c r="AK261">
        <v>22.7446250598591</v>
      </c>
      <c r="AL261">
        <v>13.4247999191284</v>
      </c>
      <c r="AM261" t="s">
        <v>133</v>
      </c>
      <c r="AN261">
        <v>0</v>
      </c>
      <c r="AO261">
        <v>0</v>
      </c>
      <c r="AP261">
        <v>0</v>
      </c>
      <c r="AQ261" t="s">
        <v>133</v>
      </c>
      <c r="AR261">
        <v>0</v>
      </c>
      <c r="AS261">
        <v>0</v>
      </c>
      <c r="AT261">
        <v>0</v>
      </c>
      <c r="AU261" t="s">
        <v>133</v>
      </c>
      <c r="AV261">
        <v>0</v>
      </c>
      <c r="AW261">
        <v>0</v>
      </c>
      <c r="AX261">
        <v>0</v>
      </c>
      <c r="AY261" t="s">
        <v>133</v>
      </c>
      <c r="AZ261">
        <v>0</v>
      </c>
      <c r="BA261">
        <v>0</v>
      </c>
      <c r="BB261">
        <v>0</v>
      </c>
      <c r="BC261" t="s">
        <v>133</v>
      </c>
      <c r="BD261">
        <v>0</v>
      </c>
      <c r="BE261">
        <v>0</v>
      </c>
      <c r="BF261">
        <v>0</v>
      </c>
      <c r="BG261" t="s">
        <v>133</v>
      </c>
      <c r="BH261">
        <v>0</v>
      </c>
      <c r="BI261">
        <v>0</v>
      </c>
      <c r="BJ261">
        <v>0</v>
      </c>
      <c r="BK261" t="s">
        <v>133</v>
      </c>
      <c r="BL261">
        <v>0</v>
      </c>
      <c r="BM261">
        <v>0</v>
      </c>
      <c r="BN261">
        <v>0</v>
      </c>
      <c r="BO261" t="s">
        <v>133</v>
      </c>
      <c r="BP261">
        <v>0</v>
      </c>
      <c r="BQ261">
        <v>0</v>
      </c>
      <c r="BR261">
        <v>0</v>
      </c>
      <c r="BS261" t="s">
        <v>133</v>
      </c>
      <c r="BT261">
        <v>0</v>
      </c>
      <c r="BU261">
        <v>0</v>
      </c>
      <c r="BV261">
        <v>0</v>
      </c>
      <c r="BW261" t="s">
        <v>133</v>
      </c>
      <c r="BX261">
        <v>0</v>
      </c>
      <c r="BY261">
        <v>0</v>
      </c>
      <c r="BZ261">
        <v>0</v>
      </c>
      <c r="CA261" t="s">
        <v>133</v>
      </c>
      <c r="CB261">
        <v>0</v>
      </c>
      <c r="CC261">
        <v>0</v>
      </c>
      <c r="CD261">
        <v>0</v>
      </c>
      <c r="CE261" t="s">
        <v>133</v>
      </c>
      <c r="CF261">
        <v>0</v>
      </c>
      <c r="CG261">
        <v>0</v>
      </c>
      <c r="CH261">
        <v>0</v>
      </c>
      <c r="CI261" t="s">
        <v>133</v>
      </c>
      <c r="CJ261">
        <v>0</v>
      </c>
      <c r="CK261">
        <v>0</v>
      </c>
      <c r="CL261">
        <v>0</v>
      </c>
      <c r="CM261" t="s">
        <v>133</v>
      </c>
      <c r="CN261">
        <v>0</v>
      </c>
      <c r="CO261">
        <v>0</v>
      </c>
      <c r="CP261">
        <v>0</v>
      </c>
      <c r="CQ261" t="s">
        <v>133</v>
      </c>
      <c r="CR261">
        <v>0</v>
      </c>
      <c r="CS261">
        <v>0</v>
      </c>
      <c r="CT261">
        <v>0</v>
      </c>
      <c r="CU261" t="s">
        <v>133</v>
      </c>
      <c r="CV261">
        <v>0</v>
      </c>
      <c r="CW261">
        <v>0</v>
      </c>
      <c r="CX261">
        <v>0</v>
      </c>
      <c r="CY261" t="s">
        <v>133</v>
      </c>
      <c r="CZ261">
        <v>0</v>
      </c>
      <c r="DA261">
        <v>0</v>
      </c>
      <c r="DB261">
        <v>0</v>
      </c>
      <c r="DC261" t="s">
        <v>133</v>
      </c>
      <c r="DD261">
        <v>0</v>
      </c>
      <c r="DE261">
        <v>0</v>
      </c>
      <c r="DF261">
        <v>0</v>
      </c>
      <c r="DG261" t="s">
        <v>133</v>
      </c>
      <c r="DH261">
        <v>0</v>
      </c>
      <c r="DI261">
        <v>0</v>
      </c>
      <c r="DJ261">
        <v>0</v>
      </c>
      <c r="DK261" t="s">
        <v>133</v>
      </c>
      <c r="DL261">
        <v>0</v>
      </c>
      <c r="DM261">
        <v>0</v>
      </c>
      <c r="DN261">
        <v>0</v>
      </c>
      <c r="DO261" t="s">
        <v>133</v>
      </c>
      <c r="DP261">
        <v>0</v>
      </c>
      <c r="DQ261">
        <v>0</v>
      </c>
      <c r="DR261">
        <v>0</v>
      </c>
      <c r="DS261" t="s">
        <v>133</v>
      </c>
      <c r="DT261">
        <v>0</v>
      </c>
      <c r="DU261">
        <v>0</v>
      </c>
      <c r="DV261">
        <v>0</v>
      </c>
      <c r="DW261" t="s">
        <v>133</v>
      </c>
      <c r="DX261">
        <v>0</v>
      </c>
      <c r="DY261">
        <v>0</v>
      </c>
      <c r="DZ261">
        <v>0</v>
      </c>
      <c r="EA261" t="s">
        <v>133</v>
      </c>
      <c r="EB261">
        <v>0</v>
      </c>
      <c r="EC261">
        <v>0</v>
      </c>
      <c r="ED261">
        <v>0</v>
      </c>
      <c r="EE261" t="s">
        <v>133</v>
      </c>
      <c r="EF261">
        <v>0</v>
      </c>
      <c r="EG261">
        <v>0</v>
      </c>
      <c r="EH261">
        <v>0</v>
      </c>
      <c r="EI261" t="s">
        <v>133</v>
      </c>
      <c r="EJ261">
        <v>0</v>
      </c>
      <c r="EK261">
        <v>0</v>
      </c>
      <c r="EL261">
        <v>0</v>
      </c>
      <c r="EM261" t="s">
        <v>133</v>
      </c>
      <c r="EN261">
        <v>0</v>
      </c>
      <c r="EO261">
        <v>0</v>
      </c>
      <c r="EP261">
        <v>0</v>
      </c>
    </row>
    <row r="262" spans="1:146" x14ac:dyDescent="0.2">
      <c r="A262" t="s">
        <v>610</v>
      </c>
      <c r="C262">
        <v>0</v>
      </c>
      <c r="D262" t="str">
        <f t="shared" si="45"/>
        <v>yes</v>
      </c>
      <c r="E262" t="str">
        <f t="shared" si="46"/>
        <v>yes</v>
      </c>
      <c r="F262" t="str">
        <f t="shared" si="47"/>
        <v>yes</v>
      </c>
      <c r="G262" t="s">
        <v>132</v>
      </c>
      <c r="H262" t="str">
        <f t="shared" si="54"/>
        <v>yes</v>
      </c>
      <c r="I262" t="str">
        <f t="shared" si="48"/>
        <v>yes</v>
      </c>
      <c r="J262" t="str">
        <f t="shared" si="49"/>
        <v>yes</v>
      </c>
      <c r="K262">
        <v>1960</v>
      </c>
      <c r="L262">
        <v>0.57642761850525381</v>
      </c>
      <c r="M262" t="s">
        <v>146</v>
      </c>
      <c r="N262">
        <v>4</v>
      </c>
      <c r="O262">
        <v>3</v>
      </c>
      <c r="P262">
        <v>1</v>
      </c>
      <c r="Q262">
        <v>4</v>
      </c>
      <c r="R262">
        <v>52.784809989999999</v>
      </c>
      <c r="S262" s="2">
        <v>32.4632402083</v>
      </c>
      <c r="T262" s="2">
        <v>3</v>
      </c>
      <c r="U262" s="2">
        <f t="shared" si="50"/>
        <v>8.1000000000000014</v>
      </c>
      <c r="V262" s="2">
        <f t="shared" si="51"/>
        <v>262.95224568723006</v>
      </c>
      <c r="W262" s="2">
        <f t="shared" si="52"/>
        <v>31.670885994000006</v>
      </c>
      <c r="X262" s="2">
        <f t="shared" si="53"/>
        <v>231.28135969323006</v>
      </c>
      <c r="Y262" s="2" t="str" cm="1">
        <f t="array" ref="Y262">LOOKUP(2,1/EXACT(A270,[1]Sheet15!$HE$2:$HE$2475),[1]Sheet15!$I$2:$I$2475)</f>
        <v>satteldach</v>
      </c>
      <c r="Z262" s="2">
        <f t="shared" si="44"/>
        <v>60.950648513699491</v>
      </c>
      <c r="AA262">
        <v>51.549557491500003</v>
      </c>
      <c r="AB262">
        <v>7.2076227832999997</v>
      </c>
      <c r="AC262" t="s">
        <v>180</v>
      </c>
      <c r="AD262">
        <v>129</v>
      </c>
      <c r="AE262" t="s">
        <v>134</v>
      </c>
      <c r="AF262">
        <v>-41.352147722457403</v>
      </c>
      <c r="AG262">
        <v>7.3031529986389199</v>
      </c>
      <c r="AH262">
        <v>43.666614532470703</v>
      </c>
      <c r="AI262" t="s">
        <v>133</v>
      </c>
      <c r="AJ262">
        <v>0</v>
      </c>
      <c r="AK262">
        <v>0</v>
      </c>
      <c r="AL262">
        <v>0</v>
      </c>
      <c r="AM262" t="s">
        <v>133</v>
      </c>
      <c r="AN262">
        <v>0</v>
      </c>
      <c r="AO262">
        <v>0</v>
      </c>
      <c r="AP262">
        <v>0</v>
      </c>
      <c r="AQ262" t="s">
        <v>133</v>
      </c>
      <c r="AR262">
        <v>0</v>
      </c>
      <c r="AS262">
        <v>0</v>
      </c>
      <c r="AT262">
        <v>0</v>
      </c>
      <c r="AU262" t="s">
        <v>133</v>
      </c>
      <c r="AV262">
        <v>0</v>
      </c>
      <c r="AW262">
        <v>0</v>
      </c>
      <c r="AX262">
        <v>0</v>
      </c>
      <c r="AY262" t="s">
        <v>133</v>
      </c>
      <c r="AZ262">
        <v>0</v>
      </c>
      <c r="BA262">
        <v>0</v>
      </c>
      <c r="BB262">
        <v>0</v>
      </c>
      <c r="BC262" t="s">
        <v>133</v>
      </c>
      <c r="BD262">
        <v>0</v>
      </c>
      <c r="BE262">
        <v>0</v>
      </c>
      <c r="BF262">
        <v>0</v>
      </c>
      <c r="BG262" t="s">
        <v>133</v>
      </c>
      <c r="BH262">
        <v>0</v>
      </c>
      <c r="BI262">
        <v>0</v>
      </c>
      <c r="BJ262">
        <v>0</v>
      </c>
      <c r="BK262" t="s">
        <v>133</v>
      </c>
      <c r="BL262">
        <v>0</v>
      </c>
      <c r="BM262">
        <v>0</v>
      </c>
      <c r="BN262">
        <v>0</v>
      </c>
      <c r="BO262" t="s">
        <v>133</v>
      </c>
      <c r="BP262">
        <v>0</v>
      </c>
      <c r="BQ262">
        <v>0</v>
      </c>
      <c r="BR262">
        <v>0</v>
      </c>
      <c r="BS262" t="s">
        <v>133</v>
      </c>
      <c r="BT262">
        <v>0</v>
      </c>
      <c r="BU262">
        <v>0</v>
      </c>
      <c r="BV262">
        <v>0</v>
      </c>
      <c r="BW262" t="s">
        <v>133</v>
      </c>
      <c r="BX262">
        <v>0</v>
      </c>
      <c r="BY262">
        <v>0</v>
      </c>
      <c r="BZ262">
        <v>0</v>
      </c>
      <c r="CA262" t="s">
        <v>133</v>
      </c>
      <c r="CB262">
        <v>0</v>
      </c>
      <c r="CC262">
        <v>0</v>
      </c>
      <c r="CD262">
        <v>0</v>
      </c>
      <c r="CE262" t="s">
        <v>133</v>
      </c>
      <c r="CF262">
        <v>0</v>
      </c>
      <c r="CG262">
        <v>0</v>
      </c>
      <c r="CH262">
        <v>0</v>
      </c>
      <c r="CI262" t="s">
        <v>133</v>
      </c>
      <c r="CJ262">
        <v>0</v>
      </c>
      <c r="CK262">
        <v>0</v>
      </c>
      <c r="CL262">
        <v>0</v>
      </c>
      <c r="CM262" t="s">
        <v>133</v>
      </c>
      <c r="CN262">
        <v>0</v>
      </c>
      <c r="CO262">
        <v>0</v>
      </c>
      <c r="CP262">
        <v>0</v>
      </c>
      <c r="CQ262" t="s">
        <v>133</v>
      </c>
      <c r="CR262">
        <v>0</v>
      </c>
      <c r="CS262">
        <v>0</v>
      </c>
      <c r="CT262">
        <v>0</v>
      </c>
      <c r="CU262" t="s">
        <v>133</v>
      </c>
      <c r="CV262">
        <v>0</v>
      </c>
      <c r="CW262">
        <v>0</v>
      </c>
      <c r="CX262">
        <v>0</v>
      </c>
      <c r="CY262" t="s">
        <v>133</v>
      </c>
      <c r="CZ262">
        <v>0</v>
      </c>
      <c r="DA262">
        <v>0</v>
      </c>
      <c r="DB262">
        <v>0</v>
      </c>
      <c r="DC262" t="s">
        <v>133</v>
      </c>
      <c r="DD262">
        <v>0</v>
      </c>
      <c r="DE262">
        <v>0</v>
      </c>
      <c r="DF262">
        <v>0</v>
      </c>
      <c r="DG262" t="s">
        <v>133</v>
      </c>
      <c r="DH262">
        <v>0</v>
      </c>
      <c r="DI262">
        <v>0</v>
      </c>
      <c r="DJ262">
        <v>0</v>
      </c>
      <c r="DK262" t="s">
        <v>133</v>
      </c>
      <c r="DL262">
        <v>0</v>
      </c>
      <c r="DM262">
        <v>0</v>
      </c>
      <c r="DN262">
        <v>0</v>
      </c>
      <c r="DO262" t="s">
        <v>133</v>
      </c>
      <c r="DP262">
        <v>0</v>
      </c>
      <c r="DQ262">
        <v>0</v>
      </c>
      <c r="DR262">
        <v>0</v>
      </c>
      <c r="DS262" t="s">
        <v>133</v>
      </c>
      <c r="DT262">
        <v>0</v>
      </c>
      <c r="DU262">
        <v>0</v>
      </c>
      <c r="DV262">
        <v>0</v>
      </c>
      <c r="DW262" t="s">
        <v>133</v>
      </c>
      <c r="DX262">
        <v>0</v>
      </c>
      <c r="DY262">
        <v>0</v>
      </c>
      <c r="DZ262">
        <v>0</v>
      </c>
      <c r="EA262" t="s">
        <v>133</v>
      </c>
      <c r="EB262">
        <v>0</v>
      </c>
      <c r="EC262">
        <v>0</v>
      </c>
      <c r="ED262">
        <v>0</v>
      </c>
      <c r="EE262" t="s">
        <v>133</v>
      </c>
      <c r="EF262">
        <v>0</v>
      </c>
      <c r="EG262">
        <v>0</v>
      </c>
      <c r="EH262">
        <v>0</v>
      </c>
      <c r="EI262" t="s">
        <v>133</v>
      </c>
      <c r="EJ262">
        <v>0</v>
      </c>
      <c r="EK262">
        <v>0</v>
      </c>
      <c r="EL262">
        <v>0</v>
      </c>
      <c r="EM262" t="s">
        <v>133</v>
      </c>
      <c r="EN262">
        <v>0</v>
      </c>
      <c r="EO262">
        <v>0</v>
      </c>
      <c r="EP262">
        <v>0</v>
      </c>
    </row>
    <row r="263" spans="1:146" x14ac:dyDescent="0.2">
      <c r="A263" t="s">
        <v>611</v>
      </c>
      <c r="C263">
        <v>0</v>
      </c>
      <c r="D263" t="str">
        <f t="shared" si="45"/>
        <v>yes</v>
      </c>
      <c r="E263" t="str">
        <f t="shared" si="46"/>
        <v>yes</v>
      </c>
      <c r="F263" t="str">
        <f t="shared" si="47"/>
        <v>yes</v>
      </c>
      <c r="G263" t="s">
        <v>132</v>
      </c>
      <c r="H263" t="str">
        <f t="shared" si="54"/>
        <v>yes</v>
      </c>
      <c r="I263" t="str">
        <f t="shared" si="48"/>
        <v>yes</v>
      </c>
      <c r="J263" t="str">
        <f t="shared" si="49"/>
        <v>yes</v>
      </c>
      <c r="K263">
        <v>1919</v>
      </c>
      <c r="L263">
        <v>0.27524472313427906</v>
      </c>
      <c r="M263" t="s">
        <v>146</v>
      </c>
      <c r="N263">
        <v>3</v>
      </c>
      <c r="O263">
        <v>1</v>
      </c>
      <c r="P263">
        <v>1</v>
      </c>
      <c r="Q263">
        <v>3</v>
      </c>
      <c r="R263">
        <v>202.15274402099999</v>
      </c>
      <c r="S263" s="2">
        <v>59.579145558100002</v>
      </c>
      <c r="T263" s="2">
        <v>1</v>
      </c>
      <c r="U263" s="2">
        <f t="shared" si="50"/>
        <v>2.7</v>
      </c>
      <c r="V263" s="2">
        <f t="shared" si="51"/>
        <v>160.86369300687002</v>
      </c>
      <c r="W263" s="2">
        <f t="shared" si="52"/>
        <v>40.430548804200001</v>
      </c>
      <c r="X263" s="2">
        <f t="shared" si="53"/>
        <v>120.43314420267002</v>
      </c>
      <c r="Y263" s="2" t="str" cm="1">
        <f t="array" ref="Y263">LOOKUP(2,1/EXACT(A271,[1]Sheet15!$HE$2:$HE$2475),[1]Sheet15!$I$2:$I$2475)</f>
        <v>satteldach</v>
      </c>
      <c r="Z263" s="2">
        <f t="shared" si="44"/>
        <v>233.4258823558917</v>
      </c>
      <c r="AA263">
        <v>51.549567375800002</v>
      </c>
      <c r="AB263">
        <v>7.2040178707000004</v>
      </c>
      <c r="AC263" t="s">
        <v>612</v>
      </c>
      <c r="AD263">
        <v>157</v>
      </c>
      <c r="AE263" t="s">
        <v>134</v>
      </c>
      <c r="AF263">
        <v>-121.734469649655</v>
      </c>
      <c r="AG263">
        <v>34.957900325570002</v>
      </c>
      <c r="AH263">
        <v>121.64023590087901</v>
      </c>
      <c r="AI263" t="s">
        <v>133</v>
      </c>
      <c r="AJ263">
        <v>0</v>
      </c>
      <c r="AK263">
        <v>0</v>
      </c>
      <c r="AL263">
        <v>0</v>
      </c>
      <c r="AM263" t="s">
        <v>133</v>
      </c>
      <c r="AN263">
        <v>0</v>
      </c>
      <c r="AO263">
        <v>0</v>
      </c>
      <c r="AP263">
        <v>0</v>
      </c>
      <c r="AQ263" t="s">
        <v>133</v>
      </c>
      <c r="AR263">
        <v>0</v>
      </c>
      <c r="AS263">
        <v>0</v>
      </c>
      <c r="AT263">
        <v>0</v>
      </c>
      <c r="AU263" t="s">
        <v>133</v>
      </c>
      <c r="AV263">
        <v>0</v>
      </c>
      <c r="AW263">
        <v>0</v>
      </c>
      <c r="AX263">
        <v>0</v>
      </c>
      <c r="AY263" t="s">
        <v>133</v>
      </c>
      <c r="AZ263">
        <v>0</v>
      </c>
      <c r="BA263">
        <v>0</v>
      </c>
      <c r="BB263">
        <v>0</v>
      </c>
      <c r="BC263" t="s">
        <v>133</v>
      </c>
      <c r="BD263">
        <v>0</v>
      </c>
      <c r="BE263">
        <v>0</v>
      </c>
      <c r="BF263">
        <v>0</v>
      </c>
      <c r="BG263" t="s">
        <v>133</v>
      </c>
      <c r="BH263">
        <v>0</v>
      </c>
      <c r="BI263">
        <v>0</v>
      </c>
      <c r="BJ263">
        <v>0</v>
      </c>
      <c r="BK263" t="s">
        <v>133</v>
      </c>
      <c r="BL263">
        <v>0</v>
      </c>
      <c r="BM263">
        <v>0</v>
      </c>
      <c r="BN263">
        <v>0</v>
      </c>
      <c r="BO263" t="s">
        <v>133</v>
      </c>
      <c r="BP263">
        <v>0</v>
      </c>
      <c r="BQ263">
        <v>0</v>
      </c>
      <c r="BR263">
        <v>0</v>
      </c>
      <c r="BS263" t="s">
        <v>133</v>
      </c>
      <c r="BT263">
        <v>0</v>
      </c>
      <c r="BU263">
        <v>0</v>
      </c>
      <c r="BV263">
        <v>0</v>
      </c>
      <c r="BW263" t="s">
        <v>133</v>
      </c>
      <c r="BX263">
        <v>0</v>
      </c>
      <c r="BY263">
        <v>0</v>
      </c>
      <c r="BZ263">
        <v>0</v>
      </c>
      <c r="CA263" t="s">
        <v>133</v>
      </c>
      <c r="CB263">
        <v>0</v>
      </c>
      <c r="CC263">
        <v>0</v>
      </c>
      <c r="CD263">
        <v>0</v>
      </c>
      <c r="CE263" t="s">
        <v>133</v>
      </c>
      <c r="CF263">
        <v>0</v>
      </c>
      <c r="CG263">
        <v>0</v>
      </c>
      <c r="CH263">
        <v>0</v>
      </c>
      <c r="CI263" t="s">
        <v>133</v>
      </c>
      <c r="CJ263">
        <v>0</v>
      </c>
      <c r="CK263">
        <v>0</v>
      </c>
      <c r="CL263">
        <v>0</v>
      </c>
      <c r="CM263" t="s">
        <v>133</v>
      </c>
      <c r="CN263">
        <v>0</v>
      </c>
      <c r="CO263">
        <v>0</v>
      </c>
      <c r="CP263">
        <v>0</v>
      </c>
      <c r="CQ263" t="s">
        <v>133</v>
      </c>
      <c r="CR263">
        <v>0</v>
      </c>
      <c r="CS263">
        <v>0</v>
      </c>
      <c r="CT263">
        <v>0</v>
      </c>
      <c r="CU263" t="s">
        <v>133</v>
      </c>
      <c r="CV263">
        <v>0</v>
      </c>
      <c r="CW263">
        <v>0</v>
      </c>
      <c r="CX263">
        <v>0</v>
      </c>
      <c r="CY263" t="s">
        <v>133</v>
      </c>
      <c r="CZ263">
        <v>0</v>
      </c>
      <c r="DA263">
        <v>0</v>
      </c>
      <c r="DB263">
        <v>0</v>
      </c>
      <c r="DC263" t="s">
        <v>133</v>
      </c>
      <c r="DD263">
        <v>0</v>
      </c>
      <c r="DE263">
        <v>0</v>
      </c>
      <c r="DF263">
        <v>0</v>
      </c>
      <c r="DG263" t="s">
        <v>133</v>
      </c>
      <c r="DH263">
        <v>0</v>
      </c>
      <c r="DI263">
        <v>0</v>
      </c>
      <c r="DJ263">
        <v>0</v>
      </c>
      <c r="DK263" t="s">
        <v>133</v>
      </c>
      <c r="DL263">
        <v>0</v>
      </c>
      <c r="DM263">
        <v>0</v>
      </c>
      <c r="DN263">
        <v>0</v>
      </c>
      <c r="DO263" t="s">
        <v>133</v>
      </c>
      <c r="DP263">
        <v>0</v>
      </c>
      <c r="DQ263">
        <v>0</v>
      </c>
      <c r="DR263">
        <v>0</v>
      </c>
      <c r="DS263" t="s">
        <v>133</v>
      </c>
      <c r="DT263">
        <v>0</v>
      </c>
      <c r="DU263">
        <v>0</v>
      </c>
      <c r="DV263">
        <v>0</v>
      </c>
      <c r="DW263" t="s">
        <v>133</v>
      </c>
      <c r="DX263">
        <v>0</v>
      </c>
      <c r="DY263">
        <v>0</v>
      </c>
      <c r="DZ263">
        <v>0</v>
      </c>
      <c r="EA263" t="s">
        <v>133</v>
      </c>
      <c r="EB263">
        <v>0</v>
      </c>
      <c r="EC263">
        <v>0</v>
      </c>
      <c r="ED263">
        <v>0</v>
      </c>
      <c r="EE263" t="s">
        <v>133</v>
      </c>
      <c r="EF263">
        <v>0</v>
      </c>
      <c r="EG263">
        <v>0</v>
      </c>
      <c r="EH263">
        <v>0</v>
      </c>
      <c r="EI263" t="s">
        <v>133</v>
      </c>
      <c r="EJ263">
        <v>0</v>
      </c>
      <c r="EK263">
        <v>0</v>
      </c>
      <c r="EL263">
        <v>0</v>
      </c>
      <c r="EM263" t="s">
        <v>133</v>
      </c>
      <c r="EN263">
        <v>0</v>
      </c>
      <c r="EO263">
        <v>0</v>
      </c>
      <c r="EP263">
        <v>0</v>
      </c>
    </row>
    <row r="264" spans="1:146" x14ac:dyDescent="0.2">
      <c r="A264" t="s">
        <v>613</v>
      </c>
      <c r="C264">
        <v>0</v>
      </c>
      <c r="D264" t="str">
        <f t="shared" si="45"/>
        <v>yes</v>
      </c>
      <c r="E264" t="str">
        <f t="shared" si="46"/>
        <v>yes</v>
      </c>
      <c r="F264" t="str">
        <f t="shared" si="47"/>
        <v>yes</v>
      </c>
      <c r="G264" t="s">
        <v>132</v>
      </c>
      <c r="H264" t="str">
        <f t="shared" si="54"/>
        <v>yes</v>
      </c>
      <c r="I264" t="str">
        <f t="shared" si="48"/>
        <v>yes</v>
      </c>
      <c r="J264" t="str">
        <f t="shared" si="49"/>
        <v>yes</v>
      </c>
      <c r="K264">
        <v>1960</v>
      </c>
      <c r="L264">
        <v>0.61350586560011744</v>
      </c>
      <c r="M264" t="s">
        <v>146</v>
      </c>
      <c r="N264">
        <v>4</v>
      </c>
      <c r="O264">
        <v>3</v>
      </c>
      <c r="P264">
        <v>4</v>
      </c>
      <c r="Q264">
        <v>16</v>
      </c>
      <c r="R264">
        <v>122.36968248399999</v>
      </c>
      <c r="S264" s="2">
        <v>44.773537437900004</v>
      </c>
      <c r="T264" s="2">
        <v>3</v>
      </c>
      <c r="U264" s="2">
        <f t="shared" si="50"/>
        <v>8.1000000000000014</v>
      </c>
      <c r="V264" s="2">
        <f t="shared" si="51"/>
        <v>362.66565324699008</v>
      </c>
      <c r="W264" s="2">
        <f t="shared" si="52"/>
        <v>73.421809490400008</v>
      </c>
      <c r="X264" s="2">
        <f t="shared" si="53"/>
        <v>289.24384375659008</v>
      </c>
      <c r="Y264" s="2" t="str" cm="1">
        <f t="array" ref="Y264">LOOKUP(2,1/EXACT(A272,[1]Sheet15!$HE$2:$HE$2475),[1]Sheet15!$I$2:$I$2475)</f>
        <v>satteldach</v>
      </c>
      <c r="Z264" s="2">
        <f t="shared" si="44"/>
        <v>141.30033824557285</v>
      </c>
      <c r="AA264">
        <v>51.546581840000002</v>
      </c>
      <c r="AB264">
        <v>7.2052075725</v>
      </c>
      <c r="AC264" t="s">
        <v>614</v>
      </c>
      <c r="AD264">
        <v>270</v>
      </c>
      <c r="AE264" t="s">
        <v>137</v>
      </c>
      <c r="AF264">
        <v>-111.02132539654001</v>
      </c>
      <c r="AG264">
        <v>31.406543860908599</v>
      </c>
      <c r="AH264">
        <v>12.8349761962891</v>
      </c>
      <c r="AI264" t="s">
        <v>137</v>
      </c>
      <c r="AJ264">
        <v>156.39981012253901</v>
      </c>
      <c r="AK264">
        <v>51.055860888850503</v>
      </c>
      <c r="AL264">
        <v>12.035158157348601</v>
      </c>
      <c r="AM264" t="s">
        <v>133</v>
      </c>
      <c r="AN264">
        <v>0</v>
      </c>
      <c r="AO264">
        <v>0</v>
      </c>
      <c r="AP264">
        <v>0</v>
      </c>
      <c r="AQ264" t="s">
        <v>133</v>
      </c>
      <c r="AR264">
        <v>0</v>
      </c>
      <c r="AS264">
        <v>0</v>
      </c>
      <c r="AT264">
        <v>0</v>
      </c>
      <c r="AU264" t="s">
        <v>133</v>
      </c>
      <c r="AV264">
        <v>0</v>
      </c>
      <c r="AW264">
        <v>0</v>
      </c>
      <c r="AX264">
        <v>0</v>
      </c>
      <c r="AY264" t="s">
        <v>133</v>
      </c>
      <c r="AZ264">
        <v>0</v>
      </c>
      <c r="BA264">
        <v>0</v>
      </c>
      <c r="BB264">
        <v>0</v>
      </c>
      <c r="BC264" t="s">
        <v>133</v>
      </c>
      <c r="BD264">
        <v>0</v>
      </c>
      <c r="BE264">
        <v>0</v>
      </c>
      <c r="BF264">
        <v>0</v>
      </c>
      <c r="BG264" t="s">
        <v>133</v>
      </c>
      <c r="BH264">
        <v>0</v>
      </c>
      <c r="BI264">
        <v>0</v>
      </c>
      <c r="BJ264">
        <v>0</v>
      </c>
      <c r="BK264" t="s">
        <v>133</v>
      </c>
      <c r="BL264">
        <v>0</v>
      </c>
      <c r="BM264">
        <v>0</v>
      </c>
      <c r="BN264">
        <v>0</v>
      </c>
      <c r="BO264" t="s">
        <v>133</v>
      </c>
      <c r="BP264">
        <v>0</v>
      </c>
      <c r="BQ264">
        <v>0</v>
      </c>
      <c r="BR264">
        <v>0</v>
      </c>
      <c r="BS264" t="s">
        <v>133</v>
      </c>
      <c r="BT264">
        <v>0</v>
      </c>
      <c r="BU264">
        <v>0</v>
      </c>
      <c r="BV264">
        <v>0</v>
      </c>
      <c r="BW264" t="s">
        <v>133</v>
      </c>
      <c r="BX264">
        <v>0</v>
      </c>
      <c r="BY264">
        <v>0</v>
      </c>
      <c r="BZ264">
        <v>0</v>
      </c>
      <c r="CA264" t="s">
        <v>133</v>
      </c>
      <c r="CB264">
        <v>0</v>
      </c>
      <c r="CC264">
        <v>0</v>
      </c>
      <c r="CD264">
        <v>0</v>
      </c>
      <c r="CE264" t="s">
        <v>133</v>
      </c>
      <c r="CF264">
        <v>0</v>
      </c>
      <c r="CG264">
        <v>0</v>
      </c>
      <c r="CH264">
        <v>0</v>
      </c>
      <c r="CI264" t="s">
        <v>133</v>
      </c>
      <c r="CJ264">
        <v>0</v>
      </c>
      <c r="CK264">
        <v>0</v>
      </c>
      <c r="CL264">
        <v>0</v>
      </c>
      <c r="CM264" t="s">
        <v>133</v>
      </c>
      <c r="CN264">
        <v>0</v>
      </c>
      <c r="CO264">
        <v>0</v>
      </c>
      <c r="CP264">
        <v>0</v>
      </c>
      <c r="CQ264" t="s">
        <v>133</v>
      </c>
      <c r="CR264">
        <v>0</v>
      </c>
      <c r="CS264">
        <v>0</v>
      </c>
      <c r="CT264">
        <v>0</v>
      </c>
      <c r="CU264" t="s">
        <v>133</v>
      </c>
      <c r="CV264">
        <v>0</v>
      </c>
      <c r="CW264">
        <v>0</v>
      </c>
      <c r="CX264">
        <v>0</v>
      </c>
      <c r="CY264" t="s">
        <v>133</v>
      </c>
      <c r="CZ264">
        <v>0</v>
      </c>
      <c r="DA264">
        <v>0</v>
      </c>
      <c r="DB264">
        <v>0</v>
      </c>
      <c r="DC264" t="s">
        <v>133</v>
      </c>
      <c r="DD264">
        <v>0</v>
      </c>
      <c r="DE264">
        <v>0</v>
      </c>
      <c r="DF264">
        <v>0</v>
      </c>
      <c r="DG264" t="s">
        <v>133</v>
      </c>
      <c r="DH264">
        <v>0</v>
      </c>
      <c r="DI264">
        <v>0</v>
      </c>
      <c r="DJ264">
        <v>0</v>
      </c>
      <c r="DK264" t="s">
        <v>133</v>
      </c>
      <c r="DL264">
        <v>0</v>
      </c>
      <c r="DM264">
        <v>0</v>
      </c>
      <c r="DN264">
        <v>0</v>
      </c>
      <c r="DO264" t="s">
        <v>133</v>
      </c>
      <c r="DP264">
        <v>0</v>
      </c>
      <c r="DQ264">
        <v>0</v>
      </c>
      <c r="DR264">
        <v>0</v>
      </c>
      <c r="DS264" t="s">
        <v>133</v>
      </c>
      <c r="DT264">
        <v>0</v>
      </c>
      <c r="DU264">
        <v>0</v>
      </c>
      <c r="DV264">
        <v>0</v>
      </c>
      <c r="DW264" t="s">
        <v>133</v>
      </c>
      <c r="DX264">
        <v>0</v>
      </c>
      <c r="DY264">
        <v>0</v>
      </c>
      <c r="DZ264">
        <v>0</v>
      </c>
      <c r="EA264" t="s">
        <v>133</v>
      </c>
      <c r="EB264">
        <v>0</v>
      </c>
      <c r="EC264">
        <v>0</v>
      </c>
      <c r="ED264">
        <v>0</v>
      </c>
      <c r="EE264" t="s">
        <v>133</v>
      </c>
      <c r="EF264">
        <v>0</v>
      </c>
      <c r="EG264">
        <v>0</v>
      </c>
      <c r="EH264">
        <v>0</v>
      </c>
      <c r="EI264" t="s">
        <v>133</v>
      </c>
      <c r="EJ264">
        <v>0</v>
      </c>
      <c r="EK264">
        <v>0</v>
      </c>
      <c r="EL264">
        <v>0</v>
      </c>
      <c r="EM264" t="s">
        <v>133</v>
      </c>
      <c r="EN264">
        <v>0</v>
      </c>
      <c r="EO264">
        <v>0</v>
      </c>
      <c r="EP264">
        <v>0</v>
      </c>
    </row>
    <row r="265" spans="1:146" x14ac:dyDescent="0.2">
      <c r="A265" t="s">
        <v>615</v>
      </c>
      <c r="C265">
        <v>0</v>
      </c>
      <c r="D265" t="str">
        <f t="shared" si="45"/>
        <v>yes</v>
      </c>
      <c r="E265" t="str">
        <f t="shared" si="46"/>
        <v>yes</v>
      </c>
      <c r="F265" t="str">
        <f t="shared" si="47"/>
        <v>yes</v>
      </c>
      <c r="G265" t="s">
        <v>132</v>
      </c>
      <c r="H265" t="str">
        <f t="shared" si="54"/>
        <v>yes</v>
      </c>
      <c r="I265" t="str">
        <f t="shared" si="48"/>
        <v>yes</v>
      </c>
      <c r="J265" t="str">
        <f t="shared" si="49"/>
        <v>yes</v>
      </c>
      <c r="K265">
        <v>1919</v>
      </c>
      <c r="L265">
        <v>0.23550585500467947</v>
      </c>
      <c r="M265" t="s">
        <v>146</v>
      </c>
      <c r="N265">
        <v>3</v>
      </c>
      <c r="O265">
        <v>4</v>
      </c>
      <c r="P265">
        <v>4</v>
      </c>
      <c r="Q265">
        <v>12</v>
      </c>
      <c r="R265">
        <v>191.31285197899999</v>
      </c>
      <c r="S265" s="2">
        <v>57.541819948799997</v>
      </c>
      <c r="T265" s="2">
        <v>4</v>
      </c>
      <c r="U265" s="2">
        <f t="shared" si="50"/>
        <v>10.8</v>
      </c>
      <c r="V265" s="2">
        <f t="shared" si="51"/>
        <v>621.45165544704003</v>
      </c>
      <c r="W265" s="2">
        <f t="shared" si="52"/>
        <v>153.05028158319999</v>
      </c>
      <c r="X265" s="2">
        <f t="shared" si="53"/>
        <v>468.40137386384004</v>
      </c>
      <c r="Y265" s="2" t="str" cm="1">
        <f t="array" ref="Y265">LOOKUP(2,1/EXACT(A273,[1]Sheet15!$HE$2:$HE$2475),[1]Sheet15!$I$2:$I$2475)</f>
        <v>satteldach</v>
      </c>
      <c r="Z265" s="2">
        <f t="shared" ref="Z265:Z328" si="55">IF(M265&lt;&gt;"0",IF(Y265="flachdach",R265,IF(OR(Y265="satteldach",Y265="mischform",Y265="walmdach",Y265="krüppelwalmdach"),R265/COS(RADIANS(30)),0)),0)</f>
        <v>220.90905317902133</v>
      </c>
      <c r="AA265">
        <v>51.547838423800002</v>
      </c>
      <c r="AB265">
        <v>7.2036175850999999</v>
      </c>
      <c r="AC265" t="s">
        <v>537</v>
      </c>
      <c r="AD265">
        <v>262</v>
      </c>
      <c r="AE265" t="s">
        <v>134</v>
      </c>
      <c r="AF265">
        <v>-114.96550235023101</v>
      </c>
      <c r="AG265">
        <v>31.402427805414799</v>
      </c>
      <c r="AH265">
        <v>101.40241241455099</v>
      </c>
      <c r="AI265" t="s">
        <v>133</v>
      </c>
      <c r="AJ265">
        <v>0</v>
      </c>
      <c r="AK265">
        <v>0</v>
      </c>
      <c r="AL265">
        <v>0</v>
      </c>
      <c r="AM265" t="s">
        <v>133</v>
      </c>
      <c r="AN265">
        <v>0</v>
      </c>
      <c r="AO265">
        <v>0</v>
      </c>
      <c r="AP265">
        <v>0</v>
      </c>
      <c r="AQ265" t="s">
        <v>133</v>
      </c>
      <c r="AR265">
        <v>0</v>
      </c>
      <c r="AS265">
        <v>0</v>
      </c>
      <c r="AT265">
        <v>0</v>
      </c>
      <c r="AU265" t="s">
        <v>133</v>
      </c>
      <c r="AV265">
        <v>0</v>
      </c>
      <c r="AW265">
        <v>0</v>
      </c>
      <c r="AX265">
        <v>0</v>
      </c>
      <c r="AY265" t="s">
        <v>133</v>
      </c>
      <c r="AZ265">
        <v>0</v>
      </c>
      <c r="BA265">
        <v>0</v>
      </c>
      <c r="BB265">
        <v>0</v>
      </c>
      <c r="BC265" t="s">
        <v>133</v>
      </c>
      <c r="BD265">
        <v>0</v>
      </c>
      <c r="BE265">
        <v>0</v>
      </c>
      <c r="BF265">
        <v>0</v>
      </c>
      <c r="BG265" t="s">
        <v>133</v>
      </c>
      <c r="BH265">
        <v>0</v>
      </c>
      <c r="BI265">
        <v>0</v>
      </c>
      <c r="BJ265">
        <v>0</v>
      </c>
      <c r="BK265" t="s">
        <v>133</v>
      </c>
      <c r="BL265">
        <v>0</v>
      </c>
      <c r="BM265">
        <v>0</v>
      </c>
      <c r="BN265">
        <v>0</v>
      </c>
      <c r="BO265" t="s">
        <v>133</v>
      </c>
      <c r="BP265">
        <v>0</v>
      </c>
      <c r="BQ265">
        <v>0</v>
      </c>
      <c r="BR265">
        <v>0</v>
      </c>
      <c r="BS265" t="s">
        <v>133</v>
      </c>
      <c r="BT265">
        <v>0</v>
      </c>
      <c r="BU265">
        <v>0</v>
      </c>
      <c r="BV265">
        <v>0</v>
      </c>
      <c r="BW265" t="s">
        <v>133</v>
      </c>
      <c r="BX265">
        <v>0</v>
      </c>
      <c r="BY265">
        <v>0</v>
      </c>
      <c r="BZ265">
        <v>0</v>
      </c>
      <c r="CA265" t="s">
        <v>133</v>
      </c>
      <c r="CB265">
        <v>0</v>
      </c>
      <c r="CC265">
        <v>0</v>
      </c>
      <c r="CD265">
        <v>0</v>
      </c>
      <c r="CE265" t="s">
        <v>133</v>
      </c>
      <c r="CF265">
        <v>0</v>
      </c>
      <c r="CG265">
        <v>0</v>
      </c>
      <c r="CH265">
        <v>0</v>
      </c>
      <c r="CI265" t="s">
        <v>133</v>
      </c>
      <c r="CJ265">
        <v>0</v>
      </c>
      <c r="CK265">
        <v>0</v>
      </c>
      <c r="CL265">
        <v>0</v>
      </c>
      <c r="CM265" t="s">
        <v>133</v>
      </c>
      <c r="CN265">
        <v>0</v>
      </c>
      <c r="CO265">
        <v>0</v>
      </c>
      <c r="CP265">
        <v>0</v>
      </c>
      <c r="CQ265" t="s">
        <v>133</v>
      </c>
      <c r="CR265">
        <v>0</v>
      </c>
      <c r="CS265">
        <v>0</v>
      </c>
      <c r="CT265">
        <v>0</v>
      </c>
      <c r="CU265" t="s">
        <v>133</v>
      </c>
      <c r="CV265">
        <v>0</v>
      </c>
      <c r="CW265">
        <v>0</v>
      </c>
      <c r="CX265">
        <v>0</v>
      </c>
      <c r="CY265" t="s">
        <v>133</v>
      </c>
      <c r="CZ265">
        <v>0</v>
      </c>
      <c r="DA265">
        <v>0</v>
      </c>
      <c r="DB265">
        <v>0</v>
      </c>
      <c r="DC265" t="s">
        <v>133</v>
      </c>
      <c r="DD265">
        <v>0</v>
      </c>
      <c r="DE265">
        <v>0</v>
      </c>
      <c r="DF265">
        <v>0</v>
      </c>
      <c r="DG265" t="s">
        <v>133</v>
      </c>
      <c r="DH265">
        <v>0</v>
      </c>
      <c r="DI265">
        <v>0</v>
      </c>
      <c r="DJ265">
        <v>0</v>
      </c>
      <c r="DK265" t="s">
        <v>133</v>
      </c>
      <c r="DL265">
        <v>0</v>
      </c>
      <c r="DM265">
        <v>0</v>
      </c>
      <c r="DN265">
        <v>0</v>
      </c>
      <c r="DO265" t="s">
        <v>133</v>
      </c>
      <c r="DP265">
        <v>0</v>
      </c>
      <c r="DQ265">
        <v>0</v>
      </c>
      <c r="DR265">
        <v>0</v>
      </c>
      <c r="DS265" t="s">
        <v>133</v>
      </c>
      <c r="DT265">
        <v>0</v>
      </c>
      <c r="DU265">
        <v>0</v>
      </c>
      <c r="DV265">
        <v>0</v>
      </c>
      <c r="DW265" t="s">
        <v>133</v>
      </c>
      <c r="DX265">
        <v>0</v>
      </c>
      <c r="DY265">
        <v>0</v>
      </c>
      <c r="DZ265">
        <v>0</v>
      </c>
      <c r="EA265" t="s">
        <v>133</v>
      </c>
      <c r="EB265">
        <v>0</v>
      </c>
      <c r="EC265">
        <v>0</v>
      </c>
      <c r="ED265">
        <v>0</v>
      </c>
      <c r="EE265" t="s">
        <v>133</v>
      </c>
      <c r="EF265">
        <v>0</v>
      </c>
      <c r="EG265">
        <v>0</v>
      </c>
      <c r="EH265">
        <v>0</v>
      </c>
      <c r="EI265" t="s">
        <v>133</v>
      </c>
      <c r="EJ265">
        <v>0</v>
      </c>
      <c r="EK265">
        <v>0</v>
      </c>
      <c r="EL265">
        <v>0</v>
      </c>
      <c r="EM265" t="s">
        <v>133</v>
      </c>
      <c r="EN265">
        <v>0</v>
      </c>
      <c r="EO265">
        <v>0</v>
      </c>
      <c r="EP265">
        <v>0</v>
      </c>
    </row>
    <row r="266" spans="1:146" x14ac:dyDescent="0.2">
      <c r="A266" t="s">
        <v>616</v>
      </c>
      <c r="C266">
        <v>0</v>
      </c>
      <c r="D266" t="str">
        <f t="shared" si="45"/>
        <v>yes</v>
      </c>
      <c r="E266" t="str">
        <f t="shared" si="46"/>
        <v>yes</v>
      </c>
      <c r="F266" t="str">
        <f t="shared" si="47"/>
        <v>yes</v>
      </c>
      <c r="G266" t="s">
        <v>132</v>
      </c>
      <c r="H266" t="str">
        <f t="shared" si="54"/>
        <v>yes</v>
      </c>
      <c r="I266" t="str">
        <f t="shared" si="48"/>
        <v>yes</v>
      </c>
      <c r="J266" t="str">
        <f t="shared" si="49"/>
        <v>yes</v>
      </c>
      <c r="K266">
        <v>1950</v>
      </c>
      <c r="L266">
        <v>0.41552705017359981</v>
      </c>
      <c r="M266" t="s">
        <v>146</v>
      </c>
      <c r="N266">
        <v>4</v>
      </c>
      <c r="O266">
        <v>3</v>
      </c>
      <c r="P266">
        <v>1</v>
      </c>
      <c r="Q266">
        <v>4</v>
      </c>
      <c r="R266">
        <v>154.846751993</v>
      </c>
      <c r="S266" s="2">
        <v>57.241447927899998</v>
      </c>
      <c r="T266" s="2">
        <v>3</v>
      </c>
      <c r="U266" s="2">
        <f t="shared" si="50"/>
        <v>8.1000000000000014</v>
      </c>
      <c r="V266" s="2">
        <f t="shared" si="51"/>
        <v>463.65572821599005</v>
      </c>
      <c r="W266" s="2">
        <f t="shared" si="52"/>
        <v>92.908051195800013</v>
      </c>
      <c r="X266" s="2">
        <f t="shared" si="53"/>
        <v>370.74767702019005</v>
      </c>
      <c r="Y266" s="2" t="str" cm="1">
        <f t="array" ref="Y266">LOOKUP(2,1/EXACT(A274,[1]Sheet15!$HE$2:$HE$2475),[1]Sheet15!$I$2:$I$2475)</f>
        <v>satteldach</v>
      </c>
      <c r="Z266" s="2">
        <f t="shared" si="55"/>
        <v>178.80162789259552</v>
      </c>
      <c r="AA266">
        <v>51.557913326600001</v>
      </c>
      <c r="AB266">
        <v>7.2091637068000001</v>
      </c>
      <c r="AC266" t="s">
        <v>617</v>
      </c>
      <c r="AD266">
        <v>42</v>
      </c>
      <c r="AE266" t="s">
        <v>134</v>
      </c>
      <c r="AF266">
        <v>-115.67963754249</v>
      </c>
      <c r="AG266">
        <v>41.6714961679235</v>
      </c>
      <c r="AH266">
        <v>80.663337707519503</v>
      </c>
      <c r="AI266" t="s">
        <v>137</v>
      </c>
      <c r="AJ266">
        <v>-155.66111327762599</v>
      </c>
      <c r="AK266">
        <v>25.876715531603701</v>
      </c>
      <c r="AL266">
        <v>5.2731380462646502</v>
      </c>
      <c r="AM266" t="s">
        <v>133</v>
      </c>
      <c r="AN266">
        <v>0</v>
      </c>
      <c r="AO266">
        <v>0</v>
      </c>
      <c r="AP266">
        <v>0</v>
      </c>
      <c r="AQ266" t="s">
        <v>133</v>
      </c>
      <c r="AR266">
        <v>0</v>
      </c>
      <c r="AS266">
        <v>0</v>
      </c>
      <c r="AT266">
        <v>0</v>
      </c>
      <c r="AU266" t="s">
        <v>133</v>
      </c>
      <c r="AV266">
        <v>0</v>
      </c>
      <c r="AW266">
        <v>0</v>
      </c>
      <c r="AX266">
        <v>0</v>
      </c>
      <c r="AY266" t="s">
        <v>133</v>
      </c>
      <c r="AZ266">
        <v>0</v>
      </c>
      <c r="BA266">
        <v>0</v>
      </c>
      <c r="BB266">
        <v>0</v>
      </c>
      <c r="BC266" t="s">
        <v>133</v>
      </c>
      <c r="BD266">
        <v>0</v>
      </c>
      <c r="BE266">
        <v>0</v>
      </c>
      <c r="BF266">
        <v>0</v>
      </c>
      <c r="BG266" t="s">
        <v>133</v>
      </c>
      <c r="BH266">
        <v>0</v>
      </c>
      <c r="BI266">
        <v>0</v>
      </c>
      <c r="BJ266">
        <v>0</v>
      </c>
      <c r="BK266" t="s">
        <v>133</v>
      </c>
      <c r="BL266">
        <v>0</v>
      </c>
      <c r="BM266">
        <v>0</v>
      </c>
      <c r="BN266">
        <v>0</v>
      </c>
      <c r="BO266" t="s">
        <v>133</v>
      </c>
      <c r="BP266">
        <v>0</v>
      </c>
      <c r="BQ266">
        <v>0</v>
      </c>
      <c r="BR266">
        <v>0</v>
      </c>
      <c r="BS266" t="s">
        <v>133</v>
      </c>
      <c r="BT266">
        <v>0</v>
      </c>
      <c r="BU266">
        <v>0</v>
      </c>
      <c r="BV266">
        <v>0</v>
      </c>
      <c r="BW266" t="s">
        <v>133</v>
      </c>
      <c r="BX266">
        <v>0</v>
      </c>
      <c r="BY266">
        <v>0</v>
      </c>
      <c r="BZ266">
        <v>0</v>
      </c>
      <c r="CA266" t="s">
        <v>133</v>
      </c>
      <c r="CB266">
        <v>0</v>
      </c>
      <c r="CC266">
        <v>0</v>
      </c>
      <c r="CD266">
        <v>0</v>
      </c>
      <c r="CE266" t="s">
        <v>133</v>
      </c>
      <c r="CF266">
        <v>0</v>
      </c>
      <c r="CG266">
        <v>0</v>
      </c>
      <c r="CH266">
        <v>0</v>
      </c>
      <c r="CI266" t="s">
        <v>133</v>
      </c>
      <c r="CJ266">
        <v>0</v>
      </c>
      <c r="CK266">
        <v>0</v>
      </c>
      <c r="CL266">
        <v>0</v>
      </c>
      <c r="CM266" t="s">
        <v>133</v>
      </c>
      <c r="CN266">
        <v>0</v>
      </c>
      <c r="CO266">
        <v>0</v>
      </c>
      <c r="CP266">
        <v>0</v>
      </c>
      <c r="CQ266" t="s">
        <v>133</v>
      </c>
      <c r="CR266">
        <v>0</v>
      </c>
      <c r="CS266">
        <v>0</v>
      </c>
      <c r="CT266">
        <v>0</v>
      </c>
      <c r="CU266" t="s">
        <v>133</v>
      </c>
      <c r="CV266">
        <v>0</v>
      </c>
      <c r="CW266">
        <v>0</v>
      </c>
      <c r="CX266">
        <v>0</v>
      </c>
      <c r="CY266" t="s">
        <v>133</v>
      </c>
      <c r="CZ266">
        <v>0</v>
      </c>
      <c r="DA266">
        <v>0</v>
      </c>
      <c r="DB266">
        <v>0</v>
      </c>
      <c r="DC266" t="s">
        <v>133</v>
      </c>
      <c r="DD266">
        <v>0</v>
      </c>
      <c r="DE266">
        <v>0</v>
      </c>
      <c r="DF266">
        <v>0</v>
      </c>
      <c r="DG266" t="s">
        <v>133</v>
      </c>
      <c r="DH266">
        <v>0</v>
      </c>
      <c r="DI266">
        <v>0</v>
      </c>
      <c r="DJ266">
        <v>0</v>
      </c>
      <c r="DK266" t="s">
        <v>133</v>
      </c>
      <c r="DL266">
        <v>0</v>
      </c>
      <c r="DM266">
        <v>0</v>
      </c>
      <c r="DN266">
        <v>0</v>
      </c>
      <c r="DO266" t="s">
        <v>133</v>
      </c>
      <c r="DP266">
        <v>0</v>
      </c>
      <c r="DQ266">
        <v>0</v>
      </c>
      <c r="DR266">
        <v>0</v>
      </c>
      <c r="DS266" t="s">
        <v>133</v>
      </c>
      <c r="DT266">
        <v>0</v>
      </c>
      <c r="DU266">
        <v>0</v>
      </c>
      <c r="DV266">
        <v>0</v>
      </c>
      <c r="DW266" t="s">
        <v>133</v>
      </c>
      <c r="DX266">
        <v>0</v>
      </c>
      <c r="DY266">
        <v>0</v>
      </c>
      <c r="DZ266">
        <v>0</v>
      </c>
      <c r="EA266" t="s">
        <v>133</v>
      </c>
      <c r="EB266">
        <v>0</v>
      </c>
      <c r="EC266">
        <v>0</v>
      </c>
      <c r="ED266">
        <v>0</v>
      </c>
      <c r="EE266" t="s">
        <v>133</v>
      </c>
      <c r="EF266">
        <v>0</v>
      </c>
      <c r="EG266">
        <v>0</v>
      </c>
      <c r="EH266">
        <v>0</v>
      </c>
      <c r="EI266" t="s">
        <v>133</v>
      </c>
      <c r="EJ266">
        <v>0</v>
      </c>
      <c r="EK266">
        <v>0</v>
      </c>
      <c r="EL266">
        <v>0</v>
      </c>
      <c r="EM266" t="s">
        <v>133</v>
      </c>
      <c r="EN266">
        <v>0</v>
      </c>
      <c r="EO266">
        <v>0</v>
      </c>
      <c r="EP266">
        <v>0</v>
      </c>
    </row>
    <row r="267" spans="1:146" x14ac:dyDescent="0.2">
      <c r="A267" t="s">
        <v>618</v>
      </c>
      <c r="C267">
        <v>0</v>
      </c>
      <c r="D267" t="str">
        <f t="shared" si="45"/>
        <v>yes</v>
      </c>
      <c r="E267" t="str">
        <f t="shared" si="46"/>
        <v>yes</v>
      </c>
      <c r="F267" t="str">
        <f t="shared" si="47"/>
        <v>yes</v>
      </c>
      <c r="G267" t="s">
        <v>132</v>
      </c>
      <c r="H267" t="str">
        <f t="shared" si="54"/>
        <v>yes</v>
      </c>
      <c r="I267" t="str">
        <f t="shared" si="48"/>
        <v>yes</v>
      </c>
      <c r="J267" t="str">
        <f t="shared" si="49"/>
        <v>yes</v>
      </c>
      <c r="K267">
        <v>1950</v>
      </c>
      <c r="L267">
        <v>0.48749970888941685</v>
      </c>
      <c r="M267" t="s">
        <v>146</v>
      </c>
      <c r="N267">
        <v>4</v>
      </c>
      <c r="O267">
        <v>2</v>
      </c>
      <c r="P267">
        <v>4</v>
      </c>
      <c r="Q267">
        <v>16</v>
      </c>
      <c r="R267">
        <v>60.061388519499999</v>
      </c>
      <c r="S267" s="2">
        <v>32.685021436200003</v>
      </c>
      <c r="T267" s="2">
        <v>2</v>
      </c>
      <c r="U267" s="2">
        <f t="shared" si="50"/>
        <v>5.4</v>
      </c>
      <c r="V267" s="2">
        <f t="shared" si="51"/>
        <v>176.49911575548003</v>
      </c>
      <c r="W267" s="2">
        <f t="shared" si="52"/>
        <v>24.024555407800001</v>
      </c>
      <c r="X267" s="2">
        <f t="shared" si="53"/>
        <v>152.47456034768004</v>
      </c>
      <c r="Y267" s="2" t="str" cm="1">
        <f t="array" ref="Y267">LOOKUP(2,1/EXACT(A275,[1]Sheet15!$HE$2:$HE$2475),[1]Sheet15!$I$2:$I$2475)</f>
        <v>flachdach</v>
      </c>
      <c r="Z267" s="2">
        <f t="shared" si="55"/>
        <v>60.061388519499999</v>
      </c>
      <c r="AA267">
        <v>51.559736475100003</v>
      </c>
      <c r="AB267">
        <v>7.2066137656000002</v>
      </c>
      <c r="AC267" t="s">
        <v>271</v>
      </c>
      <c r="AD267">
        <v>156</v>
      </c>
      <c r="AE267" t="s">
        <v>134</v>
      </c>
      <c r="AF267">
        <v>-123.482447922384</v>
      </c>
      <c r="AG267">
        <v>29.5213055366115</v>
      </c>
      <c r="AH267">
        <v>25.222806930541999</v>
      </c>
      <c r="AI267" t="s">
        <v>133</v>
      </c>
      <c r="AJ267">
        <v>0</v>
      </c>
      <c r="AK267">
        <v>0</v>
      </c>
      <c r="AL267">
        <v>0</v>
      </c>
      <c r="AM267" t="s">
        <v>133</v>
      </c>
      <c r="AN267">
        <v>0</v>
      </c>
      <c r="AO267">
        <v>0</v>
      </c>
      <c r="AP267">
        <v>0</v>
      </c>
      <c r="AQ267" t="s">
        <v>133</v>
      </c>
      <c r="AR267">
        <v>0</v>
      </c>
      <c r="AS267">
        <v>0</v>
      </c>
      <c r="AT267">
        <v>0</v>
      </c>
      <c r="AU267" t="s">
        <v>133</v>
      </c>
      <c r="AV267">
        <v>0</v>
      </c>
      <c r="AW267">
        <v>0</v>
      </c>
      <c r="AX267">
        <v>0</v>
      </c>
      <c r="AY267" t="s">
        <v>133</v>
      </c>
      <c r="AZ267">
        <v>0</v>
      </c>
      <c r="BA267">
        <v>0</v>
      </c>
      <c r="BB267">
        <v>0</v>
      </c>
      <c r="BC267" t="s">
        <v>133</v>
      </c>
      <c r="BD267">
        <v>0</v>
      </c>
      <c r="BE267">
        <v>0</v>
      </c>
      <c r="BF267">
        <v>0</v>
      </c>
      <c r="BG267" t="s">
        <v>133</v>
      </c>
      <c r="BH267">
        <v>0</v>
      </c>
      <c r="BI267">
        <v>0</v>
      </c>
      <c r="BJ267">
        <v>0</v>
      </c>
      <c r="BK267" t="s">
        <v>133</v>
      </c>
      <c r="BL267">
        <v>0</v>
      </c>
      <c r="BM267">
        <v>0</v>
      </c>
      <c r="BN267">
        <v>0</v>
      </c>
      <c r="BO267" t="s">
        <v>133</v>
      </c>
      <c r="BP267">
        <v>0</v>
      </c>
      <c r="BQ267">
        <v>0</v>
      </c>
      <c r="BR267">
        <v>0</v>
      </c>
      <c r="BS267" t="s">
        <v>133</v>
      </c>
      <c r="BT267">
        <v>0</v>
      </c>
      <c r="BU267">
        <v>0</v>
      </c>
      <c r="BV267">
        <v>0</v>
      </c>
      <c r="BW267" t="s">
        <v>133</v>
      </c>
      <c r="BX267">
        <v>0</v>
      </c>
      <c r="BY267">
        <v>0</v>
      </c>
      <c r="BZ267">
        <v>0</v>
      </c>
      <c r="CA267" t="s">
        <v>133</v>
      </c>
      <c r="CB267">
        <v>0</v>
      </c>
      <c r="CC267">
        <v>0</v>
      </c>
      <c r="CD267">
        <v>0</v>
      </c>
      <c r="CE267" t="s">
        <v>133</v>
      </c>
      <c r="CF267">
        <v>0</v>
      </c>
      <c r="CG267">
        <v>0</v>
      </c>
      <c r="CH267">
        <v>0</v>
      </c>
      <c r="CI267" t="s">
        <v>133</v>
      </c>
      <c r="CJ267">
        <v>0</v>
      </c>
      <c r="CK267">
        <v>0</v>
      </c>
      <c r="CL267">
        <v>0</v>
      </c>
      <c r="CM267" t="s">
        <v>133</v>
      </c>
      <c r="CN267">
        <v>0</v>
      </c>
      <c r="CO267">
        <v>0</v>
      </c>
      <c r="CP267">
        <v>0</v>
      </c>
      <c r="CQ267" t="s">
        <v>133</v>
      </c>
      <c r="CR267">
        <v>0</v>
      </c>
      <c r="CS267">
        <v>0</v>
      </c>
      <c r="CT267">
        <v>0</v>
      </c>
      <c r="CU267" t="s">
        <v>133</v>
      </c>
      <c r="CV267">
        <v>0</v>
      </c>
      <c r="CW267">
        <v>0</v>
      </c>
      <c r="CX267">
        <v>0</v>
      </c>
      <c r="CY267" t="s">
        <v>133</v>
      </c>
      <c r="CZ267">
        <v>0</v>
      </c>
      <c r="DA267">
        <v>0</v>
      </c>
      <c r="DB267">
        <v>0</v>
      </c>
      <c r="DC267" t="s">
        <v>133</v>
      </c>
      <c r="DD267">
        <v>0</v>
      </c>
      <c r="DE267">
        <v>0</v>
      </c>
      <c r="DF267">
        <v>0</v>
      </c>
      <c r="DG267" t="s">
        <v>133</v>
      </c>
      <c r="DH267">
        <v>0</v>
      </c>
      <c r="DI267">
        <v>0</v>
      </c>
      <c r="DJ267">
        <v>0</v>
      </c>
      <c r="DK267" t="s">
        <v>133</v>
      </c>
      <c r="DL267">
        <v>0</v>
      </c>
      <c r="DM267">
        <v>0</v>
      </c>
      <c r="DN267">
        <v>0</v>
      </c>
      <c r="DO267" t="s">
        <v>133</v>
      </c>
      <c r="DP267">
        <v>0</v>
      </c>
      <c r="DQ267">
        <v>0</v>
      </c>
      <c r="DR267">
        <v>0</v>
      </c>
      <c r="DS267" t="s">
        <v>133</v>
      </c>
      <c r="DT267">
        <v>0</v>
      </c>
      <c r="DU267">
        <v>0</v>
      </c>
      <c r="DV267">
        <v>0</v>
      </c>
      <c r="DW267" t="s">
        <v>133</v>
      </c>
      <c r="DX267">
        <v>0</v>
      </c>
      <c r="DY267">
        <v>0</v>
      </c>
      <c r="DZ267">
        <v>0</v>
      </c>
      <c r="EA267" t="s">
        <v>133</v>
      </c>
      <c r="EB267">
        <v>0</v>
      </c>
      <c r="EC267">
        <v>0</v>
      </c>
      <c r="ED267">
        <v>0</v>
      </c>
      <c r="EE267" t="s">
        <v>133</v>
      </c>
      <c r="EF267">
        <v>0</v>
      </c>
      <c r="EG267">
        <v>0</v>
      </c>
      <c r="EH267">
        <v>0</v>
      </c>
      <c r="EI267" t="s">
        <v>133</v>
      </c>
      <c r="EJ267">
        <v>0</v>
      </c>
      <c r="EK267">
        <v>0</v>
      </c>
      <c r="EL267">
        <v>0</v>
      </c>
      <c r="EM267" t="s">
        <v>133</v>
      </c>
      <c r="EN267">
        <v>0</v>
      </c>
      <c r="EO267">
        <v>0</v>
      </c>
      <c r="EP267">
        <v>0</v>
      </c>
    </row>
    <row r="268" spans="1:146" x14ac:dyDescent="0.2">
      <c r="A268" t="s">
        <v>619</v>
      </c>
      <c r="C268">
        <v>0</v>
      </c>
      <c r="D268" t="str">
        <f t="shared" si="45"/>
        <v>yes</v>
      </c>
      <c r="E268" t="str">
        <f t="shared" si="46"/>
        <v>yes</v>
      </c>
      <c r="F268" t="str">
        <f t="shared" si="47"/>
        <v>yes</v>
      </c>
      <c r="G268" t="s">
        <v>132</v>
      </c>
      <c r="H268" t="str">
        <f t="shared" si="54"/>
        <v>yes</v>
      </c>
      <c r="I268" t="str">
        <f t="shared" si="48"/>
        <v>yes</v>
      </c>
      <c r="J268" t="str">
        <f t="shared" si="49"/>
        <v>yes</v>
      </c>
      <c r="K268">
        <v>1950</v>
      </c>
      <c r="L268">
        <v>0.39025314901973973</v>
      </c>
      <c r="M268" t="s">
        <v>146</v>
      </c>
      <c r="N268">
        <v>4</v>
      </c>
      <c r="O268">
        <v>2</v>
      </c>
      <c r="P268">
        <v>3</v>
      </c>
      <c r="Q268">
        <v>12</v>
      </c>
      <c r="R268">
        <v>143.344803461</v>
      </c>
      <c r="S268" s="2">
        <v>50.392524355100001</v>
      </c>
      <c r="T268" s="2">
        <v>2</v>
      </c>
      <c r="U268" s="2">
        <f t="shared" si="50"/>
        <v>5.4</v>
      </c>
      <c r="V268" s="2">
        <f t="shared" si="51"/>
        <v>272.11963151754003</v>
      </c>
      <c r="W268" s="2">
        <f t="shared" si="52"/>
        <v>57.337921384400005</v>
      </c>
      <c r="X268" s="2">
        <f t="shared" si="53"/>
        <v>214.78171013314002</v>
      </c>
      <c r="Y268" s="2" t="str" cm="1">
        <f t="array" ref="Y268">LOOKUP(2,1/EXACT(A276,[1]Sheet15!$HE$2:$HE$2475),[1]Sheet15!$I$2:$I$2475)</f>
        <v>flachdach</v>
      </c>
      <c r="Z268" s="2">
        <f t="shared" si="55"/>
        <v>143.344803461</v>
      </c>
      <c r="AA268">
        <v>51.547500557100001</v>
      </c>
      <c r="AB268">
        <v>7.2085413261999998</v>
      </c>
      <c r="AC268" t="s">
        <v>620</v>
      </c>
      <c r="AD268">
        <v>46</v>
      </c>
      <c r="AE268" t="s">
        <v>134</v>
      </c>
      <c r="AF268">
        <v>-120.962079550441</v>
      </c>
      <c r="AG268">
        <v>46.202032858176203</v>
      </c>
      <c r="AH268">
        <v>59.866073608398402</v>
      </c>
      <c r="AI268" t="s">
        <v>133</v>
      </c>
      <c r="AJ268">
        <v>0</v>
      </c>
      <c r="AK268">
        <v>0</v>
      </c>
      <c r="AL268">
        <v>0</v>
      </c>
      <c r="AM268" t="s">
        <v>133</v>
      </c>
      <c r="AN268">
        <v>0</v>
      </c>
      <c r="AO268">
        <v>0</v>
      </c>
      <c r="AP268">
        <v>0</v>
      </c>
      <c r="AQ268" t="s">
        <v>133</v>
      </c>
      <c r="AR268">
        <v>0</v>
      </c>
      <c r="AS268">
        <v>0</v>
      </c>
      <c r="AT268">
        <v>0</v>
      </c>
      <c r="AU268" t="s">
        <v>133</v>
      </c>
      <c r="AV268">
        <v>0</v>
      </c>
      <c r="AW268">
        <v>0</v>
      </c>
      <c r="AX268">
        <v>0</v>
      </c>
      <c r="AY268" t="s">
        <v>133</v>
      </c>
      <c r="AZ268">
        <v>0</v>
      </c>
      <c r="BA268">
        <v>0</v>
      </c>
      <c r="BB268">
        <v>0</v>
      </c>
      <c r="BC268" t="s">
        <v>133</v>
      </c>
      <c r="BD268">
        <v>0</v>
      </c>
      <c r="BE268">
        <v>0</v>
      </c>
      <c r="BF268">
        <v>0</v>
      </c>
      <c r="BG268" t="s">
        <v>133</v>
      </c>
      <c r="BH268">
        <v>0</v>
      </c>
      <c r="BI268">
        <v>0</v>
      </c>
      <c r="BJ268">
        <v>0</v>
      </c>
      <c r="BK268" t="s">
        <v>133</v>
      </c>
      <c r="BL268">
        <v>0</v>
      </c>
      <c r="BM268">
        <v>0</v>
      </c>
      <c r="BN268">
        <v>0</v>
      </c>
      <c r="BO268" t="s">
        <v>133</v>
      </c>
      <c r="BP268">
        <v>0</v>
      </c>
      <c r="BQ268">
        <v>0</v>
      </c>
      <c r="BR268">
        <v>0</v>
      </c>
      <c r="BS268" t="s">
        <v>133</v>
      </c>
      <c r="BT268">
        <v>0</v>
      </c>
      <c r="BU268">
        <v>0</v>
      </c>
      <c r="BV268">
        <v>0</v>
      </c>
      <c r="BW268" t="s">
        <v>133</v>
      </c>
      <c r="BX268">
        <v>0</v>
      </c>
      <c r="BY268">
        <v>0</v>
      </c>
      <c r="BZ268">
        <v>0</v>
      </c>
      <c r="CA268" t="s">
        <v>133</v>
      </c>
      <c r="CB268">
        <v>0</v>
      </c>
      <c r="CC268">
        <v>0</v>
      </c>
      <c r="CD268">
        <v>0</v>
      </c>
      <c r="CE268" t="s">
        <v>133</v>
      </c>
      <c r="CF268">
        <v>0</v>
      </c>
      <c r="CG268">
        <v>0</v>
      </c>
      <c r="CH268">
        <v>0</v>
      </c>
      <c r="CI268" t="s">
        <v>133</v>
      </c>
      <c r="CJ268">
        <v>0</v>
      </c>
      <c r="CK268">
        <v>0</v>
      </c>
      <c r="CL268">
        <v>0</v>
      </c>
      <c r="CM268" t="s">
        <v>133</v>
      </c>
      <c r="CN268">
        <v>0</v>
      </c>
      <c r="CO268">
        <v>0</v>
      </c>
      <c r="CP268">
        <v>0</v>
      </c>
      <c r="CQ268" t="s">
        <v>133</v>
      </c>
      <c r="CR268">
        <v>0</v>
      </c>
      <c r="CS268">
        <v>0</v>
      </c>
      <c r="CT268">
        <v>0</v>
      </c>
      <c r="CU268" t="s">
        <v>133</v>
      </c>
      <c r="CV268">
        <v>0</v>
      </c>
      <c r="CW268">
        <v>0</v>
      </c>
      <c r="CX268">
        <v>0</v>
      </c>
      <c r="CY268" t="s">
        <v>133</v>
      </c>
      <c r="CZ268">
        <v>0</v>
      </c>
      <c r="DA268">
        <v>0</v>
      </c>
      <c r="DB268">
        <v>0</v>
      </c>
      <c r="DC268" t="s">
        <v>133</v>
      </c>
      <c r="DD268">
        <v>0</v>
      </c>
      <c r="DE268">
        <v>0</v>
      </c>
      <c r="DF268">
        <v>0</v>
      </c>
      <c r="DG268" t="s">
        <v>133</v>
      </c>
      <c r="DH268">
        <v>0</v>
      </c>
      <c r="DI268">
        <v>0</v>
      </c>
      <c r="DJ268">
        <v>0</v>
      </c>
      <c r="DK268" t="s">
        <v>133</v>
      </c>
      <c r="DL268">
        <v>0</v>
      </c>
      <c r="DM268">
        <v>0</v>
      </c>
      <c r="DN268">
        <v>0</v>
      </c>
      <c r="DO268" t="s">
        <v>133</v>
      </c>
      <c r="DP268">
        <v>0</v>
      </c>
      <c r="DQ268">
        <v>0</v>
      </c>
      <c r="DR268">
        <v>0</v>
      </c>
      <c r="DS268" t="s">
        <v>133</v>
      </c>
      <c r="DT268">
        <v>0</v>
      </c>
      <c r="DU268">
        <v>0</v>
      </c>
      <c r="DV268">
        <v>0</v>
      </c>
      <c r="DW268" t="s">
        <v>133</v>
      </c>
      <c r="DX268">
        <v>0</v>
      </c>
      <c r="DY268">
        <v>0</v>
      </c>
      <c r="DZ268">
        <v>0</v>
      </c>
      <c r="EA268" t="s">
        <v>133</v>
      </c>
      <c r="EB268">
        <v>0</v>
      </c>
      <c r="EC268">
        <v>0</v>
      </c>
      <c r="ED268">
        <v>0</v>
      </c>
      <c r="EE268" t="s">
        <v>133</v>
      </c>
      <c r="EF268">
        <v>0</v>
      </c>
      <c r="EG268">
        <v>0</v>
      </c>
      <c r="EH268">
        <v>0</v>
      </c>
      <c r="EI268" t="s">
        <v>133</v>
      </c>
      <c r="EJ268">
        <v>0</v>
      </c>
      <c r="EK268">
        <v>0</v>
      </c>
      <c r="EL268">
        <v>0</v>
      </c>
      <c r="EM268" t="s">
        <v>133</v>
      </c>
      <c r="EN268">
        <v>0</v>
      </c>
      <c r="EO268">
        <v>0</v>
      </c>
      <c r="EP268">
        <v>0</v>
      </c>
    </row>
    <row r="269" spans="1:146" x14ac:dyDescent="0.2">
      <c r="A269" t="s">
        <v>621</v>
      </c>
      <c r="C269">
        <v>0</v>
      </c>
      <c r="D269" t="str">
        <f t="shared" si="45"/>
        <v>yes</v>
      </c>
      <c r="E269" t="str">
        <f t="shared" si="46"/>
        <v>yes</v>
      </c>
      <c r="F269" t="str">
        <f t="shared" si="47"/>
        <v>yes</v>
      </c>
      <c r="G269" t="s">
        <v>132</v>
      </c>
      <c r="H269" t="str">
        <f t="shared" si="54"/>
        <v>yes</v>
      </c>
      <c r="I269" t="str">
        <f t="shared" si="48"/>
        <v>yes</v>
      </c>
      <c r="J269" t="str">
        <f t="shared" si="49"/>
        <v>yes</v>
      </c>
      <c r="K269">
        <v>1950</v>
      </c>
      <c r="L269">
        <v>0.37217020934033385</v>
      </c>
      <c r="M269" t="s">
        <v>146</v>
      </c>
      <c r="N269">
        <v>4</v>
      </c>
      <c r="O269">
        <v>2</v>
      </c>
      <c r="P269">
        <v>5</v>
      </c>
      <c r="Q269">
        <v>20</v>
      </c>
      <c r="R269">
        <v>127.262590024</v>
      </c>
      <c r="S269" s="2">
        <v>46.583255427499999</v>
      </c>
      <c r="T269" s="2">
        <v>2</v>
      </c>
      <c r="U269" s="2">
        <f t="shared" si="50"/>
        <v>5.4</v>
      </c>
      <c r="V269" s="2">
        <f t="shared" si="51"/>
        <v>251.5495793085</v>
      </c>
      <c r="W269" s="2">
        <f t="shared" si="52"/>
        <v>50.905036009600003</v>
      </c>
      <c r="X269" s="2">
        <f t="shared" si="53"/>
        <v>200.6445432989</v>
      </c>
      <c r="Y269" s="2" t="str" cm="1">
        <f t="array" ref="Y269">LOOKUP(2,1/EXACT(A277,[1]Sheet15!$HE$2:$HE$2475),[1]Sheet15!$I$2:$I$2475)</f>
        <v>satteldach</v>
      </c>
      <c r="Z269" s="2">
        <f t="shared" si="55"/>
        <v>146.95018121625077</v>
      </c>
      <c r="AA269">
        <v>51.554342334300003</v>
      </c>
      <c r="AB269">
        <v>7.2122445552999999</v>
      </c>
      <c r="AC269" t="s">
        <v>622</v>
      </c>
      <c r="AD269">
        <v>265</v>
      </c>
      <c r="AE269" t="s">
        <v>134</v>
      </c>
      <c r="AF269">
        <v>-115.67016364525399</v>
      </c>
      <c r="AG269">
        <v>40.671711936913297</v>
      </c>
      <c r="AH269">
        <v>62.785930633544901</v>
      </c>
      <c r="AI269" t="s">
        <v>133</v>
      </c>
      <c r="AJ269">
        <v>0</v>
      </c>
      <c r="AK269">
        <v>0</v>
      </c>
      <c r="AL269">
        <v>0</v>
      </c>
      <c r="AM269" t="s">
        <v>133</v>
      </c>
      <c r="AN269">
        <v>0</v>
      </c>
      <c r="AO269">
        <v>0</v>
      </c>
      <c r="AP269">
        <v>0</v>
      </c>
      <c r="AQ269" t="s">
        <v>133</v>
      </c>
      <c r="AR269">
        <v>0</v>
      </c>
      <c r="AS269">
        <v>0</v>
      </c>
      <c r="AT269">
        <v>0</v>
      </c>
      <c r="AU269" t="s">
        <v>133</v>
      </c>
      <c r="AV269">
        <v>0</v>
      </c>
      <c r="AW269">
        <v>0</v>
      </c>
      <c r="AX269">
        <v>0</v>
      </c>
      <c r="AY269" t="s">
        <v>133</v>
      </c>
      <c r="AZ269">
        <v>0</v>
      </c>
      <c r="BA269">
        <v>0</v>
      </c>
      <c r="BB269">
        <v>0</v>
      </c>
      <c r="BC269" t="s">
        <v>133</v>
      </c>
      <c r="BD269">
        <v>0</v>
      </c>
      <c r="BE269">
        <v>0</v>
      </c>
      <c r="BF269">
        <v>0</v>
      </c>
      <c r="BG269" t="s">
        <v>133</v>
      </c>
      <c r="BH269">
        <v>0</v>
      </c>
      <c r="BI269">
        <v>0</v>
      </c>
      <c r="BJ269">
        <v>0</v>
      </c>
      <c r="BK269" t="s">
        <v>133</v>
      </c>
      <c r="BL269">
        <v>0</v>
      </c>
      <c r="BM269">
        <v>0</v>
      </c>
      <c r="BN269">
        <v>0</v>
      </c>
      <c r="BO269" t="s">
        <v>133</v>
      </c>
      <c r="BP269">
        <v>0</v>
      </c>
      <c r="BQ269">
        <v>0</v>
      </c>
      <c r="BR269">
        <v>0</v>
      </c>
      <c r="BS269" t="s">
        <v>133</v>
      </c>
      <c r="BT269">
        <v>0</v>
      </c>
      <c r="BU269">
        <v>0</v>
      </c>
      <c r="BV269">
        <v>0</v>
      </c>
      <c r="BW269" t="s">
        <v>133</v>
      </c>
      <c r="BX269">
        <v>0</v>
      </c>
      <c r="BY269">
        <v>0</v>
      </c>
      <c r="BZ269">
        <v>0</v>
      </c>
      <c r="CA269" t="s">
        <v>133</v>
      </c>
      <c r="CB269">
        <v>0</v>
      </c>
      <c r="CC269">
        <v>0</v>
      </c>
      <c r="CD269">
        <v>0</v>
      </c>
      <c r="CE269" t="s">
        <v>133</v>
      </c>
      <c r="CF269">
        <v>0</v>
      </c>
      <c r="CG269">
        <v>0</v>
      </c>
      <c r="CH269">
        <v>0</v>
      </c>
      <c r="CI269" t="s">
        <v>133</v>
      </c>
      <c r="CJ269">
        <v>0</v>
      </c>
      <c r="CK269">
        <v>0</v>
      </c>
      <c r="CL269">
        <v>0</v>
      </c>
      <c r="CM269" t="s">
        <v>133</v>
      </c>
      <c r="CN269">
        <v>0</v>
      </c>
      <c r="CO269">
        <v>0</v>
      </c>
      <c r="CP269">
        <v>0</v>
      </c>
      <c r="CQ269" t="s">
        <v>133</v>
      </c>
      <c r="CR269">
        <v>0</v>
      </c>
      <c r="CS269">
        <v>0</v>
      </c>
      <c r="CT269">
        <v>0</v>
      </c>
      <c r="CU269" t="s">
        <v>133</v>
      </c>
      <c r="CV269">
        <v>0</v>
      </c>
      <c r="CW269">
        <v>0</v>
      </c>
      <c r="CX269">
        <v>0</v>
      </c>
      <c r="CY269" t="s">
        <v>133</v>
      </c>
      <c r="CZ269">
        <v>0</v>
      </c>
      <c r="DA269">
        <v>0</v>
      </c>
      <c r="DB269">
        <v>0</v>
      </c>
      <c r="DC269" t="s">
        <v>133</v>
      </c>
      <c r="DD269">
        <v>0</v>
      </c>
      <c r="DE269">
        <v>0</v>
      </c>
      <c r="DF269">
        <v>0</v>
      </c>
      <c r="DG269" t="s">
        <v>133</v>
      </c>
      <c r="DH269">
        <v>0</v>
      </c>
      <c r="DI269">
        <v>0</v>
      </c>
      <c r="DJ269">
        <v>0</v>
      </c>
      <c r="DK269" t="s">
        <v>133</v>
      </c>
      <c r="DL269">
        <v>0</v>
      </c>
      <c r="DM269">
        <v>0</v>
      </c>
      <c r="DN269">
        <v>0</v>
      </c>
      <c r="DO269" t="s">
        <v>133</v>
      </c>
      <c r="DP269">
        <v>0</v>
      </c>
      <c r="DQ269">
        <v>0</v>
      </c>
      <c r="DR269">
        <v>0</v>
      </c>
      <c r="DS269" t="s">
        <v>133</v>
      </c>
      <c r="DT269">
        <v>0</v>
      </c>
      <c r="DU269">
        <v>0</v>
      </c>
      <c r="DV269">
        <v>0</v>
      </c>
      <c r="DW269" t="s">
        <v>133</v>
      </c>
      <c r="DX269">
        <v>0</v>
      </c>
      <c r="DY269">
        <v>0</v>
      </c>
      <c r="DZ269">
        <v>0</v>
      </c>
      <c r="EA269" t="s">
        <v>133</v>
      </c>
      <c r="EB269">
        <v>0</v>
      </c>
      <c r="EC269">
        <v>0</v>
      </c>
      <c r="ED269">
        <v>0</v>
      </c>
      <c r="EE269" t="s">
        <v>133</v>
      </c>
      <c r="EF269">
        <v>0</v>
      </c>
      <c r="EG269">
        <v>0</v>
      </c>
      <c r="EH269">
        <v>0</v>
      </c>
      <c r="EI269" t="s">
        <v>133</v>
      </c>
      <c r="EJ269">
        <v>0</v>
      </c>
      <c r="EK269">
        <v>0</v>
      </c>
      <c r="EL269">
        <v>0</v>
      </c>
      <c r="EM269" t="s">
        <v>133</v>
      </c>
      <c r="EN269">
        <v>0</v>
      </c>
      <c r="EO269">
        <v>0</v>
      </c>
      <c r="EP269">
        <v>0</v>
      </c>
    </row>
    <row r="270" spans="1:146" x14ac:dyDescent="0.2">
      <c r="A270" t="s">
        <v>623</v>
      </c>
      <c r="C270">
        <v>0</v>
      </c>
      <c r="D270" t="str">
        <f t="shared" si="45"/>
        <v>yes</v>
      </c>
      <c r="E270" t="str">
        <f t="shared" si="46"/>
        <v>yes</v>
      </c>
      <c r="F270" t="str">
        <f t="shared" si="47"/>
        <v>yes</v>
      </c>
      <c r="G270" t="s">
        <v>132</v>
      </c>
      <c r="H270" t="str">
        <f t="shared" si="54"/>
        <v>yes</v>
      </c>
      <c r="I270" t="str">
        <f t="shared" si="48"/>
        <v>yes</v>
      </c>
      <c r="J270" t="str">
        <f t="shared" si="49"/>
        <v>yes</v>
      </c>
      <c r="K270">
        <v>1960</v>
      </c>
      <c r="L270">
        <v>0.5502355233822247</v>
      </c>
      <c r="M270" t="s">
        <v>146</v>
      </c>
      <c r="N270">
        <v>4</v>
      </c>
      <c r="O270">
        <v>2</v>
      </c>
      <c r="P270">
        <v>3</v>
      </c>
      <c r="Q270">
        <v>12</v>
      </c>
      <c r="R270">
        <v>60.911954516199998</v>
      </c>
      <c r="S270" s="2">
        <v>33.289643134800002</v>
      </c>
      <c r="T270" s="2">
        <v>2</v>
      </c>
      <c r="U270" s="2">
        <f t="shared" si="50"/>
        <v>5.4</v>
      </c>
      <c r="V270" s="2">
        <f t="shared" si="51"/>
        <v>179.76407292792001</v>
      </c>
      <c r="W270" s="2">
        <f t="shared" si="52"/>
        <v>24.36478180648</v>
      </c>
      <c r="X270" s="2">
        <f t="shared" si="53"/>
        <v>155.39929112144</v>
      </c>
      <c r="Y270" s="2" t="str" cm="1">
        <f t="array" ref="Y270">LOOKUP(2,1/EXACT(A278,[1]Sheet15!$HE$2:$HE$2475),[1]Sheet15!$I$2:$I$2475)</f>
        <v>satteldach</v>
      </c>
      <c r="Z270" s="2">
        <f t="shared" si="55"/>
        <v>70.335066673588614</v>
      </c>
      <c r="AA270">
        <v>51.555424828</v>
      </c>
      <c r="AB270">
        <v>7.2091461526999998</v>
      </c>
      <c r="AC270" t="s">
        <v>624</v>
      </c>
      <c r="AD270">
        <v>201</v>
      </c>
      <c r="AE270" t="s">
        <v>134</v>
      </c>
      <c r="AF270">
        <v>-121.40344894135499</v>
      </c>
      <c r="AG270">
        <v>29.5685714379172</v>
      </c>
      <c r="AH270">
        <v>34.606613159179702</v>
      </c>
      <c r="AI270" t="s">
        <v>133</v>
      </c>
      <c r="AJ270">
        <v>0</v>
      </c>
      <c r="AK270">
        <v>0</v>
      </c>
      <c r="AL270">
        <v>0</v>
      </c>
      <c r="AM270" t="s">
        <v>133</v>
      </c>
      <c r="AN270">
        <v>0</v>
      </c>
      <c r="AO270">
        <v>0</v>
      </c>
      <c r="AP270">
        <v>0</v>
      </c>
      <c r="AQ270" t="s">
        <v>133</v>
      </c>
      <c r="AR270">
        <v>0</v>
      </c>
      <c r="AS270">
        <v>0</v>
      </c>
      <c r="AT270">
        <v>0</v>
      </c>
      <c r="AU270" t="s">
        <v>133</v>
      </c>
      <c r="AV270">
        <v>0</v>
      </c>
      <c r="AW270">
        <v>0</v>
      </c>
      <c r="AX270">
        <v>0</v>
      </c>
      <c r="AY270" t="s">
        <v>133</v>
      </c>
      <c r="AZ270">
        <v>0</v>
      </c>
      <c r="BA270">
        <v>0</v>
      </c>
      <c r="BB270">
        <v>0</v>
      </c>
      <c r="BC270" t="s">
        <v>133</v>
      </c>
      <c r="BD270">
        <v>0</v>
      </c>
      <c r="BE270">
        <v>0</v>
      </c>
      <c r="BF270">
        <v>0</v>
      </c>
      <c r="BG270" t="s">
        <v>133</v>
      </c>
      <c r="BH270">
        <v>0</v>
      </c>
      <c r="BI270">
        <v>0</v>
      </c>
      <c r="BJ270">
        <v>0</v>
      </c>
      <c r="BK270" t="s">
        <v>133</v>
      </c>
      <c r="BL270">
        <v>0</v>
      </c>
      <c r="BM270">
        <v>0</v>
      </c>
      <c r="BN270">
        <v>0</v>
      </c>
      <c r="BO270" t="s">
        <v>133</v>
      </c>
      <c r="BP270">
        <v>0</v>
      </c>
      <c r="BQ270">
        <v>0</v>
      </c>
      <c r="BR270">
        <v>0</v>
      </c>
      <c r="BS270" t="s">
        <v>133</v>
      </c>
      <c r="BT270">
        <v>0</v>
      </c>
      <c r="BU270">
        <v>0</v>
      </c>
      <c r="BV270">
        <v>0</v>
      </c>
      <c r="BW270" t="s">
        <v>133</v>
      </c>
      <c r="BX270">
        <v>0</v>
      </c>
      <c r="BY270">
        <v>0</v>
      </c>
      <c r="BZ270">
        <v>0</v>
      </c>
      <c r="CA270" t="s">
        <v>133</v>
      </c>
      <c r="CB270">
        <v>0</v>
      </c>
      <c r="CC270">
        <v>0</v>
      </c>
      <c r="CD270">
        <v>0</v>
      </c>
      <c r="CE270" t="s">
        <v>133</v>
      </c>
      <c r="CF270">
        <v>0</v>
      </c>
      <c r="CG270">
        <v>0</v>
      </c>
      <c r="CH270">
        <v>0</v>
      </c>
      <c r="CI270" t="s">
        <v>133</v>
      </c>
      <c r="CJ270">
        <v>0</v>
      </c>
      <c r="CK270">
        <v>0</v>
      </c>
      <c r="CL270">
        <v>0</v>
      </c>
      <c r="CM270" t="s">
        <v>133</v>
      </c>
      <c r="CN270">
        <v>0</v>
      </c>
      <c r="CO270">
        <v>0</v>
      </c>
      <c r="CP270">
        <v>0</v>
      </c>
      <c r="CQ270" t="s">
        <v>133</v>
      </c>
      <c r="CR270">
        <v>0</v>
      </c>
      <c r="CS270">
        <v>0</v>
      </c>
      <c r="CT270">
        <v>0</v>
      </c>
      <c r="CU270" t="s">
        <v>133</v>
      </c>
      <c r="CV270">
        <v>0</v>
      </c>
      <c r="CW270">
        <v>0</v>
      </c>
      <c r="CX270">
        <v>0</v>
      </c>
      <c r="CY270" t="s">
        <v>133</v>
      </c>
      <c r="CZ270">
        <v>0</v>
      </c>
      <c r="DA270">
        <v>0</v>
      </c>
      <c r="DB270">
        <v>0</v>
      </c>
      <c r="DC270" t="s">
        <v>133</v>
      </c>
      <c r="DD270">
        <v>0</v>
      </c>
      <c r="DE270">
        <v>0</v>
      </c>
      <c r="DF270">
        <v>0</v>
      </c>
      <c r="DG270" t="s">
        <v>133</v>
      </c>
      <c r="DH270">
        <v>0</v>
      </c>
      <c r="DI270">
        <v>0</v>
      </c>
      <c r="DJ270">
        <v>0</v>
      </c>
      <c r="DK270" t="s">
        <v>133</v>
      </c>
      <c r="DL270">
        <v>0</v>
      </c>
      <c r="DM270">
        <v>0</v>
      </c>
      <c r="DN270">
        <v>0</v>
      </c>
      <c r="DO270" t="s">
        <v>133</v>
      </c>
      <c r="DP270">
        <v>0</v>
      </c>
      <c r="DQ270">
        <v>0</v>
      </c>
      <c r="DR270">
        <v>0</v>
      </c>
      <c r="DS270" t="s">
        <v>133</v>
      </c>
      <c r="DT270">
        <v>0</v>
      </c>
      <c r="DU270">
        <v>0</v>
      </c>
      <c r="DV270">
        <v>0</v>
      </c>
      <c r="DW270" t="s">
        <v>133</v>
      </c>
      <c r="DX270">
        <v>0</v>
      </c>
      <c r="DY270">
        <v>0</v>
      </c>
      <c r="DZ270">
        <v>0</v>
      </c>
      <c r="EA270" t="s">
        <v>133</v>
      </c>
      <c r="EB270">
        <v>0</v>
      </c>
      <c r="EC270">
        <v>0</v>
      </c>
      <c r="ED270">
        <v>0</v>
      </c>
      <c r="EE270" t="s">
        <v>133</v>
      </c>
      <c r="EF270">
        <v>0</v>
      </c>
      <c r="EG270">
        <v>0</v>
      </c>
      <c r="EH270">
        <v>0</v>
      </c>
      <c r="EI270" t="s">
        <v>133</v>
      </c>
      <c r="EJ270">
        <v>0</v>
      </c>
      <c r="EK270">
        <v>0</v>
      </c>
      <c r="EL270">
        <v>0</v>
      </c>
      <c r="EM270" t="s">
        <v>133</v>
      </c>
      <c r="EN270">
        <v>0</v>
      </c>
      <c r="EO270">
        <v>0</v>
      </c>
      <c r="EP270">
        <v>0</v>
      </c>
    </row>
    <row r="271" spans="1:146" x14ac:dyDescent="0.2">
      <c r="A271" t="s">
        <v>625</v>
      </c>
      <c r="C271">
        <v>0</v>
      </c>
      <c r="D271" t="str">
        <f t="shared" si="45"/>
        <v>yes</v>
      </c>
      <c r="E271" t="str">
        <f t="shared" si="46"/>
        <v>yes</v>
      </c>
      <c r="F271" t="str">
        <f t="shared" si="47"/>
        <v>yes</v>
      </c>
      <c r="G271" t="s">
        <v>132</v>
      </c>
      <c r="H271" t="str">
        <f t="shared" si="54"/>
        <v>yes</v>
      </c>
      <c r="I271" t="str">
        <f t="shared" si="48"/>
        <v>yes</v>
      </c>
      <c r="J271" t="str">
        <f t="shared" si="49"/>
        <v>yes</v>
      </c>
      <c r="K271">
        <v>1960</v>
      </c>
      <c r="L271">
        <v>0.60280338547848689</v>
      </c>
      <c r="M271" t="s">
        <v>146</v>
      </c>
      <c r="N271">
        <v>4</v>
      </c>
      <c r="O271">
        <v>2</v>
      </c>
      <c r="P271">
        <v>3</v>
      </c>
      <c r="Q271">
        <v>12</v>
      </c>
      <c r="R271">
        <v>92.205008470500005</v>
      </c>
      <c r="S271" s="2">
        <v>40.823811233699999</v>
      </c>
      <c r="T271" s="2">
        <v>2</v>
      </c>
      <c r="U271" s="2">
        <f t="shared" si="50"/>
        <v>5.4</v>
      </c>
      <c r="V271" s="2">
        <f t="shared" si="51"/>
        <v>220.44858066198</v>
      </c>
      <c r="W271" s="2">
        <f t="shared" si="52"/>
        <v>36.882003388200005</v>
      </c>
      <c r="X271" s="2">
        <f t="shared" si="53"/>
        <v>183.56657727378001</v>
      </c>
      <c r="Y271" s="2" t="str" cm="1">
        <f t="array" ref="Y271">LOOKUP(2,1/EXACT(A279,[1]Sheet15!$HE$2:$HE$2475),[1]Sheet15!$I$2:$I$2475)</f>
        <v>satteldach</v>
      </c>
      <c r="Z271" s="2">
        <f t="shared" si="55"/>
        <v>106.4691729221498</v>
      </c>
      <c r="AA271">
        <v>51.547666945400003</v>
      </c>
      <c r="AB271">
        <v>7.2063230142999997</v>
      </c>
      <c r="AC271" t="s">
        <v>626</v>
      </c>
      <c r="AD271">
        <v>53</v>
      </c>
      <c r="AE271" t="s">
        <v>134</v>
      </c>
      <c r="AF271">
        <v>-123.87257497364899</v>
      </c>
      <c r="AG271">
        <v>45.684899502947303</v>
      </c>
      <c r="AH271">
        <v>45.582553863525398</v>
      </c>
      <c r="AI271" t="s">
        <v>133</v>
      </c>
      <c r="AJ271">
        <v>0</v>
      </c>
      <c r="AK271">
        <v>0</v>
      </c>
      <c r="AL271">
        <v>0</v>
      </c>
      <c r="AM271" t="s">
        <v>133</v>
      </c>
      <c r="AN271">
        <v>0</v>
      </c>
      <c r="AO271">
        <v>0</v>
      </c>
      <c r="AP271">
        <v>0</v>
      </c>
      <c r="AQ271" t="s">
        <v>133</v>
      </c>
      <c r="AR271">
        <v>0</v>
      </c>
      <c r="AS271">
        <v>0</v>
      </c>
      <c r="AT271">
        <v>0</v>
      </c>
      <c r="AU271" t="s">
        <v>133</v>
      </c>
      <c r="AV271">
        <v>0</v>
      </c>
      <c r="AW271">
        <v>0</v>
      </c>
      <c r="AX271">
        <v>0</v>
      </c>
      <c r="AY271" t="s">
        <v>133</v>
      </c>
      <c r="AZ271">
        <v>0</v>
      </c>
      <c r="BA271">
        <v>0</v>
      </c>
      <c r="BB271">
        <v>0</v>
      </c>
      <c r="BC271" t="s">
        <v>133</v>
      </c>
      <c r="BD271">
        <v>0</v>
      </c>
      <c r="BE271">
        <v>0</v>
      </c>
      <c r="BF271">
        <v>0</v>
      </c>
      <c r="BG271" t="s">
        <v>133</v>
      </c>
      <c r="BH271">
        <v>0</v>
      </c>
      <c r="BI271">
        <v>0</v>
      </c>
      <c r="BJ271">
        <v>0</v>
      </c>
      <c r="BK271" t="s">
        <v>133</v>
      </c>
      <c r="BL271">
        <v>0</v>
      </c>
      <c r="BM271">
        <v>0</v>
      </c>
      <c r="BN271">
        <v>0</v>
      </c>
      <c r="BO271" t="s">
        <v>133</v>
      </c>
      <c r="BP271">
        <v>0</v>
      </c>
      <c r="BQ271">
        <v>0</v>
      </c>
      <c r="BR271">
        <v>0</v>
      </c>
      <c r="BS271" t="s">
        <v>133</v>
      </c>
      <c r="BT271">
        <v>0</v>
      </c>
      <c r="BU271">
        <v>0</v>
      </c>
      <c r="BV271">
        <v>0</v>
      </c>
      <c r="BW271" t="s">
        <v>133</v>
      </c>
      <c r="BX271">
        <v>0</v>
      </c>
      <c r="BY271">
        <v>0</v>
      </c>
      <c r="BZ271">
        <v>0</v>
      </c>
      <c r="CA271" t="s">
        <v>133</v>
      </c>
      <c r="CB271">
        <v>0</v>
      </c>
      <c r="CC271">
        <v>0</v>
      </c>
      <c r="CD271">
        <v>0</v>
      </c>
      <c r="CE271" t="s">
        <v>133</v>
      </c>
      <c r="CF271">
        <v>0</v>
      </c>
      <c r="CG271">
        <v>0</v>
      </c>
      <c r="CH271">
        <v>0</v>
      </c>
      <c r="CI271" t="s">
        <v>133</v>
      </c>
      <c r="CJ271">
        <v>0</v>
      </c>
      <c r="CK271">
        <v>0</v>
      </c>
      <c r="CL271">
        <v>0</v>
      </c>
      <c r="CM271" t="s">
        <v>133</v>
      </c>
      <c r="CN271">
        <v>0</v>
      </c>
      <c r="CO271">
        <v>0</v>
      </c>
      <c r="CP271">
        <v>0</v>
      </c>
      <c r="CQ271" t="s">
        <v>133</v>
      </c>
      <c r="CR271">
        <v>0</v>
      </c>
      <c r="CS271">
        <v>0</v>
      </c>
      <c r="CT271">
        <v>0</v>
      </c>
      <c r="CU271" t="s">
        <v>133</v>
      </c>
      <c r="CV271">
        <v>0</v>
      </c>
      <c r="CW271">
        <v>0</v>
      </c>
      <c r="CX271">
        <v>0</v>
      </c>
      <c r="CY271" t="s">
        <v>133</v>
      </c>
      <c r="CZ271">
        <v>0</v>
      </c>
      <c r="DA271">
        <v>0</v>
      </c>
      <c r="DB271">
        <v>0</v>
      </c>
      <c r="DC271" t="s">
        <v>133</v>
      </c>
      <c r="DD271">
        <v>0</v>
      </c>
      <c r="DE271">
        <v>0</v>
      </c>
      <c r="DF271">
        <v>0</v>
      </c>
      <c r="DG271" t="s">
        <v>133</v>
      </c>
      <c r="DH271">
        <v>0</v>
      </c>
      <c r="DI271">
        <v>0</v>
      </c>
      <c r="DJ271">
        <v>0</v>
      </c>
      <c r="DK271" t="s">
        <v>133</v>
      </c>
      <c r="DL271">
        <v>0</v>
      </c>
      <c r="DM271">
        <v>0</v>
      </c>
      <c r="DN271">
        <v>0</v>
      </c>
      <c r="DO271" t="s">
        <v>133</v>
      </c>
      <c r="DP271">
        <v>0</v>
      </c>
      <c r="DQ271">
        <v>0</v>
      </c>
      <c r="DR271">
        <v>0</v>
      </c>
      <c r="DS271" t="s">
        <v>133</v>
      </c>
      <c r="DT271">
        <v>0</v>
      </c>
      <c r="DU271">
        <v>0</v>
      </c>
      <c r="DV271">
        <v>0</v>
      </c>
      <c r="DW271" t="s">
        <v>133</v>
      </c>
      <c r="DX271">
        <v>0</v>
      </c>
      <c r="DY271">
        <v>0</v>
      </c>
      <c r="DZ271">
        <v>0</v>
      </c>
      <c r="EA271" t="s">
        <v>133</v>
      </c>
      <c r="EB271">
        <v>0</v>
      </c>
      <c r="EC271">
        <v>0</v>
      </c>
      <c r="ED271">
        <v>0</v>
      </c>
      <c r="EE271" t="s">
        <v>133</v>
      </c>
      <c r="EF271">
        <v>0</v>
      </c>
      <c r="EG271">
        <v>0</v>
      </c>
      <c r="EH271">
        <v>0</v>
      </c>
      <c r="EI271" t="s">
        <v>133</v>
      </c>
      <c r="EJ271">
        <v>0</v>
      </c>
      <c r="EK271">
        <v>0</v>
      </c>
      <c r="EL271">
        <v>0</v>
      </c>
      <c r="EM271" t="s">
        <v>133</v>
      </c>
      <c r="EN271">
        <v>0</v>
      </c>
      <c r="EO271">
        <v>0</v>
      </c>
      <c r="EP271">
        <v>0</v>
      </c>
    </row>
    <row r="272" spans="1:146" x14ac:dyDescent="0.2">
      <c r="A272" t="s">
        <v>627</v>
      </c>
      <c r="C272">
        <v>0</v>
      </c>
      <c r="D272" t="str">
        <f t="shared" si="45"/>
        <v>yes</v>
      </c>
      <c r="E272" t="str">
        <f t="shared" si="46"/>
        <v>yes</v>
      </c>
      <c r="F272" t="str">
        <f t="shared" si="47"/>
        <v>yes</v>
      </c>
      <c r="G272" t="s">
        <v>132</v>
      </c>
      <c r="H272" t="str">
        <f t="shared" si="54"/>
        <v>yes</v>
      </c>
      <c r="I272" t="str">
        <f t="shared" si="48"/>
        <v>yes</v>
      </c>
      <c r="J272" t="str">
        <f t="shared" si="49"/>
        <v>yes</v>
      </c>
      <c r="K272">
        <v>1900</v>
      </c>
      <c r="L272">
        <v>0.17501215074384757</v>
      </c>
      <c r="M272" t="s">
        <v>146</v>
      </c>
      <c r="N272">
        <v>3</v>
      </c>
      <c r="O272">
        <v>2</v>
      </c>
      <c r="P272">
        <v>2</v>
      </c>
      <c r="Q272">
        <v>6</v>
      </c>
      <c r="R272">
        <v>132.99454901799999</v>
      </c>
      <c r="S272" s="2">
        <v>47.709184723100002</v>
      </c>
      <c r="T272" s="2">
        <v>2</v>
      </c>
      <c r="U272" s="2">
        <f t="shared" si="50"/>
        <v>5.4</v>
      </c>
      <c r="V272" s="2">
        <f t="shared" si="51"/>
        <v>257.62959750474005</v>
      </c>
      <c r="W272" s="2">
        <f t="shared" si="52"/>
        <v>53.197819607199996</v>
      </c>
      <c r="X272" s="2">
        <f t="shared" si="53"/>
        <v>204.43177789754006</v>
      </c>
      <c r="Y272" s="2" t="str" cm="1">
        <f t="array" ref="Y272">LOOKUP(2,1/EXACT(A280,[1]Sheet15!$HE$2:$HE$2475),[1]Sheet15!$I$2:$I$2475)</f>
        <v>satteldach</v>
      </c>
      <c r="Z272" s="2">
        <f t="shared" si="55"/>
        <v>153.56887735259033</v>
      </c>
      <c r="AA272">
        <v>51.548604581399999</v>
      </c>
      <c r="AB272">
        <v>7.1992696667000002</v>
      </c>
      <c r="AC272" t="s">
        <v>628</v>
      </c>
      <c r="AD272">
        <v>291</v>
      </c>
      <c r="AE272" t="s">
        <v>134</v>
      </c>
      <c r="AF272">
        <v>157.15109824983699</v>
      </c>
      <c r="AG272">
        <v>24.965792089608701</v>
      </c>
      <c r="AH272">
        <v>74.106956481933594</v>
      </c>
      <c r="AI272" t="s">
        <v>133</v>
      </c>
      <c r="AJ272">
        <v>0</v>
      </c>
      <c r="AK272">
        <v>0</v>
      </c>
      <c r="AL272">
        <v>0</v>
      </c>
      <c r="AM272" t="s">
        <v>133</v>
      </c>
      <c r="AN272">
        <v>0</v>
      </c>
      <c r="AO272">
        <v>0</v>
      </c>
      <c r="AP272">
        <v>0</v>
      </c>
      <c r="AQ272" t="s">
        <v>133</v>
      </c>
      <c r="AR272">
        <v>0</v>
      </c>
      <c r="AS272">
        <v>0</v>
      </c>
      <c r="AT272">
        <v>0</v>
      </c>
      <c r="AU272" t="s">
        <v>133</v>
      </c>
      <c r="AV272">
        <v>0</v>
      </c>
      <c r="AW272">
        <v>0</v>
      </c>
      <c r="AX272">
        <v>0</v>
      </c>
      <c r="AY272" t="s">
        <v>133</v>
      </c>
      <c r="AZ272">
        <v>0</v>
      </c>
      <c r="BA272">
        <v>0</v>
      </c>
      <c r="BB272">
        <v>0</v>
      </c>
      <c r="BC272" t="s">
        <v>133</v>
      </c>
      <c r="BD272">
        <v>0</v>
      </c>
      <c r="BE272">
        <v>0</v>
      </c>
      <c r="BF272">
        <v>0</v>
      </c>
      <c r="BG272" t="s">
        <v>133</v>
      </c>
      <c r="BH272">
        <v>0</v>
      </c>
      <c r="BI272">
        <v>0</v>
      </c>
      <c r="BJ272">
        <v>0</v>
      </c>
      <c r="BK272" t="s">
        <v>133</v>
      </c>
      <c r="BL272">
        <v>0</v>
      </c>
      <c r="BM272">
        <v>0</v>
      </c>
      <c r="BN272">
        <v>0</v>
      </c>
      <c r="BO272" t="s">
        <v>133</v>
      </c>
      <c r="BP272">
        <v>0</v>
      </c>
      <c r="BQ272">
        <v>0</v>
      </c>
      <c r="BR272">
        <v>0</v>
      </c>
      <c r="BS272" t="s">
        <v>133</v>
      </c>
      <c r="BT272">
        <v>0</v>
      </c>
      <c r="BU272">
        <v>0</v>
      </c>
      <c r="BV272">
        <v>0</v>
      </c>
      <c r="BW272" t="s">
        <v>133</v>
      </c>
      <c r="BX272">
        <v>0</v>
      </c>
      <c r="BY272">
        <v>0</v>
      </c>
      <c r="BZ272">
        <v>0</v>
      </c>
      <c r="CA272" t="s">
        <v>133</v>
      </c>
      <c r="CB272">
        <v>0</v>
      </c>
      <c r="CC272">
        <v>0</v>
      </c>
      <c r="CD272">
        <v>0</v>
      </c>
      <c r="CE272" t="s">
        <v>133</v>
      </c>
      <c r="CF272">
        <v>0</v>
      </c>
      <c r="CG272">
        <v>0</v>
      </c>
      <c r="CH272">
        <v>0</v>
      </c>
      <c r="CI272" t="s">
        <v>133</v>
      </c>
      <c r="CJ272">
        <v>0</v>
      </c>
      <c r="CK272">
        <v>0</v>
      </c>
      <c r="CL272">
        <v>0</v>
      </c>
      <c r="CM272" t="s">
        <v>133</v>
      </c>
      <c r="CN272">
        <v>0</v>
      </c>
      <c r="CO272">
        <v>0</v>
      </c>
      <c r="CP272">
        <v>0</v>
      </c>
      <c r="CQ272" t="s">
        <v>133</v>
      </c>
      <c r="CR272">
        <v>0</v>
      </c>
      <c r="CS272">
        <v>0</v>
      </c>
      <c r="CT272">
        <v>0</v>
      </c>
      <c r="CU272" t="s">
        <v>133</v>
      </c>
      <c r="CV272">
        <v>0</v>
      </c>
      <c r="CW272">
        <v>0</v>
      </c>
      <c r="CX272">
        <v>0</v>
      </c>
      <c r="CY272" t="s">
        <v>133</v>
      </c>
      <c r="CZ272">
        <v>0</v>
      </c>
      <c r="DA272">
        <v>0</v>
      </c>
      <c r="DB272">
        <v>0</v>
      </c>
      <c r="DC272" t="s">
        <v>133</v>
      </c>
      <c r="DD272">
        <v>0</v>
      </c>
      <c r="DE272">
        <v>0</v>
      </c>
      <c r="DF272">
        <v>0</v>
      </c>
      <c r="DG272" t="s">
        <v>133</v>
      </c>
      <c r="DH272">
        <v>0</v>
      </c>
      <c r="DI272">
        <v>0</v>
      </c>
      <c r="DJ272">
        <v>0</v>
      </c>
      <c r="DK272" t="s">
        <v>133</v>
      </c>
      <c r="DL272">
        <v>0</v>
      </c>
      <c r="DM272">
        <v>0</v>
      </c>
      <c r="DN272">
        <v>0</v>
      </c>
      <c r="DO272" t="s">
        <v>133</v>
      </c>
      <c r="DP272">
        <v>0</v>
      </c>
      <c r="DQ272">
        <v>0</v>
      </c>
      <c r="DR272">
        <v>0</v>
      </c>
      <c r="DS272" t="s">
        <v>133</v>
      </c>
      <c r="DT272">
        <v>0</v>
      </c>
      <c r="DU272">
        <v>0</v>
      </c>
      <c r="DV272">
        <v>0</v>
      </c>
      <c r="DW272" t="s">
        <v>133</v>
      </c>
      <c r="DX272">
        <v>0</v>
      </c>
      <c r="DY272">
        <v>0</v>
      </c>
      <c r="DZ272">
        <v>0</v>
      </c>
      <c r="EA272" t="s">
        <v>133</v>
      </c>
      <c r="EB272">
        <v>0</v>
      </c>
      <c r="EC272">
        <v>0</v>
      </c>
      <c r="ED272">
        <v>0</v>
      </c>
      <c r="EE272" t="s">
        <v>133</v>
      </c>
      <c r="EF272">
        <v>0</v>
      </c>
      <c r="EG272">
        <v>0</v>
      </c>
      <c r="EH272">
        <v>0</v>
      </c>
      <c r="EI272" t="s">
        <v>133</v>
      </c>
      <c r="EJ272">
        <v>0</v>
      </c>
      <c r="EK272">
        <v>0</v>
      </c>
      <c r="EL272">
        <v>0</v>
      </c>
      <c r="EM272" t="s">
        <v>133</v>
      </c>
      <c r="EN272">
        <v>0</v>
      </c>
      <c r="EO272">
        <v>0</v>
      </c>
      <c r="EP272">
        <v>0</v>
      </c>
    </row>
    <row r="273" spans="1:146" x14ac:dyDescent="0.2">
      <c r="A273" t="s">
        <v>629</v>
      </c>
      <c r="C273">
        <v>0</v>
      </c>
      <c r="D273" t="str">
        <f t="shared" si="45"/>
        <v>yes</v>
      </c>
      <c r="E273" t="str">
        <f t="shared" si="46"/>
        <v>yes</v>
      </c>
      <c r="F273" t="str">
        <f t="shared" si="47"/>
        <v>yes</v>
      </c>
      <c r="G273" t="s">
        <v>132</v>
      </c>
      <c r="H273" t="str">
        <f t="shared" si="54"/>
        <v>yes</v>
      </c>
      <c r="I273" t="str">
        <f t="shared" si="48"/>
        <v>yes</v>
      </c>
      <c r="J273" t="str">
        <f t="shared" si="49"/>
        <v>yes</v>
      </c>
      <c r="K273">
        <v>1960</v>
      </c>
      <c r="L273">
        <v>0.57748931879276832</v>
      </c>
      <c r="M273" t="s">
        <v>146</v>
      </c>
      <c r="N273">
        <v>4</v>
      </c>
      <c r="O273">
        <v>2</v>
      </c>
      <c r="P273">
        <v>2</v>
      </c>
      <c r="Q273">
        <v>8</v>
      </c>
      <c r="R273">
        <v>83.657040542999994</v>
      </c>
      <c r="S273" s="2">
        <v>39.838391827000002</v>
      </c>
      <c r="T273" s="2">
        <v>2</v>
      </c>
      <c r="U273" s="2">
        <f t="shared" si="50"/>
        <v>5.4</v>
      </c>
      <c r="V273" s="2">
        <f t="shared" si="51"/>
        <v>215.12731586580003</v>
      </c>
      <c r="W273" s="2">
        <f t="shared" si="52"/>
        <v>33.4628162172</v>
      </c>
      <c r="X273" s="2">
        <f t="shared" si="53"/>
        <v>181.66449964860004</v>
      </c>
      <c r="Y273" s="2" t="str" cm="1">
        <f t="array" ref="Y273">LOOKUP(2,1/EXACT(A281,[1]Sheet15!$HE$2:$HE$2475),[1]Sheet15!$I$2:$I$2475)</f>
        <v>flachdach</v>
      </c>
      <c r="Z273" s="2">
        <f t="shared" si="55"/>
        <v>83.657040542999994</v>
      </c>
      <c r="AA273">
        <v>51.548195271099999</v>
      </c>
      <c r="AB273">
        <v>7.2057594313999997</v>
      </c>
      <c r="AC273" t="s">
        <v>630</v>
      </c>
      <c r="AD273">
        <v>53</v>
      </c>
      <c r="AE273" t="s">
        <v>134</v>
      </c>
      <c r="AF273">
        <v>-124.511914155269</v>
      </c>
      <c r="AG273">
        <v>44.579613318168903</v>
      </c>
      <c r="AH273">
        <v>26.083326339721701</v>
      </c>
      <c r="AI273" t="s">
        <v>137</v>
      </c>
      <c r="AJ273">
        <v>170.31226089854201</v>
      </c>
      <c r="AK273">
        <v>29.263604492270002</v>
      </c>
      <c r="AL273">
        <v>7.6409645080566397</v>
      </c>
      <c r="AM273" t="s">
        <v>133</v>
      </c>
      <c r="AN273">
        <v>0</v>
      </c>
      <c r="AO273">
        <v>0</v>
      </c>
      <c r="AP273">
        <v>0</v>
      </c>
      <c r="AQ273" t="s">
        <v>133</v>
      </c>
      <c r="AR273">
        <v>0</v>
      </c>
      <c r="AS273">
        <v>0</v>
      </c>
      <c r="AT273">
        <v>0</v>
      </c>
      <c r="AU273" t="s">
        <v>133</v>
      </c>
      <c r="AV273">
        <v>0</v>
      </c>
      <c r="AW273">
        <v>0</v>
      </c>
      <c r="AX273">
        <v>0</v>
      </c>
      <c r="AY273" t="s">
        <v>133</v>
      </c>
      <c r="AZ273">
        <v>0</v>
      </c>
      <c r="BA273">
        <v>0</v>
      </c>
      <c r="BB273">
        <v>0</v>
      </c>
      <c r="BC273" t="s">
        <v>133</v>
      </c>
      <c r="BD273">
        <v>0</v>
      </c>
      <c r="BE273">
        <v>0</v>
      </c>
      <c r="BF273">
        <v>0</v>
      </c>
      <c r="BG273" t="s">
        <v>133</v>
      </c>
      <c r="BH273">
        <v>0</v>
      </c>
      <c r="BI273">
        <v>0</v>
      </c>
      <c r="BJ273">
        <v>0</v>
      </c>
      <c r="BK273" t="s">
        <v>133</v>
      </c>
      <c r="BL273">
        <v>0</v>
      </c>
      <c r="BM273">
        <v>0</v>
      </c>
      <c r="BN273">
        <v>0</v>
      </c>
      <c r="BO273" t="s">
        <v>133</v>
      </c>
      <c r="BP273">
        <v>0</v>
      </c>
      <c r="BQ273">
        <v>0</v>
      </c>
      <c r="BR273">
        <v>0</v>
      </c>
      <c r="BS273" t="s">
        <v>133</v>
      </c>
      <c r="BT273">
        <v>0</v>
      </c>
      <c r="BU273">
        <v>0</v>
      </c>
      <c r="BV273">
        <v>0</v>
      </c>
      <c r="BW273" t="s">
        <v>133</v>
      </c>
      <c r="BX273">
        <v>0</v>
      </c>
      <c r="BY273">
        <v>0</v>
      </c>
      <c r="BZ273">
        <v>0</v>
      </c>
      <c r="CA273" t="s">
        <v>133</v>
      </c>
      <c r="CB273">
        <v>0</v>
      </c>
      <c r="CC273">
        <v>0</v>
      </c>
      <c r="CD273">
        <v>0</v>
      </c>
      <c r="CE273" t="s">
        <v>133</v>
      </c>
      <c r="CF273">
        <v>0</v>
      </c>
      <c r="CG273">
        <v>0</v>
      </c>
      <c r="CH273">
        <v>0</v>
      </c>
      <c r="CI273" t="s">
        <v>133</v>
      </c>
      <c r="CJ273">
        <v>0</v>
      </c>
      <c r="CK273">
        <v>0</v>
      </c>
      <c r="CL273">
        <v>0</v>
      </c>
      <c r="CM273" t="s">
        <v>133</v>
      </c>
      <c r="CN273">
        <v>0</v>
      </c>
      <c r="CO273">
        <v>0</v>
      </c>
      <c r="CP273">
        <v>0</v>
      </c>
      <c r="CQ273" t="s">
        <v>133</v>
      </c>
      <c r="CR273">
        <v>0</v>
      </c>
      <c r="CS273">
        <v>0</v>
      </c>
      <c r="CT273">
        <v>0</v>
      </c>
      <c r="CU273" t="s">
        <v>133</v>
      </c>
      <c r="CV273">
        <v>0</v>
      </c>
      <c r="CW273">
        <v>0</v>
      </c>
      <c r="CX273">
        <v>0</v>
      </c>
      <c r="CY273" t="s">
        <v>133</v>
      </c>
      <c r="CZ273">
        <v>0</v>
      </c>
      <c r="DA273">
        <v>0</v>
      </c>
      <c r="DB273">
        <v>0</v>
      </c>
      <c r="DC273" t="s">
        <v>133</v>
      </c>
      <c r="DD273">
        <v>0</v>
      </c>
      <c r="DE273">
        <v>0</v>
      </c>
      <c r="DF273">
        <v>0</v>
      </c>
      <c r="DG273" t="s">
        <v>133</v>
      </c>
      <c r="DH273">
        <v>0</v>
      </c>
      <c r="DI273">
        <v>0</v>
      </c>
      <c r="DJ273">
        <v>0</v>
      </c>
      <c r="DK273" t="s">
        <v>133</v>
      </c>
      <c r="DL273">
        <v>0</v>
      </c>
      <c r="DM273">
        <v>0</v>
      </c>
      <c r="DN273">
        <v>0</v>
      </c>
      <c r="DO273" t="s">
        <v>133</v>
      </c>
      <c r="DP273">
        <v>0</v>
      </c>
      <c r="DQ273">
        <v>0</v>
      </c>
      <c r="DR273">
        <v>0</v>
      </c>
      <c r="DS273" t="s">
        <v>133</v>
      </c>
      <c r="DT273">
        <v>0</v>
      </c>
      <c r="DU273">
        <v>0</v>
      </c>
      <c r="DV273">
        <v>0</v>
      </c>
      <c r="DW273" t="s">
        <v>133</v>
      </c>
      <c r="DX273">
        <v>0</v>
      </c>
      <c r="DY273">
        <v>0</v>
      </c>
      <c r="DZ273">
        <v>0</v>
      </c>
      <c r="EA273" t="s">
        <v>133</v>
      </c>
      <c r="EB273">
        <v>0</v>
      </c>
      <c r="EC273">
        <v>0</v>
      </c>
      <c r="ED273">
        <v>0</v>
      </c>
      <c r="EE273" t="s">
        <v>133</v>
      </c>
      <c r="EF273">
        <v>0</v>
      </c>
      <c r="EG273">
        <v>0</v>
      </c>
      <c r="EH273">
        <v>0</v>
      </c>
      <c r="EI273" t="s">
        <v>133</v>
      </c>
      <c r="EJ273">
        <v>0</v>
      </c>
      <c r="EK273">
        <v>0</v>
      </c>
      <c r="EL273">
        <v>0</v>
      </c>
      <c r="EM273" t="s">
        <v>133</v>
      </c>
      <c r="EN273">
        <v>0</v>
      </c>
      <c r="EO273">
        <v>0</v>
      </c>
      <c r="EP273">
        <v>0</v>
      </c>
    </row>
    <row r="274" spans="1:146" x14ac:dyDescent="0.2">
      <c r="A274" t="s">
        <v>631</v>
      </c>
      <c r="C274">
        <v>0</v>
      </c>
      <c r="D274" t="str">
        <f t="shared" si="45"/>
        <v>yes</v>
      </c>
      <c r="E274" t="str">
        <f t="shared" si="46"/>
        <v>yes</v>
      </c>
      <c r="F274" t="str">
        <f t="shared" si="47"/>
        <v>yes</v>
      </c>
      <c r="G274" t="s">
        <v>132</v>
      </c>
      <c r="H274" t="str">
        <f t="shared" si="54"/>
        <v>yes</v>
      </c>
      <c r="I274" t="str">
        <f t="shared" si="48"/>
        <v>yes</v>
      </c>
      <c r="J274" t="str">
        <f t="shared" si="49"/>
        <v>yes</v>
      </c>
      <c r="K274">
        <v>1960</v>
      </c>
      <c r="L274">
        <v>0.55418558441805921</v>
      </c>
      <c r="M274" t="s">
        <v>146</v>
      </c>
      <c r="N274">
        <v>4</v>
      </c>
      <c r="O274">
        <v>3</v>
      </c>
      <c r="P274">
        <v>2</v>
      </c>
      <c r="Q274">
        <v>8</v>
      </c>
      <c r="R274">
        <v>147.218704973</v>
      </c>
      <c r="S274" s="2">
        <v>48.827078413300001</v>
      </c>
      <c r="T274" s="2">
        <v>3</v>
      </c>
      <c r="U274" s="2">
        <f t="shared" si="50"/>
        <v>8.1000000000000014</v>
      </c>
      <c r="V274" s="2">
        <f t="shared" si="51"/>
        <v>395.49933514773005</v>
      </c>
      <c r="W274" s="2">
        <f t="shared" si="52"/>
        <v>88.331222983800018</v>
      </c>
      <c r="X274" s="2">
        <f t="shared" si="53"/>
        <v>307.16811216393</v>
      </c>
      <c r="Y274" s="2" t="str" cm="1">
        <f t="array" ref="Y274">LOOKUP(2,1/EXACT(A282,[1]Sheet15!$HE$2:$HE$2475),[1]Sheet15!$I$2:$I$2475)</f>
        <v>satteldach</v>
      </c>
      <c r="Z274" s="2">
        <f t="shared" si="55"/>
        <v>169.99351789181929</v>
      </c>
      <c r="AA274">
        <v>51.554010051900001</v>
      </c>
      <c r="AB274">
        <v>7.2016582357000001</v>
      </c>
      <c r="AC274" t="s">
        <v>632</v>
      </c>
      <c r="AD274">
        <v>141</v>
      </c>
      <c r="AE274" t="s">
        <v>134</v>
      </c>
      <c r="AF274">
        <v>165.78516769711101</v>
      </c>
      <c r="AG274">
        <v>36.126443581879698</v>
      </c>
      <c r="AH274">
        <v>74.806617736816406</v>
      </c>
      <c r="AI274" t="s">
        <v>133</v>
      </c>
      <c r="AJ274">
        <v>0</v>
      </c>
      <c r="AK274">
        <v>0</v>
      </c>
      <c r="AL274">
        <v>0</v>
      </c>
      <c r="AM274" t="s">
        <v>133</v>
      </c>
      <c r="AN274">
        <v>0</v>
      </c>
      <c r="AO274">
        <v>0</v>
      </c>
      <c r="AP274">
        <v>0</v>
      </c>
      <c r="AQ274" t="s">
        <v>133</v>
      </c>
      <c r="AR274">
        <v>0</v>
      </c>
      <c r="AS274">
        <v>0</v>
      </c>
      <c r="AT274">
        <v>0</v>
      </c>
      <c r="AU274" t="s">
        <v>133</v>
      </c>
      <c r="AV274">
        <v>0</v>
      </c>
      <c r="AW274">
        <v>0</v>
      </c>
      <c r="AX274">
        <v>0</v>
      </c>
      <c r="AY274" t="s">
        <v>133</v>
      </c>
      <c r="AZ274">
        <v>0</v>
      </c>
      <c r="BA274">
        <v>0</v>
      </c>
      <c r="BB274">
        <v>0</v>
      </c>
      <c r="BC274" t="s">
        <v>133</v>
      </c>
      <c r="BD274">
        <v>0</v>
      </c>
      <c r="BE274">
        <v>0</v>
      </c>
      <c r="BF274">
        <v>0</v>
      </c>
      <c r="BG274" t="s">
        <v>133</v>
      </c>
      <c r="BH274">
        <v>0</v>
      </c>
      <c r="BI274">
        <v>0</v>
      </c>
      <c r="BJ274">
        <v>0</v>
      </c>
      <c r="BK274" t="s">
        <v>133</v>
      </c>
      <c r="BL274">
        <v>0</v>
      </c>
      <c r="BM274">
        <v>0</v>
      </c>
      <c r="BN274">
        <v>0</v>
      </c>
      <c r="BO274" t="s">
        <v>133</v>
      </c>
      <c r="BP274">
        <v>0</v>
      </c>
      <c r="BQ274">
        <v>0</v>
      </c>
      <c r="BR274">
        <v>0</v>
      </c>
      <c r="BS274" t="s">
        <v>133</v>
      </c>
      <c r="BT274">
        <v>0</v>
      </c>
      <c r="BU274">
        <v>0</v>
      </c>
      <c r="BV274">
        <v>0</v>
      </c>
      <c r="BW274" t="s">
        <v>133</v>
      </c>
      <c r="BX274">
        <v>0</v>
      </c>
      <c r="BY274">
        <v>0</v>
      </c>
      <c r="BZ274">
        <v>0</v>
      </c>
      <c r="CA274" t="s">
        <v>133</v>
      </c>
      <c r="CB274">
        <v>0</v>
      </c>
      <c r="CC274">
        <v>0</v>
      </c>
      <c r="CD274">
        <v>0</v>
      </c>
      <c r="CE274" t="s">
        <v>133</v>
      </c>
      <c r="CF274">
        <v>0</v>
      </c>
      <c r="CG274">
        <v>0</v>
      </c>
      <c r="CH274">
        <v>0</v>
      </c>
      <c r="CI274" t="s">
        <v>133</v>
      </c>
      <c r="CJ274">
        <v>0</v>
      </c>
      <c r="CK274">
        <v>0</v>
      </c>
      <c r="CL274">
        <v>0</v>
      </c>
      <c r="CM274" t="s">
        <v>133</v>
      </c>
      <c r="CN274">
        <v>0</v>
      </c>
      <c r="CO274">
        <v>0</v>
      </c>
      <c r="CP274">
        <v>0</v>
      </c>
      <c r="CQ274" t="s">
        <v>133</v>
      </c>
      <c r="CR274">
        <v>0</v>
      </c>
      <c r="CS274">
        <v>0</v>
      </c>
      <c r="CT274">
        <v>0</v>
      </c>
      <c r="CU274" t="s">
        <v>133</v>
      </c>
      <c r="CV274">
        <v>0</v>
      </c>
      <c r="CW274">
        <v>0</v>
      </c>
      <c r="CX274">
        <v>0</v>
      </c>
      <c r="CY274" t="s">
        <v>133</v>
      </c>
      <c r="CZ274">
        <v>0</v>
      </c>
      <c r="DA274">
        <v>0</v>
      </c>
      <c r="DB274">
        <v>0</v>
      </c>
      <c r="DC274" t="s">
        <v>133</v>
      </c>
      <c r="DD274">
        <v>0</v>
      </c>
      <c r="DE274">
        <v>0</v>
      </c>
      <c r="DF274">
        <v>0</v>
      </c>
      <c r="DG274" t="s">
        <v>133</v>
      </c>
      <c r="DH274">
        <v>0</v>
      </c>
      <c r="DI274">
        <v>0</v>
      </c>
      <c r="DJ274">
        <v>0</v>
      </c>
      <c r="DK274" t="s">
        <v>133</v>
      </c>
      <c r="DL274">
        <v>0</v>
      </c>
      <c r="DM274">
        <v>0</v>
      </c>
      <c r="DN274">
        <v>0</v>
      </c>
      <c r="DO274" t="s">
        <v>133</v>
      </c>
      <c r="DP274">
        <v>0</v>
      </c>
      <c r="DQ274">
        <v>0</v>
      </c>
      <c r="DR274">
        <v>0</v>
      </c>
      <c r="DS274" t="s">
        <v>133</v>
      </c>
      <c r="DT274">
        <v>0</v>
      </c>
      <c r="DU274">
        <v>0</v>
      </c>
      <c r="DV274">
        <v>0</v>
      </c>
      <c r="DW274" t="s">
        <v>133</v>
      </c>
      <c r="DX274">
        <v>0</v>
      </c>
      <c r="DY274">
        <v>0</v>
      </c>
      <c r="DZ274">
        <v>0</v>
      </c>
      <c r="EA274" t="s">
        <v>133</v>
      </c>
      <c r="EB274">
        <v>0</v>
      </c>
      <c r="EC274">
        <v>0</v>
      </c>
      <c r="ED274">
        <v>0</v>
      </c>
      <c r="EE274" t="s">
        <v>133</v>
      </c>
      <c r="EF274">
        <v>0</v>
      </c>
      <c r="EG274">
        <v>0</v>
      </c>
      <c r="EH274">
        <v>0</v>
      </c>
      <c r="EI274" t="s">
        <v>133</v>
      </c>
      <c r="EJ274">
        <v>0</v>
      </c>
      <c r="EK274">
        <v>0</v>
      </c>
      <c r="EL274">
        <v>0</v>
      </c>
      <c r="EM274" t="s">
        <v>133</v>
      </c>
      <c r="EN274">
        <v>0</v>
      </c>
      <c r="EO274">
        <v>0</v>
      </c>
      <c r="EP274">
        <v>0</v>
      </c>
    </row>
    <row r="275" spans="1:146" x14ac:dyDescent="0.2">
      <c r="A275" t="s">
        <v>633</v>
      </c>
      <c r="C275">
        <v>0</v>
      </c>
      <c r="D275" t="str">
        <f t="shared" si="45"/>
        <v>yes</v>
      </c>
      <c r="E275" t="str">
        <f t="shared" si="46"/>
        <v>yes</v>
      </c>
      <c r="F275" t="str">
        <f t="shared" si="47"/>
        <v>yes</v>
      </c>
      <c r="G275" t="s">
        <v>132</v>
      </c>
      <c r="H275" t="str">
        <f t="shared" si="54"/>
        <v>yes</v>
      </c>
      <c r="I275" t="str">
        <f t="shared" si="48"/>
        <v>yes</v>
      </c>
      <c r="J275" t="str">
        <f t="shared" si="49"/>
        <v>yes</v>
      </c>
      <c r="K275">
        <v>1990</v>
      </c>
      <c r="L275">
        <v>0.89307576340915906</v>
      </c>
      <c r="M275" t="s">
        <v>146</v>
      </c>
      <c r="N275">
        <v>3</v>
      </c>
      <c r="O275">
        <v>2</v>
      </c>
      <c r="P275">
        <v>3</v>
      </c>
      <c r="Q275">
        <v>9</v>
      </c>
      <c r="R275">
        <v>153.57730850900001</v>
      </c>
      <c r="S275" s="2">
        <v>55.478072009900004</v>
      </c>
      <c r="T275" s="2">
        <v>2</v>
      </c>
      <c r="U275" s="2">
        <f t="shared" si="50"/>
        <v>5.4</v>
      </c>
      <c r="V275" s="2">
        <f t="shared" si="51"/>
        <v>299.58158885346006</v>
      </c>
      <c r="W275" s="2">
        <f t="shared" si="52"/>
        <v>61.430923403600005</v>
      </c>
      <c r="X275" s="2">
        <f t="shared" si="53"/>
        <v>238.15066544986007</v>
      </c>
      <c r="Y275" s="2" t="str" cm="1">
        <f t="array" ref="Y275">LOOKUP(2,1/EXACT(A283,[1]Sheet15!$HE$2:$HE$2475),[1]Sheet15!$I$2:$I$2475)</f>
        <v>flachdach</v>
      </c>
      <c r="Z275" s="2">
        <f t="shared" si="55"/>
        <v>153.57730850900001</v>
      </c>
      <c r="AA275">
        <v>51.550112771499997</v>
      </c>
      <c r="AB275">
        <v>7.204508573</v>
      </c>
      <c r="AC275" t="s">
        <v>634</v>
      </c>
      <c r="AD275">
        <v>157</v>
      </c>
      <c r="AE275" t="s">
        <v>134</v>
      </c>
      <c r="AF275">
        <v>162.94796825710901</v>
      </c>
      <c r="AG275">
        <v>50.767686796565101</v>
      </c>
      <c r="AH275">
        <v>55.344524383544901</v>
      </c>
      <c r="AI275" t="s">
        <v>137</v>
      </c>
      <c r="AJ275">
        <v>-111.748673934929</v>
      </c>
      <c r="AK275">
        <v>42.587615542208702</v>
      </c>
      <c r="AL275">
        <v>10.132833480835</v>
      </c>
      <c r="AM275" t="s">
        <v>137</v>
      </c>
      <c r="AN275">
        <v>-110.515319738077</v>
      </c>
      <c r="AO275">
        <v>38.850908673930199</v>
      </c>
      <c r="AP275">
        <v>7.4041166305542001</v>
      </c>
      <c r="AQ275" t="s">
        <v>133</v>
      </c>
      <c r="AR275">
        <v>0</v>
      </c>
      <c r="AS275">
        <v>0</v>
      </c>
      <c r="AT275">
        <v>0</v>
      </c>
      <c r="AU275" t="s">
        <v>133</v>
      </c>
      <c r="AV275">
        <v>0</v>
      </c>
      <c r="AW275">
        <v>0</v>
      </c>
      <c r="AX275">
        <v>0</v>
      </c>
      <c r="AY275" t="s">
        <v>133</v>
      </c>
      <c r="AZ275">
        <v>0</v>
      </c>
      <c r="BA275">
        <v>0</v>
      </c>
      <c r="BB275">
        <v>0</v>
      </c>
      <c r="BC275" t="s">
        <v>133</v>
      </c>
      <c r="BD275">
        <v>0</v>
      </c>
      <c r="BE275">
        <v>0</v>
      </c>
      <c r="BF275">
        <v>0</v>
      </c>
      <c r="BG275" t="s">
        <v>133</v>
      </c>
      <c r="BH275">
        <v>0</v>
      </c>
      <c r="BI275">
        <v>0</v>
      </c>
      <c r="BJ275">
        <v>0</v>
      </c>
      <c r="BK275" t="s">
        <v>133</v>
      </c>
      <c r="BL275">
        <v>0</v>
      </c>
      <c r="BM275">
        <v>0</v>
      </c>
      <c r="BN275">
        <v>0</v>
      </c>
      <c r="BO275" t="s">
        <v>133</v>
      </c>
      <c r="BP275">
        <v>0</v>
      </c>
      <c r="BQ275">
        <v>0</v>
      </c>
      <c r="BR275">
        <v>0</v>
      </c>
      <c r="BS275" t="s">
        <v>133</v>
      </c>
      <c r="BT275">
        <v>0</v>
      </c>
      <c r="BU275">
        <v>0</v>
      </c>
      <c r="BV275">
        <v>0</v>
      </c>
      <c r="BW275" t="s">
        <v>133</v>
      </c>
      <c r="BX275">
        <v>0</v>
      </c>
      <c r="BY275">
        <v>0</v>
      </c>
      <c r="BZ275">
        <v>0</v>
      </c>
      <c r="CA275" t="s">
        <v>133</v>
      </c>
      <c r="CB275">
        <v>0</v>
      </c>
      <c r="CC275">
        <v>0</v>
      </c>
      <c r="CD275">
        <v>0</v>
      </c>
      <c r="CE275" t="s">
        <v>133</v>
      </c>
      <c r="CF275">
        <v>0</v>
      </c>
      <c r="CG275">
        <v>0</v>
      </c>
      <c r="CH275">
        <v>0</v>
      </c>
      <c r="CI275" t="s">
        <v>133</v>
      </c>
      <c r="CJ275">
        <v>0</v>
      </c>
      <c r="CK275">
        <v>0</v>
      </c>
      <c r="CL275">
        <v>0</v>
      </c>
      <c r="CM275" t="s">
        <v>133</v>
      </c>
      <c r="CN275">
        <v>0</v>
      </c>
      <c r="CO275">
        <v>0</v>
      </c>
      <c r="CP275">
        <v>0</v>
      </c>
      <c r="CQ275" t="s">
        <v>133</v>
      </c>
      <c r="CR275">
        <v>0</v>
      </c>
      <c r="CS275">
        <v>0</v>
      </c>
      <c r="CT275">
        <v>0</v>
      </c>
      <c r="CU275" t="s">
        <v>133</v>
      </c>
      <c r="CV275">
        <v>0</v>
      </c>
      <c r="CW275">
        <v>0</v>
      </c>
      <c r="CX275">
        <v>0</v>
      </c>
      <c r="CY275" t="s">
        <v>133</v>
      </c>
      <c r="CZ275">
        <v>0</v>
      </c>
      <c r="DA275">
        <v>0</v>
      </c>
      <c r="DB275">
        <v>0</v>
      </c>
      <c r="DC275" t="s">
        <v>133</v>
      </c>
      <c r="DD275">
        <v>0</v>
      </c>
      <c r="DE275">
        <v>0</v>
      </c>
      <c r="DF275">
        <v>0</v>
      </c>
      <c r="DG275" t="s">
        <v>133</v>
      </c>
      <c r="DH275">
        <v>0</v>
      </c>
      <c r="DI275">
        <v>0</v>
      </c>
      <c r="DJ275">
        <v>0</v>
      </c>
      <c r="DK275" t="s">
        <v>133</v>
      </c>
      <c r="DL275">
        <v>0</v>
      </c>
      <c r="DM275">
        <v>0</v>
      </c>
      <c r="DN275">
        <v>0</v>
      </c>
      <c r="DO275" t="s">
        <v>133</v>
      </c>
      <c r="DP275">
        <v>0</v>
      </c>
      <c r="DQ275">
        <v>0</v>
      </c>
      <c r="DR275">
        <v>0</v>
      </c>
      <c r="DS275" t="s">
        <v>133</v>
      </c>
      <c r="DT275">
        <v>0</v>
      </c>
      <c r="DU275">
        <v>0</v>
      </c>
      <c r="DV275">
        <v>0</v>
      </c>
      <c r="DW275" t="s">
        <v>133</v>
      </c>
      <c r="DX275">
        <v>0</v>
      </c>
      <c r="DY275">
        <v>0</v>
      </c>
      <c r="DZ275">
        <v>0</v>
      </c>
      <c r="EA275" t="s">
        <v>133</v>
      </c>
      <c r="EB275">
        <v>0</v>
      </c>
      <c r="EC275">
        <v>0</v>
      </c>
      <c r="ED275">
        <v>0</v>
      </c>
      <c r="EE275" t="s">
        <v>133</v>
      </c>
      <c r="EF275">
        <v>0</v>
      </c>
      <c r="EG275">
        <v>0</v>
      </c>
      <c r="EH275">
        <v>0</v>
      </c>
      <c r="EI275" t="s">
        <v>133</v>
      </c>
      <c r="EJ275">
        <v>0</v>
      </c>
      <c r="EK275">
        <v>0</v>
      </c>
      <c r="EL275">
        <v>0</v>
      </c>
      <c r="EM275" t="s">
        <v>133</v>
      </c>
      <c r="EN275">
        <v>0</v>
      </c>
      <c r="EO275">
        <v>0</v>
      </c>
      <c r="EP275">
        <v>0</v>
      </c>
    </row>
    <row r="276" spans="1:146" x14ac:dyDescent="0.2">
      <c r="A276" t="s">
        <v>635</v>
      </c>
      <c r="C276">
        <v>0</v>
      </c>
      <c r="D276" t="str">
        <f t="shared" si="45"/>
        <v>yes</v>
      </c>
      <c r="E276" t="str">
        <f t="shared" si="46"/>
        <v>yes</v>
      </c>
      <c r="F276" t="str">
        <f t="shared" si="47"/>
        <v>yes</v>
      </c>
      <c r="G276" t="s">
        <v>132</v>
      </c>
      <c r="H276" t="str">
        <f t="shared" si="54"/>
        <v>yes</v>
      </c>
      <c r="I276" t="str">
        <f t="shared" si="48"/>
        <v>yes</v>
      </c>
      <c r="J276" t="str">
        <f t="shared" si="49"/>
        <v>yes</v>
      </c>
      <c r="K276">
        <v>1950</v>
      </c>
      <c r="L276">
        <v>0.46267786654323861</v>
      </c>
      <c r="M276" t="s">
        <v>146</v>
      </c>
      <c r="N276">
        <v>4</v>
      </c>
      <c r="O276">
        <v>8</v>
      </c>
      <c r="P276">
        <v>2</v>
      </c>
      <c r="Q276">
        <v>8</v>
      </c>
      <c r="R276">
        <v>410.06114998700002</v>
      </c>
      <c r="S276" s="2">
        <v>83.702669476899999</v>
      </c>
      <c r="T276" s="2">
        <v>8</v>
      </c>
      <c r="U276" s="2">
        <f t="shared" si="50"/>
        <v>21.6</v>
      </c>
      <c r="V276" s="2">
        <f t="shared" si="51"/>
        <v>1807.9776607010401</v>
      </c>
      <c r="W276" s="2">
        <f t="shared" si="52"/>
        <v>656.0978399792001</v>
      </c>
      <c r="X276" s="2">
        <f t="shared" si="53"/>
        <v>1151.8798207218401</v>
      </c>
      <c r="Y276" s="2" t="str" cm="1">
        <f t="array" ref="Y276">LOOKUP(2,1/EXACT(A284,[1]Sheet15!$HE$2:$HE$2475),[1]Sheet15!$I$2:$I$2475)</f>
        <v>satteldach</v>
      </c>
      <c r="Z276" s="2">
        <f t="shared" si="55"/>
        <v>473.49783065840393</v>
      </c>
      <c r="AA276">
        <v>51.551815658099997</v>
      </c>
      <c r="AB276">
        <v>7.2057827655000004</v>
      </c>
      <c r="AC276" t="s">
        <v>636</v>
      </c>
      <c r="AD276">
        <v>224</v>
      </c>
      <c r="AE276" t="s">
        <v>134</v>
      </c>
      <c r="AF276">
        <v>86.151355494727596</v>
      </c>
      <c r="AG276">
        <v>0.60754112678213401</v>
      </c>
      <c r="AH276">
        <v>327.748779296875</v>
      </c>
      <c r="AI276" t="s">
        <v>137</v>
      </c>
      <c r="AJ276">
        <v>-15.8657077952517</v>
      </c>
      <c r="AK276">
        <v>2.5610942262170102</v>
      </c>
      <c r="AL276">
        <v>19.2658996582031</v>
      </c>
      <c r="AM276" t="s">
        <v>133</v>
      </c>
      <c r="AN276">
        <v>0</v>
      </c>
      <c r="AO276">
        <v>0</v>
      </c>
      <c r="AP276">
        <v>0</v>
      </c>
      <c r="AQ276" t="s">
        <v>133</v>
      </c>
      <c r="AR276">
        <v>0</v>
      </c>
      <c r="AS276">
        <v>0</v>
      </c>
      <c r="AT276">
        <v>0</v>
      </c>
      <c r="AU276" t="s">
        <v>133</v>
      </c>
      <c r="AV276">
        <v>0</v>
      </c>
      <c r="AW276">
        <v>0</v>
      </c>
      <c r="AX276">
        <v>0</v>
      </c>
      <c r="AY276" t="s">
        <v>133</v>
      </c>
      <c r="AZ276">
        <v>0</v>
      </c>
      <c r="BA276">
        <v>0</v>
      </c>
      <c r="BB276">
        <v>0</v>
      </c>
      <c r="BC276" t="s">
        <v>133</v>
      </c>
      <c r="BD276">
        <v>0</v>
      </c>
      <c r="BE276">
        <v>0</v>
      </c>
      <c r="BF276">
        <v>0</v>
      </c>
      <c r="BG276" t="s">
        <v>133</v>
      </c>
      <c r="BH276">
        <v>0</v>
      </c>
      <c r="BI276">
        <v>0</v>
      </c>
      <c r="BJ276">
        <v>0</v>
      </c>
      <c r="BK276" t="s">
        <v>133</v>
      </c>
      <c r="BL276">
        <v>0</v>
      </c>
      <c r="BM276">
        <v>0</v>
      </c>
      <c r="BN276">
        <v>0</v>
      </c>
      <c r="BO276" t="s">
        <v>133</v>
      </c>
      <c r="BP276">
        <v>0</v>
      </c>
      <c r="BQ276">
        <v>0</v>
      </c>
      <c r="BR276">
        <v>0</v>
      </c>
      <c r="BS276" t="s">
        <v>133</v>
      </c>
      <c r="BT276">
        <v>0</v>
      </c>
      <c r="BU276">
        <v>0</v>
      </c>
      <c r="BV276">
        <v>0</v>
      </c>
      <c r="BW276" t="s">
        <v>133</v>
      </c>
      <c r="BX276">
        <v>0</v>
      </c>
      <c r="BY276">
        <v>0</v>
      </c>
      <c r="BZ276">
        <v>0</v>
      </c>
      <c r="CA276" t="s">
        <v>133</v>
      </c>
      <c r="CB276">
        <v>0</v>
      </c>
      <c r="CC276">
        <v>0</v>
      </c>
      <c r="CD276">
        <v>0</v>
      </c>
      <c r="CE276" t="s">
        <v>133</v>
      </c>
      <c r="CF276">
        <v>0</v>
      </c>
      <c r="CG276">
        <v>0</v>
      </c>
      <c r="CH276">
        <v>0</v>
      </c>
      <c r="CI276" t="s">
        <v>133</v>
      </c>
      <c r="CJ276">
        <v>0</v>
      </c>
      <c r="CK276">
        <v>0</v>
      </c>
      <c r="CL276">
        <v>0</v>
      </c>
      <c r="CM276" t="s">
        <v>133</v>
      </c>
      <c r="CN276">
        <v>0</v>
      </c>
      <c r="CO276">
        <v>0</v>
      </c>
      <c r="CP276">
        <v>0</v>
      </c>
      <c r="CQ276" t="s">
        <v>133</v>
      </c>
      <c r="CR276">
        <v>0</v>
      </c>
      <c r="CS276">
        <v>0</v>
      </c>
      <c r="CT276">
        <v>0</v>
      </c>
      <c r="CU276" t="s">
        <v>133</v>
      </c>
      <c r="CV276">
        <v>0</v>
      </c>
      <c r="CW276">
        <v>0</v>
      </c>
      <c r="CX276">
        <v>0</v>
      </c>
      <c r="CY276" t="s">
        <v>133</v>
      </c>
      <c r="CZ276">
        <v>0</v>
      </c>
      <c r="DA276">
        <v>0</v>
      </c>
      <c r="DB276">
        <v>0</v>
      </c>
      <c r="DC276" t="s">
        <v>133</v>
      </c>
      <c r="DD276">
        <v>0</v>
      </c>
      <c r="DE276">
        <v>0</v>
      </c>
      <c r="DF276">
        <v>0</v>
      </c>
      <c r="DG276" t="s">
        <v>133</v>
      </c>
      <c r="DH276">
        <v>0</v>
      </c>
      <c r="DI276">
        <v>0</v>
      </c>
      <c r="DJ276">
        <v>0</v>
      </c>
      <c r="DK276" t="s">
        <v>133</v>
      </c>
      <c r="DL276">
        <v>0</v>
      </c>
      <c r="DM276">
        <v>0</v>
      </c>
      <c r="DN276">
        <v>0</v>
      </c>
      <c r="DO276" t="s">
        <v>133</v>
      </c>
      <c r="DP276">
        <v>0</v>
      </c>
      <c r="DQ276">
        <v>0</v>
      </c>
      <c r="DR276">
        <v>0</v>
      </c>
      <c r="DS276" t="s">
        <v>133</v>
      </c>
      <c r="DT276">
        <v>0</v>
      </c>
      <c r="DU276">
        <v>0</v>
      </c>
      <c r="DV276">
        <v>0</v>
      </c>
      <c r="DW276" t="s">
        <v>133</v>
      </c>
      <c r="DX276">
        <v>0</v>
      </c>
      <c r="DY276">
        <v>0</v>
      </c>
      <c r="DZ276">
        <v>0</v>
      </c>
      <c r="EA276" t="s">
        <v>133</v>
      </c>
      <c r="EB276">
        <v>0</v>
      </c>
      <c r="EC276">
        <v>0</v>
      </c>
      <c r="ED276">
        <v>0</v>
      </c>
      <c r="EE276" t="s">
        <v>133</v>
      </c>
      <c r="EF276">
        <v>0</v>
      </c>
      <c r="EG276">
        <v>0</v>
      </c>
      <c r="EH276">
        <v>0</v>
      </c>
      <c r="EI276" t="s">
        <v>133</v>
      </c>
      <c r="EJ276">
        <v>0</v>
      </c>
      <c r="EK276">
        <v>0</v>
      </c>
      <c r="EL276">
        <v>0</v>
      </c>
      <c r="EM276" t="s">
        <v>133</v>
      </c>
      <c r="EN276">
        <v>0</v>
      </c>
      <c r="EO276">
        <v>0</v>
      </c>
      <c r="EP276">
        <v>0</v>
      </c>
    </row>
    <row r="277" spans="1:146" x14ac:dyDescent="0.2">
      <c r="A277" t="s">
        <v>637</v>
      </c>
      <c r="C277">
        <v>0</v>
      </c>
      <c r="D277" t="str">
        <f t="shared" si="45"/>
        <v>yes</v>
      </c>
      <c r="E277" t="str">
        <f t="shared" si="46"/>
        <v>yes</v>
      </c>
      <c r="F277" t="str">
        <f t="shared" si="47"/>
        <v>yes</v>
      </c>
      <c r="G277" t="s">
        <v>132</v>
      </c>
      <c r="H277" t="str">
        <f t="shared" si="54"/>
        <v>yes</v>
      </c>
      <c r="I277" t="str">
        <f t="shared" si="48"/>
        <v>yes</v>
      </c>
      <c r="J277" t="str">
        <f t="shared" si="49"/>
        <v>yes</v>
      </c>
      <c r="K277">
        <v>2000</v>
      </c>
      <c r="L277">
        <v>0.93521083554339823</v>
      </c>
      <c r="M277" t="s">
        <v>146</v>
      </c>
      <c r="N277">
        <v>2</v>
      </c>
      <c r="O277">
        <v>2</v>
      </c>
      <c r="P277">
        <v>3</v>
      </c>
      <c r="Q277">
        <v>6</v>
      </c>
      <c r="R277">
        <v>71.667418018899994</v>
      </c>
      <c r="S277" s="2">
        <v>34.439962709699998</v>
      </c>
      <c r="T277" s="2">
        <v>2</v>
      </c>
      <c r="U277" s="2">
        <f t="shared" si="50"/>
        <v>5.4</v>
      </c>
      <c r="V277" s="2">
        <f t="shared" si="51"/>
        <v>185.97579863237999</v>
      </c>
      <c r="W277" s="2">
        <f t="shared" si="52"/>
        <v>28.666967207559999</v>
      </c>
      <c r="X277" s="2">
        <f t="shared" si="53"/>
        <v>157.30883142482</v>
      </c>
      <c r="Y277" s="2" t="str" cm="1">
        <f t="array" ref="Y277">LOOKUP(2,1/EXACT(A285,[1]Sheet15!$HE$2:$HE$2475),[1]Sheet15!$I$2:$I$2475)</f>
        <v>satteldach</v>
      </c>
      <c r="Z277" s="2">
        <f t="shared" si="55"/>
        <v>82.754406170674685</v>
      </c>
      <c r="AA277">
        <v>51.5494577634</v>
      </c>
      <c r="AB277">
        <v>7.1988879468000002</v>
      </c>
      <c r="AC277" t="s">
        <v>638</v>
      </c>
      <c r="AD277">
        <v>291</v>
      </c>
      <c r="AE277" t="s">
        <v>134</v>
      </c>
      <c r="AF277">
        <v>153.79503009758699</v>
      </c>
      <c r="AG277">
        <v>23.326358281615299</v>
      </c>
      <c r="AH277">
        <v>36.431819915771499</v>
      </c>
      <c r="AI277" t="s">
        <v>133</v>
      </c>
      <c r="AJ277">
        <v>0</v>
      </c>
      <c r="AK277">
        <v>0</v>
      </c>
      <c r="AL277">
        <v>0</v>
      </c>
      <c r="AM277" t="s">
        <v>133</v>
      </c>
      <c r="AN277">
        <v>0</v>
      </c>
      <c r="AO277">
        <v>0</v>
      </c>
      <c r="AP277">
        <v>0</v>
      </c>
      <c r="AQ277" t="s">
        <v>133</v>
      </c>
      <c r="AR277">
        <v>0</v>
      </c>
      <c r="AS277">
        <v>0</v>
      </c>
      <c r="AT277">
        <v>0</v>
      </c>
      <c r="AU277" t="s">
        <v>133</v>
      </c>
      <c r="AV277">
        <v>0</v>
      </c>
      <c r="AW277">
        <v>0</v>
      </c>
      <c r="AX277">
        <v>0</v>
      </c>
      <c r="AY277" t="s">
        <v>133</v>
      </c>
      <c r="AZ277">
        <v>0</v>
      </c>
      <c r="BA277">
        <v>0</v>
      </c>
      <c r="BB277">
        <v>0</v>
      </c>
      <c r="BC277" t="s">
        <v>133</v>
      </c>
      <c r="BD277">
        <v>0</v>
      </c>
      <c r="BE277">
        <v>0</v>
      </c>
      <c r="BF277">
        <v>0</v>
      </c>
      <c r="BG277" t="s">
        <v>133</v>
      </c>
      <c r="BH277">
        <v>0</v>
      </c>
      <c r="BI277">
        <v>0</v>
      </c>
      <c r="BJ277">
        <v>0</v>
      </c>
      <c r="BK277" t="s">
        <v>133</v>
      </c>
      <c r="BL277">
        <v>0</v>
      </c>
      <c r="BM277">
        <v>0</v>
      </c>
      <c r="BN277">
        <v>0</v>
      </c>
      <c r="BO277" t="s">
        <v>133</v>
      </c>
      <c r="BP277">
        <v>0</v>
      </c>
      <c r="BQ277">
        <v>0</v>
      </c>
      <c r="BR277">
        <v>0</v>
      </c>
      <c r="BS277" t="s">
        <v>133</v>
      </c>
      <c r="BT277">
        <v>0</v>
      </c>
      <c r="BU277">
        <v>0</v>
      </c>
      <c r="BV277">
        <v>0</v>
      </c>
      <c r="BW277" t="s">
        <v>133</v>
      </c>
      <c r="BX277">
        <v>0</v>
      </c>
      <c r="BY277">
        <v>0</v>
      </c>
      <c r="BZ277">
        <v>0</v>
      </c>
      <c r="CA277" t="s">
        <v>133</v>
      </c>
      <c r="CB277">
        <v>0</v>
      </c>
      <c r="CC277">
        <v>0</v>
      </c>
      <c r="CD277">
        <v>0</v>
      </c>
      <c r="CE277" t="s">
        <v>133</v>
      </c>
      <c r="CF277">
        <v>0</v>
      </c>
      <c r="CG277">
        <v>0</v>
      </c>
      <c r="CH277">
        <v>0</v>
      </c>
      <c r="CI277" t="s">
        <v>133</v>
      </c>
      <c r="CJ277">
        <v>0</v>
      </c>
      <c r="CK277">
        <v>0</v>
      </c>
      <c r="CL277">
        <v>0</v>
      </c>
      <c r="CM277" t="s">
        <v>133</v>
      </c>
      <c r="CN277">
        <v>0</v>
      </c>
      <c r="CO277">
        <v>0</v>
      </c>
      <c r="CP277">
        <v>0</v>
      </c>
      <c r="CQ277" t="s">
        <v>133</v>
      </c>
      <c r="CR277">
        <v>0</v>
      </c>
      <c r="CS277">
        <v>0</v>
      </c>
      <c r="CT277">
        <v>0</v>
      </c>
      <c r="CU277" t="s">
        <v>133</v>
      </c>
      <c r="CV277">
        <v>0</v>
      </c>
      <c r="CW277">
        <v>0</v>
      </c>
      <c r="CX277">
        <v>0</v>
      </c>
      <c r="CY277" t="s">
        <v>133</v>
      </c>
      <c r="CZ277">
        <v>0</v>
      </c>
      <c r="DA277">
        <v>0</v>
      </c>
      <c r="DB277">
        <v>0</v>
      </c>
      <c r="DC277" t="s">
        <v>133</v>
      </c>
      <c r="DD277">
        <v>0</v>
      </c>
      <c r="DE277">
        <v>0</v>
      </c>
      <c r="DF277">
        <v>0</v>
      </c>
      <c r="DG277" t="s">
        <v>133</v>
      </c>
      <c r="DH277">
        <v>0</v>
      </c>
      <c r="DI277">
        <v>0</v>
      </c>
      <c r="DJ277">
        <v>0</v>
      </c>
      <c r="DK277" t="s">
        <v>133</v>
      </c>
      <c r="DL277">
        <v>0</v>
      </c>
      <c r="DM277">
        <v>0</v>
      </c>
      <c r="DN277">
        <v>0</v>
      </c>
      <c r="DO277" t="s">
        <v>133</v>
      </c>
      <c r="DP277">
        <v>0</v>
      </c>
      <c r="DQ277">
        <v>0</v>
      </c>
      <c r="DR277">
        <v>0</v>
      </c>
      <c r="DS277" t="s">
        <v>133</v>
      </c>
      <c r="DT277">
        <v>0</v>
      </c>
      <c r="DU277">
        <v>0</v>
      </c>
      <c r="DV277">
        <v>0</v>
      </c>
      <c r="DW277" t="s">
        <v>133</v>
      </c>
      <c r="DX277">
        <v>0</v>
      </c>
      <c r="DY277">
        <v>0</v>
      </c>
      <c r="DZ277">
        <v>0</v>
      </c>
      <c r="EA277" t="s">
        <v>133</v>
      </c>
      <c r="EB277">
        <v>0</v>
      </c>
      <c r="EC277">
        <v>0</v>
      </c>
      <c r="ED277">
        <v>0</v>
      </c>
      <c r="EE277" t="s">
        <v>133</v>
      </c>
      <c r="EF277">
        <v>0</v>
      </c>
      <c r="EG277">
        <v>0</v>
      </c>
      <c r="EH277">
        <v>0</v>
      </c>
      <c r="EI277" t="s">
        <v>133</v>
      </c>
      <c r="EJ277">
        <v>0</v>
      </c>
      <c r="EK277">
        <v>0</v>
      </c>
      <c r="EL277">
        <v>0</v>
      </c>
      <c r="EM277" t="s">
        <v>133</v>
      </c>
      <c r="EN277">
        <v>0</v>
      </c>
      <c r="EO277">
        <v>0</v>
      </c>
      <c r="EP277">
        <v>0</v>
      </c>
    </row>
    <row r="278" spans="1:146" x14ac:dyDescent="0.2">
      <c r="A278" t="s">
        <v>639</v>
      </c>
      <c r="C278">
        <v>0</v>
      </c>
      <c r="D278" t="str">
        <f t="shared" si="45"/>
        <v>yes</v>
      </c>
      <c r="E278" t="str">
        <f t="shared" si="46"/>
        <v>yes</v>
      </c>
      <c r="F278" t="str">
        <f t="shared" si="47"/>
        <v>yes</v>
      </c>
      <c r="G278" t="s">
        <v>132</v>
      </c>
      <c r="H278" t="str">
        <f t="shared" si="54"/>
        <v>yes</v>
      </c>
      <c r="I278" t="str">
        <f t="shared" si="48"/>
        <v>yes</v>
      </c>
      <c r="J278" t="str">
        <f t="shared" si="49"/>
        <v>yes</v>
      </c>
      <c r="K278">
        <v>1900</v>
      </c>
      <c r="L278">
        <v>1.1807728407850715E-2</v>
      </c>
      <c r="M278" t="s">
        <v>146</v>
      </c>
      <c r="N278">
        <v>3</v>
      </c>
      <c r="O278">
        <v>3</v>
      </c>
      <c r="P278">
        <v>2</v>
      </c>
      <c r="Q278">
        <v>6</v>
      </c>
      <c r="R278">
        <v>190.54834746899999</v>
      </c>
      <c r="S278" s="2">
        <v>57.424494014899999</v>
      </c>
      <c r="T278" s="2">
        <v>3</v>
      </c>
      <c r="U278" s="2">
        <f t="shared" si="50"/>
        <v>8.1000000000000014</v>
      </c>
      <c r="V278" s="2">
        <f t="shared" si="51"/>
        <v>465.13840152069008</v>
      </c>
      <c r="W278" s="2">
        <f t="shared" si="52"/>
        <v>114.32900848140001</v>
      </c>
      <c r="X278" s="2">
        <f t="shared" si="53"/>
        <v>350.80939303929006</v>
      </c>
      <c r="Y278" s="2" t="str" cm="1">
        <f t="array" ref="Y278">LOOKUP(2,1/EXACT(A286,[1]Sheet15!$HE$2:$HE$2475),[1]Sheet15!$I$2:$I$2475)</f>
        <v>satteldach</v>
      </c>
      <c r="Z278" s="2">
        <f t="shared" si="55"/>
        <v>220.02627940973096</v>
      </c>
      <c r="AA278">
        <v>51.551486100399998</v>
      </c>
      <c r="AB278">
        <v>7.2026434713</v>
      </c>
      <c r="AC278" t="s">
        <v>640</v>
      </c>
      <c r="AD278">
        <v>11</v>
      </c>
      <c r="AE278" t="s">
        <v>134</v>
      </c>
      <c r="AF278">
        <v>-106.628520065923</v>
      </c>
      <c r="AG278">
        <v>31.6090612445178</v>
      </c>
      <c r="AH278">
        <v>68.506011962890597</v>
      </c>
      <c r="AI278" t="s">
        <v>133</v>
      </c>
      <c r="AJ278">
        <v>0</v>
      </c>
      <c r="AK278">
        <v>0</v>
      </c>
      <c r="AL278">
        <v>0</v>
      </c>
      <c r="AM278" t="s">
        <v>133</v>
      </c>
      <c r="AN278">
        <v>0</v>
      </c>
      <c r="AO278">
        <v>0</v>
      </c>
      <c r="AP278">
        <v>0</v>
      </c>
      <c r="AQ278" t="s">
        <v>133</v>
      </c>
      <c r="AR278">
        <v>0</v>
      </c>
      <c r="AS278">
        <v>0</v>
      </c>
      <c r="AT278">
        <v>0</v>
      </c>
      <c r="AU278" t="s">
        <v>133</v>
      </c>
      <c r="AV278">
        <v>0</v>
      </c>
      <c r="AW278">
        <v>0</v>
      </c>
      <c r="AX278">
        <v>0</v>
      </c>
      <c r="AY278" t="s">
        <v>133</v>
      </c>
      <c r="AZ278">
        <v>0</v>
      </c>
      <c r="BA278">
        <v>0</v>
      </c>
      <c r="BB278">
        <v>0</v>
      </c>
      <c r="BC278" t="s">
        <v>133</v>
      </c>
      <c r="BD278">
        <v>0</v>
      </c>
      <c r="BE278">
        <v>0</v>
      </c>
      <c r="BF278">
        <v>0</v>
      </c>
      <c r="BG278" t="s">
        <v>133</v>
      </c>
      <c r="BH278">
        <v>0</v>
      </c>
      <c r="BI278">
        <v>0</v>
      </c>
      <c r="BJ278">
        <v>0</v>
      </c>
      <c r="BK278" t="s">
        <v>133</v>
      </c>
      <c r="BL278">
        <v>0</v>
      </c>
      <c r="BM278">
        <v>0</v>
      </c>
      <c r="BN278">
        <v>0</v>
      </c>
      <c r="BO278" t="s">
        <v>133</v>
      </c>
      <c r="BP278">
        <v>0</v>
      </c>
      <c r="BQ278">
        <v>0</v>
      </c>
      <c r="BR278">
        <v>0</v>
      </c>
      <c r="BS278" t="s">
        <v>133</v>
      </c>
      <c r="BT278">
        <v>0</v>
      </c>
      <c r="BU278">
        <v>0</v>
      </c>
      <c r="BV278">
        <v>0</v>
      </c>
      <c r="BW278" t="s">
        <v>133</v>
      </c>
      <c r="BX278">
        <v>0</v>
      </c>
      <c r="BY278">
        <v>0</v>
      </c>
      <c r="BZ278">
        <v>0</v>
      </c>
      <c r="CA278" t="s">
        <v>133</v>
      </c>
      <c r="CB278">
        <v>0</v>
      </c>
      <c r="CC278">
        <v>0</v>
      </c>
      <c r="CD278">
        <v>0</v>
      </c>
      <c r="CE278" t="s">
        <v>133</v>
      </c>
      <c r="CF278">
        <v>0</v>
      </c>
      <c r="CG278">
        <v>0</v>
      </c>
      <c r="CH278">
        <v>0</v>
      </c>
      <c r="CI278" t="s">
        <v>133</v>
      </c>
      <c r="CJ278">
        <v>0</v>
      </c>
      <c r="CK278">
        <v>0</v>
      </c>
      <c r="CL278">
        <v>0</v>
      </c>
      <c r="CM278" t="s">
        <v>133</v>
      </c>
      <c r="CN278">
        <v>0</v>
      </c>
      <c r="CO278">
        <v>0</v>
      </c>
      <c r="CP278">
        <v>0</v>
      </c>
      <c r="CQ278" t="s">
        <v>133</v>
      </c>
      <c r="CR278">
        <v>0</v>
      </c>
      <c r="CS278">
        <v>0</v>
      </c>
      <c r="CT278">
        <v>0</v>
      </c>
      <c r="CU278" t="s">
        <v>133</v>
      </c>
      <c r="CV278">
        <v>0</v>
      </c>
      <c r="CW278">
        <v>0</v>
      </c>
      <c r="CX278">
        <v>0</v>
      </c>
      <c r="CY278" t="s">
        <v>133</v>
      </c>
      <c r="CZ278">
        <v>0</v>
      </c>
      <c r="DA278">
        <v>0</v>
      </c>
      <c r="DB278">
        <v>0</v>
      </c>
      <c r="DC278" t="s">
        <v>133</v>
      </c>
      <c r="DD278">
        <v>0</v>
      </c>
      <c r="DE278">
        <v>0</v>
      </c>
      <c r="DF278">
        <v>0</v>
      </c>
      <c r="DG278" t="s">
        <v>133</v>
      </c>
      <c r="DH278">
        <v>0</v>
      </c>
      <c r="DI278">
        <v>0</v>
      </c>
      <c r="DJ278">
        <v>0</v>
      </c>
      <c r="DK278" t="s">
        <v>133</v>
      </c>
      <c r="DL278">
        <v>0</v>
      </c>
      <c r="DM278">
        <v>0</v>
      </c>
      <c r="DN278">
        <v>0</v>
      </c>
      <c r="DO278" t="s">
        <v>133</v>
      </c>
      <c r="DP278">
        <v>0</v>
      </c>
      <c r="DQ278">
        <v>0</v>
      </c>
      <c r="DR278">
        <v>0</v>
      </c>
      <c r="DS278" t="s">
        <v>133</v>
      </c>
      <c r="DT278">
        <v>0</v>
      </c>
      <c r="DU278">
        <v>0</v>
      </c>
      <c r="DV278">
        <v>0</v>
      </c>
      <c r="DW278" t="s">
        <v>133</v>
      </c>
      <c r="DX278">
        <v>0</v>
      </c>
      <c r="DY278">
        <v>0</v>
      </c>
      <c r="DZ278">
        <v>0</v>
      </c>
      <c r="EA278" t="s">
        <v>133</v>
      </c>
      <c r="EB278">
        <v>0</v>
      </c>
      <c r="EC278">
        <v>0</v>
      </c>
      <c r="ED278">
        <v>0</v>
      </c>
      <c r="EE278" t="s">
        <v>133</v>
      </c>
      <c r="EF278">
        <v>0</v>
      </c>
      <c r="EG278">
        <v>0</v>
      </c>
      <c r="EH278">
        <v>0</v>
      </c>
      <c r="EI278" t="s">
        <v>133</v>
      </c>
      <c r="EJ278">
        <v>0</v>
      </c>
      <c r="EK278">
        <v>0</v>
      </c>
      <c r="EL278">
        <v>0</v>
      </c>
      <c r="EM278" t="s">
        <v>133</v>
      </c>
      <c r="EN278">
        <v>0</v>
      </c>
      <c r="EO278">
        <v>0</v>
      </c>
      <c r="EP278">
        <v>0</v>
      </c>
    </row>
    <row r="279" spans="1:146" x14ac:dyDescent="0.2">
      <c r="A279" t="s">
        <v>641</v>
      </c>
      <c r="C279">
        <v>0</v>
      </c>
      <c r="D279" t="str">
        <f t="shared" si="45"/>
        <v>yes</v>
      </c>
      <c r="E279" t="str">
        <f t="shared" si="46"/>
        <v>yes</v>
      </c>
      <c r="F279" t="str">
        <f t="shared" si="47"/>
        <v>yes</v>
      </c>
      <c r="G279" t="s">
        <v>132</v>
      </c>
      <c r="H279" t="str">
        <f t="shared" si="54"/>
        <v>yes</v>
      </c>
      <c r="I279" t="str">
        <f t="shared" si="48"/>
        <v>yes</v>
      </c>
      <c r="J279" t="str">
        <f t="shared" si="49"/>
        <v>yes</v>
      </c>
      <c r="K279">
        <v>1970</v>
      </c>
      <c r="L279">
        <v>0.6996775370673155</v>
      </c>
      <c r="M279" t="s">
        <v>146</v>
      </c>
      <c r="N279">
        <v>4</v>
      </c>
      <c r="O279">
        <v>2</v>
      </c>
      <c r="P279">
        <v>4</v>
      </c>
      <c r="Q279">
        <v>16</v>
      </c>
      <c r="R279">
        <v>118.010473496</v>
      </c>
      <c r="S279" s="2">
        <v>44.421654745399998</v>
      </c>
      <c r="T279" s="2">
        <v>2</v>
      </c>
      <c r="U279" s="2">
        <f t="shared" si="50"/>
        <v>5.4</v>
      </c>
      <c r="V279" s="2">
        <f t="shared" si="51"/>
        <v>239.87693562516</v>
      </c>
      <c r="W279" s="2">
        <f t="shared" si="52"/>
        <v>47.204189398400004</v>
      </c>
      <c r="X279" s="2">
        <f t="shared" si="53"/>
        <v>192.67274622676001</v>
      </c>
      <c r="Y279" s="2" t="str" cm="1">
        <f t="array" ref="Y279">LOOKUP(2,1/EXACT(A287,[1]Sheet15!$HE$2:$HE$2475),[1]Sheet15!$I$2:$I$2475)</f>
        <v>flachdach</v>
      </c>
      <c r="Z279" s="2">
        <f t="shared" si="55"/>
        <v>118.010473496</v>
      </c>
      <c r="AA279">
        <v>51.555532879300003</v>
      </c>
      <c r="AB279">
        <v>7.2112543391999999</v>
      </c>
      <c r="AC279" t="s">
        <v>640</v>
      </c>
      <c r="AD279">
        <v>11</v>
      </c>
      <c r="AE279" t="s">
        <v>134</v>
      </c>
      <c r="AF279">
        <v>-115.804883318213</v>
      </c>
      <c r="AG279">
        <v>41.777633912664001</v>
      </c>
      <c r="AH279">
        <v>51.506778717041001</v>
      </c>
      <c r="AI279" t="s">
        <v>133</v>
      </c>
      <c r="AJ279">
        <v>0</v>
      </c>
      <c r="AK279">
        <v>0</v>
      </c>
      <c r="AL279">
        <v>0</v>
      </c>
      <c r="AM279" t="s">
        <v>133</v>
      </c>
      <c r="AN279">
        <v>0</v>
      </c>
      <c r="AO279">
        <v>0</v>
      </c>
      <c r="AP279">
        <v>0</v>
      </c>
      <c r="AQ279" t="s">
        <v>133</v>
      </c>
      <c r="AR279">
        <v>0</v>
      </c>
      <c r="AS279">
        <v>0</v>
      </c>
      <c r="AT279">
        <v>0</v>
      </c>
      <c r="AU279" t="s">
        <v>133</v>
      </c>
      <c r="AV279">
        <v>0</v>
      </c>
      <c r="AW279">
        <v>0</v>
      </c>
      <c r="AX279">
        <v>0</v>
      </c>
      <c r="AY279" t="s">
        <v>133</v>
      </c>
      <c r="AZ279">
        <v>0</v>
      </c>
      <c r="BA279">
        <v>0</v>
      </c>
      <c r="BB279">
        <v>0</v>
      </c>
      <c r="BC279" t="s">
        <v>133</v>
      </c>
      <c r="BD279">
        <v>0</v>
      </c>
      <c r="BE279">
        <v>0</v>
      </c>
      <c r="BF279">
        <v>0</v>
      </c>
      <c r="BG279" t="s">
        <v>133</v>
      </c>
      <c r="BH279">
        <v>0</v>
      </c>
      <c r="BI279">
        <v>0</v>
      </c>
      <c r="BJ279">
        <v>0</v>
      </c>
      <c r="BK279" t="s">
        <v>133</v>
      </c>
      <c r="BL279">
        <v>0</v>
      </c>
      <c r="BM279">
        <v>0</v>
      </c>
      <c r="BN279">
        <v>0</v>
      </c>
      <c r="BO279" t="s">
        <v>133</v>
      </c>
      <c r="BP279">
        <v>0</v>
      </c>
      <c r="BQ279">
        <v>0</v>
      </c>
      <c r="BR279">
        <v>0</v>
      </c>
      <c r="BS279" t="s">
        <v>133</v>
      </c>
      <c r="BT279">
        <v>0</v>
      </c>
      <c r="BU279">
        <v>0</v>
      </c>
      <c r="BV279">
        <v>0</v>
      </c>
      <c r="BW279" t="s">
        <v>133</v>
      </c>
      <c r="BX279">
        <v>0</v>
      </c>
      <c r="BY279">
        <v>0</v>
      </c>
      <c r="BZ279">
        <v>0</v>
      </c>
      <c r="CA279" t="s">
        <v>133</v>
      </c>
      <c r="CB279">
        <v>0</v>
      </c>
      <c r="CC279">
        <v>0</v>
      </c>
      <c r="CD279">
        <v>0</v>
      </c>
      <c r="CE279" t="s">
        <v>133</v>
      </c>
      <c r="CF279">
        <v>0</v>
      </c>
      <c r="CG279">
        <v>0</v>
      </c>
      <c r="CH279">
        <v>0</v>
      </c>
      <c r="CI279" t="s">
        <v>133</v>
      </c>
      <c r="CJ279">
        <v>0</v>
      </c>
      <c r="CK279">
        <v>0</v>
      </c>
      <c r="CL279">
        <v>0</v>
      </c>
      <c r="CM279" t="s">
        <v>133</v>
      </c>
      <c r="CN279">
        <v>0</v>
      </c>
      <c r="CO279">
        <v>0</v>
      </c>
      <c r="CP279">
        <v>0</v>
      </c>
      <c r="CQ279" t="s">
        <v>133</v>
      </c>
      <c r="CR279">
        <v>0</v>
      </c>
      <c r="CS279">
        <v>0</v>
      </c>
      <c r="CT279">
        <v>0</v>
      </c>
      <c r="CU279" t="s">
        <v>133</v>
      </c>
      <c r="CV279">
        <v>0</v>
      </c>
      <c r="CW279">
        <v>0</v>
      </c>
      <c r="CX279">
        <v>0</v>
      </c>
      <c r="CY279" t="s">
        <v>133</v>
      </c>
      <c r="CZ279">
        <v>0</v>
      </c>
      <c r="DA279">
        <v>0</v>
      </c>
      <c r="DB279">
        <v>0</v>
      </c>
      <c r="DC279" t="s">
        <v>133</v>
      </c>
      <c r="DD279">
        <v>0</v>
      </c>
      <c r="DE279">
        <v>0</v>
      </c>
      <c r="DF279">
        <v>0</v>
      </c>
      <c r="DG279" t="s">
        <v>133</v>
      </c>
      <c r="DH279">
        <v>0</v>
      </c>
      <c r="DI279">
        <v>0</v>
      </c>
      <c r="DJ279">
        <v>0</v>
      </c>
      <c r="DK279" t="s">
        <v>133</v>
      </c>
      <c r="DL279">
        <v>0</v>
      </c>
      <c r="DM279">
        <v>0</v>
      </c>
      <c r="DN279">
        <v>0</v>
      </c>
      <c r="DO279" t="s">
        <v>133</v>
      </c>
      <c r="DP279">
        <v>0</v>
      </c>
      <c r="DQ279">
        <v>0</v>
      </c>
      <c r="DR279">
        <v>0</v>
      </c>
      <c r="DS279" t="s">
        <v>133</v>
      </c>
      <c r="DT279">
        <v>0</v>
      </c>
      <c r="DU279">
        <v>0</v>
      </c>
      <c r="DV279">
        <v>0</v>
      </c>
      <c r="DW279" t="s">
        <v>133</v>
      </c>
      <c r="DX279">
        <v>0</v>
      </c>
      <c r="DY279">
        <v>0</v>
      </c>
      <c r="DZ279">
        <v>0</v>
      </c>
      <c r="EA279" t="s">
        <v>133</v>
      </c>
      <c r="EB279">
        <v>0</v>
      </c>
      <c r="EC279">
        <v>0</v>
      </c>
      <c r="ED279">
        <v>0</v>
      </c>
      <c r="EE279" t="s">
        <v>133</v>
      </c>
      <c r="EF279">
        <v>0</v>
      </c>
      <c r="EG279">
        <v>0</v>
      </c>
      <c r="EH279">
        <v>0</v>
      </c>
      <c r="EI279" t="s">
        <v>133</v>
      </c>
      <c r="EJ279">
        <v>0</v>
      </c>
      <c r="EK279">
        <v>0</v>
      </c>
      <c r="EL279">
        <v>0</v>
      </c>
      <c r="EM279" t="s">
        <v>133</v>
      </c>
      <c r="EN279">
        <v>0</v>
      </c>
      <c r="EO279">
        <v>0</v>
      </c>
      <c r="EP279">
        <v>0</v>
      </c>
    </row>
    <row r="280" spans="1:146" x14ac:dyDescent="0.2">
      <c r="A280" t="s">
        <v>642</v>
      </c>
      <c r="C280">
        <v>0</v>
      </c>
      <c r="D280" t="str">
        <f t="shared" si="45"/>
        <v>yes</v>
      </c>
      <c r="E280" t="str">
        <f t="shared" si="46"/>
        <v>yes</v>
      </c>
      <c r="F280" t="str">
        <f t="shared" si="47"/>
        <v>yes</v>
      </c>
      <c r="G280" t="s">
        <v>132</v>
      </c>
      <c r="H280" t="str">
        <f t="shared" si="54"/>
        <v>yes</v>
      </c>
      <c r="I280" t="str">
        <f t="shared" si="48"/>
        <v>yes</v>
      </c>
      <c r="J280" t="str">
        <f t="shared" si="49"/>
        <v>yes</v>
      </c>
      <c r="K280">
        <v>1980</v>
      </c>
      <c r="L280">
        <v>0.86472959042757824</v>
      </c>
      <c r="M280" t="s">
        <v>146</v>
      </c>
      <c r="N280">
        <v>3</v>
      </c>
      <c r="O280">
        <v>2</v>
      </c>
      <c r="P280">
        <v>4</v>
      </c>
      <c r="Q280">
        <v>12</v>
      </c>
      <c r="R280">
        <v>70.192703502900002</v>
      </c>
      <c r="S280" s="2">
        <v>34.023088337499999</v>
      </c>
      <c r="T280" s="2">
        <v>2</v>
      </c>
      <c r="U280" s="2">
        <f t="shared" si="50"/>
        <v>5.4</v>
      </c>
      <c r="V280" s="2">
        <f t="shared" si="51"/>
        <v>183.7246770225</v>
      </c>
      <c r="W280" s="2">
        <f t="shared" si="52"/>
        <v>28.077081401160001</v>
      </c>
      <c r="X280" s="2">
        <f t="shared" si="53"/>
        <v>155.64759562134</v>
      </c>
      <c r="Y280" s="2" t="str" cm="1">
        <f t="array" ref="Y280">LOOKUP(2,1/EXACT(A288,[1]Sheet15!$HE$2:$HE$2475),[1]Sheet15!$I$2:$I$2475)</f>
        <v>mischform</v>
      </c>
      <c r="Z280" s="2">
        <f t="shared" si="55"/>
        <v>81.051552525093797</v>
      </c>
      <c r="AA280">
        <v>51.548975797499999</v>
      </c>
      <c r="AB280">
        <v>7.1988522143999996</v>
      </c>
      <c r="AC280" t="s">
        <v>643</v>
      </c>
      <c r="AD280">
        <v>291</v>
      </c>
      <c r="AE280" t="s">
        <v>134</v>
      </c>
      <c r="AF280">
        <v>155.046981762385</v>
      </c>
      <c r="AG280">
        <v>19.089981554974202</v>
      </c>
      <c r="AH280">
        <v>40.543319702148402</v>
      </c>
      <c r="AI280" t="s">
        <v>133</v>
      </c>
      <c r="AJ280">
        <v>0</v>
      </c>
      <c r="AK280">
        <v>0</v>
      </c>
      <c r="AL280">
        <v>0</v>
      </c>
      <c r="AM280" t="s">
        <v>133</v>
      </c>
      <c r="AN280">
        <v>0</v>
      </c>
      <c r="AO280">
        <v>0</v>
      </c>
      <c r="AP280">
        <v>0</v>
      </c>
      <c r="AQ280" t="s">
        <v>133</v>
      </c>
      <c r="AR280">
        <v>0</v>
      </c>
      <c r="AS280">
        <v>0</v>
      </c>
      <c r="AT280">
        <v>0</v>
      </c>
      <c r="AU280" t="s">
        <v>133</v>
      </c>
      <c r="AV280">
        <v>0</v>
      </c>
      <c r="AW280">
        <v>0</v>
      </c>
      <c r="AX280">
        <v>0</v>
      </c>
      <c r="AY280" t="s">
        <v>133</v>
      </c>
      <c r="AZ280">
        <v>0</v>
      </c>
      <c r="BA280">
        <v>0</v>
      </c>
      <c r="BB280">
        <v>0</v>
      </c>
      <c r="BC280" t="s">
        <v>133</v>
      </c>
      <c r="BD280">
        <v>0</v>
      </c>
      <c r="BE280">
        <v>0</v>
      </c>
      <c r="BF280">
        <v>0</v>
      </c>
      <c r="BG280" t="s">
        <v>133</v>
      </c>
      <c r="BH280">
        <v>0</v>
      </c>
      <c r="BI280">
        <v>0</v>
      </c>
      <c r="BJ280">
        <v>0</v>
      </c>
      <c r="BK280" t="s">
        <v>133</v>
      </c>
      <c r="BL280">
        <v>0</v>
      </c>
      <c r="BM280">
        <v>0</v>
      </c>
      <c r="BN280">
        <v>0</v>
      </c>
      <c r="BO280" t="s">
        <v>133</v>
      </c>
      <c r="BP280">
        <v>0</v>
      </c>
      <c r="BQ280">
        <v>0</v>
      </c>
      <c r="BR280">
        <v>0</v>
      </c>
      <c r="BS280" t="s">
        <v>133</v>
      </c>
      <c r="BT280">
        <v>0</v>
      </c>
      <c r="BU280">
        <v>0</v>
      </c>
      <c r="BV280">
        <v>0</v>
      </c>
      <c r="BW280" t="s">
        <v>133</v>
      </c>
      <c r="BX280">
        <v>0</v>
      </c>
      <c r="BY280">
        <v>0</v>
      </c>
      <c r="BZ280">
        <v>0</v>
      </c>
      <c r="CA280" t="s">
        <v>133</v>
      </c>
      <c r="CB280">
        <v>0</v>
      </c>
      <c r="CC280">
        <v>0</v>
      </c>
      <c r="CD280">
        <v>0</v>
      </c>
      <c r="CE280" t="s">
        <v>133</v>
      </c>
      <c r="CF280">
        <v>0</v>
      </c>
      <c r="CG280">
        <v>0</v>
      </c>
      <c r="CH280">
        <v>0</v>
      </c>
      <c r="CI280" t="s">
        <v>133</v>
      </c>
      <c r="CJ280">
        <v>0</v>
      </c>
      <c r="CK280">
        <v>0</v>
      </c>
      <c r="CL280">
        <v>0</v>
      </c>
      <c r="CM280" t="s">
        <v>133</v>
      </c>
      <c r="CN280">
        <v>0</v>
      </c>
      <c r="CO280">
        <v>0</v>
      </c>
      <c r="CP280">
        <v>0</v>
      </c>
      <c r="CQ280" t="s">
        <v>133</v>
      </c>
      <c r="CR280">
        <v>0</v>
      </c>
      <c r="CS280">
        <v>0</v>
      </c>
      <c r="CT280">
        <v>0</v>
      </c>
      <c r="CU280" t="s">
        <v>133</v>
      </c>
      <c r="CV280">
        <v>0</v>
      </c>
      <c r="CW280">
        <v>0</v>
      </c>
      <c r="CX280">
        <v>0</v>
      </c>
      <c r="CY280" t="s">
        <v>133</v>
      </c>
      <c r="CZ280">
        <v>0</v>
      </c>
      <c r="DA280">
        <v>0</v>
      </c>
      <c r="DB280">
        <v>0</v>
      </c>
      <c r="DC280" t="s">
        <v>133</v>
      </c>
      <c r="DD280">
        <v>0</v>
      </c>
      <c r="DE280">
        <v>0</v>
      </c>
      <c r="DF280">
        <v>0</v>
      </c>
      <c r="DG280" t="s">
        <v>133</v>
      </c>
      <c r="DH280">
        <v>0</v>
      </c>
      <c r="DI280">
        <v>0</v>
      </c>
      <c r="DJ280">
        <v>0</v>
      </c>
      <c r="DK280" t="s">
        <v>133</v>
      </c>
      <c r="DL280">
        <v>0</v>
      </c>
      <c r="DM280">
        <v>0</v>
      </c>
      <c r="DN280">
        <v>0</v>
      </c>
      <c r="DO280" t="s">
        <v>133</v>
      </c>
      <c r="DP280">
        <v>0</v>
      </c>
      <c r="DQ280">
        <v>0</v>
      </c>
      <c r="DR280">
        <v>0</v>
      </c>
      <c r="DS280" t="s">
        <v>133</v>
      </c>
      <c r="DT280">
        <v>0</v>
      </c>
      <c r="DU280">
        <v>0</v>
      </c>
      <c r="DV280">
        <v>0</v>
      </c>
      <c r="DW280" t="s">
        <v>133</v>
      </c>
      <c r="DX280">
        <v>0</v>
      </c>
      <c r="DY280">
        <v>0</v>
      </c>
      <c r="DZ280">
        <v>0</v>
      </c>
      <c r="EA280" t="s">
        <v>133</v>
      </c>
      <c r="EB280">
        <v>0</v>
      </c>
      <c r="EC280">
        <v>0</v>
      </c>
      <c r="ED280">
        <v>0</v>
      </c>
      <c r="EE280" t="s">
        <v>133</v>
      </c>
      <c r="EF280">
        <v>0</v>
      </c>
      <c r="EG280">
        <v>0</v>
      </c>
      <c r="EH280">
        <v>0</v>
      </c>
      <c r="EI280" t="s">
        <v>133</v>
      </c>
      <c r="EJ280">
        <v>0</v>
      </c>
      <c r="EK280">
        <v>0</v>
      </c>
      <c r="EL280">
        <v>0</v>
      </c>
      <c r="EM280" t="s">
        <v>133</v>
      </c>
      <c r="EN280">
        <v>0</v>
      </c>
      <c r="EO280">
        <v>0</v>
      </c>
      <c r="EP280">
        <v>0</v>
      </c>
    </row>
    <row r="281" spans="1:146" x14ac:dyDescent="0.2">
      <c r="A281" t="s">
        <v>644</v>
      </c>
      <c r="C281">
        <v>0</v>
      </c>
      <c r="D281" t="str">
        <f t="shared" si="45"/>
        <v>yes</v>
      </c>
      <c r="E281" t="str">
        <f t="shared" si="46"/>
        <v>yes</v>
      </c>
      <c r="F281" t="str">
        <f t="shared" si="47"/>
        <v>yes</v>
      </c>
      <c r="G281" t="s">
        <v>132</v>
      </c>
      <c r="H281" t="str">
        <f t="shared" si="54"/>
        <v>yes</v>
      </c>
      <c r="I281" t="str">
        <f t="shared" si="48"/>
        <v>yes</v>
      </c>
      <c r="J281" t="str">
        <f t="shared" si="49"/>
        <v>yes</v>
      </c>
      <c r="K281">
        <v>1990</v>
      </c>
      <c r="L281">
        <v>0.89367450814180094</v>
      </c>
      <c r="M281" t="s">
        <v>167</v>
      </c>
      <c r="N281">
        <v>0</v>
      </c>
      <c r="O281">
        <v>2</v>
      </c>
      <c r="P281">
        <v>0</v>
      </c>
      <c r="Q281">
        <v>0</v>
      </c>
      <c r="R281">
        <v>377.304301512</v>
      </c>
      <c r="S281" s="2">
        <v>89.534468025699994</v>
      </c>
      <c r="T281" s="2">
        <v>2</v>
      </c>
      <c r="U281" s="2">
        <f t="shared" si="50"/>
        <v>5.4</v>
      </c>
      <c r="V281" s="2">
        <f t="shared" si="51"/>
        <v>483.48612733878002</v>
      </c>
      <c r="W281" s="2">
        <f t="shared" si="52"/>
        <v>150.92172060480002</v>
      </c>
      <c r="X281" s="2">
        <f t="shared" si="53"/>
        <v>332.56440673398004</v>
      </c>
      <c r="Y281" s="2" t="str" cm="1">
        <f t="array" ref="Y281">LOOKUP(2,1/EXACT(A289,[1]Sheet15!$HE$2:$HE$2475),[1]Sheet15!$I$2:$I$2475)</f>
        <v>satteldach</v>
      </c>
      <c r="Z281" s="2">
        <f t="shared" si="55"/>
        <v>435.6734800887138</v>
      </c>
      <c r="AA281">
        <v>51.557237818200001</v>
      </c>
      <c r="AB281">
        <v>7.2054684834999998</v>
      </c>
      <c r="AC281" t="s">
        <v>645</v>
      </c>
      <c r="AD281">
        <v>139</v>
      </c>
      <c r="AE281" t="s">
        <v>134</v>
      </c>
      <c r="AF281">
        <v>83.644713734066997</v>
      </c>
      <c r="AG281">
        <v>1.0757794075860201</v>
      </c>
      <c r="AH281">
        <v>294.73449707031199</v>
      </c>
      <c r="AI281" t="s">
        <v>134</v>
      </c>
      <c r="AJ281">
        <v>-132.323145862714</v>
      </c>
      <c r="AK281">
        <v>1.68280849043592</v>
      </c>
      <c r="AL281">
        <v>45.845588684082003</v>
      </c>
      <c r="AM281" t="s">
        <v>133</v>
      </c>
      <c r="AN281">
        <v>0</v>
      </c>
      <c r="AO281">
        <v>0</v>
      </c>
      <c r="AP281">
        <v>0</v>
      </c>
      <c r="AQ281" t="s">
        <v>133</v>
      </c>
      <c r="AR281">
        <v>0</v>
      </c>
      <c r="AS281">
        <v>0</v>
      </c>
      <c r="AT281">
        <v>0</v>
      </c>
      <c r="AU281" t="s">
        <v>133</v>
      </c>
      <c r="AV281">
        <v>0</v>
      </c>
      <c r="AW281">
        <v>0</v>
      </c>
      <c r="AX281">
        <v>0</v>
      </c>
      <c r="AY281" t="s">
        <v>133</v>
      </c>
      <c r="AZ281">
        <v>0</v>
      </c>
      <c r="BA281">
        <v>0</v>
      </c>
      <c r="BB281">
        <v>0</v>
      </c>
      <c r="BC281" t="s">
        <v>133</v>
      </c>
      <c r="BD281">
        <v>0</v>
      </c>
      <c r="BE281">
        <v>0</v>
      </c>
      <c r="BF281">
        <v>0</v>
      </c>
      <c r="BG281" t="s">
        <v>133</v>
      </c>
      <c r="BH281">
        <v>0</v>
      </c>
      <c r="BI281">
        <v>0</v>
      </c>
      <c r="BJ281">
        <v>0</v>
      </c>
      <c r="BK281" t="s">
        <v>133</v>
      </c>
      <c r="BL281">
        <v>0</v>
      </c>
      <c r="BM281">
        <v>0</v>
      </c>
      <c r="BN281">
        <v>0</v>
      </c>
      <c r="BO281" t="s">
        <v>133</v>
      </c>
      <c r="BP281">
        <v>0</v>
      </c>
      <c r="BQ281">
        <v>0</v>
      </c>
      <c r="BR281">
        <v>0</v>
      </c>
      <c r="BS281" t="s">
        <v>133</v>
      </c>
      <c r="BT281">
        <v>0</v>
      </c>
      <c r="BU281">
        <v>0</v>
      </c>
      <c r="BV281">
        <v>0</v>
      </c>
      <c r="BW281" t="s">
        <v>133</v>
      </c>
      <c r="BX281">
        <v>0</v>
      </c>
      <c r="BY281">
        <v>0</v>
      </c>
      <c r="BZ281">
        <v>0</v>
      </c>
      <c r="CA281" t="s">
        <v>133</v>
      </c>
      <c r="CB281">
        <v>0</v>
      </c>
      <c r="CC281">
        <v>0</v>
      </c>
      <c r="CD281">
        <v>0</v>
      </c>
      <c r="CE281" t="s">
        <v>133</v>
      </c>
      <c r="CF281">
        <v>0</v>
      </c>
      <c r="CG281">
        <v>0</v>
      </c>
      <c r="CH281">
        <v>0</v>
      </c>
      <c r="CI281" t="s">
        <v>133</v>
      </c>
      <c r="CJ281">
        <v>0</v>
      </c>
      <c r="CK281">
        <v>0</v>
      </c>
      <c r="CL281">
        <v>0</v>
      </c>
      <c r="CM281" t="s">
        <v>133</v>
      </c>
      <c r="CN281">
        <v>0</v>
      </c>
      <c r="CO281">
        <v>0</v>
      </c>
      <c r="CP281">
        <v>0</v>
      </c>
      <c r="CQ281" t="s">
        <v>133</v>
      </c>
      <c r="CR281">
        <v>0</v>
      </c>
      <c r="CS281">
        <v>0</v>
      </c>
      <c r="CT281">
        <v>0</v>
      </c>
      <c r="CU281" t="s">
        <v>133</v>
      </c>
      <c r="CV281">
        <v>0</v>
      </c>
      <c r="CW281">
        <v>0</v>
      </c>
      <c r="CX281">
        <v>0</v>
      </c>
      <c r="CY281" t="s">
        <v>133</v>
      </c>
      <c r="CZ281">
        <v>0</v>
      </c>
      <c r="DA281">
        <v>0</v>
      </c>
      <c r="DB281">
        <v>0</v>
      </c>
      <c r="DC281" t="s">
        <v>133</v>
      </c>
      <c r="DD281">
        <v>0</v>
      </c>
      <c r="DE281">
        <v>0</v>
      </c>
      <c r="DF281">
        <v>0</v>
      </c>
      <c r="DG281" t="s">
        <v>133</v>
      </c>
      <c r="DH281">
        <v>0</v>
      </c>
      <c r="DI281">
        <v>0</v>
      </c>
      <c r="DJ281">
        <v>0</v>
      </c>
      <c r="DK281" t="s">
        <v>133</v>
      </c>
      <c r="DL281">
        <v>0</v>
      </c>
      <c r="DM281">
        <v>0</v>
      </c>
      <c r="DN281">
        <v>0</v>
      </c>
      <c r="DO281" t="s">
        <v>133</v>
      </c>
      <c r="DP281">
        <v>0</v>
      </c>
      <c r="DQ281">
        <v>0</v>
      </c>
      <c r="DR281">
        <v>0</v>
      </c>
      <c r="DS281" t="s">
        <v>133</v>
      </c>
      <c r="DT281">
        <v>0</v>
      </c>
      <c r="DU281">
        <v>0</v>
      </c>
      <c r="DV281">
        <v>0</v>
      </c>
      <c r="DW281" t="s">
        <v>133</v>
      </c>
      <c r="DX281">
        <v>0</v>
      </c>
      <c r="DY281">
        <v>0</v>
      </c>
      <c r="DZ281">
        <v>0</v>
      </c>
      <c r="EA281" t="s">
        <v>133</v>
      </c>
      <c r="EB281">
        <v>0</v>
      </c>
      <c r="EC281">
        <v>0</v>
      </c>
      <c r="ED281">
        <v>0</v>
      </c>
      <c r="EE281" t="s">
        <v>133</v>
      </c>
      <c r="EF281">
        <v>0</v>
      </c>
      <c r="EG281">
        <v>0</v>
      </c>
      <c r="EH281">
        <v>0</v>
      </c>
      <c r="EI281" t="s">
        <v>133</v>
      </c>
      <c r="EJ281">
        <v>0</v>
      </c>
      <c r="EK281">
        <v>0</v>
      </c>
      <c r="EL281">
        <v>0</v>
      </c>
      <c r="EM281" t="s">
        <v>133</v>
      </c>
      <c r="EN281">
        <v>0</v>
      </c>
      <c r="EO281">
        <v>0</v>
      </c>
      <c r="EP281">
        <v>0</v>
      </c>
    </row>
    <row r="282" spans="1:146" x14ac:dyDescent="0.2">
      <c r="A282" t="s">
        <v>646</v>
      </c>
      <c r="C282">
        <v>0</v>
      </c>
      <c r="D282" t="str">
        <f t="shared" si="45"/>
        <v>yes</v>
      </c>
      <c r="E282" t="str">
        <f t="shared" si="46"/>
        <v>yes</v>
      </c>
      <c r="F282" t="str">
        <f t="shared" si="47"/>
        <v>yes</v>
      </c>
      <c r="G282" t="s">
        <v>132</v>
      </c>
      <c r="H282" t="str">
        <f t="shared" si="54"/>
        <v>yes</v>
      </c>
      <c r="I282" t="str">
        <f t="shared" si="48"/>
        <v>yes</v>
      </c>
      <c r="J282" t="str">
        <f t="shared" si="49"/>
        <v>yes</v>
      </c>
      <c r="K282">
        <v>1900</v>
      </c>
      <c r="L282">
        <v>0.12888961918692388</v>
      </c>
      <c r="M282" t="s">
        <v>146</v>
      </c>
      <c r="N282">
        <v>3</v>
      </c>
      <c r="O282">
        <v>2</v>
      </c>
      <c r="P282">
        <v>3</v>
      </c>
      <c r="Q282">
        <v>9</v>
      </c>
      <c r="R282">
        <v>105.35210043799999</v>
      </c>
      <c r="S282" s="2">
        <v>41.504351529200001</v>
      </c>
      <c r="T282" s="2">
        <v>2</v>
      </c>
      <c r="U282" s="2">
        <f t="shared" si="50"/>
        <v>5.4</v>
      </c>
      <c r="V282" s="2">
        <f t="shared" si="51"/>
        <v>224.12349825768001</v>
      </c>
      <c r="W282" s="2">
        <f t="shared" si="52"/>
        <v>42.140840175199997</v>
      </c>
      <c r="X282" s="2">
        <f t="shared" si="53"/>
        <v>181.98265808248001</v>
      </c>
      <c r="Y282" s="2" t="str" cm="1">
        <f t="array" ref="Y282">LOOKUP(2,1/EXACT(A290,[1]Sheet15!$HE$2:$HE$2475),[1]Sheet15!$I$2:$I$2475)</f>
        <v>satteldach</v>
      </c>
      <c r="Z282" s="2">
        <f t="shared" si="55"/>
        <v>121.65012709514356</v>
      </c>
      <c r="AA282">
        <v>51.547315340600001</v>
      </c>
      <c r="AB282">
        <v>7.2067180054</v>
      </c>
      <c r="AC282" t="s">
        <v>647</v>
      </c>
      <c r="AD282">
        <v>53</v>
      </c>
      <c r="AE282" t="s">
        <v>134</v>
      </c>
      <c r="AF282">
        <v>-123.029850249953</v>
      </c>
      <c r="AG282">
        <v>47.173853290424297</v>
      </c>
      <c r="AH282">
        <v>39.4577026367188</v>
      </c>
      <c r="AI282" t="s">
        <v>133</v>
      </c>
      <c r="AJ282">
        <v>0</v>
      </c>
      <c r="AK282">
        <v>0</v>
      </c>
      <c r="AL282">
        <v>0</v>
      </c>
      <c r="AM282" t="s">
        <v>133</v>
      </c>
      <c r="AN282">
        <v>0</v>
      </c>
      <c r="AO282">
        <v>0</v>
      </c>
      <c r="AP282">
        <v>0</v>
      </c>
      <c r="AQ282" t="s">
        <v>133</v>
      </c>
      <c r="AR282">
        <v>0</v>
      </c>
      <c r="AS282">
        <v>0</v>
      </c>
      <c r="AT282">
        <v>0</v>
      </c>
      <c r="AU282" t="s">
        <v>133</v>
      </c>
      <c r="AV282">
        <v>0</v>
      </c>
      <c r="AW282">
        <v>0</v>
      </c>
      <c r="AX282">
        <v>0</v>
      </c>
      <c r="AY282" t="s">
        <v>133</v>
      </c>
      <c r="AZ282">
        <v>0</v>
      </c>
      <c r="BA282">
        <v>0</v>
      </c>
      <c r="BB282">
        <v>0</v>
      </c>
      <c r="BC282" t="s">
        <v>133</v>
      </c>
      <c r="BD282">
        <v>0</v>
      </c>
      <c r="BE282">
        <v>0</v>
      </c>
      <c r="BF282">
        <v>0</v>
      </c>
      <c r="BG282" t="s">
        <v>133</v>
      </c>
      <c r="BH282">
        <v>0</v>
      </c>
      <c r="BI282">
        <v>0</v>
      </c>
      <c r="BJ282">
        <v>0</v>
      </c>
      <c r="BK282" t="s">
        <v>133</v>
      </c>
      <c r="BL282">
        <v>0</v>
      </c>
      <c r="BM282">
        <v>0</v>
      </c>
      <c r="BN282">
        <v>0</v>
      </c>
      <c r="BO282" t="s">
        <v>133</v>
      </c>
      <c r="BP282">
        <v>0</v>
      </c>
      <c r="BQ282">
        <v>0</v>
      </c>
      <c r="BR282">
        <v>0</v>
      </c>
      <c r="BS282" t="s">
        <v>133</v>
      </c>
      <c r="BT282">
        <v>0</v>
      </c>
      <c r="BU282">
        <v>0</v>
      </c>
      <c r="BV282">
        <v>0</v>
      </c>
      <c r="BW282" t="s">
        <v>133</v>
      </c>
      <c r="BX282">
        <v>0</v>
      </c>
      <c r="BY282">
        <v>0</v>
      </c>
      <c r="BZ282">
        <v>0</v>
      </c>
      <c r="CA282" t="s">
        <v>133</v>
      </c>
      <c r="CB282">
        <v>0</v>
      </c>
      <c r="CC282">
        <v>0</v>
      </c>
      <c r="CD282">
        <v>0</v>
      </c>
      <c r="CE282" t="s">
        <v>133</v>
      </c>
      <c r="CF282">
        <v>0</v>
      </c>
      <c r="CG282">
        <v>0</v>
      </c>
      <c r="CH282">
        <v>0</v>
      </c>
      <c r="CI282" t="s">
        <v>133</v>
      </c>
      <c r="CJ282">
        <v>0</v>
      </c>
      <c r="CK282">
        <v>0</v>
      </c>
      <c r="CL282">
        <v>0</v>
      </c>
      <c r="CM282" t="s">
        <v>133</v>
      </c>
      <c r="CN282">
        <v>0</v>
      </c>
      <c r="CO282">
        <v>0</v>
      </c>
      <c r="CP282">
        <v>0</v>
      </c>
      <c r="CQ282" t="s">
        <v>133</v>
      </c>
      <c r="CR282">
        <v>0</v>
      </c>
      <c r="CS282">
        <v>0</v>
      </c>
      <c r="CT282">
        <v>0</v>
      </c>
      <c r="CU282" t="s">
        <v>133</v>
      </c>
      <c r="CV282">
        <v>0</v>
      </c>
      <c r="CW282">
        <v>0</v>
      </c>
      <c r="CX282">
        <v>0</v>
      </c>
      <c r="CY282" t="s">
        <v>133</v>
      </c>
      <c r="CZ282">
        <v>0</v>
      </c>
      <c r="DA282">
        <v>0</v>
      </c>
      <c r="DB282">
        <v>0</v>
      </c>
      <c r="DC282" t="s">
        <v>133</v>
      </c>
      <c r="DD282">
        <v>0</v>
      </c>
      <c r="DE282">
        <v>0</v>
      </c>
      <c r="DF282">
        <v>0</v>
      </c>
      <c r="DG282" t="s">
        <v>133</v>
      </c>
      <c r="DH282">
        <v>0</v>
      </c>
      <c r="DI282">
        <v>0</v>
      </c>
      <c r="DJ282">
        <v>0</v>
      </c>
      <c r="DK282" t="s">
        <v>133</v>
      </c>
      <c r="DL282">
        <v>0</v>
      </c>
      <c r="DM282">
        <v>0</v>
      </c>
      <c r="DN282">
        <v>0</v>
      </c>
      <c r="DO282" t="s">
        <v>133</v>
      </c>
      <c r="DP282">
        <v>0</v>
      </c>
      <c r="DQ282">
        <v>0</v>
      </c>
      <c r="DR282">
        <v>0</v>
      </c>
      <c r="DS282" t="s">
        <v>133</v>
      </c>
      <c r="DT282">
        <v>0</v>
      </c>
      <c r="DU282">
        <v>0</v>
      </c>
      <c r="DV282">
        <v>0</v>
      </c>
      <c r="DW282" t="s">
        <v>133</v>
      </c>
      <c r="DX282">
        <v>0</v>
      </c>
      <c r="DY282">
        <v>0</v>
      </c>
      <c r="DZ282">
        <v>0</v>
      </c>
      <c r="EA282" t="s">
        <v>133</v>
      </c>
      <c r="EB282">
        <v>0</v>
      </c>
      <c r="EC282">
        <v>0</v>
      </c>
      <c r="ED282">
        <v>0</v>
      </c>
      <c r="EE282" t="s">
        <v>133</v>
      </c>
      <c r="EF282">
        <v>0</v>
      </c>
      <c r="EG282">
        <v>0</v>
      </c>
      <c r="EH282">
        <v>0</v>
      </c>
      <c r="EI282" t="s">
        <v>133</v>
      </c>
      <c r="EJ282">
        <v>0</v>
      </c>
      <c r="EK282">
        <v>0</v>
      </c>
      <c r="EL282">
        <v>0</v>
      </c>
      <c r="EM282" t="s">
        <v>133</v>
      </c>
      <c r="EN282">
        <v>0</v>
      </c>
      <c r="EO282">
        <v>0</v>
      </c>
      <c r="EP282">
        <v>0</v>
      </c>
    </row>
    <row r="283" spans="1:146" x14ac:dyDescent="0.2">
      <c r="A283" t="s">
        <v>648</v>
      </c>
      <c r="C283">
        <v>0</v>
      </c>
      <c r="D283" t="str">
        <f t="shared" si="45"/>
        <v>yes</v>
      </c>
      <c r="E283" t="str">
        <f t="shared" si="46"/>
        <v>yes</v>
      </c>
      <c r="F283" t="str">
        <f t="shared" si="47"/>
        <v>yes</v>
      </c>
      <c r="G283" t="s">
        <v>132</v>
      </c>
      <c r="H283" t="str">
        <f t="shared" si="54"/>
        <v>yes</v>
      </c>
      <c r="I283" t="str">
        <f t="shared" si="48"/>
        <v>yes</v>
      </c>
      <c r="J283" t="str">
        <f t="shared" si="49"/>
        <v>yes</v>
      </c>
      <c r="K283">
        <v>1990</v>
      </c>
      <c r="L283">
        <v>0.89518796795309719</v>
      </c>
      <c r="M283" t="s">
        <v>146</v>
      </c>
      <c r="N283">
        <v>3</v>
      </c>
      <c r="O283">
        <v>3</v>
      </c>
      <c r="P283">
        <v>3</v>
      </c>
      <c r="Q283">
        <v>9</v>
      </c>
      <c r="R283">
        <v>111.715062492</v>
      </c>
      <c r="S283" s="2">
        <v>44.370012904100001</v>
      </c>
      <c r="T283" s="2">
        <v>3</v>
      </c>
      <c r="U283" s="2">
        <f t="shared" si="50"/>
        <v>8.1000000000000014</v>
      </c>
      <c r="V283" s="2">
        <f t="shared" si="51"/>
        <v>359.39710452321009</v>
      </c>
      <c r="W283" s="2">
        <f t="shared" si="52"/>
        <v>67.029037495200015</v>
      </c>
      <c r="X283" s="2">
        <f t="shared" si="53"/>
        <v>292.36806702801005</v>
      </c>
      <c r="Y283" s="2" t="str" cm="1">
        <f t="array" ref="Y283">LOOKUP(2,1/EXACT(A291,[1]Sheet15!$HE$2:$HE$2475),[1]Sheet15!$I$2:$I$2475)</f>
        <v>flachdach</v>
      </c>
      <c r="Z283" s="2">
        <f t="shared" si="55"/>
        <v>111.715062492</v>
      </c>
      <c r="AA283">
        <v>51.551371066000002</v>
      </c>
      <c r="AB283">
        <v>7.2063922900000001</v>
      </c>
      <c r="AC283" t="s">
        <v>649</v>
      </c>
      <c r="AD283">
        <v>224</v>
      </c>
      <c r="AE283" t="s">
        <v>137</v>
      </c>
      <c r="AF283">
        <v>-122.273814539263</v>
      </c>
      <c r="AG283">
        <v>49.419338103780298</v>
      </c>
      <c r="AH283">
        <v>12.599461555481</v>
      </c>
      <c r="AI283" t="s">
        <v>134</v>
      </c>
      <c r="AJ283">
        <v>149.91409190076399</v>
      </c>
      <c r="AK283">
        <v>34.005990449288497</v>
      </c>
      <c r="AL283">
        <v>36.669551849365199</v>
      </c>
      <c r="AM283" t="s">
        <v>133</v>
      </c>
      <c r="AN283">
        <v>0</v>
      </c>
      <c r="AO283">
        <v>0</v>
      </c>
      <c r="AP283">
        <v>0</v>
      </c>
      <c r="AQ283" t="s">
        <v>133</v>
      </c>
      <c r="AR283">
        <v>0</v>
      </c>
      <c r="AS283">
        <v>0</v>
      </c>
      <c r="AT283">
        <v>0</v>
      </c>
      <c r="AU283" t="s">
        <v>133</v>
      </c>
      <c r="AV283">
        <v>0</v>
      </c>
      <c r="AW283">
        <v>0</v>
      </c>
      <c r="AX283">
        <v>0</v>
      </c>
      <c r="AY283" t="s">
        <v>133</v>
      </c>
      <c r="AZ283">
        <v>0</v>
      </c>
      <c r="BA283">
        <v>0</v>
      </c>
      <c r="BB283">
        <v>0</v>
      </c>
      <c r="BC283" t="s">
        <v>133</v>
      </c>
      <c r="BD283">
        <v>0</v>
      </c>
      <c r="BE283">
        <v>0</v>
      </c>
      <c r="BF283">
        <v>0</v>
      </c>
      <c r="BG283" t="s">
        <v>133</v>
      </c>
      <c r="BH283">
        <v>0</v>
      </c>
      <c r="BI283">
        <v>0</v>
      </c>
      <c r="BJ283">
        <v>0</v>
      </c>
      <c r="BK283" t="s">
        <v>133</v>
      </c>
      <c r="BL283">
        <v>0</v>
      </c>
      <c r="BM283">
        <v>0</v>
      </c>
      <c r="BN283">
        <v>0</v>
      </c>
      <c r="BO283" t="s">
        <v>133</v>
      </c>
      <c r="BP283">
        <v>0</v>
      </c>
      <c r="BQ283">
        <v>0</v>
      </c>
      <c r="BR283">
        <v>0</v>
      </c>
      <c r="BS283" t="s">
        <v>133</v>
      </c>
      <c r="BT283">
        <v>0</v>
      </c>
      <c r="BU283">
        <v>0</v>
      </c>
      <c r="BV283">
        <v>0</v>
      </c>
      <c r="BW283" t="s">
        <v>133</v>
      </c>
      <c r="BX283">
        <v>0</v>
      </c>
      <c r="BY283">
        <v>0</v>
      </c>
      <c r="BZ283">
        <v>0</v>
      </c>
      <c r="CA283" t="s">
        <v>133</v>
      </c>
      <c r="CB283">
        <v>0</v>
      </c>
      <c r="CC283">
        <v>0</v>
      </c>
      <c r="CD283">
        <v>0</v>
      </c>
      <c r="CE283" t="s">
        <v>133</v>
      </c>
      <c r="CF283">
        <v>0</v>
      </c>
      <c r="CG283">
        <v>0</v>
      </c>
      <c r="CH283">
        <v>0</v>
      </c>
      <c r="CI283" t="s">
        <v>133</v>
      </c>
      <c r="CJ283">
        <v>0</v>
      </c>
      <c r="CK283">
        <v>0</v>
      </c>
      <c r="CL283">
        <v>0</v>
      </c>
      <c r="CM283" t="s">
        <v>133</v>
      </c>
      <c r="CN283">
        <v>0</v>
      </c>
      <c r="CO283">
        <v>0</v>
      </c>
      <c r="CP283">
        <v>0</v>
      </c>
      <c r="CQ283" t="s">
        <v>133</v>
      </c>
      <c r="CR283">
        <v>0</v>
      </c>
      <c r="CS283">
        <v>0</v>
      </c>
      <c r="CT283">
        <v>0</v>
      </c>
      <c r="CU283" t="s">
        <v>133</v>
      </c>
      <c r="CV283">
        <v>0</v>
      </c>
      <c r="CW283">
        <v>0</v>
      </c>
      <c r="CX283">
        <v>0</v>
      </c>
      <c r="CY283" t="s">
        <v>133</v>
      </c>
      <c r="CZ283">
        <v>0</v>
      </c>
      <c r="DA283">
        <v>0</v>
      </c>
      <c r="DB283">
        <v>0</v>
      </c>
      <c r="DC283" t="s">
        <v>133</v>
      </c>
      <c r="DD283">
        <v>0</v>
      </c>
      <c r="DE283">
        <v>0</v>
      </c>
      <c r="DF283">
        <v>0</v>
      </c>
      <c r="DG283" t="s">
        <v>133</v>
      </c>
      <c r="DH283">
        <v>0</v>
      </c>
      <c r="DI283">
        <v>0</v>
      </c>
      <c r="DJ283">
        <v>0</v>
      </c>
      <c r="DK283" t="s">
        <v>133</v>
      </c>
      <c r="DL283">
        <v>0</v>
      </c>
      <c r="DM283">
        <v>0</v>
      </c>
      <c r="DN283">
        <v>0</v>
      </c>
      <c r="DO283" t="s">
        <v>133</v>
      </c>
      <c r="DP283">
        <v>0</v>
      </c>
      <c r="DQ283">
        <v>0</v>
      </c>
      <c r="DR283">
        <v>0</v>
      </c>
      <c r="DS283" t="s">
        <v>133</v>
      </c>
      <c r="DT283">
        <v>0</v>
      </c>
      <c r="DU283">
        <v>0</v>
      </c>
      <c r="DV283">
        <v>0</v>
      </c>
      <c r="DW283" t="s">
        <v>133</v>
      </c>
      <c r="DX283">
        <v>0</v>
      </c>
      <c r="DY283">
        <v>0</v>
      </c>
      <c r="DZ283">
        <v>0</v>
      </c>
      <c r="EA283" t="s">
        <v>133</v>
      </c>
      <c r="EB283">
        <v>0</v>
      </c>
      <c r="EC283">
        <v>0</v>
      </c>
      <c r="ED283">
        <v>0</v>
      </c>
      <c r="EE283" t="s">
        <v>133</v>
      </c>
      <c r="EF283">
        <v>0</v>
      </c>
      <c r="EG283">
        <v>0</v>
      </c>
      <c r="EH283">
        <v>0</v>
      </c>
      <c r="EI283" t="s">
        <v>133</v>
      </c>
      <c r="EJ283">
        <v>0</v>
      </c>
      <c r="EK283">
        <v>0</v>
      </c>
      <c r="EL283">
        <v>0</v>
      </c>
      <c r="EM283" t="s">
        <v>133</v>
      </c>
      <c r="EN283">
        <v>0</v>
      </c>
      <c r="EO283">
        <v>0</v>
      </c>
      <c r="EP283">
        <v>0</v>
      </c>
    </row>
    <row r="284" spans="1:146" x14ac:dyDescent="0.2">
      <c r="A284" t="s">
        <v>650</v>
      </c>
      <c r="C284">
        <v>0</v>
      </c>
      <c r="D284" t="str">
        <f t="shared" si="45"/>
        <v>yes</v>
      </c>
      <c r="E284" t="str">
        <f t="shared" si="46"/>
        <v>yes</v>
      </c>
      <c r="F284" t="str">
        <f t="shared" si="47"/>
        <v>yes</v>
      </c>
      <c r="G284" t="s">
        <v>132</v>
      </c>
      <c r="H284" t="str">
        <f t="shared" si="54"/>
        <v>yes</v>
      </c>
      <c r="I284" t="str">
        <f t="shared" si="48"/>
        <v>yes</v>
      </c>
      <c r="J284" t="str">
        <f t="shared" si="49"/>
        <v>yes</v>
      </c>
      <c r="K284">
        <v>1900</v>
      </c>
      <c r="L284">
        <v>8.6611761539650556E-2</v>
      </c>
      <c r="M284" t="s">
        <v>146</v>
      </c>
      <c r="N284">
        <v>3</v>
      </c>
      <c r="O284">
        <v>2</v>
      </c>
      <c r="P284">
        <v>1</v>
      </c>
      <c r="Q284">
        <v>3</v>
      </c>
      <c r="R284">
        <v>89.504000028099995</v>
      </c>
      <c r="S284" s="2">
        <v>62.271498803</v>
      </c>
      <c r="T284" s="2">
        <v>2</v>
      </c>
      <c r="U284" s="2">
        <f t="shared" si="50"/>
        <v>5.4</v>
      </c>
      <c r="V284" s="2">
        <f t="shared" si="51"/>
        <v>336.2660935362</v>
      </c>
      <c r="W284" s="2">
        <f t="shared" si="52"/>
        <v>35.801600011239998</v>
      </c>
      <c r="X284" s="2">
        <f t="shared" si="53"/>
        <v>300.46449352496001</v>
      </c>
      <c r="Y284" s="2" t="str" cm="1">
        <f t="array" ref="Y284">LOOKUP(2,1/EXACT(A292,[1]Sheet15!$HE$2:$HE$2475),[1]Sheet15!$I$2:$I$2475)</f>
        <v>satteldach</v>
      </c>
      <c r="Z284" s="2">
        <f t="shared" si="55"/>
        <v>103.3503170195436</v>
      </c>
      <c r="AA284">
        <v>51.549868570199997</v>
      </c>
      <c r="AB284">
        <v>7.2036824095999998</v>
      </c>
      <c r="AC284" t="s">
        <v>651</v>
      </c>
      <c r="AD284">
        <v>291</v>
      </c>
      <c r="AE284" t="s">
        <v>134</v>
      </c>
      <c r="AF284">
        <v>-120.973989172269</v>
      </c>
      <c r="AG284">
        <v>38.659507034918803</v>
      </c>
      <c r="AH284">
        <v>106.13808441162099</v>
      </c>
      <c r="AI284" t="s">
        <v>133</v>
      </c>
      <c r="AJ284">
        <v>0</v>
      </c>
      <c r="AK284">
        <v>0</v>
      </c>
      <c r="AL284">
        <v>0</v>
      </c>
      <c r="AM284" t="s">
        <v>133</v>
      </c>
      <c r="AN284">
        <v>0</v>
      </c>
      <c r="AO284">
        <v>0</v>
      </c>
      <c r="AP284">
        <v>0</v>
      </c>
      <c r="AQ284" t="s">
        <v>133</v>
      </c>
      <c r="AR284">
        <v>0</v>
      </c>
      <c r="AS284">
        <v>0</v>
      </c>
      <c r="AT284">
        <v>0</v>
      </c>
      <c r="AU284" t="s">
        <v>133</v>
      </c>
      <c r="AV284">
        <v>0</v>
      </c>
      <c r="AW284">
        <v>0</v>
      </c>
      <c r="AX284">
        <v>0</v>
      </c>
      <c r="AY284" t="s">
        <v>133</v>
      </c>
      <c r="AZ284">
        <v>0</v>
      </c>
      <c r="BA284">
        <v>0</v>
      </c>
      <c r="BB284">
        <v>0</v>
      </c>
      <c r="BC284" t="s">
        <v>133</v>
      </c>
      <c r="BD284">
        <v>0</v>
      </c>
      <c r="BE284">
        <v>0</v>
      </c>
      <c r="BF284">
        <v>0</v>
      </c>
      <c r="BG284" t="s">
        <v>133</v>
      </c>
      <c r="BH284">
        <v>0</v>
      </c>
      <c r="BI284">
        <v>0</v>
      </c>
      <c r="BJ284">
        <v>0</v>
      </c>
      <c r="BK284" t="s">
        <v>133</v>
      </c>
      <c r="BL284">
        <v>0</v>
      </c>
      <c r="BM284">
        <v>0</v>
      </c>
      <c r="BN284">
        <v>0</v>
      </c>
      <c r="BO284" t="s">
        <v>133</v>
      </c>
      <c r="BP284">
        <v>0</v>
      </c>
      <c r="BQ284">
        <v>0</v>
      </c>
      <c r="BR284">
        <v>0</v>
      </c>
      <c r="BS284" t="s">
        <v>133</v>
      </c>
      <c r="BT284">
        <v>0</v>
      </c>
      <c r="BU284">
        <v>0</v>
      </c>
      <c r="BV284">
        <v>0</v>
      </c>
      <c r="BW284" t="s">
        <v>133</v>
      </c>
      <c r="BX284">
        <v>0</v>
      </c>
      <c r="BY284">
        <v>0</v>
      </c>
      <c r="BZ284">
        <v>0</v>
      </c>
      <c r="CA284" t="s">
        <v>133</v>
      </c>
      <c r="CB284">
        <v>0</v>
      </c>
      <c r="CC284">
        <v>0</v>
      </c>
      <c r="CD284">
        <v>0</v>
      </c>
      <c r="CE284" t="s">
        <v>133</v>
      </c>
      <c r="CF284">
        <v>0</v>
      </c>
      <c r="CG284">
        <v>0</v>
      </c>
      <c r="CH284">
        <v>0</v>
      </c>
      <c r="CI284" t="s">
        <v>133</v>
      </c>
      <c r="CJ284">
        <v>0</v>
      </c>
      <c r="CK284">
        <v>0</v>
      </c>
      <c r="CL284">
        <v>0</v>
      </c>
      <c r="CM284" t="s">
        <v>133</v>
      </c>
      <c r="CN284">
        <v>0</v>
      </c>
      <c r="CO284">
        <v>0</v>
      </c>
      <c r="CP284">
        <v>0</v>
      </c>
      <c r="CQ284" t="s">
        <v>133</v>
      </c>
      <c r="CR284">
        <v>0</v>
      </c>
      <c r="CS284">
        <v>0</v>
      </c>
      <c r="CT284">
        <v>0</v>
      </c>
      <c r="CU284" t="s">
        <v>133</v>
      </c>
      <c r="CV284">
        <v>0</v>
      </c>
      <c r="CW284">
        <v>0</v>
      </c>
      <c r="CX284">
        <v>0</v>
      </c>
      <c r="CY284" t="s">
        <v>133</v>
      </c>
      <c r="CZ284">
        <v>0</v>
      </c>
      <c r="DA284">
        <v>0</v>
      </c>
      <c r="DB284">
        <v>0</v>
      </c>
      <c r="DC284" t="s">
        <v>133</v>
      </c>
      <c r="DD284">
        <v>0</v>
      </c>
      <c r="DE284">
        <v>0</v>
      </c>
      <c r="DF284">
        <v>0</v>
      </c>
      <c r="DG284" t="s">
        <v>133</v>
      </c>
      <c r="DH284">
        <v>0</v>
      </c>
      <c r="DI284">
        <v>0</v>
      </c>
      <c r="DJ284">
        <v>0</v>
      </c>
      <c r="DK284" t="s">
        <v>133</v>
      </c>
      <c r="DL284">
        <v>0</v>
      </c>
      <c r="DM284">
        <v>0</v>
      </c>
      <c r="DN284">
        <v>0</v>
      </c>
      <c r="DO284" t="s">
        <v>133</v>
      </c>
      <c r="DP284">
        <v>0</v>
      </c>
      <c r="DQ284">
        <v>0</v>
      </c>
      <c r="DR284">
        <v>0</v>
      </c>
      <c r="DS284" t="s">
        <v>133</v>
      </c>
      <c r="DT284">
        <v>0</v>
      </c>
      <c r="DU284">
        <v>0</v>
      </c>
      <c r="DV284">
        <v>0</v>
      </c>
      <c r="DW284" t="s">
        <v>133</v>
      </c>
      <c r="DX284">
        <v>0</v>
      </c>
      <c r="DY284">
        <v>0</v>
      </c>
      <c r="DZ284">
        <v>0</v>
      </c>
      <c r="EA284" t="s">
        <v>133</v>
      </c>
      <c r="EB284">
        <v>0</v>
      </c>
      <c r="EC284">
        <v>0</v>
      </c>
      <c r="ED284">
        <v>0</v>
      </c>
      <c r="EE284" t="s">
        <v>133</v>
      </c>
      <c r="EF284">
        <v>0</v>
      </c>
      <c r="EG284">
        <v>0</v>
      </c>
      <c r="EH284">
        <v>0</v>
      </c>
      <c r="EI284" t="s">
        <v>133</v>
      </c>
      <c r="EJ284">
        <v>0</v>
      </c>
      <c r="EK284">
        <v>0</v>
      </c>
      <c r="EL284">
        <v>0</v>
      </c>
      <c r="EM284" t="s">
        <v>133</v>
      </c>
      <c r="EN284">
        <v>0</v>
      </c>
      <c r="EO284">
        <v>0</v>
      </c>
      <c r="EP284">
        <v>0</v>
      </c>
    </row>
    <row r="285" spans="1:146" x14ac:dyDescent="0.2">
      <c r="A285" t="s">
        <v>652</v>
      </c>
      <c r="C285">
        <v>0</v>
      </c>
      <c r="D285" t="str">
        <f t="shared" si="45"/>
        <v>yes</v>
      </c>
      <c r="E285" t="str">
        <f t="shared" si="46"/>
        <v>yes</v>
      </c>
      <c r="F285" t="str">
        <f t="shared" si="47"/>
        <v>yes</v>
      </c>
      <c r="G285" t="s">
        <v>132</v>
      </c>
      <c r="H285" t="str">
        <f t="shared" si="54"/>
        <v>yes</v>
      </c>
      <c r="I285" t="str">
        <f t="shared" si="48"/>
        <v>yes</v>
      </c>
      <c r="J285" t="str">
        <f t="shared" si="49"/>
        <v>yes</v>
      </c>
      <c r="K285">
        <v>1900</v>
      </c>
      <c r="L285">
        <v>0.18510355227983222</v>
      </c>
      <c r="M285" t="s">
        <v>146</v>
      </c>
      <c r="N285">
        <v>3</v>
      </c>
      <c r="O285">
        <v>2</v>
      </c>
      <c r="P285">
        <v>2</v>
      </c>
      <c r="Q285">
        <v>6</v>
      </c>
      <c r="R285">
        <v>89.523833016300003</v>
      </c>
      <c r="S285" s="2">
        <v>37.864312058099998</v>
      </c>
      <c r="T285" s="2">
        <v>2</v>
      </c>
      <c r="U285" s="2">
        <f t="shared" si="50"/>
        <v>5.4</v>
      </c>
      <c r="V285" s="2">
        <f t="shared" si="51"/>
        <v>204.46728511373999</v>
      </c>
      <c r="W285" s="2">
        <f t="shared" si="52"/>
        <v>35.809533206520001</v>
      </c>
      <c r="X285" s="2">
        <f t="shared" si="53"/>
        <v>168.65775190721999</v>
      </c>
      <c r="Y285" s="2" t="str" cm="1">
        <f t="array" ref="Y285">LOOKUP(2,1/EXACT(A293,[1]Sheet15!$HE$2:$HE$2475),[1]Sheet15!$I$2:$I$2475)</f>
        <v>satteldach</v>
      </c>
      <c r="Z285" s="2">
        <f t="shared" si="55"/>
        <v>103.37321818169582</v>
      </c>
      <c r="AA285">
        <v>51.550408617899997</v>
      </c>
      <c r="AB285">
        <v>7.1986278054000001</v>
      </c>
      <c r="AC285" t="s">
        <v>653</v>
      </c>
      <c r="AD285">
        <v>291</v>
      </c>
      <c r="AE285" t="s">
        <v>134</v>
      </c>
      <c r="AF285">
        <v>158.50087469216999</v>
      </c>
      <c r="AG285">
        <v>22.409366124911401</v>
      </c>
      <c r="AH285">
        <v>23.305833816528299</v>
      </c>
      <c r="AI285" t="s">
        <v>133</v>
      </c>
      <c r="AJ285">
        <v>0</v>
      </c>
      <c r="AK285">
        <v>0</v>
      </c>
      <c r="AL285">
        <v>0</v>
      </c>
      <c r="AM285" t="s">
        <v>133</v>
      </c>
      <c r="AN285">
        <v>0</v>
      </c>
      <c r="AO285">
        <v>0</v>
      </c>
      <c r="AP285">
        <v>0</v>
      </c>
      <c r="AQ285" t="s">
        <v>133</v>
      </c>
      <c r="AR285">
        <v>0</v>
      </c>
      <c r="AS285">
        <v>0</v>
      </c>
      <c r="AT285">
        <v>0</v>
      </c>
      <c r="AU285" t="s">
        <v>133</v>
      </c>
      <c r="AV285">
        <v>0</v>
      </c>
      <c r="AW285">
        <v>0</v>
      </c>
      <c r="AX285">
        <v>0</v>
      </c>
      <c r="AY285" t="s">
        <v>133</v>
      </c>
      <c r="AZ285">
        <v>0</v>
      </c>
      <c r="BA285">
        <v>0</v>
      </c>
      <c r="BB285">
        <v>0</v>
      </c>
      <c r="BC285" t="s">
        <v>133</v>
      </c>
      <c r="BD285">
        <v>0</v>
      </c>
      <c r="BE285">
        <v>0</v>
      </c>
      <c r="BF285">
        <v>0</v>
      </c>
      <c r="BG285" t="s">
        <v>133</v>
      </c>
      <c r="BH285">
        <v>0</v>
      </c>
      <c r="BI285">
        <v>0</v>
      </c>
      <c r="BJ285">
        <v>0</v>
      </c>
      <c r="BK285" t="s">
        <v>133</v>
      </c>
      <c r="BL285">
        <v>0</v>
      </c>
      <c r="BM285">
        <v>0</v>
      </c>
      <c r="BN285">
        <v>0</v>
      </c>
      <c r="BO285" t="s">
        <v>133</v>
      </c>
      <c r="BP285">
        <v>0</v>
      </c>
      <c r="BQ285">
        <v>0</v>
      </c>
      <c r="BR285">
        <v>0</v>
      </c>
      <c r="BS285" t="s">
        <v>133</v>
      </c>
      <c r="BT285">
        <v>0</v>
      </c>
      <c r="BU285">
        <v>0</v>
      </c>
      <c r="BV285">
        <v>0</v>
      </c>
      <c r="BW285" t="s">
        <v>133</v>
      </c>
      <c r="BX285">
        <v>0</v>
      </c>
      <c r="BY285">
        <v>0</v>
      </c>
      <c r="BZ285">
        <v>0</v>
      </c>
      <c r="CA285" t="s">
        <v>133</v>
      </c>
      <c r="CB285">
        <v>0</v>
      </c>
      <c r="CC285">
        <v>0</v>
      </c>
      <c r="CD285">
        <v>0</v>
      </c>
      <c r="CE285" t="s">
        <v>133</v>
      </c>
      <c r="CF285">
        <v>0</v>
      </c>
      <c r="CG285">
        <v>0</v>
      </c>
      <c r="CH285">
        <v>0</v>
      </c>
      <c r="CI285" t="s">
        <v>133</v>
      </c>
      <c r="CJ285">
        <v>0</v>
      </c>
      <c r="CK285">
        <v>0</v>
      </c>
      <c r="CL285">
        <v>0</v>
      </c>
      <c r="CM285" t="s">
        <v>133</v>
      </c>
      <c r="CN285">
        <v>0</v>
      </c>
      <c r="CO285">
        <v>0</v>
      </c>
      <c r="CP285">
        <v>0</v>
      </c>
      <c r="CQ285" t="s">
        <v>133</v>
      </c>
      <c r="CR285">
        <v>0</v>
      </c>
      <c r="CS285">
        <v>0</v>
      </c>
      <c r="CT285">
        <v>0</v>
      </c>
      <c r="CU285" t="s">
        <v>133</v>
      </c>
      <c r="CV285">
        <v>0</v>
      </c>
      <c r="CW285">
        <v>0</v>
      </c>
      <c r="CX285">
        <v>0</v>
      </c>
      <c r="CY285" t="s">
        <v>133</v>
      </c>
      <c r="CZ285">
        <v>0</v>
      </c>
      <c r="DA285">
        <v>0</v>
      </c>
      <c r="DB285">
        <v>0</v>
      </c>
      <c r="DC285" t="s">
        <v>133</v>
      </c>
      <c r="DD285">
        <v>0</v>
      </c>
      <c r="DE285">
        <v>0</v>
      </c>
      <c r="DF285">
        <v>0</v>
      </c>
      <c r="DG285" t="s">
        <v>133</v>
      </c>
      <c r="DH285">
        <v>0</v>
      </c>
      <c r="DI285">
        <v>0</v>
      </c>
      <c r="DJ285">
        <v>0</v>
      </c>
      <c r="DK285" t="s">
        <v>133</v>
      </c>
      <c r="DL285">
        <v>0</v>
      </c>
      <c r="DM285">
        <v>0</v>
      </c>
      <c r="DN285">
        <v>0</v>
      </c>
      <c r="DO285" t="s">
        <v>133</v>
      </c>
      <c r="DP285">
        <v>0</v>
      </c>
      <c r="DQ285">
        <v>0</v>
      </c>
      <c r="DR285">
        <v>0</v>
      </c>
      <c r="DS285" t="s">
        <v>133</v>
      </c>
      <c r="DT285">
        <v>0</v>
      </c>
      <c r="DU285">
        <v>0</v>
      </c>
      <c r="DV285">
        <v>0</v>
      </c>
      <c r="DW285" t="s">
        <v>133</v>
      </c>
      <c r="DX285">
        <v>0</v>
      </c>
      <c r="DY285">
        <v>0</v>
      </c>
      <c r="DZ285">
        <v>0</v>
      </c>
      <c r="EA285" t="s">
        <v>133</v>
      </c>
      <c r="EB285">
        <v>0</v>
      </c>
      <c r="EC285">
        <v>0</v>
      </c>
      <c r="ED285">
        <v>0</v>
      </c>
      <c r="EE285" t="s">
        <v>133</v>
      </c>
      <c r="EF285">
        <v>0</v>
      </c>
      <c r="EG285">
        <v>0</v>
      </c>
      <c r="EH285">
        <v>0</v>
      </c>
      <c r="EI285" t="s">
        <v>133</v>
      </c>
      <c r="EJ285">
        <v>0</v>
      </c>
      <c r="EK285">
        <v>0</v>
      </c>
      <c r="EL285">
        <v>0</v>
      </c>
      <c r="EM285" t="s">
        <v>133</v>
      </c>
      <c r="EN285">
        <v>0</v>
      </c>
      <c r="EO285">
        <v>0</v>
      </c>
      <c r="EP285">
        <v>0</v>
      </c>
    </row>
    <row r="286" spans="1:146" x14ac:dyDescent="0.2">
      <c r="A286" t="s">
        <v>654</v>
      </c>
      <c r="C286">
        <v>0</v>
      </c>
      <c r="D286" t="str">
        <f t="shared" si="45"/>
        <v>yes</v>
      </c>
      <c r="E286" t="str">
        <f t="shared" si="46"/>
        <v>yes</v>
      </c>
      <c r="F286" t="str">
        <f t="shared" si="47"/>
        <v>yes</v>
      </c>
      <c r="G286" t="s">
        <v>132</v>
      </c>
      <c r="H286" t="str">
        <f t="shared" si="54"/>
        <v>yes</v>
      </c>
      <c r="I286" t="str">
        <f t="shared" si="48"/>
        <v>yes</v>
      </c>
      <c r="J286" t="str">
        <f t="shared" si="49"/>
        <v>yes</v>
      </c>
      <c r="K286">
        <v>1970</v>
      </c>
      <c r="L286">
        <v>0.66519401892071306</v>
      </c>
      <c r="M286" t="s">
        <v>146</v>
      </c>
      <c r="N286">
        <v>4</v>
      </c>
      <c r="O286">
        <v>2</v>
      </c>
      <c r="P286">
        <v>5</v>
      </c>
      <c r="Q286">
        <v>20</v>
      </c>
      <c r="R286">
        <v>209.04829345799999</v>
      </c>
      <c r="S286" s="2">
        <v>66.052651493400006</v>
      </c>
      <c r="T286" s="2">
        <v>2</v>
      </c>
      <c r="U286" s="2">
        <f t="shared" si="50"/>
        <v>5.4</v>
      </c>
      <c r="V286" s="2">
        <f t="shared" si="51"/>
        <v>356.68431806436007</v>
      </c>
      <c r="W286" s="2">
        <f t="shared" si="52"/>
        <v>83.619317383199999</v>
      </c>
      <c r="X286" s="2">
        <f t="shared" si="53"/>
        <v>273.06500068116009</v>
      </c>
      <c r="Y286" s="2" t="str" cm="1">
        <f t="array" ref="Y286">LOOKUP(2,1/EXACT(A294,[1]Sheet15!$HE$2:$HE$2475),[1]Sheet15!$I$2:$I$2475)</f>
        <v>satteldach</v>
      </c>
      <c r="Z286" s="2">
        <f t="shared" si="55"/>
        <v>241.38817700321633</v>
      </c>
      <c r="AA286">
        <v>51.549746739699998</v>
      </c>
      <c r="AB286">
        <v>7.2037940645000003</v>
      </c>
      <c r="AC286" t="s">
        <v>655</v>
      </c>
      <c r="AD286">
        <v>157</v>
      </c>
      <c r="AE286" t="s">
        <v>134</v>
      </c>
      <c r="AF286">
        <v>-122.37335932320001</v>
      </c>
      <c r="AG286">
        <v>38.719202716335701</v>
      </c>
      <c r="AH286">
        <v>112.09083557128901</v>
      </c>
      <c r="AI286" t="s">
        <v>133</v>
      </c>
      <c r="AJ286">
        <v>0</v>
      </c>
      <c r="AK286">
        <v>0</v>
      </c>
      <c r="AL286">
        <v>0</v>
      </c>
      <c r="AM286" t="s">
        <v>133</v>
      </c>
      <c r="AN286">
        <v>0</v>
      </c>
      <c r="AO286">
        <v>0</v>
      </c>
      <c r="AP286">
        <v>0</v>
      </c>
      <c r="AQ286" t="s">
        <v>133</v>
      </c>
      <c r="AR286">
        <v>0</v>
      </c>
      <c r="AS286">
        <v>0</v>
      </c>
      <c r="AT286">
        <v>0</v>
      </c>
      <c r="AU286" t="s">
        <v>133</v>
      </c>
      <c r="AV286">
        <v>0</v>
      </c>
      <c r="AW286">
        <v>0</v>
      </c>
      <c r="AX286">
        <v>0</v>
      </c>
      <c r="AY286" t="s">
        <v>133</v>
      </c>
      <c r="AZ286">
        <v>0</v>
      </c>
      <c r="BA286">
        <v>0</v>
      </c>
      <c r="BB286">
        <v>0</v>
      </c>
      <c r="BC286" t="s">
        <v>133</v>
      </c>
      <c r="BD286">
        <v>0</v>
      </c>
      <c r="BE286">
        <v>0</v>
      </c>
      <c r="BF286">
        <v>0</v>
      </c>
      <c r="BG286" t="s">
        <v>133</v>
      </c>
      <c r="BH286">
        <v>0</v>
      </c>
      <c r="BI286">
        <v>0</v>
      </c>
      <c r="BJ286">
        <v>0</v>
      </c>
      <c r="BK286" t="s">
        <v>133</v>
      </c>
      <c r="BL286">
        <v>0</v>
      </c>
      <c r="BM286">
        <v>0</v>
      </c>
      <c r="BN286">
        <v>0</v>
      </c>
      <c r="BO286" t="s">
        <v>133</v>
      </c>
      <c r="BP286">
        <v>0</v>
      </c>
      <c r="BQ286">
        <v>0</v>
      </c>
      <c r="BR286">
        <v>0</v>
      </c>
      <c r="BS286" t="s">
        <v>133</v>
      </c>
      <c r="BT286">
        <v>0</v>
      </c>
      <c r="BU286">
        <v>0</v>
      </c>
      <c r="BV286">
        <v>0</v>
      </c>
      <c r="BW286" t="s">
        <v>133</v>
      </c>
      <c r="BX286">
        <v>0</v>
      </c>
      <c r="BY286">
        <v>0</v>
      </c>
      <c r="BZ286">
        <v>0</v>
      </c>
      <c r="CA286" t="s">
        <v>133</v>
      </c>
      <c r="CB286">
        <v>0</v>
      </c>
      <c r="CC286">
        <v>0</v>
      </c>
      <c r="CD286">
        <v>0</v>
      </c>
      <c r="CE286" t="s">
        <v>133</v>
      </c>
      <c r="CF286">
        <v>0</v>
      </c>
      <c r="CG286">
        <v>0</v>
      </c>
      <c r="CH286">
        <v>0</v>
      </c>
      <c r="CI286" t="s">
        <v>133</v>
      </c>
      <c r="CJ286">
        <v>0</v>
      </c>
      <c r="CK286">
        <v>0</v>
      </c>
      <c r="CL286">
        <v>0</v>
      </c>
      <c r="CM286" t="s">
        <v>133</v>
      </c>
      <c r="CN286">
        <v>0</v>
      </c>
      <c r="CO286">
        <v>0</v>
      </c>
      <c r="CP286">
        <v>0</v>
      </c>
      <c r="CQ286" t="s">
        <v>133</v>
      </c>
      <c r="CR286">
        <v>0</v>
      </c>
      <c r="CS286">
        <v>0</v>
      </c>
      <c r="CT286">
        <v>0</v>
      </c>
      <c r="CU286" t="s">
        <v>133</v>
      </c>
      <c r="CV286">
        <v>0</v>
      </c>
      <c r="CW286">
        <v>0</v>
      </c>
      <c r="CX286">
        <v>0</v>
      </c>
      <c r="CY286" t="s">
        <v>133</v>
      </c>
      <c r="CZ286">
        <v>0</v>
      </c>
      <c r="DA286">
        <v>0</v>
      </c>
      <c r="DB286">
        <v>0</v>
      </c>
      <c r="DC286" t="s">
        <v>133</v>
      </c>
      <c r="DD286">
        <v>0</v>
      </c>
      <c r="DE286">
        <v>0</v>
      </c>
      <c r="DF286">
        <v>0</v>
      </c>
      <c r="DG286" t="s">
        <v>133</v>
      </c>
      <c r="DH286">
        <v>0</v>
      </c>
      <c r="DI286">
        <v>0</v>
      </c>
      <c r="DJ286">
        <v>0</v>
      </c>
      <c r="DK286" t="s">
        <v>133</v>
      </c>
      <c r="DL286">
        <v>0</v>
      </c>
      <c r="DM286">
        <v>0</v>
      </c>
      <c r="DN286">
        <v>0</v>
      </c>
      <c r="DO286" t="s">
        <v>133</v>
      </c>
      <c r="DP286">
        <v>0</v>
      </c>
      <c r="DQ286">
        <v>0</v>
      </c>
      <c r="DR286">
        <v>0</v>
      </c>
      <c r="DS286" t="s">
        <v>133</v>
      </c>
      <c r="DT286">
        <v>0</v>
      </c>
      <c r="DU286">
        <v>0</v>
      </c>
      <c r="DV286">
        <v>0</v>
      </c>
      <c r="DW286" t="s">
        <v>133</v>
      </c>
      <c r="DX286">
        <v>0</v>
      </c>
      <c r="DY286">
        <v>0</v>
      </c>
      <c r="DZ286">
        <v>0</v>
      </c>
      <c r="EA286" t="s">
        <v>133</v>
      </c>
      <c r="EB286">
        <v>0</v>
      </c>
      <c r="EC286">
        <v>0</v>
      </c>
      <c r="ED286">
        <v>0</v>
      </c>
      <c r="EE286" t="s">
        <v>133</v>
      </c>
      <c r="EF286">
        <v>0</v>
      </c>
      <c r="EG286">
        <v>0</v>
      </c>
      <c r="EH286">
        <v>0</v>
      </c>
      <c r="EI286" t="s">
        <v>133</v>
      </c>
      <c r="EJ286">
        <v>0</v>
      </c>
      <c r="EK286">
        <v>0</v>
      </c>
      <c r="EL286">
        <v>0</v>
      </c>
      <c r="EM286" t="s">
        <v>133</v>
      </c>
      <c r="EN286">
        <v>0</v>
      </c>
      <c r="EO286">
        <v>0</v>
      </c>
      <c r="EP286">
        <v>0</v>
      </c>
    </row>
    <row r="287" spans="1:146" x14ac:dyDescent="0.2">
      <c r="A287" t="s">
        <v>656</v>
      </c>
      <c r="C287">
        <v>0</v>
      </c>
      <c r="D287" t="str">
        <f t="shared" si="45"/>
        <v>yes</v>
      </c>
      <c r="E287" t="str">
        <f t="shared" si="46"/>
        <v>yes</v>
      </c>
      <c r="F287" t="str">
        <f t="shared" si="47"/>
        <v>yes</v>
      </c>
      <c r="G287" t="s">
        <v>132</v>
      </c>
      <c r="H287" t="str">
        <f t="shared" si="54"/>
        <v>yes</v>
      </c>
      <c r="I287" t="str">
        <f t="shared" si="48"/>
        <v>yes</v>
      </c>
      <c r="J287" t="str">
        <f t="shared" si="49"/>
        <v>yes</v>
      </c>
      <c r="K287">
        <v>1960</v>
      </c>
      <c r="L287">
        <v>0.49694908396933501</v>
      </c>
      <c r="M287" t="s">
        <v>146</v>
      </c>
      <c r="N287">
        <v>4</v>
      </c>
      <c r="O287">
        <v>1</v>
      </c>
      <c r="P287">
        <v>4</v>
      </c>
      <c r="Q287">
        <v>16</v>
      </c>
      <c r="R287">
        <v>96.613933511599996</v>
      </c>
      <c r="S287" s="2">
        <v>41.973792795500003</v>
      </c>
      <c r="T287" s="2">
        <v>1</v>
      </c>
      <c r="U287" s="2">
        <f t="shared" si="50"/>
        <v>2.7</v>
      </c>
      <c r="V287" s="2">
        <f t="shared" si="51"/>
        <v>113.32924054785002</v>
      </c>
      <c r="W287" s="2">
        <f t="shared" si="52"/>
        <v>19.322786702320002</v>
      </c>
      <c r="X287" s="2">
        <f t="shared" si="53"/>
        <v>94.006453845530018</v>
      </c>
      <c r="Y287" s="2" t="str" cm="1">
        <f t="array" ref="Y287">LOOKUP(2,1/EXACT(A295,[1]Sheet15!$HE$2:$HE$2475),[1]Sheet15!$I$2:$I$2475)</f>
        <v>flachdach</v>
      </c>
      <c r="Z287" s="2">
        <f t="shared" si="55"/>
        <v>96.613933511599996</v>
      </c>
      <c r="AA287">
        <v>51.5496975975</v>
      </c>
      <c r="AB287">
        <v>7.2044097246999996</v>
      </c>
      <c r="AC287" t="s">
        <v>657</v>
      </c>
      <c r="AD287">
        <v>157</v>
      </c>
      <c r="AE287" t="s">
        <v>137</v>
      </c>
      <c r="AF287">
        <v>-122.574057136297</v>
      </c>
      <c r="AG287">
        <v>0.46599196659797998</v>
      </c>
      <c r="AH287">
        <v>36.285037994384801</v>
      </c>
      <c r="AI287" t="s">
        <v>137</v>
      </c>
      <c r="AJ287">
        <v>-122.574057136297</v>
      </c>
      <c r="AK287">
        <v>0.46599196659797998</v>
      </c>
      <c r="AL287">
        <v>11.7787027359009</v>
      </c>
      <c r="AM287" t="s">
        <v>133</v>
      </c>
      <c r="AN287">
        <v>0</v>
      </c>
      <c r="AO287">
        <v>0</v>
      </c>
      <c r="AP287">
        <v>0</v>
      </c>
      <c r="AQ287" t="s">
        <v>133</v>
      </c>
      <c r="AR287">
        <v>0</v>
      </c>
      <c r="AS287">
        <v>0</v>
      </c>
      <c r="AT287">
        <v>0</v>
      </c>
      <c r="AU287" t="s">
        <v>133</v>
      </c>
      <c r="AV287">
        <v>0</v>
      </c>
      <c r="AW287">
        <v>0</v>
      </c>
      <c r="AX287">
        <v>0</v>
      </c>
      <c r="AY287" t="s">
        <v>133</v>
      </c>
      <c r="AZ287">
        <v>0</v>
      </c>
      <c r="BA287">
        <v>0</v>
      </c>
      <c r="BB287">
        <v>0</v>
      </c>
      <c r="BC287" t="s">
        <v>133</v>
      </c>
      <c r="BD287">
        <v>0</v>
      </c>
      <c r="BE287">
        <v>0</v>
      </c>
      <c r="BF287">
        <v>0</v>
      </c>
      <c r="BG287" t="s">
        <v>133</v>
      </c>
      <c r="BH287">
        <v>0</v>
      </c>
      <c r="BI287">
        <v>0</v>
      </c>
      <c r="BJ287">
        <v>0</v>
      </c>
      <c r="BK287" t="s">
        <v>133</v>
      </c>
      <c r="BL287">
        <v>0</v>
      </c>
      <c r="BM287">
        <v>0</v>
      </c>
      <c r="BN287">
        <v>0</v>
      </c>
      <c r="BO287" t="s">
        <v>133</v>
      </c>
      <c r="BP287">
        <v>0</v>
      </c>
      <c r="BQ287">
        <v>0</v>
      </c>
      <c r="BR287">
        <v>0</v>
      </c>
      <c r="BS287" t="s">
        <v>133</v>
      </c>
      <c r="BT287">
        <v>0</v>
      </c>
      <c r="BU287">
        <v>0</v>
      </c>
      <c r="BV287">
        <v>0</v>
      </c>
      <c r="BW287" t="s">
        <v>133</v>
      </c>
      <c r="BX287">
        <v>0</v>
      </c>
      <c r="BY287">
        <v>0</v>
      </c>
      <c r="BZ287">
        <v>0</v>
      </c>
      <c r="CA287" t="s">
        <v>133</v>
      </c>
      <c r="CB287">
        <v>0</v>
      </c>
      <c r="CC287">
        <v>0</v>
      </c>
      <c r="CD287">
        <v>0</v>
      </c>
      <c r="CE287" t="s">
        <v>133</v>
      </c>
      <c r="CF287">
        <v>0</v>
      </c>
      <c r="CG287">
        <v>0</v>
      </c>
      <c r="CH287">
        <v>0</v>
      </c>
      <c r="CI287" t="s">
        <v>133</v>
      </c>
      <c r="CJ287">
        <v>0</v>
      </c>
      <c r="CK287">
        <v>0</v>
      </c>
      <c r="CL287">
        <v>0</v>
      </c>
      <c r="CM287" t="s">
        <v>133</v>
      </c>
      <c r="CN287">
        <v>0</v>
      </c>
      <c r="CO287">
        <v>0</v>
      </c>
      <c r="CP287">
        <v>0</v>
      </c>
      <c r="CQ287" t="s">
        <v>133</v>
      </c>
      <c r="CR287">
        <v>0</v>
      </c>
      <c r="CS287">
        <v>0</v>
      </c>
      <c r="CT287">
        <v>0</v>
      </c>
      <c r="CU287" t="s">
        <v>133</v>
      </c>
      <c r="CV287">
        <v>0</v>
      </c>
      <c r="CW287">
        <v>0</v>
      </c>
      <c r="CX287">
        <v>0</v>
      </c>
      <c r="CY287" t="s">
        <v>133</v>
      </c>
      <c r="CZ287">
        <v>0</v>
      </c>
      <c r="DA287">
        <v>0</v>
      </c>
      <c r="DB287">
        <v>0</v>
      </c>
      <c r="DC287" t="s">
        <v>133</v>
      </c>
      <c r="DD287">
        <v>0</v>
      </c>
      <c r="DE287">
        <v>0</v>
      </c>
      <c r="DF287">
        <v>0</v>
      </c>
      <c r="DG287" t="s">
        <v>133</v>
      </c>
      <c r="DH287">
        <v>0</v>
      </c>
      <c r="DI287">
        <v>0</v>
      </c>
      <c r="DJ287">
        <v>0</v>
      </c>
      <c r="DK287" t="s">
        <v>133</v>
      </c>
      <c r="DL287">
        <v>0</v>
      </c>
      <c r="DM287">
        <v>0</v>
      </c>
      <c r="DN287">
        <v>0</v>
      </c>
      <c r="DO287" t="s">
        <v>133</v>
      </c>
      <c r="DP287">
        <v>0</v>
      </c>
      <c r="DQ287">
        <v>0</v>
      </c>
      <c r="DR287">
        <v>0</v>
      </c>
      <c r="DS287" t="s">
        <v>133</v>
      </c>
      <c r="DT287">
        <v>0</v>
      </c>
      <c r="DU287">
        <v>0</v>
      </c>
      <c r="DV287">
        <v>0</v>
      </c>
      <c r="DW287" t="s">
        <v>133</v>
      </c>
      <c r="DX287">
        <v>0</v>
      </c>
      <c r="DY287">
        <v>0</v>
      </c>
      <c r="DZ287">
        <v>0</v>
      </c>
      <c r="EA287" t="s">
        <v>133</v>
      </c>
      <c r="EB287">
        <v>0</v>
      </c>
      <c r="EC287">
        <v>0</v>
      </c>
      <c r="ED287">
        <v>0</v>
      </c>
      <c r="EE287" t="s">
        <v>133</v>
      </c>
      <c r="EF287">
        <v>0</v>
      </c>
      <c r="EG287">
        <v>0</v>
      </c>
      <c r="EH287">
        <v>0</v>
      </c>
      <c r="EI287" t="s">
        <v>133</v>
      </c>
      <c r="EJ287">
        <v>0</v>
      </c>
      <c r="EK287">
        <v>0</v>
      </c>
      <c r="EL287">
        <v>0</v>
      </c>
      <c r="EM287" t="s">
        <v>133</v>
      </c>
      <c r="EN287">
        <v>0</v>
      </c>
      <c r="EO287">
        <v>0</v>
      </c>
      <c r="EP287">
        <v>0</v>
      </c>
    </row>
    <row r="288" spans="1:146" x14ac:dyDescent="0.2">
      <c r="A288" t="s">
        <v>658</v>
      </c>
      <c r="C288">
        <v>0</v>
      </c>
      <c r="D288" t="str">
        <f t="shared" si="45"/>
        <v>yes</v>
      </c>
      <c r="E288" t="str">
        <f t="shared" si="46"/>
        <v>yes</v>
      </c>
      <c r="F288" t="str">
        <f t="shared" si="47"/>
        <v>yes</v>
      </c>
      <c r="G288" t="s">
        <v>132</v>
      </c>
      <c r="H288" t="str">
        <f t="shared" si="54"/>
        <v>yes</v>
      </c>
      <c r="I288" t="str">
        <f t="shared" si="48"/>
        <v>yes</v>
      </c>
      <c r="J288" t="str">
        <f t="shared" si="49"/>
        <v>yes</v>
      </c>
      <c r="K288">
        <v>1919</v>
      </c>
      <c r="L288">
        <v>0.25212108676101463</v>
      </c>
      <c r="M288" t="s">
        <v>146</v>
      </c>
      <c r="N288">
        <v>3</v>
      </c>
      <c r="O288">
        <v>3</v>
      </c>
      <c r="P288">
        <v>1</v>
      </c>
      <c r="Q288">
        <v>3</v>
      </c>
      <c r="R288">
        <v>179.799091438</v>
      </c>
      <c r="S288" s="2">
        <v>54.292085409899997</v>
      </c>
      <c r="T288" s="2">
        <v>3</v>
      </c>
      <c r="U288" s="2">
        <f t="shared" si="50"/>
        <v>8.1000000000000014</v>
      </c>
      <c r="V288" s="2">
        <f t="shared" si="51"/>
        <v>439.76589182019006</v>
      </c>
      <c r="W288" s="2">
        <f t="shared" si="52"/>
        <v>107.87945486280002</v>
      </c>
      <c r="X288" s="2">
        <f t="shared" si="53"/>
        <v>331.88643695739006</v>
      </c>
      <c r="Y288" s="2" t="str" cm="1">
        <f t="array" ref="Y288">LOOKUP(2,1/EXACT(A296,[1]Sheet15!$HE$2:$HE$2475),[1]Sheet15!$I$2:$I$2475)</f>
        <v>satteldach</v>
      </c>
      <c r="Z288" s="2">
        <f t="shared" si="55"/>
        <v>207.61410768355887</v>
      </c>
      <c r="AA288">
        <v>51.550818781799997</v>
      </c>
      <c r="AB288">
        <v>7.2071291434999996</v>
      </c>
      <c r="AC288" t="s">
        <v>659</v>
      </c>
      <c r="AD288">
        <v>157</v>
      </c>
      <c r="AE288" t="s">
        <v>134</v>
      </c>
      <c r="AF288">
        <v>-104.99845333715901</v>
      </c>
      <c r="AG288">
        <v>33.898288050039703</v>
      </c>
      <c r="AH288">
        <v>47.845859527587898</v>
      </c>
      <c r="AI288" t="s">
        <v>137</v>
      </c>
      <c r="AJ288">
        <v>165.742964657876</v>
      </c>
      <c r="AK288">
        <v>36.598935669016697</v>
      </c>
      <c r="AL288">
        <v>5.4676609039306596</v>
      </c>
      <c r="AM288" t="s">
        <v>137</v>
      </c>
      <c r="AN288">
        <v>-87.078160213615305</v>
      </c>
      <c r="AO288">
        <v>28.569244526984999</v>
      </c>
      <c r="AP288">
        <v>11.5283203125</v>
      </c>
      <c r="AQ288" t="s">
        <v>137</v>
      </c>
      <c r="AR288">
        <v>111.18134950445599</v>
      </c>
      <c r="AS288">
        <v>0.28663108909135099</v>
      </c>
      <c r="AT288">
        <v>7.7039713859558097</v>
      </c>
      <c r="AU288" t="s">
        <v>133</v>
      </c>
      <c r="AV288">
        <v>0</v>
      </c>
      <c r="AW288">
        <v>0</v>
      </c>
      <c r="AX288">
        <v>0</v>
      </c>
      <c r="AY288" t="s">
        <v>133</v>
      </c>
      <c r="AZ288">
        <v>0</v>
      </c>
      <c r="BA288">
        <v>0</v>
      </c>
      <c r="BB288">
        <v>0</v>
      </c>
      <c r="BC288" t="s">
        <v>133</v>
      </c>
      <c r="BD288">
        <v>0</v>
      </c>
      <c r="BE288">
        <v>0</v>
      </c>
      <c r="BF288">
        <v>0</v>
      </c>
      <c r="BG288" t="s">
        <v>133</v>
      </c>
      <c r="BH288">
        <v>0</v>
      </c>
      <c r="BI288">
        <v>0</v>
      </c>
      <c r="BJ288">
        <v>0</v>
      </c>
      <c r="BK288" t="s">
        <v>133</v>
      </c>
      <c r="BL288">
        <v>0</v>
      </c>
      <c r="BM288">
        <v>0</v>
      </c>
      <c r="BN288">
        <v>0</v>
      </c>
      <c r="BO288" t="s">
        <v>133</v>
      </c>
      <c r="BP288">
        <v>0</v>
      </c>
      <c r="BQ288">
        <v>0</v>
      </c>
      <c r="BR288">
        <v>0</v>
      </c>
      <c r="BS288" t="s">
        <v>133</v>
      </c>
      <c r="BT288">
        <v>0</v>
      </c>
      <c r="BU288">
        <v>0</v>
      </c>
      <c r="BV288">
        <v>0</v>
      </c>
      <c r="BW288" t="s">
        <v>133</v>
      </c>
      <c r="BX288">
        <v>0</v>
      </c>
      <c r="BY288">
        <v>0</v>
      </c>
      <c r="BZ288">
        <v>0</v>
      </c>
      <c r="CA288" t="s">
        <v>133</v>
      </c>
      <c r="CB288">
        <v>0</v>
      </c>
      <c r="CC288">
        <v>0</v>
      </c>
      <c r="CD288">
        <v>0</v>
      </c>
      <c r="CE288" t="s">
        <v>133</v>
      </c>
      <c r="CF288">
        <v>0</v>
      </c>
      <c r="CG288">
        <v>0</v>
      </c>
      <c r="CH288">
        <v>0</v>
      </c>
      <c r="CI288" t="s">
        <v>133</v>
      </c>
      <c r="CJ288">
        <v>0</v>
      </c>
      <c r="CK288">
        <v>0</v>
      </c>
      <c r="CL288">
        <v>0</v>
      </c>
      <c r="CM288" t="s">
        <v>133</v>
      </c>
      <c r="CN288">
        <v>0</v>
      </c>
      <c r="CO288">
        <v>0</v>
      </c>
      <c r="CP288">
        <v>0</v>
      </c>
      <c r="CQ288" t="s">
        <v>133</v>
      </c>
      <c r="CR288">
        <v>0</v>
      </c>
      <c r="CS288">
        <v>0</v>
      </c>
      <c r="CT288">
        <v>0</v>
      </c>
      <c r="CU288" t="s">
        <v>133</v>
      </c>
      <c r="CV288">
        <v>0</v>
      </c>
      <c r="CW288">
        <v>0</v>
      </c>
      <c r="CX288">
        <v>0</v>
      </c>
      <c r="CY288" t="s">
        <v>133</v>
      </c>
      <c r="CZ288">
        <v>0</v>
      </c>
      <c r="DA288">
        <v>0</v>
      </c>
      <c r="DB288">
        <v>0</v>
      </c>
      <c r="DC288" t="s">
        <v>133</v>
      </c>
      <c r="DD288">
        <v>0</v>
      </c>
      <c r="DE288">
        <v>0</v>
      </c>
      <c r="DF288">
        <v>0</v>
      </c>
      <c r="DG288" t="s">
        <v>133</v>
      </c>
      <c r="DH288">
        <v>0</v>
      </c>
      <c r="DI288">
        <v>0</v>
      </c>
      <c r="DJ288">
        <v>0</v>
      </c>
      <c r="DK288" t="s">
        <v>133</v>
      </c>
      <c r="DL288">
        <v>0</v>
      </c>
      <c r="DM288">
        <v>0</v>
      </c>
      <c r="DN288">
        <v>0</v>
      </c>
      <c r="DO288" t="s">
        <v>133</v>
      </c>
      <c r="DP288">
        <v>0</v>
      </c>
      <c r="DQ288">
        <v>0</v>
      </c>
      <c r="DR288">
        <v>0</v>
      </c>
      <c r="DS288" t="s">
        <v>133</v>
      </c>
      <c r="DT288">
        <v>0</v>
      </c>
      <c r="DU288">
        <v>0</v>
      </c>
      <c r="DV288">
        <v>0</v>
      </c>
      <c r="DW288" t="s">
        <v>133</v>
      </c>
      <c r="DX288">
        <v>0</v>
      </c>
      <c r="DY288">
        <v>0</v>
      </c>
      <c r="DZ288">
        <v>0</v>
      </c>
      <c r="EA288" t="s">
        <v>133</v>
      </c>
      <c r="EB288">
        <v>0</v>
      </c>
      <c r="EC288">
        <v>0</v>
      </c>
      <c r="ED288">
        <v>0</v>
      </c>
      <c r="EE288" t="s">
        <v>133</v>
      </c>
      <c r="EF288">
        <v>0</v>
      </c>
      <c r="EG288">
        <v>0</v>
      </c>
      <c r="EH288">
        <v>0</v>
      </c>
      <c r="EI288" t="s">
        <v>133</v>
      </c>
      <c r="EJ288">
        <v>0</v>
      </c>
      <c r="EK288">
        <v>0</v>
      </c>
      <c r="EL288">
        <v>0</v>
      </c>
      <c r="EM288" t="s">
        <v>133</v>
      </c>
      <c r="EN288">
        <v>0</v>
      </c>
      <c r="EO288">
        <v>0</v>
      </c>
      <c r="EP288">
        <v>0</v>
      </c>
    </row>
    <row r="289" spans="1:146" x14ac:dyDescent="0.2">
      <c r="A289" t="s">
        <v>660</v>
      </c>
      <c r="C289">
        <v>0</v>
      </c>
      <c r="D289" t="str">
        <f t="shared" si="45"/>
        <v>yes</v>
      </c>
      <c r="E289" t="str">
        <f t="shared" si="46"/>
        <v>yes</v>
      </c>
      <c r="F289" t="str">
        <f t="shared" si="47"/>
        <v>yes</v>
      </c>
      <c r="G289" t="s">
        <v>132</v>
      </c>
      <c r="H289" t="str">
        <f t="shared" si="54"/>
        <v>yes</v>
      </c>
      <c r="I289" t="str">
        <f t="shared" si="48"/>
        <v>yes</v>
      </c>
      <c r="J289" t="str">
        <f t="shared" si="49"/>
        <v>yes</v>
      </c>
      <c r="K289">
        <v>1960</v>
      </c>
      <c r="L289">
        <v>0.55325681467861554</v>
      </c>
      <c r="M289" t="s">
        <v>146</v>
      </c>
      <c r="N289">
        <v>4</v>
      </c>
      <c r="O289">
        <v>2</v>
      </c>
      <c r="P289">
        <v>5</v>
      </c>
      <c r="Q289">
        <v>20</v>
      </c>
      <c r="R289">
        <v>152.445100983</v>
      </c>
      <c r="S289" s="2">
        <v>53.560474409299999</v>
      </c>
      <c r="T289" s="2">
        <v>2</v>
      </c>
      <c r="U289" s="2">
        <f t="shared" si="50"/>
        <v>5.4</v>
      </c>
      <c r="V289" s="2">
        <f t="shared" si="51"/>
        <v>289.22656181022001</v>
      </c>
      <c r="W289" s="2">
        <f t="shared" si="52"/>
        <v>60.978040393200004</v>
      </c>
      <c r="X289" s="2">
        <f t="shared" si="53"/>
        <v>228.24852141702002</v>
      </c>
      <c r="Y289" s="2" t="str" cm="1">
        <f t="array" ref="Y289">LOOKUP(2,1/EXACT(A297,[1]Sheet15!$HE$2:$HE$2475),[1]Sheet15!$I$2:$I$2475)</f>
        <v>satteldach</v>
      </c>
      <c r="Z289" s="2">
        <f t="shared" si="55"/>
        <v>176.02844017834946</v>
      </c>
      <c r="AA289">
        <v>51.548184579199997</v>
      </c>
      <c r="AB289">
        <v>7.2078765785999996</v>
      </c>
      <c r="AC289" t="s">
        <v>661</v>
      </c>
      <c r="AD289">
        <v>64</v>
      </c>
      <c r="AE289" t="s">
        <v>134</v>
      </c>
      <c r="AF289">
        <v>146.08828646727</v>
      </c>
      <c r="AG289">
        <v>49.840783802285898</v>
      </c>
      <c r="AH289">
        <v>93.7105712890625</v>
      </c>
      <c r="AI289" t="s">
        <v>137</v>
      </c>
      <c r="AJ289">
        <v>147.48248938459801</v>
      </c>
      <c r="AK289">
        <v>5.4576100094993603</v>
      </c>
      <c r="AL289">
        <v>7.60237741470337</v>
      </c>
      <c r="AM289" t="s">
        <v>133</v>
      </c>
      <c r="AN289">
        <v>0</v>
      </c>
      <c r="AO289">
        <v>0</v>
      </c>
      <c r="AP289">
        <v>0</v>
      </c>
      <c r="AQ289" t="s">
        <v>133</v>
      </c>
      <c r="AR289">
        <v>0</v>
      </c>
      <c r="AS289">
        <v>0</v>
      </c>
      <c r="AT289">
        <v>0</v>
      </c>
      <c r="AU289" t="s">
        <v>133</v>
      </c>
      <c r="AV289">
        <v>0</v>
      </c>
      <c r="AW289">
        <v>0</v>
      </c>
      <c r="AX289">
        <v>0</v>
      </c>
      <c r="AY289" t="s">
        <v>133</v>
      </c>
      <c r="AZ289">
        <v>0</v>
      </c>
      <c r="BA289">
        <v>0</v>
      </c>
      <c r="BB289">
        <v>0</v>
      </c>
      <c r="BC289" t="s">
        <v>133</v>
      </c>
      <c r="BD289">
        <v>0</v>
      </c>
      <c r="BE289">
        <v>0</v>
      </c>
      <c r="BF289">
        <v>0</v>
      </c>
      <c r="BG289" t="s">
        <v>133</v>
      </c>
      <c r="BH289">
        <v>0</v>
      </c>
      <c r="BI289">
        <v>0</v>
      </c>
      <c r="BJ289">
        <v>0</v>
      </c>
      <c r="BK289" t="s">
        <v>133</v>
      </c>
      <c r="BL289">
        <v>0</v>
      </c>
      <c r="BM289">
        <v>0</v>
      </c>
      <c r="BN289">
        <v>0</v>
      </c>
      <c r="BO289" t="s">
        <v>133</v>
      </c>
      <c r="BP289">
        <v>0</v>
      </c>
      <c r="BQ289">
        <v>0</v>
      </c>
      <c r="BR289">
        <v>0</v>
      </c>
      <c r="BS289" t="s">
        <v>133</v>
      </c>
      <c r="BT289">
        <v>0</v>
      </c>
      <c r="BU289">
        <v>0</v>
      </c>
      <c r="BV289">
        <v>0</v>
      </c>
      <c r="BW289" t="s">
        <v>133</v>
      </c>
      <c r="BX289">
        <v>0</v>
      </c>
      <c r="BY289">
        <v>0</v>
      </c>
      <c r="BZ289">
        <v>0</v>
      </c>
      <c r="CA289" t="s">
        <v>133</v>
      </c>
      <c r="CB289">
        <v>0</v>
      </c>
      <c r="CC289">
        <v>0</v>
      </c>
      <c r="CD289">
        <v>0</v>
      </c>
      <c r="CE289" t="s">
        <v>133</v>
      </c>
      <c r="CF289">
        <v>0</v>
      </c>
      <c r="CG289">
        <v>0</v>
      </c>
      <c r="CH289">
        <v>0</v>
      </c>
      <c r="CI289" t="s">
        <v>133</v>
      </c>
      <c r="CJ289">
        <v>0</v>
      </c>
      <c r="CK289">
        <v>0</v>
      </c>
      <c r="CL289">
        <v>0</v>
      </c>
      <c r="CM289" t="s">
        <v>133</v>
      </c>
      <c r="CN289">
        <v>0</v>
      </c>
      <c r="CO289">
        <v>0</v>
      </c>
      <c r="CP289">
        <v>0</v>
      </c>
      <c r="CQ289" t="s">
        <v>133</v>
      </c>
      <c r="CR289">
        <v>0</v>
      </c>
      <c r="CS289">
        <v>0</v>
      </c>
      <c r="CT289">
        <v>0</v>
      </c>
      <c r="CU289" t="s">
        <v>133</v>
      </c>
      <c r="CV289">
        <v>0</v>
      </c>
      <c r="CW289">
        <v>0</v>
      </c>
      <c r="CX289">
        <v>0</v>
      </c>
      <c r="CY289" t="s">
        <v>133</v>
      </c>
      <c r="CZ289">
        <v>0</v>
      </c>
      <c r="DA289">
        <v>0</v>
      </c>
      <c r="DB289">
        <v>0</v>
      </c>
      <c r="DC289" t="s">
        <v>133</v>
      </c>
      <c r="DD289">
        <v>0</v>
      </c>
      <c r="DE289">
        <v>0</v>
      </c>
      <c r="DF289">
        <v>0</v>
      </c>
      <c r="DG289" t="s">
        <v>133</v>
      </c>
      <c r="DH289">
        <v>0</v>
      </c>
      <c r="DI289">
        <v>0</v>
      </c>
      <c r="DJ289">
        <v>0</v>
      </c>
      <c r="DK289" t="s">
        <v>133</v>
      </c>
      <c r="DL289">
        <v>0</v>
      </c>
      <c r="DM289">
        <v>0</v>
      </c>
      <c r="DN289">
        <v>0</v>
      </c>
      <c r="DO289" t="s">
        <v>133</v>
      </c>
      <c r="DP289">
        <v>0</v>
      </c>
      <c r="DQ289">
        <v>0</v>
      </c>
      <c r="DR289">
        <v>0</v>
      </c>
      <c r="DS289" t="s">
        <v>133</v>
      </c>
      <c r="DT289">
        <v>0</v>
      </c>
      <c r="DU289">
        <v>0</v>
      </c>
      <c r="DV289">
        <v>0</v>
      </c>
      <c r="DW289" t="s">
        <v>133</v>
      </c>
      <c r="DX289">
        <v>0</v>
      </c>
      <c r="DY289">
        <v>0</v>
      </c>
      <c r="DZ289">
        <v>0</v>
      </c>
      <c r="EA289" t="s">
        <v>133</v>
      </c>
      <c r="EB289">
        <v>0</v>
      </c>
      <c r="EC289">
        <v>0</v>
      </c>
      <c r="ED289">
        <v>0</v>
      </c>
      <c r="EE289" t="s">
        <v>133</v>
      </c>
      <c r="EF289">
        <v>0</v>
      </c>
      <c r="EG289">
        <v>0</v>
      </c>
      <c r="EH289">
        <v>0</v>
      </c>
      <c r="EI289" t="s">
        <v>133</v>
      </c>
      <c r="EJ289">
        <v>0</v>
      </c>
      <c r="EK289">
        <v>0</v>
      </c>
      <c r="EL289">
        <v>0</v>
      </c>
      <c r="EM289" t="s">
        <v>133</v>
      </c>
      <c r="EN289">
        <v>0</v>
      </c>
      <c r="EO289">
        <v>0</v>
      </c>
      <c r="EP289">
        <v>0</v>
      </c>
    </row>
    <row r="290" spans="1:146" x14ac:dyDescent="0.2">
      <c r="A290" t="s">
        <v>662</v>
      </c>
      <c r="C290">
        <v>0</v>
      </c>
      <c r="D290" t="str">
        <f t="shared" si="45"/>
        <v>yes</v>
      </c>
      <c r="E290" t="str">
        <f t="shared" si="46"/>
        <v>yes</v>
      </c>
      <c r="F290" t="str">
        <f t="shared" si="47"/>
        <v>yes</v>
      </c>
      <c r="G290" t="s">
        <v>132</v>
      </c>
      <c r="H290" t="str">
        <f t="shared" si="54"/>
        <v>yes</v>
      </c>
      <c r="I290" t="str">
        <f t="shared" si="48"/>
        <v>yes</v>
      </c>
      <c r="J290" t="str">
        <f t="shared" si="49"/>
        <v>yes</v>
      </c>
      <c r="K290">
        <v>1919</v>
      </c>
      <c r="L290">
        <v>0.31434400657019168</v>
      </c>
      <c r="M290" t="s">
        <v>146</v>
      </c>
      <c r="N290">
        <v>3</v>
      </c>
      <c r="O290">
        <v>2</v>
      </c>
      <c r="P290">
        <v>5</v>
      </c>
      <c r="Q290">
        <v>15</v>
      </c>
      <c r="R290">
        <v>213.77540452</v>
      </c>
      <c r="S290" s="2">
        <v>66.026725783000003</v>
      </c>
      <c r="T290" s="2">
        <v>2</v>
      </c>
      <c r="U290" s="2">
        <f t="shared" si="50"/>
        <v>5.4</v>
      </c>
      <c r="V290" s="2">
        <f t="shared" si="51"/>
        <v>356.54431922820004</v>
      </c>
      <c r="W290" s="2">
        <f t="shared" si="52"/>
        <v>85.510161808000007</v>
      </c>
      <c r="X290" s="2">
        <f t="shared" si="53"/>
        <v>271.03415742020002</v>
      </c>
      <c r="Y290" s="2" t="str" cm="1">
        <f t="array" ref="Y290">LOOKUP(2,1/EXACT(A298,[1]Sheet15!$HE$2:$HE$2475),[1]Sheet15!$I$2:$I$2475)</f>
        <v>satteldach</v>
      </c>
      <c r="Z290" s="2">
        <f t="shared" si="55"/>
        <v>246.84657469148627</v>
      </c>
      <c r="AA290">
        <v>51.549922631199998</v>
      </c>
      <c r="AB290">
        <v>7.2040765097000001</v>
      </c>
      <c r="AC290" t="s">
        <v>663</v>
      </c>
      <c r="AD290">
        <v>157</v>
      </c>
      <c r="AE290" t="s">
        <v>134</v>
      </c>
      <c r="AF290">
        <v>161.839115009876</v>
      </c>
      <c r="AG290">
        <v>27.0715240917819</v>
      </c>
      <c r="AH290">
        <v>94.375534057617202</v>
      </c>
      <c r="AI290" t="s">
        <v>137</v>
      </c>
      <c r="AJ290">
        <v>31.1631609932627</v>
      </c>
      <c r="AK290">
        <v>2.4981025582769401</v>
      </c>
      <c r="AL290">
        <v>5.0448899269104004</v>
      </c>
      <c r="AM290" t="s">
        <v>137</v>
      </c>
      <c r="AN290">
        <v>-44.968844061431398</v>
      </c>
      <c r="AO290">
        <v>2.53867926610268</v>
      </c>
      <c r="AP290">
        <v>5.3898739814758301</v>
      </c>
      <c r="AQ290" t="s">
        <v>133</v>
      </c>
      <c r="AR290">
        <v>0</v>
      </c>
      <c r="AS290">
        <v>0</v>
      </c>
      <c r="AT290">
        <v>0</v>
      </c>
      <c r="AU290" t="s">
        <v>133</v>
      </c>
      <c r="AV290">
        <v>0</v>
      </c>
      <c r="AW290">
        <v>0</v>
      </c>
      <c r="AX290">
        <v>0</v>
      </c>
      <c r="AY290" t="s">
        <v>133</v>
      </c>
      <c r="AZ290">
        <v>0</v>
      </c>
      <c r="BA290">
        <v>0</v>
      </c>
      <c r="BB290">
        <v>0</v>
      </c>
      <c r="BC290" t="s">
        <v>133</v>
      </c>
      <c r="BD290">
        <v>0</v>
      </c>
      <c r="BE290">
        <v>0</v>
      </c>
      <c r="BF290">
        <v>0</v>
      </c>
      <c r="BG290" t="s">
        <v>133</v>
      </c>
      <c r="BH290">
        <v>0</v>
      </c>
      <c r="BI290">
        <v>0</v>
      </c>
      <c r="BJ290">
        <v>0</v>
      </c>
      <c r="BK290" t="s">
        <v>133</v>
      </c>
      <c r="BL290">
        <v>0</v>
      </c>
      <c r="BM290">
        <v>0</v>
      </c>
      <c r="BN290">
        <v>0</v>
      </c>
      <c r="BO290" t="s">
        <v>133</v>
      </c>
      <c r="BP290">
        <v>0</v>
      </c>
      <c r="BQ290">
        <v>0</v>
      </c>
      <c r="BR290">
        <v>0</v>
      </c>
      <c r="BS290" t="s">
        <v>133</v>
      </c>
      <c r="BT290">
        <v>0</v>
      </c>
      <c r="BU290">
        <v>0</v>
      </c>
      <c r="BV290">
        <v>0</v>
      </c>
      <c r="BW290" t="s">
        <v>133</v>
      </c>
      <c r="BX290">
        <v>0</v>
      </c>
      <c r="BY290">
        <v>0</v>
      </c>
      <c r="BZ290">
        <v>0</v>
      </c>
      <c r="CA290" t="s">
        <v>133</v>
      </c>
      <c r="CB290">
        <v>0</v>
      </c>
      <c r="CC290">
        <v>0</v>
      </c>
      <c r="CD290">
        <v>0</v>
      </c>
      <c r="CE290" t="s">
        <v>133</v>
      </c>
      <c r="CF290">
        <v>0</v>
      </c>
      <c r="CG290">
        <v>0</v>
      </c>
      <c r="CH290">
        <v>0</v>
      </c>
      <c r="CI290" t="s">
        <v>133</v>
      </c>
      <c r="CJ290">
        <v>0</v>
      </c>
      <c r="CK290">
        <v>0</v>
      </c>
      <c r="CL290">
        <v>0</v>
      </c>
      <c r="CM290" t="s">
        <v>133</v>
      </c>
      <c r="CN290">
        <v>0</v>
      </c>
      <c r="CO290">
        <v>0</v>
      </c>
      <c r="CP290">
        <v>0</v>
      </c>
      <c r="CQ290" t="s">
        <v>133</v>
      </c>
      <c r="CR290">
        <v>0</v>
      </c>
      <c r="CS290">
        <v>0</v>
      </c>
      <c r="CT290">
        <v>0</v>
      </c>
      <c r="CU290" t="s">
        <v>133</v>
      </c>
      <c r="CV290">
        <v>0</v>
      </c>
      <c r="CW290">
        <v>0</v>
      </c>
      <c r="CX290">
        <v>0</v>
      </c>
      <c r="CY290" t="s">
        <v>133</v>
      </c>
      <c r="CZ290">
        <v>0</v>
      </c>
      <c r="DA290">
        <v>0</v>
      </c>
      <c r="DB290">
        <v>0</v>
      </c>
      <c r="DC290" t="s">
        <v>133</v>
      </c>
      <c r="DD290">
        <v>0</v>
      </c>
      <c r="DE290">
        <v>0</v>
      </c>
      <c r="DF290">
        <v>0</v>
      </c>
      <c r="DG290" t="s">
        <v>133</v>
      </c>
      <c r="DH290">
        <v>0</v>
      </c>
      <c r="DI290">
        <v>0</v>
      </c>
      <c r="DJ290">
        <v>0</v>
      </c>
      <c r="DK290" t="s">
        <v>133</v>
      </c>
      <c r="DL290">
        <v>0</v>
      </c>
      <c r="DM290">
        <v>0</v>
      </c>
      <c r="DN290">
        <v>0</v>
      </c>
      <c r="DO290" t="s">
        <v>133</v>
      </c>
      <c r="DP290">
        <v>0</v>
      </c>
      <c r="DQ290">
        <v>0</v>
      </c>
      <c r="DR290">
        <v>0</v>
      </c>
      <c r="DS290" t="s">
        <v>133</v>
      </c>
      <c r="DT290">
        <v>0</v>
      </c>
      <c r="DU290">
        <v>0</v>
      </c>
      <c r="DV290">
        <v>0</v>
      </c>
      <c r="DW290" t="s">
        <v>133</v>
      </c>
      <c r="DX290">
        <v>0</v>
      </c>
      <c r="DY290">
        <v>0</v>
      </c>
      <c r="DZ290">
        <v>0</v>
      </c>
      <c r="EA290" t="s">
        <v>133</v>
      </c>
      <c r="EB290">
        <v>0</v>
      </c>
      <c r="EC290">
        <v>0</v>
      </c>
      <c r="ED290">
        <v>0</v>
      </c>
      <c r="EE290" t="s">
        <v>133</v>
      </c>
      <c r="EF290">
        <v>0</v>
      </c>
      <c r="EG290">
        <v>0</v>
      </c>
      <c r="EH290">
        <v>0</v>
      </c>
      <c r="EI290" t="s">
        <v>133</v>
      </c>
      <c r="EJ290">
        <v>0</v>
      </c>
      <c r="EK290">
        <v>0</v>
      </c>
      <c r="EL290">
        <v>0</v>
      </c>
      <c r="EM290" t="s">
        <v>133</v>
      </c>
      <c r="EN290">
        <v>0</v>
      </c>
      <c r="EO290">
        <v>0</v>
      </c>
      <c r="EP290">
        <v>0</v>
      </c>
    </row>
    <row r="291" spans="1:146" x14ac:dyDescent="0.2">
      <c r="A291" t="s">
        <v>664</v>
      </c>
      <c r="C291">
        <v>0</v>
      </c>
      <c r="D291" t="str">
        <f t="shared" si="45"/>
        <v>yes</v>
      </c>
      <c r="E291" t="str">
        <f t="shared" si="46"/>
        <v>yes</v>
      </c>
      <c r="F291" t="str">
        <f t="shared" si="47"/>
        <v>yes</v>
      </c>
      <c r="G291" t="s">
        <v>132</v>
      </c>
      <c r="H291" t="str">
        <f t="shared" si="54"/>
        <v>yes</v>
      </c>
      <c r="I291" t="str">
        <f t="shared" si="48"/>
        <v>yes</v>
      </c>
      <c r="J291" t="str">
        <f t="shared" si="49"/>
        <v>yes</v>
      </c>
      <c r="K291">
        <v>2000</v>
      </c>
      <c r="L291">
        <v>0.96794219550557969</v>
      </c>
      <c r="M291" t="s">
        <v>146</v>
      </c>
      <c r="N291">
        <v>2</v>
      </c>
      <c r="O291">
        <v>3</v>
      </c>
      <c r="P291">
        <v>5</v>
      </c>
      <c r="Q291">
        <v>10</v>
      </c>
      <c r="R291">
        <v>52.751699020300002</v>
      </c>
      <c r="S291" s="2">
        <v>32.446572066800002</v>
      </c>
      <c r="T291" s="2">
        <v>3</v>
      </c>
      <c r="U291" s="2">
        <f t="shared" si="50"/>
        <v>8.1000000000000014</v>
      </c>
      <c r="V291" s="2">
        <f t="shared" si="51"/>
        <v>262.81723374108009</v>
      </c>
      <c r="W291" s="2">
        <f t="shared" si="52"/>
        <v>31.651019412180005</v>
      </c>
      <c r="X291" s="2">
        <f t="shared" si="53"/>
        <v>231.16621432890008</v>
      </c>
      <c r="Y291" s="2" t="str" cm="1">
        <f t="array" ref="Y291">LOOKUP(2,1/EXACT(A299,[1]Sheet15!$HE$2:$HE$2475),[1]Sheet15!$I$2:$I$2475)</f>
        <v>satteldach</v>
      </c>
      <c r="Z291" s="2">
        <f t="shared" si="55"/>
        <v>60.912415259160646</v>
      </c>
      <c r="AA291">
        <v>51.5493758394</v>
      </c>
      <c r="AB291">
        <v>7.2073022481000004</v>
      </c>
      <c r="AC291" t="s">
        <v>180</v>
      </c>
      <c r="AD291">
        <v>129</v>
      </c>
      <c r="AE291" t="s">
        <v>134</v>
      </c>
      <c r="AF291">
        <v>-40.376519879401897</v>
      </c>
      <c r="AG291">
        <v>7.48678158518746</v>
      </c>
      <c r="AH291">
        <v>48.202350616455099</v>
      </c>
      <c r="AI291" t="s">
        <v>133</v>
      </c>
      <c r="AJ291">
        <v>0</v>
      </c>
      <c r="AK291">
        <v>0</v>
      </c>
      <c r="AL291">
        <v>0</v>
      </c>
      <c r="AM291" t="s">
        <v>133</v>
      </c>
      <c r="AN291">
        <v>0</v>
      </c>
      <c r="AO291">
        <v>0</v>
      </c>
      <c r="AP291">
        <v>0</v>
      </c>
      <c r="AQ291" t="s">
        <v>133</v>
      </c>
      <c r="AR291">
        <v>0</v>
      </c>
      <c r="AS291">
        <v>0</v>
      </c>
      <c r="AT291">
        <v>0</v>
      </c>
      <c r="AU291" t="s">
        <v>133</v>
      </c>
      <c r="AV291">
        <v>0</v>
      </c>
      <c r="AW291">
        <v>0</v>
      </c>
      <c r="AX291">
        <v>0</v>
      </c>
      <c r="AY291" t="s">
        <v>133</v>
      </c>
      <c r="AZ291">
        <v>0</v>
      </c>
      <c r="BA291">
        <v>0</v>
      </c>
      <c r="BB291">
        <v>0</v>
      </c>
      <c r="BC291" t="s">
        <v>133</v>
      </c>
      <c r="BD291">
        <v>0</v>
      </c>
      <c r="BE291">
        <v>0</v>
      </c>
      <c r="BF291">
        <v>0</v>
      </c>
      <c r="BG291" t="s">
        <v>133</v>
      </c>
      <c r="BH291">
        <v>0</v>
      </c>
      <c r="BI291">
        <v>0</v>
      </c>
      <c r="BJ291">
        <v>0</v>
      </c>
      <c r="BK291" t="s">
        <v>133</v>
      </c>
      <c r="BL291">
        <v>0</v>
      </c>
      <c r="BM291">
        <v>0</v>
      </c>
      <c r="BN291">
        <v>0</v>
      </c>
      <c r="BO291" t="s">
        <v>133</v>
      </c>
      <c r="BP291">
        <v>0</v>
      </c>
      <c r="BQ291">
        <v>0</v>
      </c>
      <c r="BR291">
        <v>0</v>
      </c>
      <c r="BS291" t="s">
        <v>133</v>
      </c>
      <c r="BT291">
        <v>0</v>
      </c>
      <c r="BU291">
        <v>0</v>
      </c>
      <c r="BV291">
        <v>0</v>
      </c>
      <c r="BW291" t="s">
        <v>133</v>
      </c>
      <c r="BX291">
        <v>0</v>
      </c>
      <c r="BY291">
        <v>0</v>
      </c>
      <c r="BZ291">
        <v>0</v>
      </c>
      <c r="CA291" t="s">
        <v>133</v>
      </c>
      <c r="CB291">
        <v>0</v>
      </c>
      <c r="CC291">
        <v>0</v>
      </c>
      <c r="CD291">
        <v>0</v>
      </c>
      <c r="CE291" t="s">
        <v>133</v>
      </c>
      <c r="CF291">
        <v>0</v>
      </c>
      <c r="CG291">
        <v>0</v>
      </c>
      <c r="CH291">
        <v>0</v>
      </c>
      <c r="CI291" t="s">
        <v>133</v>
      </c>
      <c r="CJ291">
        <v>0</v>
      </c>
      <c r="CK291">
        <v>0</v>
      </c>
      <c r="CL291">
        <v>0</v>
      </c>
      <c r="CM291" t="s">
        <v>133</v>
      </c>
      <c r="CN291">
        <v>0</v>
      </c>
      <c r="CO291">
        <v>0</v>
      </c>
      <c r="CP291">
        <v>0</v>
      </c>
      <c r="CQ291" t="s">
        <v>133</v>
      </c>
      <c r="CR291">
        <v>0</v>
      </c>
      <c r="CS291">
        <v>0</v>
      </c>
      <c r="CT291">
        <v>0</v>
      </c>
      <c r="CU291" t="s">
        <v>133</v>
      </c>
      <c r="CV291">
        <v>0</v>
      </c>
      <c r="CW291">
        <v>0</v>
      </c>
      <c r="CX291">
        <v>0</v>
      </c>
      <c r="CY291" t="s">
        <v>133</v>
      </c>
      <c r="CZ291">
        <v>0</v>
      </c>
      <c r="DA291">
        <v>0</v>
      </c>
      <c r="DB291">
        <v>0</v>
      </c>
      <c r="DC291" t="s">
        <v>133</v>
      </c>
      <c r="DD291">
        <v>0</v>
      </c>
      <c r="DE291">
        <v>0</v>
      </c>
      <c r="DF291">
        <v>0</v>
      </c>
      <c r="DG291" t="s">
        <v>133</v>
      </c>
      <c r="DH291">
        <v>0</v>
      </c>
      <c r="DI291">
        <v>0</v>
      </c>
      <c r="DJ291">
        <v>0</v>
      </c>
      <c r="DK291" t="s">
        <v>133</v>
      </c>
      <c r="DL291">
        <v>0</v>
      </c>
      <c r="DM291">
        <v>0</v>
      </c>
      <c r="DN291">
        <v>0</v>
      </c>
      <c r="DO291" t="s">
        <v>133</v>
      </c>
      <c r="DP291">
        <v>0</v>
      </c>
      <c r="DQ291">
        <v>0</v>
      </c>
      <c r="DR291">
        <v>0</v>
      </c>
      <c r="DS291" t="s">
        <v>133</v>
      </c>
      <c r="DT291">
        <v>0</v>
      </c>
      <c r="DU291">
        <v>0</v>
      </c>
      <c r="DV291">
        <v>0</v>
      </c>
      <c r="DW291" t="s">
        <v>133</v>
      </c>
      <c r="DX291">
        <v>0</v>
      </c>
      <c r="DY291">
        <v>0</v>
      </c>
      <c r="DZ291">
        <v>0</v>
      </c>
      <c r="EA291" t="s">
        <v>133</v>
      </c>
      <c r="EB291">
        <v>0</v>
      </c>
      <c r="EC291">
        <v>0</v>
      </c>
      <c r="ED291">
        <v>0</v>
      </c>
      <c r="EE291" t="s">
        <v>133</v>
      </c>
      <c r="EF291">
        <v>0</v>
      </c>
      <c r="EG291">
        <v>0</v>
      </c>
      <c r="EH291">
        <v>0</v>
      </c>
      <c r="EI291" t="s">
        <v>133</v>
      </c>
      <c r="EJ291">
        <v>0</v>
      </c>
      <c r="EK291">
        <v>0</v>
      </c>
      <c r="EL291">
        <v>0</v>
      </c>
      <c r="EM291" t="s">
        <v>133</v>
      </c>
      <c r="EN291">
        <v>0</v>
      </c>
      <c r="EO291">
        <v>0</v>
      </c>
      <c r="EP291">
        <v>0</v>
      </c>
    </row>
    <row r="292" spans="1:146" x14ac:dyDescent="0.2">
      <c r="A292" t="s">
        <v>665</v>
      </c>
      <c r="C292">
        <v>0</v>
      </c>
      <c r="D292" t="str">
        <f t="shared" si="45"/>
        <v>yes</v>
      </c>
      <c r="E292" t="str">
        <f t="shared" si="46"/>
        <v>yes</v>
      </c>
      <c r="F292" t="str">
        <f t="shared" si="47"/>
        <v>yes</v>
      </c>
      <c r="G292" t="s">
        <v>132</v>
      </c>
      <c r="H292" t="str">
        <f t="shared" si="54"/>
        <v>yes</v>
      </c>
      <c r="I292" t="str">
        <f t="shared" si="48"/>
        <v>yes</v>
      </c>
      <c r="J292" t="str">
        <f t="shared" si="49"/>
        <v>yes</v>
      </c>
      <c r="K292">
        <v>1980</v>
      </c>
      <c r="L292">
        <v>0.83770317373473657</v>
      </c>
      <c r="M292" t="s">
        <v>146</v>
      </c>
      <c r="N292">
        <v>3</v>
      </c>
      <c r="O292">
        <v>2</v>
      </c>
      <c r="P292">
        <v>4</v>
      </c>
      <c r="Q292">
        <v>12</v>
      </c>
      <c r="R292">
        <v>104.024273506</v>
      </c>
      <c r="S292" s="2">
        <v>44.079342333500001</v>
      </c>
      <c r="T292" s="2">
        <v>2</v>
      </c>
      <c r="U292" s="2">
        <f t="shared" si="50"/>
        <v>5.4</v>
      </c>
      <c r="V292" s="2">
        <f t="shared" si="51"/>
        <v>238.02844860090002</v>
      </c>
      <c r="W292" s="2">
        <f t="shared" si="52"/>
        <v>41.6097094024</v>
      </c>
      <c r="X292" s="2">
        <f t="shared" si="53"/>
        <v>196.41873919850002</v>
      </c>
      <c r="Y292" s="2" t="str" cm="1">
        <f t="array" ref="Y292">LOOKUP(2,1/EXACT(A300,[1]Sheet15!$HE$2:$HE$2475),[1]Sheet15!$I$2:$I$2475)</f>
        <v>flachdach</v>
      </c>
      <c r="Z292" s="2">
        <f t="shared" si="55"/>
        <v>104.024273506</v>
      </c>
      <c r="AA292">
        <v>51.549023452599997</v>
      </c>
      <c r="AB292">
        <v>7.2092815501</v>
      </c>
      <c r="AC292" t="s">
        <v>666</v>
      </c>
      <c r="AD292">
        <v>64</v>
      </c>
      <c r="AE292" t="s">
        <v>134</v>
      </c>
      <c r="AF292">
        <v>118.685125673427</v>
      </c>
      <c r="AG292">
        <v>48.923469330825803</v>
      </c>
      <c r="AH292">
        <v>54.219768524169901</v>
      </c>
      <c r="AI292" t="s">
        <v>133</v>
      </c>
      <c r="AJ292">
        <v>0</v>
      </c>
      <c r="AK292">
        <v>0</v>
      </c>
      <c r="AL292">
        <v>0</v>
      </c>
      <c r="AM292" t="s">
        <v>133</v>
      </c>
      <c r="AN292">
        <v>0</v>
      </c>
      <c r="AO292">
        <v>0</v>
      </c>
      <c r="AP292">
        <v>0</v>
      </c>
      <c r="AQ292" t="s">
        <v>133</v>
      </c>
      <c r="AR292">
        <v>0</v>
      </c>
      <c r="AS292">
        <v>0</v>
      </c>
      <c r="AT292">
        <v>0</v>
      </c>
      <c r="AU292" t="s">
        <v>133</v>
      </c>
      <c r="AV292">
        <v>0</v>
      </c>
      <c r="AW292">
        <v>0</v>
      </c>
      <c r="AX292">
        <v>0</v>
      </c>
      <c r="AY292" t="s">
        <v>133</v>
      </c>
      <c r="AZ292">
        <v>0</v>
      </c>
      <c r="BA292">
        <v>0</v>
      </c>
      <c r="BB292">
        <v>0</v>
      </c>
      <c r="BC292" t="s">
        <v>133</v>
      </c>
      <c r="BD292">
        <v>0</v>
      </c>
      <c r="BE292">
        <v>0</v>
      </c>
      <c r="BF292">
        <v>0</v>
      </c>
      <c r="BG292" t="s">
        <v>133</v>
      </c>
      <c r="BH292">
        <v>0</v>
      </c>
      <c r="BI292">
        <v>0</v>
      </c>
      <c r="BJ292">
        <v>0</v>
      </c>
      <c r="BK292" t="s">
        <v>133</v>
      </c>
      <c r="BL292">
        <v>0</v>
      </c>
      <c r="BM292">
        <v>0</v>
      </c>
      <c r="BN292">
        <v>0</v>
      </c>
      <c r="BO292" t="s">
        <v>133</v>
      </c>
      <c r="BP292">
        <v>0</v>
      </c>
      <c r="BQ292">
        <v>0</v>
      </c>
      <c r="BR292">
        <v>0</v>
      </c>
      <c r="BS292" t="s">
        <v>133</v>
      </c>
      <c r="BT292">
        <v>0</v>
      </c>
      <c r="BU292">
        <v>0</v>
      </c>
      <c r="BV292">
        <v>0</v>
      </c>
      <c r="BW292" t="s">
        <v>133</v>
      </c>
      <c r="BX292">
        <v>0</v>
      </c>
      <c r="BY292">
        <v>0</v>
      </c>
      <c r="BZ292">
        <v>0</v>
      </c>
      <c r="CA292" t="s">
        <v>133</v>
      </c>
      <c r="CB292">
        <v>0</v>
      </c>
      <c r="CC292">
        <v>0</v>
      </c>
      <c r="CD292">
        <v>0</v>
      </c>
      <c r="CE292" t="s">
        <v>133</v>
      </c>
      <c r="CF292">
        <v>0</v>
      </c>
      <c r="CG292">
        <v>0</v>
      </c>
      <c r="CH292">
        <v>0</v>
      </c>
      <c r="CI292" t="s">
        <v>133</v>
      </c>
      <c r="CJ292">
        <v>0</v>
      </c>
      <c r="CK292">
        <v>0</v>
      </c>
      <c r="CL292">
        <v>0</v>
      </c>
      <c r="CM292" t="s">
        <v>133</v>
      </c>
      <c r="CN292">
        <v>0</v>
      </c>
      <c r="CO292">
        <v>0</v>
      </c>
      <c r="CP292">
        <v>0</v>
      </c>
      <c r="CQ292" t="s">
        <v>133</v>
      </c>
      <c r="CR292">
        <v>0</v>
      </c>
      <c r="CS292">
        <v>0</v>
      </c>
      <c r="CT292">
        <v>0</v>
      </c>
      <c r="CU292" t="s">
        <v>133</v>
      </c>
      <c r="CV292">
        <v>0</v>
      </c>
      <c r="CW292">
        <v>0</v>
      </c>
      <c r="CX292">
        <v>0</v>
      </c>
      <c r="CY292" t="s">
        <v>133</v>
      </c>
      <c r="CZ292">
        <v>0</v>
      </c>
      <c r="DA292">
        <v>0</v>
      </c>
      <c r="DB292">
        <v>0</v>
      </c>
      <c r="DC292" t="s">
        <v>133</v>
      </c>
      <c r="DD292">
        <v>0</v>
      </c>
      <c r="DE292">
        <v>0</v>
      </c>
      <c r="DF292">
        <v>0</v>
      </c>
      <c r="DG292" t="s">
        <v>133</v>
      </c>
      <c r="DH292">
        <v>0</v>
      </c>
      <c r="DI292">
        <v>0</v>
      </c>
      <c r="DJ292">
        <v>0</v>
      </c>
      <c r="DK292" t="s">
        <v>133</v>
      </c>
      <c r="DL292">
        <v>0</v>
      </c>
      <c r="DM292">
        <v>0</v>
      </c>
      <c r="DN292">
        <v>0</v>
      </c>
      <c r="DO292" t="s">
        <v>133</v>
      </c>
      <c r="DP292">
        <v>0</v>
      </c>
      <c r="DQ292">
        <v>0</v>
      </c>
      <c r="DR292">
        <v>0</v>
      </c>
      <c r="DS292" t="s">
        <v>133</v>
      </c>
      <c r="DT292">
        <v>0</v>
      </c>
      <c r="DU292">
        <v>0</v>
      </c>
      <c r="DV292">
        <v>0</v>
      </c>
      <c r="DW292" t="s">
        <v>133</v>
      </c>
      <c r="DX292">
        <v>0</v>
      </c>
      <c r="DY292">
        <v>0</v>
      </c>
      <c r="DZ292">
        <v>0</v>
      </c>
      <c r="EA292" t="s">
        <v>133</v>
      </c>
      <c r="EB292">
        <v>0</v>
      </c>
      <c r="EC292">
        <v>0</v>
      </c>
      <c r="ED292">
        <v>0</v>
      </c>
      <c r="EE292" t="s">
        <v>133</v>
      </c>
      <c r="EF292">
        <v>0</v>
      </c>
      <c r="EG292">
        <v>0</v>
      </c>
      <c r="EH292">
        <v>0</v>
      </c>
      <c r="EI292" t="s">
        <v>133</v>
      </c>
      <c r="EJ292">
        <v>0</v>
      </c>
      <c r="EK292">
        <v>0</v>
      </c>
      <c r="EL292">
        <v>0</v>
      </c>
      <c r="EM292" t="s">
        <v>133</v>
      </c>
      <c r="EN292">
        <v>0</v>
      </c>
      <c r="EO292">
        <v>0</v>
      </c>
      <c r="EP292">
        <v>0</v>
      </c>
    </row>
    <row r="293" spans="1:146" x14ac:dyDescent="0.2">
      <c r="A293" t="s">
        <v>667</v>
      </c>
      <c r="C293">
        <v>0</v>
      </c>
      <c r="D293" t="str">
        <f t="shared" si="45"/>
        <v>yes</v>
      </c>
      <c r="E293" t="str">
        <f t="shared" si="46"/>
        <v>yes</v>
      </c>
      <c r="F293" t="str">
        <f t="shared" si="47"/>
        <v>yes</v>
      </c>
      <c r="G293" t="s">
        <v>132</v>
      </c>
      <c r="H293" t="str">
        <f t="shared" si="54"/>
        <v>yes</v>
      </c>
      <c r="I293" t="str">
        <f t="shared" si="48"/>
        <v>yes</v>
      </c>
      <c r="J293" t="str">
        <f t="shared" si="49"/>
        <v>yes</v>
      </c>
      <c r="K293">
        <v>1900</v>
      </c>
      <c r="L293">
        <v>6.201086255091659E-2</v>
      </c>
      <c r="M293" t="s">
        <v>146</v>
      </c>
      <c r="N293">
        <v>3</v>
      </c>
      <c r="O293">
        <v>1</v>
      </c>
      <c r="P293">
        <v>5</v>
      </c>
      <c r="Q293">
        <v>15</v>
      </c>
      <c r="R293">
        <v>144.719533012</v>
      </c>
      <c r="S293" s="2">
        <v>48.622228158699997</v>
      </c>
      <c r="T293" s="2">
        <v>1</v>
      </c>
      <c r="U293" s="2">
        <f t="shared" si="50"/>
        <v>2.7</v>
      </c>
      <c r="V293" s="2">
        <f t="shared" si="51"/>
        <v>131.28001602849</v>
      </c>
      <c r="W293" s="2">
        <f t="shared" si="52"/>
        <v>28.943906602400002</v>
      </c>
      <c r="X293" s="2">
        <f t="shared" si="53"/>
        <v>102.33610942608999</v>
      </c>
      <c r="Y293" s="2" t="str" cm="1">
        <f t="array" ref="Y293">LOOKUP(2,1/EXACT(A301,[1]Sheet15!$HE$2:$HE$2475),[1]Sheet15!$I$2:$I$2475)</f>
        <v>satteldach</v>
      </c>
      <c r="Z293" s="2">
        <f t="shared" si="55"/>
        <v>167.10772268295025</v>
      </c>
      <c r="AA293">
        <v>51.556582964999997</v>
      </c>
      <c r="AB293">
        <v>7.2097520007</v>
      </c>
      <c r="AC293" t="s">
        <v>668</v>
      </c>
      <c r="AD293">
        <v>42</v>
      </c>
      <c r="AE293" t="s">
        <v>134</v>
      </c>
      <c r="AF293">
        <v>175.32241744889899</v>
      </c>
      <c r="AG293">
        <v>39.1645605424305</v>
      </c>
      <c r="AH293">
        <v>14.786375045776399</v>
      </c>
      <c r="AI293" t="s">
        <v>134</v>
      </c>
      <c r="AJ293">
        <v>-175.17038282134101</v>
      </c>
      <c r="AK293">
        <v>39.433440120911897</v>
      </c>
      <c r="AL293">
        <v>18.416477203369102</v>
      </c>
      <c r="AM293" t="s">
        <v>134</v>
      </c>
      <c r="AN293">
        <v>177.08614118249901</v>
      </c>
      <c r="AO293">
        <v>26.9041840458165</v>
      </c>
      <c r="AP293">
        <v>51.7473754882812</v>
      </c>
      <c r="AQ293" t="s">
        <v>133</v>
      </c>
      <c r="AR293">
        <v>0</v>
      </c>
      <c r="AS293">
        <v>0</v>
      </c>
      <c r="AT293">
        <v>0</v>
      </c>
      <c r="AU293" t="s">
        <v>133</v>
      </c>
      <c r="AV293">
        <v>0</v>
      </c>
      <c r="AW293">
        <v>0</v>
      </c>
      <c r="AX293">
        <v>0</v>
      </c>
      <c r="AY293" t="s">
        <v>133</v>
      </c>
      <c r="AZ293">
        <v>0</v>
      </c>
      <c r="BA293">
        <v>0</v>
      </c>
      <c r="BB293">
        <v>0</v>
      </c>
      <c r="BC293" t="s">
        <v>133</v>
      </c>
      <c r="BD293">
        <v>0</v>
      </c>
      <c r="BE293">
        <v>0</v>
      </c>
      <c r="BF293">
        <v>0</v>
      </c>
      <c r="BG293" t="s">
        <v>133</v>
      </c>
      <c r="BH293">
        <v>0</v>
      </c>
      <c r="BI293">
        <v>0</v>
      </c>
      <c r="BJ293">
        <v>0</v>
      </c>
      <c r="BK293" t="s">
        <v>133</v>
      </c>
      <c r="BL293">
        <v>0</v>
      </c>
      <c r="BM293">
        <v>0</v>
      </c>
      <c r="BN293">
        <v>0</v>
      </c>
      <c r="BO293" t="s">
        <v>133</v>
      </c>
      <c r="BP293">
        <v>0</v>
      </c>
      <c r="BQ293">
        <v>0</v>
      </c>
      <c r="BR293">
        <v>0</v>
      </c>
      <c r="BS293" t="s">
        <v>133</v>
      </c>
      <c r="BT293">
        <v>0</v>
      </c>
      <c r="BU293">
        <v>0</v>
      </c>
      <c r="BV293">
        <v>0</v>
      </c>
      <c r="BW293" t="s">
        <v>133</v>
      </c>
      <c r="BX293">
        <v>0</v>
      </c>
      <c r="BY293">
        <v>0</v>
      </c>
      <c r="BZ293">
        <v>0</v>
      </c>
      <c r="CA293" t="s">
        <v>133</v>
      </c>
      <c r="CB293">
        <v>0</v>
      </c>
      <c r="CC293">
        <v>0</v>
      </c>
      <c r="CD293">
        <v>0</v>
      </c>
      <c r="CE293" t="s">
        <v>133</v>
      </c>
      <c r="CF293">
        <v>0</v>
      </c>
      <c r="CG293">
        <v>0</v>
      </c>
      <c r="CH293">
        <v>0</v>
      </c>
      <c r="CI293" t="s">
        <v>133</v>
      </c>
      <c r="CJ293">
        <v>0</v>
      </c>
      <c r="CK293">
        <v>0</v>
      </c>
      <c r="CL293">
        <v>0</v>
      </c>
      <c r="CM293" t="s">
        <v>133</v>
      </c>
      <c r="CN293">
        <v>0</v>
      </c>
      <c r="CO293">
        <v>0</v>
      </c>
      <c r="CP293">
        <v>0</v>
      </c>
      <c r="CQ293" t="s">
        <v>133</v>
      </c>
      <c r="CR293">
        <v>0</v>
      </c>
      <c r="CS293">
        <v>0</v>
      </c>
      <c r="CT293">
        <v>0</v>
      </c>
      <c r="CU293" t="s">
        <v>133</v>
      </c>
      <c r="CV293">
        <v>0</v>
      </c>
      <c r="CW293">
        <v>0</v>
      </c>
      <c r="CX293">
        <v>0</v>
      </c>
      <c r="CY293" t="s">
        <v>133</v>
      </c>
      <c r="CZ293">
        <v>0</v>
      </c>
      <c r="DA293">
        <v>0</v>
      </c>
      <c r="DB293">
        <v>0</v>
      </c>
      <c r="DC293" t="s">
        <v>133</v>
      </c>
      <c r="DD293">
        <v>0</v>
      </c>
      <c r="DE293">
        <v>0</v>
      </c>
      <c r="DF293">
        <v>0</v>
      </c>
      <c r="DG293" t="s">
        <v>133</v>
      </c>
      <c r="DH293">
        <v>0</v>
      </c>
      <c r="DI293">
        <v>0</v>
      </c>
      <c r="DJ293">
        <v>0</v>
      </c>
      <c r="DK293" t="s">
        <v>133</v>
      </c>
      <c r="DL293">
        <v>0</v>
      </c>
      <c r="DM293">
        <v>0</v>
      </c>
      <c r="DN293">
        <v>0</v>
      </c>
      <c r="DO293" t="s">
        <v>133</v>
      </c>
      <c r="DP293">
        <v>0</v>
      </c>
      <c r="DQ293">
        <v>0</v>
      </c>
      <c r="DR293">
        <v>0</v>
      </c>
      <c r="DS293" t="s">
        <v>133</v>
      </c>
      <c r="DT293">
        <v>0</v>
      </c>
      <c r="DU293">
        <v>0</v>
      </c>
      <c r="DV293">
        <v>0</v>
      </c>
      <c r="DW293" t="s">
        <v>133</v>
      </c>
      <c r="DX293">
        <v>0</v>
      </c>
      <c r="DY293">
        <v>0</v>
      </c>
      <c r="DZ293">
        <v>0</v>
      </c>
      <c r="EA293" t="s">
        <v>133</v>
      </c>
      <c r="EB293">
        <v>0</v>
      </c>
      <c r="EC293">
        <v>0</v>
      </c>
      <c r="ED293">
        <v>0</v>
      </c>
      <c r="EE293" t="s">
        <v>133</v>
      </c>
      <c r="EF293">
        <v>0</v>
      </c>
      <c r="EG293">
        <v>0</v>
      </c>
      <c r="EH293">
        <v>0</v>
      </c>
      <c r="EI293" t="s">
        <v>133</v>
      </c>
      <c r="EJ293">
        <v>0</v>
      </c>
      <c r="EK293">
        <v>0</v>
      </c>
      <c r="EL293">
        <v>0</v>
      </c>
      <c r="EM293" t="s">
        <v>133</v>
      </c>
      <c r="EN293">
        <v>0</v>
      </c>
      <c r="EO293">
        <v>0</v>
      </c>
      <c r="EP293">
        <v>0</v>
      </c>
    </row>
    <row r="294" spans="1:146" x14ac:dyDescent="0.2">
      <c r="A294" t="s">
        <v>669</v>
      </c>
      <c r="C294">
        <v>0</v>
      </c>
      <c r="D294" t="str">
        <f t="shared" si="45"/>
        <v>yes</v>
      </c>
      <c r="E294" t="str">
        <f t="shared" si="46"/>
        <v>yes</v>
      </c>
      <c r="F294" t="str">
        <f t="shared" si="47"/>
        <v>yes</v>
      </c>
      <c r="G294" t="s">
        <v>132</v>
      </c>
      <c r="H294" t="str">
        <f t="shared" si="54"/>
        <v>yes</v>
      </c>
      <c r="I294" t="str">
        <f t="shared" si="48"/>
        <v>yes</v>
      </c>
      <c r="J294" t="str">
        <f t="shared" si="49"/>
        <v>yes</v>
      </c>
      <c r="K294">
        <v>1900</v>
      </c>
      <c r="L294">
        <v>2.0799740725333304E-2</v>
      </c>
      <c r="M294" t="s">
        <v>146</v>
      </c>
      <c r="N294">
        <v>3</v>
      </c>
      <c r="O294">
        <v>3</v>
      </c>
      <c r="P294">
        <v>5</v>
      </c>
      <c r="Q294">
        <v>15</v>
      </c>
      <c r="R294">
        <v>162.167717477</v>
      </c>
      <c r="S294" s="2">
        <v>51.162459247599998</v>
      </c>
      <c r="T294" s="2">
        <v>3</v>
      </c>
      <c r="U294" s="2">
        <f t="shared" si="50"/>
        <v>8.1000000000000014</v>
      </c>
      <c r="V294" s="2">
        <f t="shared" si="51"/>
        <v>414.41591990556003</v>
      </c>
      <c r="W294" s="2">
        <f t="shared" si="52"/>
        <v>97.300630486200006</v>
      </c>
      <c r="X294" s="2">
        <f t="shared" si="53"/>
        <v>317.11528941936001</v>
      </c>
      <c r="Y294" s="2" t="str" cm="1">
        <f t="array" ref="Y294">LOOKUP(2,1/EXACT(A302,[1]Sheet15!$HE$2:$HE$2475),[1]Sheet15!$I$2:$I$2475)</f>
        <v>satteldach</v>
      </c>
      <c r="Z294" s="2">
        <f t="shared" si="55"/>
        <v>187.25515067842625</v>
      </c>
      <c r="AA294">
        <v>51.5575367235</v>
      </c>
      <c r="AB294">
        <v>7.2093561421999999</v>
      </c>
      <c r="AC294" t="s">
        <v>670</v>
      </c>
      <c r="AD294">
        <v>42</v>
      </c>
      <c r="AE294" t="s">
        <v>134</v>
      </c>
      <c r="AF294">
        <v>-95.452639697871305</v>
      </c>
      <c r="AG294">
        <v>35.790020478745703</v>
      </c>
      <c r="AH294">
        <v>80.984207153320298</v>
      </c>
      <c r="AI294" t="s">
        <v>133</v>
      </c>
      <c r="AJ294">
        <v>0</v>
      </c>
      <c r="AK294">
        <v>0</v>
      </c>
      <c r="AL294">
        <v>0</v>
      </c>
      <c r="AM294" t="s">
        <v>133</v>
      </c>
      <c r="AN294">
        <v>0</v>
      </c>
      <c r="AO294">
        <v>0</v>
      </c>
      <c r="AP294">
        <v>0</v>
      </c>
      <c r="AQ294" t="s">
        <v>133</v>
      </c>
      <c r="AR294">
        <v>0</v>
      </c>
      <c r="AS294">
        <v>0</v>
      </c>
      <c r="AT294">
        <v>0</v>
      </c>
      <c r="AU294" t="s">
        <v>133</v>
      </c>
      <c r="AV294">
        <v>0</v>
      </c>
      <c r="AW294">
        <v>0</v>
      </c>
      <c r="AX294">
        <v>0</v>
      </c>
      <c r="AY294" t="s">
        <v>133</v>
      </c>
      <c r="AZ294">
        <v>0</v>
      </c>
      <c r="BA294">
        <v>0</v>
      </c>
      <c r="BB294">
        <v>0</v>
      </c>
      <c r="BC294" t="s">
        <v>133</v>
      </c>
      <c r="BD294">
        <v>0</v>
      </c>
      <c r="BE294">
        <v>0</v>
      </c>
      <c r="BF294">
        <v>0</v>
      </c>
      <c r="BG294" t="s">
        <v>133</v>
      </c>
      <c r="BH294">
        <v>0</v>
      </c>
      <c r="BI294">
        <v>0</v>
      </c>
      <c r="BJ294">
        <v>0</v>
      </c>
      <c r="BK294" t="s">
        <v>133</v>
      </c>
      <c r="BL294">
        <v>0</v>
      </c>
      <c r="BM294">
        <v>0</v>
      </c>
      <c r="BN294">
        <v>0</v>
      </c>
      <c r="BO294" t="s">
        <v>133</v>
      </c>
      <c r="BP294">
        <v>0</v>
      </c>
      <c r="BQ294">
        <v>0</v>
      </c>
      <c r="BR294">
        <v>0</v>
      </c>
      <c r="BS294" t="s">
        <v>133</v>
      </c>
      <c r="BT294">
        <v>0</v>
      </c>
      <c r="BU294">
        <v>0</v>
      </c>
      <c r="BV294">
        <v>0</v>
      </c>
      <c r="BW294" t="s">
        <v>133</v>
      </c>
      <c r="BX294">
        <v>0</v>
      </c>
      <c r="BY294">
        <v>0</v>
      </c>
      <c r="BZ294">
        <v>0</v>
      </c>
      <c r="CA294" t="s">
        <v>133</v>
      </c>
      <c r="CB294">
        <v>0</v>
      </c>
      <c r="CC294">
        <v>0</v>
      </c>
      <c r="CD294">
        <v>0</v>
      </c>
      <c r="CE294" t="s">
        <v>133</v>
      </c>
      <c r="CF294">
        <v>0</v>
      </c>
      <c r="CG294">
        <v>0</v>
      </c>
      <c r="CH294">
        <v>0</v>
      </c>
      <c r="CI294" t="s">
        <v>133</v>
      </c>
      <c r="CJ294">
        <v>0</v>
      </c>
      <c r="CK294">
        <v>0</v>
      </c>
      <c r="CL294">
        <v>0</v>
      </c>
      <c r="CM294" t="s">
        <v>133</v>
      </c>
      <c r="CN294">
        <v>0</v>
      </c>
      <c r="CO294">
        <v>0</v>
      </c>
      <c r="CP294">
        <v>0</v>
      </c>
      <c r="CQ294" t="s">
        <v>133</v>
      </c>
      <c r="CR294">
        <v>0</v>
      </c>
      <c r="CS294">
        <v>0</v>
      </c>
      <c r="CT294">
        <v>0</v>
      </c>
      <c r="CU294" t="s">
        <v>133</v>
      </c>
      <c r="CV294">
        <v>0</v>
      </c>
      <c r="CW294">
        <v>0</v>
      </c>
      <c r="CX294">
        <v>0</v>
      </c>
      <c r="CY294" t="s">
        <v>133</v>
      </c>
      <c r="CZ294">
        <v>0</v>
      </c>
      <c r="DA294">
        <v>0</v>
      </c>
      <c r="DB294">
        <v>0</v>
      </c>
      <c r="DC294" t="s">
        <v>133</v>
      </c>
      <c r="DD294">
        <v>0</v>
      </c>
      <c r="DE294">
        <v>0</v>
      </c>
      <c r="DF294">
        <v>0</v>
      </c>
      <c r="DG294" t="s">
        <v>133</v>
      </c>
      <c r="DH294">
        <v>0</v>
      </c>
      <c r="DI294">
        <v>0</v>
      </c>
      <c r="DJ294">
        <v>0</v>
      </c>
      <c r="DK294" t="s">
        <v>133</v>
      </c>
      <c r="DL294">
        <v>0</v>
      </c>
      <c r="DM294">
        <v>0</v>
      </c>
      <c r="DN294">
        <v>0</v>
      </c>
      <c r="DO294" t="s">
        <v>133</v>
      </c>
      <c r="DP294">
        <v>0</v>
      </c>
      <c r="DQ294">
        <v>0</v>
      </c>
      <c r="DR294">
        <v>0</v>
      </c>
      <c r="DS294" t="s">
        <v>133</v>
      </c>
      <c r="DT294">
        <v>0</v>
      </c>
      <c r="DU294">
        <v>0</v>
      </c>
      <c r="DV294">
        <v>0</v>
      </c>
      <c r="DW294" t="s">
        <v>133</v>
      </c>
      <c r="DX294">
        <v>0</v>
      </c>
      <c r="DY294">
        <v>0</v>
      </c>
      <c r="DZ294">
        <v>0</v>
      </c>
      <c r="EA294" t="s">
        <v>133</v>
      </c>
      <c r="EB294">
        <v>0</v>
      </c>
      <c r="EC294">
        <v>0</v>
      </c>
      <c r="ED294">
        <v>0</v>
      </c>
      <c r="EE294" t="s">
        <v>133</v>
      </c>
      <c r="EF294">
        <v>0</v>
      </c>
      <c r="EG294">
        <v>0</v>
      </c>
      <c r="EH294">
        <v>0</v>
      </c>
      <c r="EI294" t="s">
        <v>133</v>
      </c>
      <c r="EJ294">
        <v>0</v>
      </c>
      <c r="EK294">
        <v>0</v>
      </c>
      <c r="EL294">
        <v>0</v>
      </c>
      <c r="EM294" t="s">
        <v>133</v>
      </c>
      <c r="EN294">
        <v>0</v>
      </c>
      <c r="EO294">
        <v>0</v>
      </c>
      <c r="EP294">
        <v>0</v>
      </c>
    </row>
    <row r="295" spans="1:146" x14ac:dyDescent="0.2">
      <c r="A295" t="s">
        <v>671</v>
      </c>
      <c r="C295">
        <v>0</v>
      </c>
      <c r="D295" t="str">
        <f t="shared" si="45"/>
        <v>yes</v>
      </c>
      <c r="E295" t="str">
        <f t="shared" si="46"/>
        <v>yes</v>
      </c>
      <c r="F295" t="str">
        <f t="shared" si="47"/>
        <v>yes</v>
      </c>
      <c r="G295" t="s">
        <v>132</v>
      </c>
      <c r="H295" t="str">
        <f t="shared" si="54"/>
        <v>yes</v>
      </c>
      <c r="I295" t="str">
        <f t="shared" si="48"/>
        <v>yes</v>
      </c>
      <c r="J295" t="str">
        <f t="shared" si="49"/>
        <v>yes</v>
      </c>
      <c r="K295">
        <v>2000</v>
      </c>
      <c r="L295">
        <v>0.9334392130814293</v>
      </c>
      <c r="M295" t="s">
        <v>146</v>
      </c>
      <c r="N295">
        <v>2</v>
      </c>
      <c r="O295">
        <v>3</v>
      </c>
      <c r="P295">
        <v>5</v>
      </c>
      <c r="Q295">
        <v>10</v>
      </c>
      <c r="R295">
        <v>52.7606734907</v>
      </c>
      <c r="S295" s="2">
        <v>32.454778106399999</v>
      </c>
      <c r="T295" s="2">
        <v>3</v>
      </c>
      <c r="U295" s="2">
        <f t="shared" si="50"/>
        <v>8.1000000000000014</v>
      </c>
      <c r="V295" s="2">
        <f t="shared" si="51"/>
        <v>262.88370266184006</v>
      </c>
      <c r="W295" s="2">
        <f t="shared" si="52"/>
        <v>31.656404094420004</v>
      </c>
      <c r="X295" s="2">
        <f t="shared" si="53"/>
        <v>231.22729856742006</v>
      </c>
      <c r="Y295" s="2" t="str" cm="1">
        <f t="array" ref="Y295">LOOKUP(2,1/EXACT(A303,[1]Sheet15!$HE$2:$HE$2475),[1]Sheet15!$I$2:$I$2475)</f>
        <v>satteldach</v>
      </c>
      <c r="Z295" s="2">
        <f t="shared" si="55"/>
        <v>60.922778084963191</v>
      </c>
      <c r="AA295">
        <v>51.549584696799997</v>
      </c>
      <c r="AB295">
        <v>7.2076707793999999</v>
      </c>
      <c r="AC295" t="s">
        <v>180</v>
      </c>
      <c r="AD295">
        <v>129</v>
      </c>
      <c r="AE295" t="s">
        <v>134</v>
      </c>
      <c r="AF295">
        <v>-41.972386067037199</v>
      </c>
      <c r="AG295">
        <v>7.3524792217276298</v>
      </c>
      <c r="AH295">
        <v>46.194923400878899</v>
      </c>
      <c r="AI295" t="s">
        <v>133</v>
      </c>
      <c r="AJ295">
        <v>0</v>
      </c>
      <c r="AK295">
        <v>0</v>
      </c>
      <c r="AL295">
        <v>0</v>
      </c>
      <c r="AM295" t="s">
        <v>133</v>
      </c>
      <c r="AN295">
        <v>0</v>
      </c>
      <c r="AO295">
        <v>0</v>
      </c>
      <c r="AP295">
        <v>0</v>
      </c>
      <c r="AQ295" t="s">
        <v>133</v>
      </c>
      <c r="AR295">
        <v>0</v>
      </c>
      <c r="AS295">
        <v>0</v>
      </c>
      <c r="AT295">
        <v>0</v>
      </c>
      <c r="AU295" t="s">
        <v>133</v>
      </c>
      <c r="AV295">
        <v>0</v>
      </c>
      <c r="AW295">
        <v>0</v>
      </c>
      <c r="AX295">
        <v>0</v>
      </c>
      <c r="AY295" t="s">
        <v>133</v>
      </c>
      <c r="AZ295">
        <v>0</v>
      </c>
      <c r="BA295">
        <v>0</v>
      </c>
      <c r="BB295">
        <v>0</v>
      </c>
      <c r="BC295" t="s">
        <v>133</v>
      </c>
      <c r="BD295">
        <v>0</v>
      </c>
      <c r="BE295">
        <v>0</v>
      </c>
      <c r="BF295">
        <v>0</v>
      </c>
      <c r="BG295" t="s">
        <v>133</v>
      </c>
      <c r="BH295">
        <v>0</v>
      </c>
      <c r="BI295">
        <v>0</v>
      </c>
      <c r="BJ295">
        <v>0</v>
      </c>
      <c r="BK295" t="s">
        <v>133</v>
      </c>
      <c r="BL295">
        <v>0</v>
      </c>
      <c r="BM295">
        <v>0</v>
      </c>
      <c r="BN295">
        <v>0</v>
      </c>
      <c r="BO295" t="s">
        <v>133</v>
      </c>
      <c r="BP295">
        <v>0</v>
      </c>
      <c r="BQ295">
        <v>0</v>
      </c>
      <c r="BR295">
        <v>0</v>
      </c>
      <c r="BS295" t="s">
        <v>133</v>
      </c>
      <c r="BT295">
        <v>0</v>
      </c>
      <c r="BU295">
        <v>0</v>
      </c>
      <c r="BV295">
        <v>0</v>
      </c>
      <c r="BW295" t="s">
        <v>133</v>
      </c>
      <c r="BX295">
        <v>0</v>
      </c>
      <c r="BY295">
        <v>0</v>
      </c>
      <c r="BZ295">
        <v>0</v>
      </c>
      <c r="CA295" t="s">
        <v>133</v>
      </c>
      <c r="CB295">
        <v>0</v>
      </c>
      <c r="CC295">
        <v>0</v>
      </c>
      <c r="CD295">
        <v>0</v>
      </c>
      <c r="CE295" t="s">
        <v>133</v>
      </c>
      <c r="CF295">
        <v>0</v>
      </c>
      <c r="CG295">
        <v>0</v>
      </c>
      <c r="CH295">
        <v>0</v>
      </c>
      <c r="CI295" t="s">
        <v>133</v>
      </c>
      <c r="CJ295">
        <v>0</v>
      </c>
      <c r="CK295">
        <v>0</v>
      </c>
      <c r="CL295">
        <v>0</v>
      </c>
      <c r="CM295" t="s">
        <v>133</v>
      </c>
      <c r="CN295">
        <v>0</v>
      </c>
      <c r="CO295">
        <v>0</v>
      </c>
      <c r="CP295">
        <v>0</v>
      </c>
      <c r="CQ295" t="s">
        <v>133</v>
      </c>
      <c r="CR295">
        <v>0</v>
      </c>
      <c r="CS295">
        <v>0</v>
      </c>
      <c r="CT295">
        <v>0</v>
      </c>
      <c r="CU295" t="s">
        <v>133</v>
      </c>
      <c r="CV295">
        <v>0</v>
      </c>
      <c r="CW295">
        <v>0</v>
      </c>
      <c r="CX295">
        <v>0</v>
      </c>
      <c r="CY295" t="s">
        <v>133</v>
      </c>
      <c r="CZ295">
        <v>0</v>
      </c>
      <c r="DA295">
        <v>0</v>
      </c>
      <c r="DB295">
        <v>0</v>
      </c>
      <c r="DC295" t="s">
        <v>133</v>
      </c>
      <c r="DD295">
        <v>0</v>
      </c>
      <c r="DE295">
        <v>0</v>
      </c>
      <c r="DF295">
        <v>0</v>
      </c>
      <c r="DG295" t="s">
        <v>133</v>
      </c>
      <c r="DH295">
        <v>0</v>
      </c>
      <c r="DI295">
        <v>0</v>
      </c>
      <c r="DJ295">
        <v>0</v>
      </c>
      <c r="DK295" t="s">
        <v>133</v>
      </c>
      <c r="DL295">
        <v>0</v>
      </c>
      <c r="DM295">
        <v>0</v>
      </c>
      <c r="DN295">
        <v>0</v>
      </c>
      <c r="DO295" t="s">
        <v>133</v>
      </c>
      <c r="DP295">
        <v>0</v>
      </c>
      <c r="DQ295">
        <v>0</v>
      </c>
      <c r="DR295">
        <v>0</v>
      </c>
      <c r="DS295" t="s">
        <v>133</v>
      </c>
      <c r="DT295">
        <v>0</v>
      </c>
      <c r="DU295">
        <v>0</v>
      </c>
      <c r="DV295">
        <v>0</v>
      </c>
      <c r="DW295" t="s">
        <v>133</v>
      </c>
      <c r="DX295">
        <v>0</v>
      </c>
      <c r="DY295">
        <v>0</v>
      </c>
      <c r="DZ295">
        <v>0</v>
      </c>
      <c r="EA295" t="s">
        <v>133</v>
      </c>
      <c r="EB295">
        <v>0</v>
      </c>
      <c r="EC295">
        <v>0</v>
      </c>
      <c r="ED295">
        <v>0</v>
      </c>
      <c r="EE295" t="s">
        <v>133</v>
      </c>
      <c r="EF295">
        <v>0</v>
      </c>
      <c r="EG295">
        <v>0</v>
      </c>
      <c r="EH295">
        <v>0</v>
      </c>
      <c r="EI295" t="s">
        <v>133</v>
      </c>
      <c r="EJ295">
        <v>0</v>
      </c>
      <c r="EK295">
        <v>0</v>
      </c>
      <c r="EL295">
        <v>0</v>
      </c>
      <c r="EM295" t="s">
        <v>133</v>
      </c>
      <c r="EN295">
        <v>0</v>
      </c>
      <c r="EO295">
        <v>0</v>
      </c>
      <c r="EP295">
        <v>0</v>
      </c>
    </row>
    <row r="296" spans="1:146" x14ac:dyDescent="0.2">
      <c r="A296" t="s">
        <v>672</v>
      </c>
      <c r="C296">
        <v>0</v>
      </c>
      <c r="D296" t="str">
        <f t="shared" si="45"/>
        <v>yes</v>
      </c>
      <c r="E296" t="str">
        <f t="shared" si="46"/>
        <v>yes</v>
      </c>
      <c r="F296" t="str">
        <f t="shared" si="47"/>
        <v>yes</v>
      </c>
      <c r="G296" t="s">
        <v>132</v>
      </c>
      <c r="H296" t="str">
        <f t="shared" si="54"/>
        <v>yes</v>
      </c>
      <c r="I296" t="str">
        <f t="shared" si="48"/>
        <v>yes</v>
      </c>
      <c r="J296" t="str">
        <f t="shared" si="49"/>
        <v>yes</v>
      </c>
      <c r="K296">
        <v>1980</v>
      </c>
      <c r="L296">
        <v>0.76856314467018616</v>
      </c>
      <c r="M296" t="s">
        <v>146</v>
      </c>
      <c r="N296">
        <v>3</v>
      </c>
      <c r="O296">
        <v>2</v>
      </c>
      <c r="P296">
        <v>3</v>
      </c>
      <c r="Q296">
        <v>9</v>
      </c>
      <c r="R296">
        <v>94.852479476100001</v>
      </c>
      <c r="S296" s="2">
        <v>39.032205750800003</v>
      </c>
      <c r="T296" s="2">
        <v>2</v>
      </c>
      <c r="U296" s="2">
        <f t="shared" si="50"/>
        <v>5.4</v>
      </c>
      <c r="V296" s="2">
        <f t="shared" si="51"/>
        <v>210.77391105432002</v>
      </c>
      <c r="W296" s="2">
        <f t="shared" si="52"/>
        <v>37.940991790440002</v>
      </c>
      <c r="X296" s="2">
        <f t="shared" si="53"/>
        <v>172.83291926388003</v>
      </c>
      <c r="Y296" s="2" t="str" cm="1">
        <f t="array" ref="Y296">LOOKUP(2,1/EXACT(A304,[1]Sheet15!$HE$2:$HE$2475),[1]Sheet15!$I$2:$I$2475)</f>
        <v>mischform</v>
      </c>
      <c r="Z296" s="2">
        <f t="shared" si="55"/>
        <v>109.52620911765958</v>
      </c>
      <c r="AA296">
        <v>51.5474551844</v>
      </c>
      <c r="AB296">
        <v>7.2061283933000002</v>
      </c>
      <c r="AC296" t="s">
        <v>673</v>
      </c>
      <c r="AD296">
        <v>270</v>
      </c>
      <c r="AE296" t="s">
        <v>134</v>
      </c>
      <c r="AF296">
        <v>147.52552614074099</v>
      </c>
      <c r="AG296">
        <v>48.990660292722303</v>
      </c>
      <c r="AH296">
        <v>58.00048828125</v>
      </c>
      <c r="AI296" t="s">
        <v>137</v>
      </c>
      <c r="AJ296">
        <v>-121.252853669359</v>
      </c>
      <c r="AK296">
        <v>47.754505534031097</v>
      </c>
      <c r="AL296">
        <v>12.300045013427701</v>
      </c>
      <c r="AM296" t="s">
        <v>133</v>
      </c>
      <c r="AN296">
        <v>0</v>
      </c>
      <c r="AO296">
        <v>0</v>
      </c>
      <c r="AP296">
        <v>0</v>
      </c>
      <c r="AQ296" t="s">
        <v>133</v>
      </c>
      <c r="AR296">
        <v>0</v>
      </c>
      <c r="AS296">
        <v>0</v>
      </c>
      <c r="AT296">
        <v>0</v>
      </c>
      <c r="AU296" t="s">
        <v>133</v>
      </c>
      <c r="AV296">
        <v>0</v>
      </c>
      <c r="AW296">
        <v>0</v>
      </c>
      <c r="AX296">
        <v>0</v>
      </c>
      <c r="AY296" t="s">
        <v>133</v>
      </c>
      <c r="AZ296">
        <v>0</v>
      </c>
      <c r="BA296">
        <v>0</v>
      </c>
      <c r="BB296">
        <v>0</v>
      </c>
      <c r="BC296" t="s">
        <v>133</v>
      </c>
      <c r="BD296">
        <v>0</v>
      </c>
      <c r="BE296">
        <v>0</v>
      </c>
      <c r="BF296">
        <v>0</v>
      </c>
      <c r="BG296" t="s">
        <v>133</v>
      </c>
      <c r="BH296">
        <v>0</v>
      </c>
      <c r="BI296">
        <v>0</v>
      </c>
      <c r="BJ296">
        <v>0</v>
      </c>
      <c r="BK296" t="s">
        <v>133</v>
      </c>
      <c r="BL296">
        <v>0</v>
      </c>
      <c r="BM296">
        <v>0</v>
      </c>
      <c r="BN296">
        <v>0</v>
      </c>
      <c r="BO296" t="s">
        <v>133</v>
      </c>
      <c r="BP296">
        <v>0</v>
      </c>
      <c r="BQ296">
        <v>0</v>
      </c>
      <c r="BR296">
        <v>0</v>
      </c>
      <c r="BS296" t="s">
        <v>133</v>
      </c>
      <c r="BT296">
        <v>0</v>
      </c>
      <c r="BU296">
        <v>0</v>
      </c>
      <c r="BV296">
        <v>0</v>
      </c>
      <c r="BW296" t="s">
        <v>133</v>
      </c>
      <c r="BX296">
        <v>0</v>
      </c>
      <c r="BY296">
        <v>0</v>
      </c>
      <c r="BZ296">
        <v>0</v>
      </c>
      <c r="CA296" t="s">
        <v>133</v>
      </c>
      <c r="CB296">
        <v>0</v>
      </c>
      <c r="CC296">
        <v>0</v>
      </c>
      <c r="CD296">
        <v>0</v>
      </c>
      <c r="CE296" t="s">
        <v>133</v>
      </c>
      <c r="CF296">
        <v>0</v>
      </c>
      <c r="CG296">
        <v>0</v>
      </c>
      <c r="CH296">
        <v>0</v>
      </c>
      <c r="CI296" t="s">
        <v>133</v>
      </c>
      <c r="CJ296">
        <v>0</v>
      </c>
      <c r="CK296">
        <v>0</v>
      </c>
      <c r="CL296">
        <v>0</v>
      </c>
      <c r="CM296" t="s">
        <v>133</v>
      </c>
      <c r="CN296">
        <v>0</v>
      </c>
      <c r="CO296">
        <v>0</v>
      </c>
      <c r="CP296">
        <v>0</v>
      </c>
      <c r="CQ296" t="s">
        <v>133</v>
      </c>
      <c r="CR296">
        <v>0</v>
      </c>
      <c r="CS296">
        <v>0</v>
      </c>
      <c r="CT296">
        <v>0</v>
      </c>
      <c r="CU296" t="s">
        <v>133</v>
      </c>
      <c r="CV296">
        <v>0</v>
      </c>
      <c r="CW296">
        <v>0</v>
      </c>
      <c r="CX296">
        <v>0</v>
      </c>
      <c r="CY296" t="s">
        <v>133</v>
      </c>
      <c r="CZ296">
        <v>0</v>
      </c>
      <c r="DA296">
        <v>0</v>
      </c>
      <c r="DB296">
        <v>0</v>
      </c>
      <c r="DC296" t="s">
        <v>133</v>
      </c>
      <c r="DD296">
        <v>0</v>
      </c>
      <c r="DE296">
        <v>0</v>
      </c>
      <c r="DF296">
        <v>0</v>
      </c>
      <c r="DG296" t="s">
        <v>133</v>
      </c>
      <c r="DH296">
        <v>0</v>
      </c>
      <c r="DI296">
        <v>0</v>
      </c>
      <c r="DJ296">
        <v>0</v>
      </c>
      <c r="DK296" t="s">
        <v>133</v>
      </c>
      <c r="DL296">
        <v>0</v>
      </c>
      <c r="DM296">
        <v>0</v>
      </c>
      <c r="DN296">
        <v>0</v>
      </c>
      <c r="DO296" t="s">
        <v>133</v>
      </c>
      <c r="DP296">
        <v>0</v>
      </c>
      <c r="DQ296">
        <v>0</v>
      </c>
      <c r="DR296">
        <v>0</v>
      </c>
      <c r="DS296" t="s">
        <v>133</v>
      </c>
      <c r="DT296">
        <v>0</v>
      </c>
      <c r="DU296">
        <v>0</v>
      </c>
      <c r="DV296">
        <v>0</v>
      </c>
      <c r="DW296" t="s">
        <v>133</v>
      </c>
      <c r="DX296">
        <v>0</v>
      </c>
      <c r="DY296">
        <v>0</v>
      </c>
      <c r="DZ296">
        <v>0</v>
      </c>
      <c r="EA296" t="s">
        <v>133</v>
      </c>
      <c r="EB296">
        <v>0</v>
      </c>
      <c r="EC296">
        <v>0</v>
      </c>
      <c r="ED296">
        <v>0</v>
      </c>
      <c r="EE296" t="s">
        <v>133</v>
      </c>
      <c r="EF296">
        <v>0</v>
      </c>
      <c r="EG296">
        <v>0</v>
      </c>
      <c r="EH296">
        <v>0</v>
      </c>
      <c r="EI296" t="s">
        <v>133</v>
      </c>
      <c r="EJ296">
        <v>0</v>
      </c>
      <c r="EK296">
        <v>0</v>
      </c>
      <c r="EL296">
        <v>0</v>
      </c>
      <c r="EM296" t="s">
        <v>133</v>
      </c>
      <c r="EN296">
        <v>0</v>
      </c>
      <c r="EO296">
        <v>0</v>
      </c>
      <c r="EP296">
        <v>0</v>
      </c>
    </row>
    <row r="297" spans="1:146" x14ac:dyDescent="0.2">
      <c r="A297" t="s">
        <v>674</v>
      </c>
      <c r="C297">
        <v>0</v>
      </c>
      <c r="D297" t="str">
        <f t="shared" si="45"/>
        <v>yes</v>
      </c>
      <c r="E297" t="str">
        <f t="shared" si="46"/>
        <v>yes</v>
      </c>
      <c r="F297" t="str">
        <f t="shared" si="47"/>
        <v>yes</v>
      </c>
      <c r="G297" t="s">
        <v>132</v>
      </c>
      <c r="H297" t="str">
        <f t="shared" si="54"/>
        <v>yes</v>
      </c>
      <c r="I297" t="str">
        <f t="shared" si="48"/>
        <v>yes</v>
      </c>
      <c r="J297" t="str">
        <f t="shared" si="49"/>
        <v>yes</v>
      </c>
      <c r="K297">
        <v>1919</v>
      </c>
      <c r="L297">
        <v>0.2319666925264402</v>
      </c>
      <c r="M297" t="s">
        <v>146</v>
      </c>
      <c r="N297">
        <v>3</v>
      </c>
      <c r="O297">
        <v>4</v>
      </c>
      <c r="P297">
        <v>5</v>
      </c>
      <c r="Q297">
        <v>15</v>
      </c>
      <c r="R297">
        <v>281.025431943</v>
      </c>
      <c r="S297" s="2">
        <v>75.449876434199993</v>
      </c>
      <c r="T297" s="2">
        <v>4</v>
      </c>
      <c r="U297" s="2">
        <f t="shared" si="50"/>
        <v>10.8</v>
      </c>
      <c r="V297" s="2">
        <f t="shared" si="51"/>
        <v>814.85866548935996</v>
      </c>
      <c r="W297" s="2">
        <f t="shared" si="52"/>
        <v>224.82034555440001</v>
      </c>
      <c r="X297" s="2">
        <f t="shared" si="53"/>
        <v>590.03831993495999</v>
      </c>
      <c r="Y297" s="2" t="str" cm="1">
        <f t="array" ref="Y297">LOOKUP(2,1/EXACT(A305,[1]Sheet15!$HE$2:$HE$2475),[1]Sheet15!$I$2:$I$2475)</f>
        <v>satteldach</v>
      </c>
      <c r="Z297" s="2">
        <f t="shared" si="55"/>
        <v>324.50021756284377</v>
      </c>
      <c r="AA297">
        <v>51.548196443800002</v>
      </c>
      <c r="AB297">
        <v>7.2041334961999999</v>
      </c>
      <c r="AC297" t="s">
        <v>255</v>
      </c>
      <c r="AD297">
        <v>129</v>
      </c>
      <c r="AE297" t="s">
        <v>134</v>
      </c>
      <c r="AF297">
        <v>-119.517174256478</v>
      </c>
      <c r="AG297">
        <v>31.397969256949299</v>
      </c>
      <c r="AH297">
        <v>85.932884216308594</v>
      </c>
      <c r="AI297" t="s">
        <v>133</v>
      </c>
      <c r="AJ297">
        <v>0</v>
      </c>
      <c r="AK297">
        <v>0</v>
      </c>
      <c r="AL297">
        <v>0</v>
      </c>
      <c r="AM297" t="s">
        <v>133</v>
      </c>
      <c r="AN297">
        <v>0</v>
      </c>
      <c r="AO297">
        <v>0</v>
      </c>
      <c r="AP297">
        <v>0</v>
      </c>
      <c r="AQ297" t="s">
        <v>133</v>
      </c>
      <c r="AR297">
        <v>0</v>
      </c>
      <c r="AS297">
        <v>0</v>
      </c>
      <c r="AT297">
        <v>0</v>
      </c>
      <c r="AU297" t="s">
        <v>133</v>
      </c>
      <c r="AV297">
        <v>0</v>
      </c>
      <c r="AW297">
        <v>0</v>
      </c>
      <c r="AX297">
        <v>0</v>
      </c>
      <c r="AY297" t="s">
        <v>133</v>
      </c>
      <c r="AZ297">
        <v>0</v>
      </c>
      <c r="BA297">
        <v>0</v>
      </c>
      <c r="BB297">
        <v>0</v>
      </c>
      <c r="BC297" t="s">
        <v>133</v>
      </c>
      <c r="BD297">
        <v>0</v>
      </c>
      <c r="BE297">
        <v>0</v>
      </c>
      <c r="BF297">
        <v>0</v>
      </c>
      <c r="BG297" t="s">
        <v>133</v>
      </c>
      <c r="BH297">
        <v>0</v>
      </c>
      <c r="BI297">
        <v>0</v>
      </c>
      <c r="BJ297">
        <v>0</v>
      </c>
      <c r="BK297" t="s">
        <v>133</v>
      </c>
      <c r="BL297">
        <v>0</v>
      </c>
      <c r="BM297">
        <v>0</v>
      </c>
      <c r="BN297">
        <v>0</v>
      </c>
      <c r="BO297" t="s">
        <v>133</v>
      </c>
      <c r="BP297">
        <v>0</v>
      </c>
      <c r="BQ297">
        <v>0</v>
      </c>
      <c r="BR297">
        <v>0</v>
      </c>
      <c r="BS297" t="s">
        <v>133</v>
      </c>
      <c r="BT297">
        <v>0</v>
      </c>
      <c r="BU297">
        <v>0</v>
      </c>
      <c r="BV297">
        <v>0</v>
      </c>
      <c r="BW297" t="s">
        <v>133</v>
      </c>
      <c r="BX297">
        <v>0</v>
      </c>
      <c r="BY297">
        <v>0</v>
      </c>
      <c r="BZ297">
        <v>0</v>
      </c>
      <c r="CA297" t="s">
        <v>133</v>
      </c>
      <c r="CB297">
        <v>0</v>
      </c>
      <c r="CC297">
        <v>0</v>
      </c>
      <c r="CD297">
        <v>0</v>
      </c>
      <c r="CE297" t="s">
        <v>133</v>
      </c>
      <c r="CF297">
        <v>0</v>
      </c>
      <c r="CG297">
        <v>0</v>
      </c>
      <c r="CH297">
        <v>0</v>
      </c>
      <c r="CI297" t="s">
        <v>133</v>
      </c>
      <c r="CJ297">
        <v>0</v>
      </c>
      <c r="CK297">
        <v>0</v>
      </c>
      <c r="CL297">
        <v>0</v>
      </c>
      <c r="CM297" t="s">
        <v>133</v>
      </c>
      <c r="CN297">
        <v>0</v>
      </c>
      <c r="CO297">
        <v>0</v>
      </c>
      <c r="CP297">
        <v>0</v>
      </c>
      <c r="CQ297" t="s">
        <v>133</v>
      </c>
      <c r="CR297">
        <v>0</v>
      </c>
      <c r="CS297">
        <v>0</v>
      </c>
      <c r="CT297">
        <v>0</v>
      </c>
      <c r="CU297" t="s">
        <v>133</v>
      </c>
      <c r="CV297">
        <v>0</v>
      </c>
      <c r="CW297">
        <v>0</v>
      </c>
      <c r="CX297">
        <v>0</v>
      </c>
      <c r="CY297" t="s">
        <v>133</v>
      </c>
      <c r="CZ297">
        <v>0</v>
      </c>
      <c r="DA297">
        <v>0</v>
      </c>
      <c r="DB297">
        <v>0</v>
      </c>
      <c r="DC297" t="s">
        <v>133</v>
      </c>
      <c r="DD297">
        <v>0</v>
      </c>
      <c r="DE297">
        <v>0</v>
      </c>
      <c r="DF297">
        <v>0</v>
      </c>
      <c r="DG297" t="s">
        <v>133</v>
      </c>
      <c r="DH297">
        <v>0</v>
      </c>
      <c r="DI297">
        <v>0</v>
      </c>
      <c r="DJ297">
        <v>0</v>
      </c>
      <c r="DK297" t="s">
        <v>133</v>
      </c>
      <c r="DL297">
        <v>0</v>
      </c>
      <c r="DM297">
        <v>0</v>
      </c>
      <c r="DN297">
        <v>0</v>
      </c>
      <c r="DO297" t="s">
        <v>133</v>
      </c>
      <c r="DP297">
        <v>0</v>
      </c>
      <c r="DQ297">
        <v>0</v>
      </c>
      <c r="DR297">
        <v>0</v>
      </c>
      <c r="DS297" t="s">
        <v>133</v>
      </c>
      <c r="DT297">
        <v>0</v>
      </c>
      <c r="DU297">
        <v>0</v>
      </c>
      <c r="DV297">
        <v>0</v>
      </c>
      <c r="DW297" t="s">
        <v>133</v>
      </c>
      <c r="DX297">
        <v>0</v>
      </c>
      <c r="DY297">
        <v>0</v>
      </c>
      <c r="DZ297">
        <v>0</v>
      </c>
      <c r="EA297" t="s">
        <v>133</v>
      </c>
      <c r="EB297">
        <v>0</v>
      </c>
      <c r="EC297">
        <v>0</v>
      </c>
      <c r="ED297">
        <v>0</v>
      </c>
      <c r="EE297" t="s">
        <v>133</v>
      </c>
      <c r="EF297">
        <v>0</v>
      </c>
      <c r="EG297">
        <v>0</v>
      </c>
      <c r="EH297">
        <v>0</v>
      </c>
      <c r="EI297" t="s">
        <v>133</v>
      </c>
      <c r="EJ297">
        <v>0</v>
      </c>
      <c r="EK297">
        <v>0</v>
      </c>
      <c r="EL297">
        <v>0</v>
      </c>
      <c r="EM297" t="s">
        <v>133</v>
      </c>
      <c r="EN297">
        <v>0</v>
      </c>
      <c r="EO297">
        <v>0</v>
      </c>
      <c r="EP297">
        <v>0</v>
      </c>
    </row>
    <row r="298" spans="1:146" x14ac:dyDescent="0.2">
      <c r="A298" t="s">
        <v>675</v>
      </c>
      <c r="C298">
        <v>0</v>
      </c>
      <c r="D298" t="str">
        <f t="shared" si="45"/>
        <v>yes</v>
      </c>
      <c r="E298" t="str">
        <f t="shared" si="46"/>
        <v>yes</v>
      </c>
      <c r="F298" t="str">
        <f t="shared" si="47"/>
        <v>yes</v>
      </c>
      <c r="G298" t="s">
        <v>132</v>
      </c>
      <c r="H298" t="str">
        <f t="shared" si="54"/>
        <v>yes</v>
      </c>
      <c r="I298" t="str">
        <f t="shared" si="48"/>
        <v>yes</v>
      </c>
      <c r="J298" t="str">
        <f t="shared" si="49"/>
        <v>yes</v>
      </c>
      <c r="K298">
        <v>1900</v>
      </c>
      <c r="L298">
        <v>0.11912189035700271</v>
      </c>
      <c r="M298" t="s">
        <v>146</v>
      </c>
      <c r="N298">
        <v>3</v>
      </c>
      <c r="O298">
        <v>2</v>
      </c>
      <c r="P298">
        <v>5</v>
      </c>
      <c r="Q298">
        <v>15</v>
      </c>
      <c r="R298">
        <v>71.665884015000003</v>
      </c>
      <c r="S298" s="2">
        <v>34.439753904100002</v>
      </c>
      <c r="T298" s="2">
        <v>2</v>
      </c>
      <c r="U298" s="2">
        <f t="shared" si="50"/>
        <v>5.4</v>
      </c>
      <c r="V298" s="2">
        <f t="shared" si="51"/>
        <v>185.97467108214002</v>
      </c>
      <c r="W298" s="2">
        <f t="shared" si="52"/>
        <v>28.666353606000001</v>
      </c>
      <c r="X298" s="2">
        <f t="shared" si="53"/>
        <v>157.30831747614002</v>
      </c>
      <c r="Y298" s="2" t="str" cm="1">
        <f t="array" ref="Y298">LOOKUP(2,1/EXACT(A306,[1]Sheet15!$HE$2:$HE$2475),[1]Sheet15!$I$2:$I$2475)</f>
        <v>flachdach</v>
      </c>
      <c r="Z298" s="2">
        <f t="shared" si="55"/>
        <v>71.665884015000003</v>
      </c>
      <c r="AA298">
        <v>51.549430711399999</v>
      </c>
      <c r="AB298">
        <v>7.1987961726999998</v>
      </c>
      <c r="AC298" t="s">
        <v>676</v>
      </c>
      <c r="AD298">
        <v>79</v>
      </c>
      <c r="AE298" t="s">
        <v>134</v>
      </c>
      <c r="AF298">
        <v>157.153856624193</v>
      </c>
      <c r="AG298">
        <v>23.0918842787651</v>
      </c>
      <c r="AH298">
        <v>33.143547058105497</v>
      </c>
      <c r="AI298" t="s">
        <v>133</v>
      </c>
      <c r="AJ298">
        <v>0</v>
      </c>
      <c r="AK298">
        <v>0</v>
      </c>
      <c r="AL298">
        <v>0</v>
      </c>
      <c r="AM298" t="s">
        <v>133</v>
      </c>
      <c r="AN298">
        <v>0</v>
      </c>
      <c r="AO298">
        <v>0</v>
      </c>
      <c r="AP298">
        <v>0</v>
      </c>
      <c r="AQ298" t="s">
        <v>133</v>
      </c>
      <c r="AR298">
        <v>0</v>
      </c>
      <c r="AS298">
        <v>0</v>
      </c>
      <c r="AT298">
        <v>0</v>
      </c>
      <c r="AU298" t="s">
        <v>133</v>
      </c>
      <c r="AV298">
        <v>0</v>
      </c>
      <c r="AW298">
        <v>0</v>
      </c>
      <c r="AX298">
        <v>0</v>
      </c>
      <c r="AY298" t="s">
        <v>133</v>
      </c>
      <c r="AZ298">
        <v>0</v>
      </c>
      <c r="BA298">
        <v>0</v>
      </c>
      <c r="BB298">
        <v>0</v>
      </c>
      <c r="BC298" t="s">
        <v>133</v>
      </c>
      <c r="BD298">
        <v>0</v>
      </c>
      <c r="BE298">
        <v>0</v>
      </c>
      <c r="BF298">
        <v>0</v>
      </c>
      <c r="BG298" t="s">
        <v>133</v>
      </c>
      <c r="BH298">
        <v>0</v>
      </c>
      <c r="BI298">
        <v>0</v>
      </c>
      <c r="BJ298">
        <v>0</v>
      </c>
      <c r="BK298" t="s">
        <v>133</v>
      </c>
      <c r="BL298">
        <v>0</v>
      </c>
      <c r="BM298">
        <v>0</v>
      </c>
      <c r="BN298">
        <v>0</v>
      </c>
      <c r="BO298" t="s">
        <v>133</v>
      </c>
      <c r="BP298">
        <v>0</v>
      </c>
      <c r="BQ298">
        <v>0</v>
      </c>
      <c r="BR298">
        <v>0</v>
      </c>
      <c r="BS298" t="s">
        <v>133</v>
      </c>
      <c r="BT298">
        <v>0</v>
      </c>
      <c r="BU298">
        <v>0</v>
      </c>
      <c r="BV298">
        <v>0</v>
      </c>
      <c r="BW298" t="s">
        <v>133</v>
      </c>
      <c r="BX298">
        <v>0</v>
      </c>
      <c r="BY298">
        <v>0</v>
      </c>
      <c r="BZ298">
        <v>0</v>
      </c>
      <c r="CA298" t="s">
        <v>133</v>
      </c>
      <c r="CB298">
        <v>0</v>
      </c>
      <c r="CC298">
        <v>0</v>
      </c>
      <c r="CD298">
        <v>0</v>
      </c>
      <c r="CE298" t="s">
        <v>133</v>
      </c>
      <c r="CF298">
        <v>0</v>
      </c>
      <c r="CG298">
        <v>0</v>
      </c>
      <c r="CH298">
        <v>0</v>
      </c>
      <c r="CI298" t="s">
        <v>133</v>
      </c>
      <c r="CJ298">
        <v>0</v>
      </c>
      <c r="CK298">
        <v>0</v>
      </c>
      <c r="CL298">
        <v>0</v>
      </c>
      <c r="CM298" t="s">
        <v>133</v>
      </c>
      <c r="CN298">
        <v>0</v>
      </c>
      <c r="CO298">
        <v>0</v>
      </c>
      <c r="CP298">
        <v>0</v>
      </c>
      <c r="CQ298" t="s">
        <v>133</v>
      </c>
      <c r="CR298">
        <v>0</v>
      </c>
      <c r="CS298">
        <v>0</v>
      </c>
      <c r="CT298">
        <v>0</v>
      </c>
      <c r="CU298" t="s">
        <v>133</v>
      </c>
      <c r="CV298">
        <v>0</v>
      </c>
      <c r="CW298">
        <v>0</v>
      </c>
      <c r="CX298">
        <v>0</v>
      </c>
      <c r="CY298" t="s">
        <v>133</v>
      </c>
      <c r="CZ298">
        <v>0</v>
      </c>
      <c r="DA298">
        <v>0</v>
      </c>
      <c r="DB298">
        <v>0</v>
      </c>
      <c r="DC298" t="s">
        <v>133</v>
      </c>
      <c r="DD298">
        <v>0</v>
      </c>
      <c r="DE298">
        <v>0</v>
      </c>
      <c r="DF298">
        <v>0</v>
      </c>
      <c r="DG298" t="s">
        <v>133</v>
      </c>
      <c r="DH298">
        <v>0</v>
      </c>
      <c r="DI298">
        <v>0</v>
      </c>
      <c r="DJ298">
        <v>0</v>
      </c>
      <c r="DK298" t="s">
        <v>133</v>
      </c>
      <c r="DL298">
        <v>0</v>
      </c>
      <c r="DM298">
        <v>0</v>
      </c>
      <c r="DN298">
        <v>0</v>
      </c>
      <c r="DO298" t="s">
        <v>133</v>
      </c>
      <c r="DP298">
        <v>0</v>
      </c>
      <c r="DQ298">
        <v>0</v>
      </c>
      <c r="DR298">
        <v>0</v>
      </c>
      <c r="DS298" t="s">
        <v>133</v>
      </c>
      <c r="DT298">
        <v>0</v>
      </c>
      <c r="DU298">
        <v>0</v>
      </c>
      <c r="DV298">
        <v>0</v>
      </c>
      <c r="DW298" t="s">
        <v>133</v>
      </c>
      <c r="DX298">
        <v>0</v>
      </c>
      <c r="DY298">
        <v>0</v>
      </c>
      <c r="DZ298">
        <v>0</v>
      </c>
      <c r="EA298" t="s">
        <v>133</v>
      </c>
      <c r="EB298">
        <v>0</v>
      </c>
      <c r="EC298">
        <v>0</v>
      </c>
      <c r="ED298">
        <v>0</v>
      </c>
      <c r="EE298" t="s">
        <v>133</v>
      </c>
      <c r="EF298">
        <v>0</v>
      </c>
      <c r="EG298">
        <v>0</v>
      </c>
      <c r="EH298">
        <v>0</v>
      </c>
      <c r="EI298" t="s">
        <v>133</v>
      </c>
      <c r="EJ298">
        <v>0</v>
      </c>
      <c r="EK298">
        <v>0</v>
      </c>
      <c r="EL298">
        <v>0</v>
      </c>
      <c r="EM298" t="s">
        <v>133</v>
      </c>
      <c r="EN298">
        <v>0</v>
      </c>
      <c r="EO298">
        <v>0</v>
      </c>
      <c r="EP298">
        <v>0</v>
      </c>
    </row>
    <row r="299" spans="1:146" x14ac:dyDescent="0.2">
      <c r="A299" t="s">
        <v>677</v>
      </c>
      <c r="C299">
        <v>0</v>
      </c>
      <c r="D299" t="str">
        <f t="shared" si="45"/>
        <v>yes</v>
      </c>
      <c r="E299" t="str">
        <f t="shared" si="46"/>
        <v>yes</v>
      </c>
      <c r="F299" t="str">
        <f t="shared" si="47"/>
        <v>yes</v>
      </c>
      <c r="G299" t="s">
        <v>132</v>
      </c>
      <c r="H299" t="str">
        <f t="shared" si="54"/>
        <v>yes</v>
      </c>
      <c r="I299" t="str">
        <f t="shared" si="48"/>
        <v>yes</v>
      </c>
      <c r="J299" t="str">
        <f t="shared" si="49"/>
        <v>yes</v>
      </c>
      <c r="K299">
        <v>1919</v>
      </c>
      <c r="L299">
        <v>0.23177321857457389</v>
      </c>
      <c r="M299" t="s">
        <v>146</v>
      </c>
      <c r="N299">
        <v>3</v>
      </c>
      <c r="O299">
        <v>4</v>
      </c>
      <c r="P299">
        <v>3</v>
      </c>
      <c r="Q299">
        <v>9</v>
      </c>
      <c r="R299">
        <v>200.71306750799999</v>
      </c>
      <c r="S299" s="2">
        <v>60.5893748883</v>
      </c>
      <c r="T299" s="2">
        <v>4</v>
      </c>
      <c r="U299" s="2">
        <f t="shared" si="50"/>
        <v>10.8</v>
      </c>
      <c r="V299" s="2">
        <f t="shared" si="51"/>
        <v>654.36524879364003</v>
      </c>
      <c r="W299" s="2">
        <f t="shared" si="52"/>
        <v>160.57045400640001</v>
      </c>
      <c r="X299" s="2">
        <f t="shared" si="53"/>
        <v>493.79479478723999</v>
      </c>
      <c r="Y299" s="2" t="str" cm="1">
        <f t="array" ref="Y299">LOOKUP(2,1/EXACT(A307,[1]Sheet15!$HE$2:$HE$2475),[1]Sheet15!$I$2:$I$2475)</f>
        <v>flachdach</v>
      </c>
      <c r="Z299" s="2">
        <f t="shared" si="55"/>
        <v>200.71306750799999</v>
      </c>
      <c r="AA299">
        <v>51.5486300946</v>
      </c>
      <c r="AB299">
        <v>7.1999738003999996</v>
      </c>
      <c r="AC299" t="s">
        <v>257</v>
      </c>
      <c r="AD299">
        <v>79</v>
      </c>
      <c r="AE299" t="s">
        <v>134</v>
      </c>
      <c r="AF299">
        <v>-113.096821929713</v>
      </c>
      <c r="AG299">
        <v>14.372315276380601</v>
      </c>
      <c r="AH299">
        <v>53.652179718017599</v>
      </c>
      <c r="AI299" t="s">
        <v>133</v>
      </c>
      <c r="AJ299">
        <v>0</v>
      </c>
      <c r="AK299">
        <v>0</v>
      </c>
      <c r="AL299">
        <v>0</v>
      </c>
      <c r="AM299" t="s">
        <v>133</v>
      </c>
      <c r="AN299">
        <v>0</v>
      </c>
      <c r="AO299">
        <v>0</v>
      </c>
      <c r="AP299">
        <v>0</v>
      </c>
      <c r="AQ299" t="s">
        <v>133</v>
      </c>
      <c r="AR299">
        <v>0</v>
      </c>
      <c r="AS299">
        <v>0</v>
      </c>
      <c r="AT299">
        <v>0</v>
      </c>
      <c r="AU299" t="s">
        <v>133</v>
      </c>
      <c r="AV299">
        <v>0</v>
      </c>
      <c r="AW299">
        <v>0</v>
      </c>
      <c r="AX299">
        <v>0</v>
      </c>
      <c r="AY299" t="s">
        <v>133</v>
      </c>
      <c r="AZ299">
        <v>0</v>
      </c>
      <c r="BA299">
        <v>0</v>
      </c>
      <c r="BB299">
        <v>0</v>
      </c>
      <c r="BC299" t="s">
        <v>133</v>
      </c>
      <c r="BD299">
        <v>0</v>
      </c>
      <c r="BE299">
        <v>0</v>
      </c>
      <c r="BF299">
        <v>0</v>
      </c>
      <c r="BG299" t="s">
        <v>133</v>
      </c>
      <c r="BH299">
        <v>0</v>
      </c>
      <c r="BI299">
        <v>0</v>
      </c>
      <c r="BJ299">
        <v>0</v>
      </c>
      <c r="BK299" t="s">
        <v>133</v>
      </c>
      <c r="BL299">
        <v>0</v>
      </c>
      <c r="BM299">
        <v>0</v>
      </c>
      <c r="BN299">
        <v>0</v>
      </c>
      <c r="BO299" t="s">
        <v>133</v>
      </c>
      <c r="BP299">
        <v>0</v>
      </c>
      <c r="BQ299">
        <v>0</v>
      </c>
      <c r="BR299">
        <v>0</v>
      </c>
      <c r="BS299" t="s">
        <v>133</v>
      </c>
      <c r="BT299">
        <v>0</v>
      </c>
      <c r="BU299">
        <v>0</v>
      </c>
      <c r="BV299">
        <v>0</v>
      </c>
      <c r="BW299" t="s">
        <v>133</v>
      </c>
      <c r="BX299">
        <v>0</v>
      </c>
      <c r="BY299">
        <v>0</v>
      </c>
      <c r="BZ299">
        <v>0</v>
      </c>
      <c r="CA299" t="s">
        <v>133</v>
      </c>
      <c r="CB299">
        <v>0</v>
      </c>
      <c r="CC299">
        <v>0</v>
      </c>
      <c r="CD299">
        <v>0</v>
      </c>
      <c r="CE299" t="s">
        <v>133</v>
      </c>
      <c r="CF299">
        <v>0</v>
      </c>
      <c r="CG299">
        <v>0</v>
      </c>
      <c r="CH299">
        <v>0</v>
      </c>
      <c r="CI299" t="s">
        <v>133</v>
      </c>
      <c r="CJ299">
        <v>0</v>
      </c>
      <c r="CK299">
        <v>0</v>
      </c>
      <c r="CL299">
        <v>0</v>
      </c>
      <c r="CM299" t="s">
        <v>133</v>
      </c>
      <c r="CN299">
        <v>0</v>
      </c>
      <c r="CO299">
        <v>0</v>
      </c>
      <c r="CP299">
        <v>0</v>
      </c>
      <c r="CQ299" t="s">
        <v>133</v>
      </c>
      <c r="CR299">
        <v>0</v>
      </c>
      <c r="CS299">
        <v>0</v>
      </c>
      <c r="CT299">
        <v>0</v>
      </c>
      <c r="CU299" t="s">
        <v>133</v>
      </c>
      <c r="CV299">
        <v>0</v>
      </c>
      <c r="CW299">
        <v>0</v>
      </c>
      <c r="CX299">
        <v>0</v>
      </c>
      <c r="CY299" t="s">
        <v>133</v>
      </c>
      <c r="CZ299">
        <v>0</v>
      </c>
      <c r="DA299">
        <v>0</v>
      </c>
      <c r="DB299">
        <v>0</v>
      </c>
      <c r="DC299" t="s">
        <v>133</v>
      </c>
      <c r="DD299">
        <v>0</v>
      </c>
      <c r="DE299">
        <v>0</v>
      </c>
      <c r="DF299">
        <v>0</v>
      </c>
      <c r="DG299" t="s">
        <v>133</v>
      </c>
      <c r="DH299">
        <v>0</v>
      </c>
      <c r="DI299">
        <v>0</v>
      </c>
      <c r="DJ299">
        <v>0</v>
      </c>
      <c r="DK299" t="s">
        <v>133</v>
      </c>
      <c r="DL299">
        <v>0</v>
      </c>
      <c r="DM299">
        <v>0</v>
      </c>
      <c r="DN299">
        <v>0</v>
      </c>
      <c r="DO299" t="s">
        <v>133</v>
      </c>
      <c r="DP299">
        <v>0</v>
      </c>
      <c r="DQ299">
        <v>0</v>
      </c>
      <c r="DR299">
        <v>0</v>
      </c>
      <c r="DS299" t="s">
        <v>133</v>
      </c>
      <c r="DT299">
        <v>0</v>
      </c>
      <c r="DU299">
        <v>0</v>
      </c>
      <c r="DV299">
        <v>0</v>
      </c>
      <c r="DW299" t="s">
        <v>133</v>
      </c>
      <c r="DX299">
        <v>0</v>
      </c>
      <c r="DY299">
        <v>0</v>
      </c>
      <c r="DZ299">
        <v>0</v>
      </c>
      <c r="EA299" t="s">
        <v>133</v>
      </c>
      <c r="EB299">
        <v>0</v>
      </c>
      <c r="EC299">
        <v>0</v>
      </c>
      <c r="ED299">
        <v>0</v>
      </c>
      <c r="EE299" t="s">
        <v>133</v>
      </c>
      <c r="EF299">
        <v>0</v>
      </c>
      <c r="EG299">
        <v>0</v>
      </c>
      <c r="EH299">
        <v>0</v>
      </c>
      <c r="EI299" t="s">
        <v>133</v>
      </c>
      <c r="EJ299">
        <v>0</v>
      </c>
      <c r="EK299">
        <v>0</v>
      </c>
      <c r="EL299">
        <v>0</v>
      </c>
      <c r="EM299" t="s">
        <v>133</v>
      </c>
      <c r="EN299">
        <v>0</v>
      </c>
      <c r="EO299">
        <v>0</v>
      </c>
      <c r="EP299">
        <v>0</v>
      </c>
    </row>
    <row r="300" spans="1:146" x14ac:dyDescent="0.2">
      <c r="A300" t="s">
        <v>678</v>
      </c>
      <c r="C300">
        <v>0</v>
      </c>
      <c r="D300" t="str">
        <f t="shared" si="45"/>
        <v>yes</v>
      </c>
      <c r="E300" t="str">
        <f t="shared" si="46"/>
        <v>yes</v>
      </c>
      <c r="F300" t="str">
        <f t="shared" si="47"/>
        <v>yes</v>
      </c>
      <c r="G300" t="s">
        <v>132</v>
      </c>
      <c r="H300" t="str">
        <f t="shared" si="54"/>
        <v>yes</v>
      </c>
      <c r="I300" t="str">
        <f t="shared" si="48"/>
        <v>yes</v>
      </c>
      <c r="J300" t="str">
        <f t="shared" si="49"/>
        <v>yes</v>
      </c>
      <c r="K300">
        <v>2000</v>
      </c>
      <c r="L300">
        <v>0.929399713752455</v>
      </c>
      <c r="M300" t="s">
        <v>146</v>
      </c>
      <c r="N300">
        <v>2</v>
      </c>
      <c r="O300">
        <v>1</v>
      </c>
      <c r="P300">
        <v>5</v>
      </c>
      <c r="Q300">
        <v>10</v>
      </c>
      <c r="R300">
        <v>170.09138752999999</v>
      </c>
      <c r="S300" s="2">
        <v>65.023421756700003</v>
      </c>
      <c r="T300" s="2">
        <v>1</v>
      </c>
      <c r="U300" s="2">
        <f t="shared" si="50"/>
        <v>2.7</v>
      </c>
      <c r="V300" s="2">
        <f t="shared" si="51"/>
        <v>175.56323874309001</v>
      </c>
      <c r="W300" s="2">
        <f t="shared" si="52"/>
        <v>34.018277505999997</v>
      </c>
      <c r="X300" s="2">
        <f t="shared" si="53"/>
        <v>141.54496123709001</v>
      </c>
      <c r="Y300" s="2" t="str" cm="1">
        <f t="array" ref="Y300">LOOKUP(2,1/EXACT(A308,[1]Sheet15!$HE$2:$HE$2475),[1]Sheet15!$I$2:$I$2475)</f>
        <v>flachdach</v>
      </c>
      <c r="Z300" s="2">
        <f t="shared" si="55"/>
        <v>170.09138752999999</v>
      </c>
      <c r="AA300">
        <v>51.550020626299997</v>
      </c>
      <c r="AB300">
        <v>7.2057212536000002</v>
      </c>
      <c r="AC300" t="s">
        <v>679</v>
      </c>
      <c r="AD300">
        <v>157</v>
      </c>
      <c r="AE300" t="s">
        <v>134</v>
      </c>
      <c r="AF300">
        <v>-128.94826789530401</v>
      </c>
      <c r="AG300">
        <v>0.26046894604061199</v>
      </c>
      <c r="AH300">
        <v>90.519943237304702</v>
      </c>
      <c r="AI300" t="s">
        <v>134</v>
      </c>
      <c r="AJ300">
        <v>71.376630549709006</v>
      </c>
      <c r="AK300">
        <v>1.4408912324693699</v>
      </c>
      <c r="AL300">
        <v>60.299633026122997</v>
      </c>
      <c r="AM300" t="s">
        <v>133</v>
      </c>
      <c r="AN300">
        <v>0</v>
      </c>
      <c r="AO300">
        <v>0</v>
      </c>
      <c r="AP300">
        <v>0</v>
      </c>
      <c r="AQ300" t="s">
        <v>133</v>
      </c>
      <c r="AR300">
        <v>0</v>
      </c>
      <c r="AS300">
        <v>0</v>
      </c>
      <c r="AT300">
        <v>0</v>
      </c>
      <c r="AU300" t="s">
        <v>133</v>
      </c>
      <c r="AV300">
        <v>0</v>
      </c>
      <c r="AW300">
        <v>0</v>
      </c>
      <c r="AX300">
        <v>0</v>
      </c>
      <c r="AY300" t="s">
        <v>133</v>
      </c>
      <c r="AZ300">
        <v>0</v>
      </c>
      <c r="BA300">
        <v>0</v>
      </c>
      <c r="BB300">
        <v>0</v>
      </c>
      <c r="BC300" t="s">
        <v>133</v>
      </c>
      <c r="BD300">
        <v>0</v>
      </c>
      <c r="BE300">
        <v>0</v>
      </c>
      <c r="BF300">
        <v>0</v>
      </c>
      <c r="BG300" t="s">
        <v>133</v>
      </c>
      <c r="BH300">
        <v>0</v>
      </c>
      <c r="BI300">
        <v>0</v>
      </c>
      <c r="BJ300">
        <v>0</v>
      </c>
      <c r="BK300" t="s">
        <v>133</v>
      </c>
      <c r="BL300">
        <v>0</v>
      </c>
      <c r="BM300">
        <v>0</v>
      </c>
      <c r="BN300">
        <v>0</v>
      </c>
      <c r="BO300" t="s">
        <v>133</v>
      </c>
      <c r="BP300">
        <v>0</v>
      </c>
      <c r="BQ300">
        <v>0</v>
      </c>
      <c r="BR300">
        <v>0</v>
      </c>
      <c r="BS300" t="s">
        <v>133</v>
      </c>
      <c r="BT300">
        <v>0</v>
      </c>
      <c r="BU300">
        <v>0</v>
      </c>
      <c r="BV300">
        <v>0</v>
      </c>
      <c r="BW300" t="s">
        <v>133</v>
      </c>
      <c r="BX300">
        <v>0</v>
      </c>
      <c r="BY300">
        <v>0</v>
      </c>
      <c r="BZ300">
        <v>0</v>
      </c>
      <c r="CA300" t="s">
        <v>133</v>
      </c>
      <c r="CB300">
        <v>0</v>
      </c>
      <c r="CC300">
        <v>0</v>
      </c>
      <c r="CD300">
        <v>0</v>
      </c>
      <c r="CE300" t="s">
        <v>133</v>
      </c>
      <c r="CF300">
        <v>0</v>
      </c>
      <c r="CG300">
        <v>0</v>
      </c>
      <c r="CH300">
        <v>0</v>
      </c>
      <c r="CI300" t="s">
        <v>133</v>
      </c>
      <c r="CJ300">
        <v>0</v>
      </c>
      <c r="CK300">
        <v>0</v>
      </c>
      <c r="CL300">
        <v>0</v>
      </c>
      <c r="CM300" t="s">
        <v>133</v>
      </c>
      <c r="CN300">
        <v>0</v>
      </c>
      <c r="CO300">
        <v>0</v>
      </c>
      <c r="CP300">
        <v>0</v>
      </c>
      <c r="CQ300" t="s">
        <v>133</v>
      </c>
      <c r="CR300">
        <v>0</v>
      </c>
      <c r="CS300">
        <v>0</v>
      </c>
      <c r="CT300">
        <v>0</v>
      </c>
      <c r="CU300" t="s">
        <v>133</v>
      </c>
      <c r="CV300">
        <v>0</v>
      </c>
      <c r="CW300">
        <v>0</v>
      </c>
      <c r="CX300">
        <v>0</v>
      </c>
      <c r="CY300" t="s">
        <v>133</v>
      </c>
      <c r="CZ300">
        <v>0</v>
      </c>
      <c r="DA300">
        <v>0</v>
      </c>
      <c r="DB300">
        <v>0</v>
      </c>
      <c r="DC300" t="s">
        <v>133</v>
      </c>
      <c r="DD300">
        <v>0</v>
      </c>
      <c r="DE300">
        <v>0</v>
      </c>
      <c r="DF300">
        <v>0</v>
      </c>
      <c r="DG300" t="s">
        <v>133</v>
      </c>
      <c r="DH300">
        <v>0</v>
      </c>
      <c r="DI300">
        <v>0</v>
      </c>
      <c r="DJ300">
        <v>0</v>
      </c>
      <c r="DK300" t="s">
        <v>133</v>
      </c>
      <c r="DL300">
        <v>0</v>
      </c>
      <c r="DM300">
        <v>0</v>
      </c>
      <c r="DN300">
        <v>0</v>
      </c>
      <c r="DO300" t="s">
        <v>133</v>
      </c>
      <c r="DP300">
        <v>0</v>
      </c>
      <c r="DQ300">
        <v>0</v>
      </c>
      <c r="DR300">
        <v>0</v>
      </c>
      <c r="DS300" t="s">
        <v>133</v>
      </c>
      <c r="DT300">
        <v>0</v>
      </c>
      <c r="DU300">
        <v>0</v>
      </c>
      <c r="DV300">
        <v>0</v>
      </c>
      <c r="DW300" t="s">
        <v>133</v>
      </c>
      <c r="DX300">
        <v>0</v>
      </c>
      <c r="DY300">
        <v>0</v>
      </c>
      <c r="DZ300">
        <v>0</v>
      </c>
      <c r="EA300" t="s">
        <v>133</v>
      </c>
      <c r="EB300">
        <v>0</v>
      </c>
      <c r="EC300">
        <v>0</v>
      </c>
      <c r="ED300">
        <v>0</v>
      </c>
      <c r="EE300" t="s">
        <v>133</v>
      </c>
      <c r="EF300">
        <v>0</v>
      </c>
      <c r="EG300">
        <v>0</v>
      </c>
      <c r="EH300">
        <v>0</v>
      </c>
      <c r="EI300" t="s">
        <v>133</v>
      </c>
      <c r="EJ300">
        <v>0</v>
      </c>
      <c r="EK300">
        <v>0</v>
      </c>
      <c r="EL300">
        <v>0</v>
      </c>
      <c r="EM300" t="s">
        <v>133</v>
      </c>
      <c r="EN300">
        <v>0</v>
      </c>
      <c r="EO300">
        <v>0</v>
      </c>
      <c r="EP300">
        <v>0</v>
      </c>
    </row>
    <row r="301" spans="1:146" x14ac:dyDescent="0.2">
      <c r="A301" t="s">
        <v>680</v>
      </c>
      <c r="C301">
        <v>0</v>
      </c>
      <c r="D301" t="str">
        <f t="shared" si="45"/>
        <v>yes</v>
      </c>
      <c r="E301" t="str">
        <f t="shared" si="46"/>
        <v>yes</v>
      </c>
      <c r="F301" t="str">
        <f t="shared" si="47"/>
        <v>yes</v>
      </c>
      <c r="G301" t="s">
        <v>132</v>
      </c>
      <c r="H301" t="str">
        <f t="shared" si="54"/>
        <v>yes</v>
      </c>
      <c r="I301" t="str">
        <f t="shared" si="48"/>
        <v>yes</v>
      </c>
      <c r="J301" t="str">
        <f t="shared" si="49"/>
        <v>yes</v>
      </c>
      <c r="K301">
        <v>1990</v>
      </c>
      <c r="L301">
        <v>0.89130405559620163</v>
      </c>
      <c r="M301" t="s">
        <v>146</v>
      </c>
      <c r="N301">
        <v>3</v>
      </c>
      <c r="O301">
        <v>2</v>
      </c>
      <c r="P301">
        <v>4</v>
      </c>
      <c r="Q301">
        <v>12</v>
      </c>
      <c r="R301">
        <v>136.93246703299999</v>
      </c>
      <c r="S301" s="2">
        <v>47.252306431900003</v>
      </c>
      <c r="T301" s="2">
        <v>2</v>
      </c>
      <c r="U301" s="2">
        <f t="shared" si="50"/>
        <v>5.4</v>
      </c>
      <c r="V301" s="2">
        <f t="shared" si="51"/>
        <v>255.16245473226004</v>
      </c>
      <c r="W301" s="2">
        <f t="shared" si="52"/>
        <v>54.772986813199999</v>
      </c>
      <c r="X301" s="2">
        <f t="shared" si="53"/>
        <v>200.38946791906005</v>
      </c>
      <c r="Y301" s="2" t="str" cm="1">
        <f t="array" ref="Y301">LOOKUP(2,1/EXACT(A309,[1]Sheet15!$HE$2:$HE$2475),[1]Sheet15!$I$2:$I$2475)</f>
        <v>satteldach</v>
      </c>
      <c r="Z301" s="2">
        <f t="shared" si="55"/>
        <v>158.11599340460418</v>
      </c>
      <c r="AA301">
        <v>51.549305468900002</v>
      </c>
      <c r="AB301">
        <v>7.2092944121000002</v>
      </c>
      <c r="AC301" t="s">
        <v>681</v>
      </c>
      <c r="AD301">
        <v>291</v>
      </c>
      <c r="AE301" t="s">
        <v>134</v>
      </c>
      <c r="AF301">
        <v>-150.989621729124</v>
      </c>
      <c r="AG301">
        <v>37.298341046740099</v>
      </c>
      <c r="AH301">
        <v>63.203071594238303</v>
      </c>
      <c r="AI301" t="s">
        <v>133</v>
      </c>
      <c r="AJ301">
        <v>0</v>
      </c>
      <c r="AK301">
        <v>0</v>
      </c>
      <c r="AL301">
        <v>0</v>
      </c>
      <c r="AM301" t="s">
        <v>133</v>
      </c>
      <c r="AN301">
        <v>0</v>
      </c>
      <c r="AO301">
        <v>0</v>
      </c>
      <c r="AP301">
        <v>0</v>
      </c>
      <c r="AQ301" t="s">
        <v>133</v>
      </c>
      <c r="AR301">
        <v>0</v>
      </c>
      <c r="AS301">
        <v>0</v>
      </c>
      <c r="AT301">
        <v>0</v>
      </c>
      <c r="AU301" t="s">
        <v>133</v>
      </c>
      <c r="AV301">
        <v>0</v>
      </c>
      <c r="AW301">
        <v>0</v>
      </c>
      <c r="AX301">
        <v>0</v>
      </c>
      <c r="AY301" t="s">
        <v>133</v>
      </c>
      <c r="AZ301">
        <v>0</v>
      </c>
      <c r="BA301">
        <v>0</v>
      </c>
      <c r="BB301">
        <v>0</v>
      </c>
      <c r="BC301" t="s">
        <v>133</v>
      </c>
      <c r="BD301">
        <v>0</v>
      </c>
      <c r="BE301">
        <v>0</v>
      </c>
      <c r="BF301">
        <v>0</v>
      </c>
      <c r="BG301" t="s">
        <v>133</v>
      </c>
      <c r="BH301">
        <v>0</v>
      </c>
      <c r="BI301">
        <v>0</v>
      </c>
      <c r="BJ301">
        <v>0</v>
      </c>
      <c r="BK301" t="s">
        <v>133</v>
      </c>
      <c r="BL301">
        <v>0</v>
      </c>
      <c r="BM301">
        <v>0</v>
      </c>
      <c r="BN301">
        <v>0</v>
      </c>
      <c r="BO301" t="s">
        <v>133</v>
      </c>
      <c r="BP301">
        <v>0</v>
      </c>
      <c r="BQ301">
        <v>0</v>
      </c>
      <c r="BR301">
        <v>0</v>
      </c>
      <c r="BS301" t="s">
        <v>133</v>
      </c>
      <c r="BT301">
        <v>0</v>
      </c>
      <c r="BU301">
        <v>0</v>
      </c>
      <c r="BV301">
        <v>0</v>
      </c>
      <c r="BW301" t="s">
        <v>133</v>
      </c>
      <c r="BX301">
        <v>0</v>
      </c>
      <c r="BY301">
        <v>0</v>
      </c>
      <c r="BZ301">
        <v>0</v>
      </c>
      <c r="CA301" t="s">
        <v>133</v>
      </c>
      <c r="CB301">
        <v>0</v>
      </c>
      <c r="CC301">
        <v>0</v>
      </c>
      <c r="CD301">
        <v>0</v>
      </c>
      <c r="CE301" t="s">
        <v>133</v>
      </c>
      <c r="CF301">
        <v>0</v>
      </c>
      <c r="CG301">
        <v>0</v>
      </c>
      <c r="CH301">
        <v>0</v>
      </c>
      <c r="CI301" t="s">
        <v>133</v>
      </c>
      <c r="CJ301">
        <v>0</v>
      </c>
      <c r="CK301">
        <v>0</v>
      </c>
      <c r="CL301">
        <v>0</v>
      </c>
      <c r="CM301" t="s">
        <v>133</v>
      </c>
      <c r="CN301">
        <v>0</v>
      </c>
      <c r="CO301">
        <v>0</v>
      </c>
      <c r="CP301">
        <v>0</v>
      </c>
      <c r="CQ301" t="s">
        <v>133</v>
      </c>
      <c r="CR301">
        <v>0</v>
      </c>
      <c r="CS301">
        <v>0</v>
      </c>
      <c r="CT301">
        <v>0</v>
      </c>
      <c r="CU301" t="s">
        <v>133</v>
      </c>
      <c r="CV301">
        <v>0</v>
      </c>
      <c r="CW301">
        <v>0</v>
      </c>
      <c r="CX301">
        <v>0</v>
      </c>
      <c r="CY301" t="s">
        <v>133</v>
      </c>
      <c r="CZ301">
        <v>0</v>
      </c>
      <c r="DA301">
        <v>0</v>
      </c>
      <c r="DB301">
        <v>0</v>
      </c>
      <c r="DC301" t="s">
        <v>133</v>
      </c>
      <c r="DD301">
        <v>0</v>
      </c>
      <c r="DE301">
        <v>0</v>
      </c>
      <c r="DF301">
        <v>0</v>
      </c>
      <c r="DG301" t="s">
        <v>133</v>
      </c>
      <c r="DH301">
        <v>0</v>
      </c>
      <c r="DI301">
        <v>0</v>
      </c>
      <c r="DJ301">
        <v>0</v>
      </c>
      <c r="DK301" t="s">
        <v>133</v>
      </c>
      <c r="DL301">
        <v>0</v>
      </c>
      <c r="DM301">
        <v>0</v>
      </c>
      <c r="DN301">
        <v>0</v>
      </c>
      <c r="DO301" t="s">
        <v>133</v>
      </c>
      <c r="DP301">
        <v>0</v>
      </c>
      <c r="DQ301">
        <v>0</v>
      </c>
      <c r="DR301">
        <v>0</v>
      </c>
      <c r="DS301" t="s">
        <v>133</v>
      </c>
      <c r="DT301">
        <v>0</v>
      </c>
      <c r="DU301">
        <v>0</v>
      </c>
      <c r="DV301">
        <v>0</v>
      </c>
      <c r="DW301" t="s">
        <v>133</v>
      </c>
      <c r="DX301">
        <v>0</v>
      </c>
      <c r="DY301">
        <v>0</v>
      </c>
      <c r="DZ301">
        <v>0</v>
      </c>
      <c r="EA301" t="s">
        <v>133</v>
      </c>
      <c r="EB301">
        <v>0</v>
      </c>
      <c r="EC301">
        <v>0</v>
      </c>
      <c r="ED301">
        <v>0</v>
      </c>
      <c r="EE301" t="s">
        <v>133</v>
      </c>
      <c r="EF301">
        <v>0</v>
      </c>
      <c r="EG301">
        <v>0</v>
      </c>
      <c r="EH301">
        <v>0</v>
      </c>
      <c r="EI301" t="s">
        <v>133</v>
      </c>
      <c r="EJ301">
        <v>0</v>
      </c>
      <c r="EK301">
        <v>0</v>
      </c>
      <c r="EL301">
        <v>0</v>
      </c>
      <c r="EM301" t="s">
        <v>133</v>
      </c>
      <c r="EN301">
        <v>0</v>
      </c>
      <c r="EO301">
        <v>0</v>
      </c>
      <c r="EP301">
        <v>0</v>
      </c>
    </row>
    <row r="302" spans="1:146" x14ac:dyDescent="0.2">
      <c r="A302" t="s">
        <v>682</v>
      </c>
      <c r="C302">
        <v>0</v>
      </c>
      <c r="D302" t="str">
        <f t="shared" si="45"/>
        <v>yes</v>
      </c>
      <c r="E302" t="str">
        <f t="shared" si="46"/>
        <v>yes</v>
      </c>
      <c r="F302" t="str">
        <f t="shared" si="47"/>
        <v>yes</v>
      </c>
      <c r="G302" t="s">
        <v>132</v>
      </c>
      <c r="H302" t="str">
        <f t="shared" si="54"/>
        <v>yes</v>
      </c>
      <c r="I302" t="str">
        <f t="shared" si="48"/>
        <v>yes</v>
      </c>
      <c r="J302" t="str">
        <f t="shared" si="49"/>
        <v>yes</v>
      </c>
      <c r="K302">
        <v>1970</v>
      </c>
      <c r="L302">
        <v>0.75892247507210431</v>
      </c>
      <c r="M302" t="s">
        <v>146</v>
      </c>
      <c r="N302">
        <v>4</v>
      </c>
      <c r="O302">
        <v>2</v>
      </c>
      <c r="P302">
        <v>1</v>
      </c>
      <c r="Q302">
        <v>4</v>
      </c>
      <c r="R302">
        <v>70.066289506000004</v>
      </c>
      <c r="S302" s="2">
        <v>33.984225904299997</v>
      </c>
      <c r="T302" s="2">
        <v>2</v>
      </c>
      <c r="U302" s="2">
        <f t="shared" si="50"/>
        <v>5.4</v>
      </c>
      <c r="V302" s="2">
        <f t="shared" si="51"/>
        <v>183.51481988321999</v>
      </c>
      <c r="W302" s="2">
        <f t="shared" si="52"/>
        <v>28.026515802400002</v>
      </c>
      <c r="X302" s="2">
        <f t="shared" si="53"/>
        <v>155.48830408081997</v>
      </c>
      <c r="Y302" s="2" t="str" cm="1">
        <f t="array" ref="Y302">LOOKUP(2,1/EXACT(A310,[1]Sheet15!$HE$2:$HE$2475),[1]Sheet15!$I$2:$I$2475)</f>
        <v>flachdach</v>
      </c>
      <c r="Z302" s="2">
        <f t="shared" si="55"/>
        <v>70.066289506000004</v>
      </c>
      <c r="AA302">
        <v>51.549028618500003</v>
      </c>
      <c r="AB302">
        <v>7.1990365971000001</v>
      </c>
      <c r="AC302" t="s">
        <v>683</v>
      </c>
      <c r="AD302">
        <v>291</v>
      </c>
      <c r="AE302" t="s">
        <v>134</v>
      </c>
      <c r="AF302">
        <v>157.81470067666399</v>
      </c>
      <c r="AG302">
        <v>19.727486954747</v>
      </c>
      <c r="AH302">
        <v>41.214508056640597</v>
      </c>
      <c r="AI302" t="s">
        <v>133</v>
      </c>
      <c r="AJ302">
        <v>0</v>
      </c>
      <c r="AK302">
        <v>0</v>
      </c>
      <c r="AL302">
        <v>0</v>
      </c>
      <c r="AM302" t="s">
        <v>133</v>
      </c>
      <c r="AN302">
        <v>0</v>
      </c>
      <c r="AO302">
        <v>0</v>
      </c>
      <c r="AP302">
        <v>0</v>
      </c>
      <c r="AQ302" t="s">
        <v>133</v>
      </c>
      <c r="AR302">
        <v>0</v>
      </c>
      <c r="AS302">
        <v>0</v>
      </c>
      <c r="AT302">
        <v>0</v>
      </c>
      <c r="AU302" t="s">
        <v>133</v>
      </c>
      <c r="AV302">
        <v>0</v>
      </c>
      <c r="AW302">
        <v>0</v>
      </c>
      <c r="AX302">
        <v>0</v>
      </c>
      <c r="AY302" t="s">
        <v>133</v>
      </c>
      <c r="AZ302">
        <v>0</v>
      </c>
      <c r="BA302">
        <v>0</v>
      </c>
      <c r="BB302">
        <v>0</v>
      </c>
      <c r="BC302" t="s">
        <v>133</v>
      </c>
      <c r="BD302">
        <v>0</v>
      </c>
      <c r="BE302">
        <v>0</v>
      </c>
      <c r="BF302">
        <v>0</v>
      </c>
      <c r="BG302" t="s">
        <v>133</v>
      </c>
      <c r="BH302">
        <v>0</v>
      </c>
      <c r="BI302">
        <v>0</v>
      </c>
      <c r="BJ302">
        <v>0</v>
      </c>
      <c r="BK302" t="s">
        <v>133</v>
      </c>
      <c r="BL302">
        <v>0</v>
      </c>
      <c r="BM302">
        <v>0</v>
      </c>
      <c r="BN302">
        <v>0</v>
      </c>
      <c r="BO302" t="s">
        <v>133</v>
      </c>
      <c r="BP302">
        <v>0</v>
      </c>
      <c r="BQ302">
        <v>0</v>
      </c>
      <c r="BR302">
        <v>0</v>
      </c>
      <c r="BS302" t="s">
        <v>133</v>
      </c>
      <c r="BT302">
        <v>0</v>
      </c>
      <c r="BU302">
        <v>0</v>
      </c>
      <c r="BV302">
        <v>0</v>
      </c>
      <c r="BW302" t="s">
        <v>133</v>
      </c>
      <c r="BX302">
        <v>0</v>
      </c>
      <c r="BY302">
        <v>0</v>
      </c>
      <c r="BZ302">
        <v>0</v>
      </c>
      <c r="CA302" t="s">
        <v>133</v>
      </c>
      <c r="CB302">
        <v>0</v>
      </c>
      <c r="CC302">
        <v>0</v>
      </c>
      <c r="CD302">
        <v>0</v>
      </c>
      <c r="CE302" t="s">
        <v>133</v>
      </c>
      <c r="CF302">
        <v>0</v>
      </c>
      <c r="CG302">
        <v>0</v>
      </c>
      <c r="CH302">
        <v>0</v>
      </c>
      <c r="CI302" t="s">
        <v>133</v>
      </c>
      <c r="CJ302">
        <v>0</v>
      </c>
      <c r="CK302">
        <v>0</v>
      </c>
      <c r="CL302">
        <v>0</v>
      </c>
      <c r="CM302" t="s">
        <v>133</v>
      </c>
      <c r="CN302">
        <v>0</v>
      </c>
      <c r="CO302">
        <v>0</v>
      </c>
      <c r="CP302">
        <v>0</v>
      </c>
      <c r="CQ302" t="s">
        <v>133</v>
      </c>
      <c r="CR302">
        <v>0</v>
      </c>
      <c r="CS302">
        <v>0</v>
      </c>
      <c r="CT302">
        <v>0</v>
      </c>
      <c r="CU302" t="s">
        <v>133</v>
      </c>
      <c r="CV302">
        <v>0</v>
      </c>
      <c r="CW302">
        <v>0</v>
      </c>
      <c r="CX302">
        <v>0</v>
      </c>
      <c r="CY302" t="s">
        <v>133</v>
      </c>
      <c r="CZ302">
        <v>0</v>
      </c>
      <c r="DA302">
        <v>0</v>
      </c>
      <c r="DB302">
        <v>0</v>
      </c>
      <c r="DC302" t="s">
        <v>133</v>
      </c>
      <c r="DD302">
        <v>0</v>
      </c>
      <c r="DE302">
        <v>0</v>
      </c>
      <c r="DF302">
        <v>0</v>
      </c>
      <c r="DG302" t="s">
        <v>133</v>
      </c>
      <c r="DH302">
        <v>0</v>
      </c>
      <c r="DI302">
        <v>0</v>
      </c>
      <c r="DJ302">
        <v>0</v>
      </c>
      <c r="DK302" t="s">
        <v>133</v>
      </c>
      <c r="DL302">
        <v>0</v>
      </c>
      <c r="DM302">
        <v>0</v>
      </c>
      <c r="DN302">
        <v>0</v>
      </c>
      <c r="DO302" t="s">
        <v>133</v>
      </c>
      <c r="DP302">
        <v>0</v>
      </c>
      <c r="DQ302">
        <v>0</v>
      </c>
      <c r="DR302">
        <v>0</v>
      </c>
      <c r="DS302" t="s">
        <v>133</v>
      </c>
      <c r="DT302">
        <v>0</v>
      </c>
      <c r="DU302">
        <v>0</v>
      </c>
      <c r="DV302">
        <v>0</v>
      </c>
      <c r="DW302" t="s">
        <v>133</v>
      </c>
      <c r="DX302">
        <v>0</v>
      </c>
      <c r="DY302">
        <v>0</v>
      </c>
      <c r="DZ302">
        <v>0</v>
      </c>
      <c r="EA302" t="s">
        <v>133</v>
      </c>
      <c r="EB302">
        <v>0</v>
      </c>
      <c r="EC302">
        <v>0</v>
      </c>
      <c r="ED302">
        <v>0</v>
      </c>
      <c r="EE302" t="s">
        <v>133</v>
      </c>
      <c r="EF302">
        <v>0</v>
      </c>
      <c r="EG302">
        <v>0</v>
      </c>
      <c r="EH302">
        <v>0</v>
      </c>
      <c r="EI302" t="s">
        <v>133</v>
      </c>
      <c r="EJ302">
        <v>0</v>
      </c>
      <c r="EK302">
        <v>0</v>
      </c>
      <c r="EL302">
        <v>0</v>
      </c>
      <c r="EM302" t="s">
        <v>133</v>
      </c>
      <c r="EN302">
        <v>0</v>
      </c>
      <c r="EO302">
        <v>0</v>
      </c>
      <c r="EP302">
        <v>0</v>
      </c>
    </row>
    <row r="303" spans="1:146" x14ac:dyDescent="0.2">
      <c r="A303" t="s">
        <v>684</v>
      </c>
      <c r="C303">
        <v>0</v>
      </c>
      <c r="D303" t="str">
        <f t="shared" si="45"/>
        <v>yes</v>
      </c>
      <c r="E303" t="str">
        <f t="shared" si="46"/>
        <v>yes</v>
      </c>
      <c r="F303" t="str">
        <f t="shared" si="47"/>
        <v>yes</v>
      </c>
      <c r="G303" t="s">
        <v>132</v>
      </c>
      <c r="H303" t="str">
        <f t="shared" si="54"/>
        <v>yes</v>
      </c>
      <c r="I303" t="str">
        <f t="shared" si="48"/>
        <v>yes</v>
      </c>
      <c r="J303" t="str">
        <f t="shared" si="49"/>
        <v>yes</v>
      </c>
      <c r="K303">
        <v>1990</v>
      </c>
      <c r="L303">
        <v>0.89170722656231649</v>
      </c>
      <c r="M303" t="s">
        <v>146</v>
      </c>
      <c r="N303">
        <v>3</v>
      </c>
      <c r="O303">
        <v>3</v>
      </c>
      <c r="P303">
        <v>1</v>
      </c>
      <c r="Q303">
        <v>3</v>
      </c>
      <c r="R303">
        <v>191.410164001</v>
      </c>
      <c r="S303" s="2">
        <v>57.540886066799999</v>
      </c>
      <c r="T303" s="2">
        <v>3</v>
      </c>
      <c r="U303" s="2">
        <f t="shared" si="50"/>
        <v>8.1000000000000014</v>
      </c>
      <c r="V303" s="2">
        <f t="shared" si="51"/>
        <v>466.08117714108005</v>
      </c>
      <c r="W303" s="2">
        <f t="shared" si="52"/>
        <v>114.84609840060001</v>
      </c>
      <c r="X303" s="2">
        <f t="shared" si="53"/>
        <v>351.23507874048005</v>
      </c>
      <c r="Y303" s="2" t="str" cm="1">
        <f t="array" ref="Y303">LOOKUP(2,1/EXACT(A311,[1]Sheet15!$HE$2:$HE$2475),[1]Sheet15!$I$2:$I$2475)</f>
        <v>satteldach</v>
      </c>
      <c r="Z303" s="2">
        <f t="shared" si="55"/>
        <v>221.02141942321552</v>
      </c>
      <c r="AA303">
        <v>51.551029689800004</v>
      </c>
      <c r="AB303">
        <v>7.2001852446000001</v>
      </c>
      <c r="AC303" t="s">
        <v>304</v>
      </c>
      <c r="AD303">
        <v>48</v>
      </c>
      <c r="AE303" t="s">
        <v>134</v>
      </c>
      <c r="AF303">
        <v>-113.226113971134</v>
      </c>
      <c r="AG303">
        <v>31.721824838361599</v>
      </c>
      <c r="AH303">
        <v>94.296035766601605</v>
      </c>
      <c r="AI303" t="s">
        <v>133</v>
      </c>
      <c r="AJ303">
        <v>0</v>
      </c>
      <c r="AK303">
        <v>0</v>
      </c>
      <c r="AL303">
        <v>0</v>
      </c>
      <c r="AM303" t="s">
        <v>133</v>
      </c>
      <c r="AN303">
        <v>0</v>
      </c>
      <c r="AO303">
        <v>0</v>
      </c>
      <c r="AP303">
        <v>0</v>
      </c>
      <c r="AQ303" t="s">
        <v>133</v>
      </c>
      <c r="AR303">
        <v>0</v>
      </c>
      <c r="AS303">
        <v>0</v>
      </c>
      <c r="AT303">
        <v>0</v>
      </c>
      <c r="AU303" t="s">
        <v>133</v>
      </c>
      <c r="AV303">
        <v>0</v>
      </c>
      <c r="AW303">
        <v>0</v>
      </c>
      <c r="AX303">
        <v>0</v>
      </c>
      <c r="AY303" t="s">
        <v>133</v>
      </c>
      <c r="AZ303">
        <v>0</v>
      </c>
      <c r="BA303">
        <v>0</v>
      </c>
      <c r="BB303">
        <v>0</v>
      </c>
      <c r="BC303" t="s">
        <v>133</v>
      </c>
      <c r="BD303">
        <v>0</v>
      </c>
      <c r="BE303">
        <v>0</v>
      </c>
      <c r="BF303">
        <v>0</v>
      </c>
      <c r="BG303" t="s">
        <v>133</v>
      </c>
      <c r="BH303">
        <v>0</v>
      </c>
      <c r="BI303">
        <v>0</v>
      </c>
      <c r="BJ303">
        <v>0</v>
      </c>
      <c r="BK303" t="s">
        <v>133</v>
      </c>
      <c r="BL303">
        <v>0</v>
      </c>
      <c r="BM303">
        <v>0</v>
      </c>
      <c r="BN303">
        <v>0</v>
      </c>
      <c r="BO303" t="s">
        <v>133</v>
      </c>
      <c r="BP303">
        <v>0</v>
      </c>
      <c r="BQ303">
        <v>0</v>
      </c>
      <c r="BR303">
        <v>0</v>
      </c>
      <c r="BS303" t="s">
        <v>133</v>
      </c>
      <c r="BT303">
        <v>0</v>
      </c>
      <c r="BU303">
        <v>0</v>
      </c>
      <c r="BV303">
        <v>0</v>
      </c>
      <c r="BW303" t="s">
        <v>133</v>
      </c>
      <c r="BX303">
        <v>0</v>
      </c>
      <c r="BY303">
        <v>0</v>
      </c>
      <c r="BZ303">
        <v>0</v>
      </c>
      <c r="CA303" t="s">
        <v>133</v>
      </c>
      <c r="CB303">
        <v>0</v>
      </c>
      <c r="CC303">
        <v>0</v>
      </c>
      <c r="CD303">
        <v>0</v>
      </c>
      <c r="CE303" t="s">
        <v>133</v>
      </c>
      <c r="CF303">
        <v>0</v>
      </c>
      <c r="CG303">
        <v>0</v>
      </c>
      <c r="CH303">
        <v>0</v>
      </c>
      <c r="CI303" t="s">
        <v>133</v>
      </c>
      <c r="CJ303">
        <v>0</v>
      </c>
      <c r="CK303">
        <v>0</v>
      </c>
      <c r="CL303">
        <v>0</v>
      </c>
      <c r="CM303" t="s">
        <v>133</v>
      </c>
      <c r="CN303">
        <v>0</v>
      </c>
      <c r="CO303">
        <v>0</v>
      </c>
      <c r="CP303">
        <v>0</v>
      </c>
      <c r="CQ303" t="s">
        <v>133</v>
      </c>
      <c r="CR303">
        <v>0</v>
      </c>
      <c r="CS303">
        <v>0</v>
      </c>
      <c r="CT303">
        <v>0</v>
      </c>
      <c r="CU303" t="s">
        <v>133</v>
      </c>
      <c r="CV303">
        <v>0</v>
      </c>
      <c r="CW303">
        <v>0</v>
      </c>
      <c r="CX303">
        <v>0</v>
      </c>
      <c r="CY303" t="s">
        <v>133</v>
      </c>
      <c r="CZ303">
        <v>0</v>
      </c>
      <c r="DA303">
        <v>0</v>
      </c>
      <c r="DB303">
        <v>0</v>
      </c>
      <c r="DC303" t="s">
        <v>133</v>
      </c>
      <c r="DD303">
        <v>0</v>
      </c>
      <c r="DE303">
        <v>0</v>
      </c>
      <c r="DF303">
        <v>0</v>
      </c>
      <c r="DG303" t="s">
        <v>133</v>
      </c>
      <c r="DH303">
        <v>0</v>
      </c>
      <c r="DI303">
        <v>0</v>
      </c>
      <c r="DJ303">
        <v>0</v>
      </c>
      <c r="DK303" t="s">
        <v>133</v>
      </c>
      <c r="DL303">
        <v>0</v>
      </c>
      <c r="DM303">
        <v>0</v>
      </c>
      <c r="DN303">
        <v>0</v>
      </c>
      <c r="DO303" t="s">
        <v>133</v>
      </c>
      <c r="DP303">
        <v>0</v>
      </c>
      <c r="DQ303">
        <v>0</v>
      </c>
      <c r="DR303">
        <v>0</v>
      </c>
      <c r="DS303" t="s">
        <v>133</v>
      </c>
      <c r="DT303">
        <v>0</v>
      </c>
      <c r="DU303">
        <v>0</v>
      </c>
      <c r="DV303">
        <v>0</v>
      </c>
      <c r="DW303" t="s">
        <v>133</v>
      </c>
      <c r="DX303">
        <v>0</v>
      </c>
      <c r="DY303">
        <v>0</v>
      </c>
      <c r="DZ303">
        <v>0</v>
      </c>
      <c r="EA303" t="s">
        <v>133</v>
      </c>
      <c r="EB303">
        <v>0</v>
      </c>
      <c r="EC303">
        <v>0</v>
      </c>
      <c r="ED303">
        <v>0</v>
      </c>
      <c r="EE303" t="s">
        <v>133</v>
      </c>
      <c r="EF303">
        <v>0</v>
      </c>
      <c r="EG303">
        <v>0</v>
      </c>
      <c r="EH303">
        <v>0</v>
      </c>
      <c r="EI303" t="s">
        <v>133</v>
      </c>
      <c r="EJ303">
        <v>0</v>
      </c>
      <c r="EK303">
        <v>0</v>
      </c>
      <c r="EL303">
        <v>0</v>
      </c>
      <c r="EM303" t="s">
        <v>133</v>
      </c>
      <c r="EN303">
        <v>0</v>
      </c>
      <c r="EO303">
        <v>0</v>
      </c>
      <c r="EP303">
        <v>0</v>
      </c>
    </row>
    <row r="304" spans="1:146" x14ac:dyDescent="0.2">
      <c r="A304" t="s">
        <v>685</v>
      </c>
      <c r="C304">
        <v>0</v>
      </c>
      <c r="D304" t="str">
        <f t="shared" si="45"/>
        <v>yes</v>
      </c>
      <c r="E304" t="str">
        <f t="shared" si="46"/>
        <v>yes</v>
      </c>
      <c r="F304" t="str">
        <f t="shared" si="47"/>
        <v>yes</v>
      </c>
      <c r="G304" t="s">
        <v>132</v>
      </c>
      <c r="H304" t="str">
        <f t="shared" si="54"/>
        <v>yes</v>
      </c>
      <c r="I304" t="str">
        <f t="shared" si="48"/>
        <v>yes</v>
      </c>
      <c r="J304" t="str">
        <f t="shared" si="49"/>
        <v>yes</v>
      </c>
      <c r="K304">
        <v>1950</v>
      </c>
      <c r="L304">
        <v>0.39239651768620953</v>
      </c>
      <c r="M304" t="s">
        <v>146</v>
      </c>
      <c r="N304">
        <v>4</v>
      </c>
      <c r="O304">
        <v>2</v>
      </c>
      <c r="P304">
        <v>1</v>
      </c>
      <c r="Q304">
        <v>4</v>
      </c>
      <c r="R304">
        <v>83.741917970100005</v>
      </c>
      <c r="S304" s="2">
        <v>39.984184681400002</v>
      </c>
      <c r="T304" s="2">
        <v>2</v>
      </c>
      <c r="U304" s="2">
        <f t="shared" si="50"/>
        <v>5.4</v>
      </c>
      <c r="V304" s="2">
        <f t="shared" si="51"/>
        <v>215.91459727956001</v>
      </c>
      <c r="W304" s="2">
        <f t="shared" si="52"/>
        <v>33.496767188040003</v>
      </c>
      <c r="X304" s="2">
        <f t="shared" si="53"/>
        <v>182.41783009152002</v>
      </c>
      <c r="Y304" s="2" t="str" cm="1">
        <f t="array" ref="Y304">LOOKUP(2,1/EXACT(A312,[1]Sheet15!$HE$2:$HE$2475),[1]Sheet15!$I$2:$I$2475)</f>
        <v>flachdach</v>
      </c>
      <c r="Z304" s="2">
        <f t="shared" si="55"/>
        <v>83.741917970100005</v>
      </c>
      <c r="AA304">
        <v>51.548490120099999</v>
      </c>
      <c r="AB304">
        <v>7.2063012516000002</v>
      </c>
      <c r="AC304" t="s">
        <v>686</v>
      </c>
      <c r="AD304">
        <v>53</v>
      </c>
      <c r="AE304" t="s">
        <v>134</v>
      </c>
      <c r="AF304">
        <v>152.84401356750399</v>
      </c>
      <c r="AG304">
        <v>18.493599951866901</v>
      </c>
      <c r="AH304">
        <v>18.813051223754901</v>
      </c>
      <c r="AI304" t="s">
        <v>137</v>
      </c>
      <c r="AJ304">
        <v>-122.55037443047701</v>
      </c>
      <c r="AK304">
        <v>53.645500139800497</v>
      </c>
      <c r="AL304">
        <v>10.409125328064</v>
      </c>
      <c r="AM304" t="s">
        <v>137</v>
      </c>
      <c r="AN304">
        <v>-119.355935267506</v>
      </c>
      <c r="AO304">
        <v>50.0480171392961</v>
      </c>
      <c r="AP304">
        <v>5.1726713180542001</v>
      </c>
      <c r="AQ304" t="s">
        <v>137</v>
      </c>
      <c r="AR304">
        <v>149.78698661510001</v>
      </c>
      <c r="AS304">
        <v>42.985945544792003</v>
      </c>
      <c r="AT304">
        <v>9.7558670043945295</v>
      </c>
      <c r="AU304" t="s">
        <v>137</v>
      </c>
      <c r="AV304">
        <v>149.78698661510001</v>
      </c>
      <c r="AW304">
        <v>42.985945544792003</v>
      </c>
      <c r="AX304">
        <v>11.031019210815399</v>
      </c>
      <c r="AY304" t="s">
        <v>133</v>
      </c>
      <c r="AZ304">
        <v>0</v>
      </c>
      <c r="BA304">
        <v>0</v>
      </c>
      <c r="BB304">
        <v>0</v>
      </c>
      <c r="BC304" t="s">
        <v>133</v>
      </c>
      <c r="BD304">
        <v>0</v>
      </c>
      <c r="BE304">
        <v>0</v>
      </c>
      <c r="BF304">
        <v>0</v>
      </c>
      <c r="BG304" t="s">
        <v>133</v>
      </c>
      <c r="BH304">
        <v>0</v>
      </c>
      <c r="BI304">
        <v>0</v>
      </c>
      <c r="BJ304">
        <v>0</v>
      </c>
      <c r="BK304" t="s">
        <v>133</v>
      </c>
      <c r="BL304">
        <v>0</v>
      </c>
      <c r="BM304">
        <v>0</v>
      </c>
      <c r="BN304">
        <v>0</v>
      </c>
      <c r="BO304" t="s">
        <v>133</v>
      </c>
      <c r="BP304">
        <v>0</v>
      </c>
      <c r="BQ304">
        <v>0</v>
      </c>
      <c r="BR304">
        <v>0</v>
      </c>
      <c r="BS304" t="s">
        <v>133</v>
      </c>
      <c r="BT304">
        <v>0</v>
      </c>
      <c r="BU304">
        <v>0</v>
      </c>
      <c r="BV304">
        <v>0</v>
      </c>
      <c r="BW304" t="s">
        <v>133</v>
      </c>
      <c r="BX304">
        <v>0</v>
      </c>
      <c r="BY304">
        <v>0</v>
      </c>
      <c r="BZ304">
        <v>0</v>
      </c>
      <c r="CA304" t="s">
        <v>133</v>
      </c>
      <c r="CB304">
        <v>0</v>
      </c>
      <c r="CC304">
        <v>0</v>
      </c>
      <c r="CD304">
        <v>0</v>
      </c>
      <c r="CE304" t="s">
        <v>133</v>
      </c>
      <c r="CF304">
        <v>0</v>
      </c>
      <c r="CG304">
        <v>0</v>
      </c>
      <c r="CH304">
        <v>0</v>
      </c>
      <c r="CI304" t="s">
        <v>133</v>
      </c>
      <c r="CJ304">
        <v>0</v>
      </c>
      <c r="CK304">
        <v>0</v>
      </c>
      <c r="CL304">
        <v>0</v>
      </c>
      <c r="CM304" t="s">
        <v>133</v>
      </c>
      <c r="CN304">
        <v>0</v>
      </c>
      <c r="CO304">
        <v>0</v>
      </c>
      <c r="CP304">
        <v>0</v>
      </c>
      <c r="CQ304" t="s">
        <v>133</v>
      </c>
      <c r="CR304">
        <v>0</v>
      </c>
      <c r="CS304">
        <v>0</v>
      </c>
      <c r="CT304">
        <v>0</v>
      </c>
      <c r="CU304" t="s">
        <v>133</v>
      </c>
      <c r="CV304">
        <v>0</v>
      </c>
      <c r="CW304">
        <v>0</v>
      </c>
      <c r="CX304">
        <v>0</v>
      </c>
      <c r="CY304" t="s">
        <v>133</v>
      </c>
      <c r="CZ304">
        <v>0</v>
      </c>
      <c r="DA304">
        <v>0</v>
      </c>
      <c r="DB304">
        <v>0</v>
      </c>
      <c r="DC304" t="s">
        <v>133</v>
      </c>
      <c r="DD304">
        <v>0</v>
      </c>
      <c r="DE304">
        <v>0</v>
      </c>
      <c r="DF304">
        <v>0</v>
      </c>
      <c r="DG304" t="s">
        <v>133</v>
      </c>
      <c r="DH304">
        <v>0</v>
      </c>
      <c r="DI304">
        <v>0</v>
      </c>
      <c r="DJ304">
        <v>0</v>
      </c>
      <c r="DK304" t="s">
        <v>133</v>
      </c>
      <c r="DL304">
        <v>0</v>
      </c>
      <c r="DM304">
        <v>0</v>
      </c>
      <c r="DN304">
        <v>0</v>
      </c>
      <c r="DO304" t="s">
        <v>133</v>
      </c>
      <c r="DP304">
        <v>0</v>
      </c>
      <c r="DQ304">
        <v>0</v>
      </c>
      <c r="DR304">
        <v>0</v>
      </c>
      <c r="DS304" t="s">
        <v>133</v>
      </c>
      <c r="DT304">
        <v>0</v>
      </c>
      <c r="DU304">
        <v>0</v>
      </c>
      <c r="DV304">
        <v>0</v>
      </c>
      <c r="DW304" t="s">
        <v>133</v>
      </c>
      <c r="DX304">
        <v>0</v>
      </c>
      <c r="DY304">
        <v>0</v>
      </c>
      <c r="DZ304">
        <v>0</v>
      </c>
      <c r="EA304" t="s">
        <v>133</v>
      </c>
      <c r="EB304">
        <v>0</v>
      </c>
      <c r="EC304">
        <v>0</v>
      </c>
      <c r="ED304">
        <v>0</v>
      </c>
      <c r="EE304" t="s">
        <v>133</v>
      </c>
      <c r="EF304">
        <v>0</v>
      </c>
      <c r="EG304">
        <v>0</v>
      </c>
      <c r="EH304">
        <v>0</v>
      </c>
      <c r="EI304" t="s">
        <v>133</v>
      </c>
      <c r="EJ304">
        <v>0</v>
      </c>
      <c r="EK304">
        <v>0</v>
      </c>
      <c r="EL304">
        <v>0</v>
      </c>
      <c r="EM304" t="s">
        <v>133</v>
      </c>
      <c r="EN304">
        <v>0</v>
      </c>
      <c r="EO304">
        <v>0</v>
      </c>
      <c r="EP304">
        <v>0</v>
      </c>
    </row>
    <row r="305" spans="1:146" x14ac:dyDescent="0.2">
      <c r="A305" t="s">
        <v>687</v>
      </c>
      <c r="C305">
        <v>0</v>
      </c>
      <c r="D305" t="str">
        <f t="shared" si="45"/>
        <v>yes</v>
      </c>
      <c r="E305" t="str">
        <f t="shared" si="46"/>
        <v>yes</v>
      </c>
      <c r="F305" t="str">
        <f t="shared" si="47"/>
        <v>yes</v>
      </c>
      <c r="G305" t="s">
        <v>132</v>
      </c>
      <c r="H305" t="str">
        <f t="shared" si="54"/>
        <v>yes</v>
      </c>
      <c r="I305" t="str">
        <f t="shared" si="48"/>
        <v>yes</v>
      </c>
      <c r="J305" t="str">
        <f t="shared" si="49"/>
        <v>yes</v>
      </c>
      <c r="K305">
        <v>1960</v>
      </c>
      <c r="L305">
        <v>0.6213731856683935</v>
      </c>
      <c r="M305" t="s">
        <v>146</v>
      </c>
      <c r="N305">
        <v>4</v>
      </c>
      <c r="O305">
        <v>2</v>
      </c>
      <c r="P305">
        <v>2</v>
      </c>
      <c r="Q305">
        <v>8</v>
      </c>
      <c r="R305">
        <v>111.227120524</v>
      </c>
      <c r="S305" s="2">
        <v>42.618820973200002</v>
      </c>
      <c r="T305" s="2">
        <v>2</v>
      </c>
      <c r="U305" s="2">
        <f t="shared" si="50"/>
        <v>5.4</v>
      </c>
      <c r="V305" s="2">
        <f t="shared" si="51"/>
        <v>230.14163325528003</v>
      </c>
      <c r="W305" s="2">
        <f t="shared" si="52"/>
        <v>44.490848209600003</v>
      </c>
      <c r="X305" s="2">
        <f t="shared" si="53"/>
        <v>185.65078504568004</v>
      </c>
      <c r="Y305" s="2" t="str" cm="1">
        <f t="array" ref="Y305">LOOKUP(2,1/EXACT(A313,[1]Sheet15!$HE$2:$HE$2475),[1]Sheet15!$I$2:$I$2475)</f>
        <v>satteldach</v>
      </c>
      <c r="Z305" s="2">
        <f t="shared" si="55"/>
        <v>128.43401595143669</v>
      </c>
      <c r="AA305">
        <v>51.548933168600001</v>
      </c>
      <c r="AB305">
        <v>7.2105230320000002</v>
      </c>
      <c r="AC305" t="s">
        <v>688</v>
      </c>
      <c r="AD305">
        <v>216</v>
      </c>
      <c r="AE305" t="s">
        <v>134</v>
      </c>
      <c r="AF305">
        <v>118.560569385135</v>
      </c>
      <c r="AG305">
        <v>46.287020384359998</v>
      </c>
      <c r="AH305">
        <v>60.728488922119098</v>
      </c>
      <c r="AI305" t="s">
        <v>133</v>
      </c>
      <c r="AJ305">
        <v>0</v>
      </c>
      <c r="AK305">
        <v>0</v>
      </c>
      <c r="AL305">
        <v>0</v>
      </c>
      <c r="AM305" t="s">
        <v>133</v>
      </c>
      <c r="AN305">
        <v>0</v>
      </c>
      <c r="AO305">
        <v>0</v>
      </c>
      <c r="AP305">
        <v>0</v>
      </c>
      <c r="AQ305" t="s">
        <v>133</v>
      </c>
      <c r="AR305">
        <v>0</v>
      </c>
      <c r="AS305">
        <v>0</v>
      </c>
      <c r="AT305">
        <v>0</v>
      </c>
      <c r="AU305" t="s">
        <v>133</v>
      </c>
      <c r="AV305">
        <v>0</v>
      </c>
      <c r="AW305">
        <v>0</v>
      </c>
      <c r="AX305">
        <v>0</v>
      </c>
      <c r="AY305" t="s">
        <v>133</v>
      </c>
      <c r="AZ305">
        <v>0</v>
      </c>
      <c r="BA305">
        <v>0</v>
      </c>
      <c r="BB305">
        <v>0</v>
      </c>
      <c r="BC305" t="s">
        <v>133</v>
      </c>
      <c r="BD305">
        <v>0</v>
      </c>
      <c r="BE305">
        <v>0</v>
      </c>
      <c r="BF305">
        <v>0</v>
      </c>
      <c r="BG305" t="s">
        <v>133</v>
      </c>
      <c r="BH305">
        <v>0</v>
      </c>
      <c r="BI305">
        <v>0</v>
      </c>
      <c r="BJ305">
        <v>0</v>
      </c>
      <c r="BK305" t="s">
        <v>133</v>
      </c>
      <c r="BL305">
        <v>0</v>
      </c>
      <c r="BM305">
        <v>0</v>
      </c>
      <c r="BN305">
        <v>0</v>
      </c>
      <c r="BO305" t="s">
        <v>133</v>
      </c>
      <c r="BP305">
        <v>0</v>
      </c>
      <c r="BQ305">
        <v>0</v>
      </c>
      <c r="BR305">
        <v>0</v>
      </c>
      <c r="BS305" t="s">
        <v>133</v>
      </c>
      <c r="BT305">
        <v>0</v>
      </c>
      <c r="BU305">
        <v>0</v>
      </c>
      <c r="BV305">
        <v>0</v>
      </c>
      <c r="BW305" t="s">
        <v>133</v>
      </c>
      <c r="BX305">
        <v>0</v>
      </c>
      <c r="BY305">
        <v>0</v>
      </c>
      <c r="BZ305">
        <v>0</v>
      </c>
      <c r="CA305" t="s">
        <v>133</v>
      </c>
      <c r="CB305">
        <v>0</v>
      </c>
      <c r="CC305">
        <v>0</v>
      </c>
      <c r="CD305">
        <v>0</v>
      </c>
      <c r="CE305" t="s">
        <v>133</v>
      </c>
      <c r="CF305">
        <v>0</v>
      </c>
      <c r="CG305">
        <v>0</v>
      </c>
      <c r="CH305">
        <v>0</v>
      </c>
      <c r="CI305" t="s">
        <v>133</v>
      </c>
      <c r="CJ305">
        <v>0</v>
      </c>
      <c r="CK305">
        <v>0</v>
      </c>
      <c r="CL305">
        <v>0</v>
      </c>
      <c r="CM305" t="s">
        <v>133</v>
      </c>
      <c r="CN305">
        <v>0</v>
      </c>
      <c r="CO305">
        <v>0</v>
      </c>
      <c r="CP305">
        <v>0</v>
      </c>
      <c r="CQ305" t="s">
        <v>133</v>
      </c>
      <c r="CR305">
        <v>0</v>
      </c>
      <c r="CS305">
        <v>0</v>
      </c>
      <c r="CT305">
        <v>0</v>
      </c>
      <c r="CU305" t="s">
        <v>133</v>
      </c>
      <c r="CV305">
        <v>0</v>
      </c>
      <c r="CW305">
        <v>0</v>
      </c>
      <c r="CX305">
        <v>0</v>
      </c>
      <c r="CY305" t="s">
        <v>133</v>
      </c>
      <c r="CZ305">
        <v>0</v>
      </c>
      <c r="DA305">
        <v>0</v>
      </c>
      <c r="DB305">
        <v>0</v>
      </c>
      <c r="DC305" t="s">
        <v>133</v>
      </c>
      <c r="DD305">
        <v>0</v>
      </c>
      <c r="DE305">
        <v>0</v>
      </c>
      <c r="DF305">
        <v>0</v>
      </c>
      <c r="DG305" t="s">
        <v>133</v>
      </c>
      <c r="DH305">
        <v>0</v>
      </c>
      <c r="DI305">
        <v>0</v>
      </c>
      <c r="DJ305">
        <v>0</v>
      </c>
      <c r="DK305" t="s">
        <v>133</v>
      </c>
      <c r="DL305">
        <v>0</v>
      </c>
      <c r="DM305">
        <v>0</v>
      </c>
      <c r="DN305">
        <v>0</v>
      </c>
      <c r="DO305" t="s">
        <v>133</v>
      </c>
      <c r="DP305">
        <v>0</v>
      </c>
      <c r="DQ305">
        <v>0</v>
      </c>
      <c r="DR305">
        <v>0</v>
      </c>
      <c r="DS305" t="s">
        <v>133</v>
      </c>
      <c r="DT305">
        <v>0</v>
      </c>
      <c r="DU305">
        <v>0</v>
      </c>
      <c r="DV305">
        <v>0</v>
      </c>
      <c r="DW305" t="s">
        <v>133</v>
      </c>
      <c r="DX305">
        <v>0</v>
      </c>
      <c r="DY305">
        <v>0</v>
      </c>
      <c r="DZ305">
        <v>0</v>
      </c>
      <c r="EA305" t="s">
        <v>133</v>
      </c>
      <c r="EB305">
        <v>0</v>
      </c>
      <c r="EC305">
        <v>0</v>
      </c>
      <c r="ED305">
        <v>0</v>
      </c>
      <c r="EE305" t="s">
        <v>133</v>
      </c>
      <c r="EF305">
        <v>0</v>
      </c>
      <c r="EG305">
        <v>0</v>
      </c>
      <c r="EH305">
        <v>0</v>
      </c>
      <c r="EI305" t="s">
        <v>133</v>
      </c>
      <c r="EJ305">
        <v>0</v>
      </c>
      <c r="EK305">
        <v>0</v>
      </c>
      <c r="EL305">
        <v>0</v>
      </c>
      <c r="EM305" t="s">
        <v>133</v>
      </c>
      <c r="EN305">
        <v>0</v>
      </c>
      <c r="EO305">
        <v>0</v>
      </c>
      <c r="EP305">
        <v>0</v>
      </c>
    </row>
    <row r="306" spans="1:146" x14ac:dyDescent="0.2">
      <c r="A306" t="s">
        <v>689</v>
      </c>
      <c r="C306">
        <v>0</v>
      </c>
      <c r="D306" t="str">
        <f t="shared" si="45"/>
        <v>yes</v>
      </c>
      <c r="E306" t="str">
        <f t="shared" si="46"/>
        <v>yes</v>
      </c>
      <c r="F306" t="str">
        <f t="shared" si="47"/>
        <v>yes</v>
      </c>
      <c r="G306" t="s">
        <v>132</v>
      </c>
      <c r="H306" t="str">
        <f t="shared" si="54"/>
        <v>yes</v>
      </c>
      <c r="I306" t="str">
        <f t="shared" si="48"/>
        <v>yes</v>
      </c>
      <c r="J306" t="str">
        <f t="shared" si="49"/>
        <v>yes</v>
      </c>
      <c r="K306">
        <v>1900</v>
      </c>
      <c r="L306">
        <v>0.21095642266123471</v>
      </c>
      <c r="M306" t="s">
        <v>146</v>
      </c>
      <c r="N306">
        <v>3</v>
      </c>
      <c r="O306">
        <v>1</v>
      </c>
      <c r="P306">
        <v>3</v>
      </c>
      <c r="Q306">
        <v>9</v>
      </c>
      <c r="R306">
        <v>83.775150499099993</v>
      </c>
      <c r="S306" s="2">
        <v>37.902231458899998</v>
      </c>
      <c r="T306" s="2">
        <v>1</v>
      </c>
      <c r="U306" s="2">
        <f t="shared" si="50"/>
        <v>2.7</v>
      </c>
      <c r="V306" s="2">
        <f t="shared" si="51"/>
        <v>102.33602493903</v>
      </c>
      <c r="W306" s="2">
        <f t="shared" si="52"/>
        <v>16.755030099820001</v>
      </c>
      <c r="X306" s="2">
        <f t="shared" si="53"/>
        <v>85.580994839209993</v>
      </c>
      <c r="Y306" s="2" t="str" cm="1">
        <f t="array" ref="Y306">LOOKUP(2,1/EXACT(A314,[1]Sheet15!$HE$2:$HE$2475),[1]Sheet15!$I$2:$I$2475)</f>
        <v>satteldach</v>
      </c>
      <c r="Z306" s="2">
        <f t="shared" si="55"/>
        <v>96.735211384113583</v>
      </c>
      <c r="AA306">
        <v>51.550123460599998</v>
      </c>
      <c r="AB306">
        <v>7.2052496323000002</v>
      </c>
      <c r="AC306" t="s">
        <v>690</v>
      </c>
      <c r="AD306">
        <v>157</v>
      </c>
      <c r="AE306" t="s">
        <v>137</v>
      </c>
      <c r="AF306">
        <v>-130.74564652449499</v>
      </c>
      <c r="AG306">
        <v>34.905794576864103</v>
      </c>
      <c r="AH306">
        <v>5.7214374542236301</v>
      </c>
      <c r="AI306" t="s">
        <v>137</v>
      </c>
      <c r="AJ306">
        <v>-133.387301885434</v>
      </c>
      <c r="AK306">
        <v>33.627181945788301</v>
      </c>
      <c r="AL306">
        <v>5.13193702697754</v>
      </c>
      <c r="AM306" t="s">
        <v>137</v>
      </c>
      <c r="AN306">
        <v>128.078534302977</v>
      </c>
      <c r="AO306">
        <v>5.8467033730452904</v>
      </c>
      <c r="AP306">
        <v>21.569534301757798</v>
      </c>
      <c r="AQ306" t="s">
        <v>137</v>
      </c>
      <c r="AR306">
        <v>-131.30593153836699</v>
      </c>
      <c r="AS306">
        <v>40.572532362777103</v>
      </c>
      <c r="AT306">
        <v>5.8883318901062003</v>
      </c>
      <c r="AU306" t="s">
        <v>133</v>
      </c>
      <c r="AV306">
        <v>0</v>
      </c>
      <c r="AW306">
        <v>0</v>
      </c>
      <c r="AX306">
        <v>0</v>
      </c>
      <c r="AY306" t="s">
        <v>133</v>
      </c>
      <c r="AZ306">
        <v>0</v>
      </c>
      <c r="BA306">
        <v>0</v>
      </c>
      <c r="BB306">
        <v>0</v>
      </c>
      <c r="BC306" t="s">
        <v>133</v>
      </c>
      <c r="BD306">
        <v>0</v>
      </c>
      <c r="BE306">
        <v>0</v>
      </c>
      <c r="BF306">
        <v>0</v>
      </c>
      <c r="BG306" t="s">
        <v>133</v>
      </c>
      <c r="BH306">
        <v>0</v>
      </c>
      <c r="BI306">
        <v>0</v>
      </c>
      <c r="BJ306">
        <v>0</v>
      </c>
      <c r="BK306" t="s">
        <v>133</v>
      </c>
      <c r="BL306">
        <v>0</v>
      </c>
      <c r="BM306">
        <v>0</v>
      </c>
      <c r="BN306">
        <v>0</v>
      </c>
      <c r="BO306" t="s">
        <v>133</v>
      </c>
      <c r="BP306">
        <v>0</v>
      </c>
      <c r="BQ306">
        <v>0</v>
      </c>
      <c r="BR306">
        <v>0</v>
      </c>
      <c r="BS306" t="s">
        <v>133</v>
      </c>
      <c r="BT306">
        <v>0</v>
      </c>
      <c r="BU306">
        <v>0</v>
      </c>
      <c r="BV306">
        <v>0</v>
      </c>
      <c r="BW306" t="s">
        <v>133</v>
      </c>
      <c r="BX306">
        <v>0</v>
      </c>
      <c r="BY306">
        <v>0</v>
      </c>
      <c r="BZ306">
        <v>0</v>
      </c>
      <c r="CA306" t="s">
        <v>133</v>
      </c>
      <c r="CB306">
        <v>0</v>
      </c>
      <c r="CC306">
        <v>0</v>
      </c>
      <c r="CD306">
        <v>0</v>
      </c>
      <c r="CE306" t="s">
        <v>133</v>
      </c>
      <c r="CF306">
        <v>0</v>
      </c>
      <c r="CG306">
        <v>0</v>
      </c>
      <c r="CH306">
        <v>0</v>
      </c>
      <c r="CI306" t="s">
        <v>133</v>
      </c>
      <c r="CJ306">
        <v>0</v>
      </c>
      <c r="CK306">
        <v>0</v>
      </c>
      <c r="CL306">
        <v>0</v>
      </c>
      <c r="CM306" t="s">
        <v>133</v>
      </c>
      <c r="CN306">
        <v>0</v>
      </c>
      <c r="CO306">
        <v>0</v>
      </c>
      <c r="CP306">
        <v>0</v>
      </c>
      <c r="CQ306" t="s">
        <v>133</v>
      </c>
      <c r="CR306">
        <v>0</v>
      </c>
      <c r="CS306">
        <v>0</v>
      </c>
      <c r="CT306">
        <v>0</v>
      </c>
      <c r="CU306" t="s">
        <v>133</v>
      </c>
      <c r="CV306">
        <v>0</v>
      </c>
      <c r="CW306">
        <v>0</v>
      </c>
      <c r="CX306">
        <v>0</v>
      </c>
      <c r="CY306" t="s">
        <v>133</v>
      </c>
      <c r="CZ306">
        <v>0</v>
      </c>
      <c r="DA306">
        <v>0</v>
      </c>
      <c r="DB306">
        <v>0</v>
      </c>
      <c r="DC306" t="s">
        <v>133</v>
      </c>
      <c r="DD306">
        <v>0</v>
      </c>
      <c r="DE306">
        <v>0</v>
      </c>
      <c r="DF306">
        <v>0</v>
      </c>
      <c r="DG306" t="s">
        <v>133</v>
      </c>
      <c r="DH306">
        <v>0</v>
      </c>
      <c r="DI306">
        <v>0</v>
      </c>
      <c r="DJ306">
        <v>0</v>
      </c>
      <c r="DK306" t="s">
        <v>133</v>
      </c>
      <c r="DL306">
        <v>0</v>
      </c>
      <c r="DM306">
        <v>0</v>
      </c>
      <c r="DN306">
        <v>0</v>
      </c>
      <c r="DO306" t="s">
        <v>133</v>
      </c>
      <c r="DP306">
        <v>0</v>
      </c>
      <c r="DQ306">
        <v>0</v>
      </c>
      <c r="DR306">
        <v>0</v>
      </c>
      <c r="DS306" t="s">
        <v>133</v>
      </c>
      <c r="DT306">
        <v>0</v>
      </c>
      <c r="DU306">
        <v>0</v>
      </c>
      <c r="DV306">
        <v>0</v>
      </c>
      <c r="DW306" t="s">
        <v>133</v>
      </c>
      <c r="DX306">
        <v>0</v>
      </c>
      <c r="DY306">
        <v>0</v>
      </c>
      <c r="DZ306">
        <v>0</v>
      </c>
      <c r="EA306" t="s">
        <v>133</v>
      </c>
      <c r="EB306">
        <v>0</v>
      </c>
      <c r="EC306">
        <v>0</v>
      </c>
      <c r="ED306">
        <v>0</v>
      </c>
      <c r="EE306" t="s">
        <v>133</v>
      </c>
      <c r="EF306">
        <v>0</v>
      </c>
      <c r="EG306">
        <v>0</v>
      </c>
      <c r="EH306">
        <v>0</v>
      </c>
      <c r="EI306" t="s">
        <v>133</v>
      </c>
      <c r="EJ306">
        <v>0</v>
      </c>
      <c r="EK306">
        <v>0</v>
      </c>
      <c r="EL306">
        <v>0</v>
      </c>
      <c r="EM306" t="s">
        <v>133</v>
      </c>
      <c r="EN306">
        <v>0</v>
      </c>
      <c r="EO306">
        <v>0</v>
      </c>
      <c r="EP306">
        <v>0</v>
      </c>
    </row>
    <row r="307" spans="1:146" x14ac:dyDescent="0.2">
      <c r="A307" t="s">
        <v>691</v>
      </c>
      <c r="C307">
        <v>0</v>
      </c>
      <c r="D307" t="str">
        <f t="shared" si="45"/>
        <v>yes</v>
      </c>
      <c r="E307" t="str">
        <f t="shared" si="46"/>
        <v>yes</v>
      </c>
      <c r="F307" t="str">
        <f t="shared" si="47"/>
        <v>yes</v>
      </c>
      <c r="G307" t="s">
        <v>132</v>
      </c>
      <c r="H307" t="str">
        <f t="shared" si="54"/>
        <v>yes</v>
      </c>
      <c r="I307" t="str">
        <f t="shared" si="48"/>
        <v>yes</v>
      </c>
      <c r="J307" t="str">
        <f t="shared" si="49"/>
        <v>yes</v>
      </c>
      <c r="K307">
        <v>2000</v>
      </c>
      <c r="L307">
        <v>0.9410603708680394</v>
      </c>
      <c r="M307" t="s">
        <v>146</v>
      </c>
      <c r="N307">
        <v>2</v>
      </c>
      <c r="O307">
        <v>1</v>
      </c>
      <c r="P307">
        <v>5</v>
      </c>
      <c r="Q307">
        <v>10</v>
      </c>
      <c r="R307">
        <v>133.10643946900001</v>
      </c>
      <c r="S307" s="2">
        <v>47.915180282000001</v>
      </c>
      <c r="T307" s="2">
        <v>1</v>
      </c>
      <c r="U307" s="2">
        <f t="shared" si="50"/>
        <v>2.7</v>
      </c>
      <c r="V307" s="2">
        <f t="shared" si="51"/>
        <v>129.37098676140002</v>
      </c>
      <c r="W307" s="2">
        <f t="shared" si="52"/>
        <v>26.621287893800002</v>
      </c>
      <c r="X307" s="2">
        <f t="shared" si="53"/>
        <v>102.74969886760002</v>
      </c>
      <c r="Y307" s="2" t="str" cm="1">
        <f t="array" ref="Y307">LOOKUP(2,1/EXACT(A315,[1]Sheet15!$HE$2:$HE$2475),[1]Sheet15!$I$2:$I$2475)</f>
        <v>satteldach</v>
      </c>
      <c r="Z307" s="2">
        <f t="shared" si="55"/>
        <v>153.69807731659955</v>
      </c>
      <c r="AA307">
        <v>51.550682324999997</v>
      </c>
      <c r="AB307">
        <v>7.2045173467000003</v>
      </c>
      <c r="AC307" t="s">
        <v>692</v>
      </c>
      <c r="AD307">
        <v>157</v>
      </c>
      <c r="AE307" t="s">
        <v>134</v>
      </c>
      <c r="AF307">
        <v>152.49245603532299</v>
      </c>
      <c r="AG307">
        <v>38.861927839000899</v>
      </c>
      <c r="AH307">
        <v>75.399963378906193</v>
      </c>
      <c r="AI307" t="s">
        <v>137</v>
      </c>
      <c r="AJ307">
        <v>-119.696902549193</v>
      </c>
      <c r="AK307">
        <v>39.376549630191001</v>
      </c>
      <c r="AL307">
        <v>6.1455230712890598</v>
      </c>
      <c r="AM307" t="s">
        <v>134</v>
      </c>
      <c r="AN307">
        <v>150.54992660201199</v>
      </c>
      <c r="AO307">
        <v>43.2245686022708</v>
      </c>
      <c r="AP307">
        <v>19.368747711181602</v>
      </c>
      <c r="AQ307" t="s">
        <v>133</v>
      </c>
      <c r="AR307">
        <v>0</v>
      </c>
      <c r="AS307">
        <v>0</v>
      </c>
      <c r="AT307">
        <v>0</v>
      </c>
      <c r="AU307" t="s">
        <v>133</v>
      </c>
      <c r="AV307">
        <v>0</v>
      </c>
      <c r="AW307">
        <v>0</v>
      </c>
      <c r="AX307">
        <v>0</v>
      </c>
      <c r="AY307" t="s">
        <v>133</v>
      </c>
      <c r="AZ307">
        <v>0</v>
      </c>
      <c r="BA307">
        <v>0</v>
      </c>
      <c r="BB307">
        <v>0</v>
      </c>
      <c r="BC307" t="s">
        <v>133</v>
      </c>
      <c r="BD307">
        <v>0</v>
      </c>
      <c r="BE307">
        <v>0</v>
      </c>
      <c r="BF307">
        <v>0</v>
      </c>
      <c r="BG307" t="s">
        <v>133</v>
      </c>
      <c r="BH307">
        <v>0</v>
      </c>
      <c r="BI307">
        <v>0</v>
      </c>
      <c r="BJ307">
        <v>0</v>
      </c>
      <c r="BK307" t="s">
        <v>133</v>
      </c>
      <c r="BL307">
        <v>0</v>
      </c>
      <c r="BM307">
        <v>0</v>
      </c>
      <c r="BN307">
        <v>0</v>
      </c>
      <c r="BO307" t="s">
        <v>133</v>
      </c>
      <c r="BP307">
        <v>0</v>
      </c>
      <c r="BQ307">
        <v>0</v>
      </c>
      <c r="BR307">
        <v>0</v>
      </c>
      <c r="BS307" t="s">
        <v>133</v>
      </c>
      <c r="BT307">
        <v>0</v>
      </c>
      <c r="BU307">
        <v>0</v>
      </c>
      <c r="BV307">
        <v>0</v>
      </c>
      <c r="BW307" t="s">
        <v>133</v>
      </c>
      <c r="BX307">
        <v>0</v>
      </c>
      <c r="BY307">
        <v>0</v>
      </c>
      <c r="BZ307">
        <v>0</v>
      </c>
      <c r="CA307" t="s">
        <v>133</v>
      </c>
      <c r="CB307">
        <v>0</v>
      </c>
      <c r="CC307">
        <v>0</v>
      </c>
      <c r="CD307">
        <v>0</v>
      </c>
      <c r="CE307" t="s">
        <v>133</v>
      </c>
      <c r="CF307">
        <v>0</v>
      </c>
      <c r="CG307">
        <v>0</v>
      </c>
      <c r="CH307">
        <v>0</v>
      </c>
      <c r="CI307" t="s">
        <v>133</v>
      </c>
      <c r="CJ307">
        <v>0</v>
      </c>
      <c r="CK307">
        <v>0</v>
      </c>
      <c r="CL307">
        <v>0</v>
      </c>
      <c r="CM307" t="s">
        <v>133</v>
      </c>
      <c r="CN307">
        <v>0</v>
      </c>
      <c r="CO307">
        <v>0</v>
      </c>
      <c r="CP307">
        <v>0</v>
      </c>
      <c r="CQ307" t="s">
        <v>133</v>
      </c>
      <c r="CR307">
        <v>0</v>
      </c>
      <c r="CS307">
        <v>0</v>
      </c>
      <c r="CT307">
        <v>0</v>
      </c>
      <c r="CU307" t="s">
        <v>133</v>
      </c>
      <c r="CV307">
        <v>0</v>
      </c>
      <c r="CW307">
        <v>0</v>
      </c>
      <c r="CX307">
        <v>0</v>
      </c>
      <c r="CY307" t="s">
        <v>133</v>
      </c>
      <c r="CZ307">
        <v>0</v>
      </c>
      <c r="DA307">
        <v>0</v>
      </c>
      <c r="DB307">
        <v>0</v>
      </c>
      <c r="DC307" t="s">
        <v>133</v>
      </c>
      <c r="DD307">
        <v>0</v>
      </c>
      <c r="DE307">
        <v>0</v>
      </c>
      <c r="DF307">
        <v>0</v>
      </c>
      <c r="DG307" t="s">
        <v>133</v>
      </c>
      <c r="DH307">
        <v>0</v>
      </c>
      <c r="DI307">
        <v>0</v>
      </c>
      <c r="DJ307">
        <v>0</v>
      </c>
      <c r="DK307" t="s">
        <v>133</v>
      </c>
      <c r="DL307">
        <v>0</v>
      </c>
      <c r="DM307">
        <v>0</v>
      </c>
      <c r="DN307">
        <v>0</v>
      </c>
      <c r="DO307" t="s">
        <v>133</v>
      </c>
      <c r="DP307">
        <v>0</v>
      </c>
      <c r="DQ307">
        <v>0</v>
      </c>
      <c r="DR307">
        <v>0</v>
      </c>
      <c r="DS307" t="s">
        <v>133</v>
      </c>
      <c r="DT307">
        <v>0</v>
      </c>
      <c r="DU307">
        <v>0</v>
      </c>
      <c r="DV307">
        <v>0</v>
      </c>
      <c r="DW307" t="s">
        <v>133</v>
      </c>
      <c r="DX307">
        <v>0</v>
      </c>
      <c r="DY307">
        <v>0</v>
      </c>
      <c r="DZ307">
        <v>0</v>
      </c>
      <c r="EA307" t="s">
        <v>133</v>
      </c>
      <c r="EB307">
        <v>0</v>
      </c>
      <c r="EC307">
        <v>0</v>
      </c>
      <c r="ED307">
        <v>0</v>
      </c>
      <c r="EE307" t="s">
        <v>133</v>
      </c>
      <c r="EF307">
        <v>0</v>
      </c>
      <c r="EG307">
        <v>0</v>
      </c>
      <c r="EH307">
        <v>0</v>
      </c>
      <c r="EI307" t="s">
        <v>133</v>
      </c>
      <c r="EJ307">
        <v>0</v>
      </c>
      <c r="EK307">
        <v>0</v>
      </c>
      <c r="EL307">
        <v>0</v>
      </c>
      <c r="EM307" t="s">
        <v>133</v>
      </c>
      <c r="EN307">
        <v>0</v>
      </c>
      <c r="EO307">
        <v>0</v>
      </c>
      <c r="EP307">
        <v>0</v>
      </c>
    </row>
    <row r="308" spans="1:146" x14ac:dyDescent="0.2">
      <c r="A308" t="s">
        <v>693</v>
      </c>
      <c r="C308">
        <v>0</v>
      </c>
      <c r="D308" t="str">
        <f t="shared" si="45"/>
        <v>yes</v>
      </c>
      <c r="E308" t="str">
        <f t="shared" si="46"/>
        <v>yes</v>
      </c>
      <c r="F308" t="str">
        <f t="shared" si="47"/>
        <v>yes</v>
      </c>
      <c r="G308" t="s">
        <v>132</v>
      </c>
      <c r="H308" t="str">
        <f t="shared" si="54"/>
        <v>yes</v>
      </c>
      <c r="I308" t="str">
        <f t="shared" si="48"/>
        <v>yes</v>
      </c>
      <c r="J308" t="str">
        <f t="shared" si="49"/>
        <v>yes</v>
      </c>
      <c r="K308">
        <v>1950</v>
      </c>
      <c r="L308">
        <v>0.47025315911795262</v>
      </c>
      <c r="M308" t="s">
        <v>146</v>
      </c>
      <c r="N308">
        <v>4</v>
      </c>
      <c r="O308">
        <v>2</v>
      </c>
      <c r="P308">
        <v>3</v>
      </c>
      <c r="Q308">
        <v>12</v>
      </c>
      <c r="R308">
        <v>346.10374756200002</v>
      </c>
      <c r="S308" s="2">
        <v>75.669803889500002</v>
      </c>
      <c r="T308" s="2">
        <v>2</v>
      </c>
      <c r="U308" s="2">
        <f t="shared" si="50"/>
        <v>5.4</v>
      </c>
      <c r="V308" s="2">
        <f t="shared" si="51"/>
        <v>408.61694100330004</v>
      </c>
      <c r="W308" s="2">
        <f t="shared" si="52"/>
        <v>138.44149902480001</v>
      </c>
      <c r="X308" s="2">
        <f t="shared" si="53"/>
        <v>270.17544197850003</v>
      </c>
      <c r="Y308" s="2" t="str" cm="1">
        <f t="array" ref="Y308">LOOKUP(2,1/EXACT(A316,[1]Sheet15!$HE$2:$HE$2475),[1]Sheet15!$I$2:$I$2475)</f>
        <v>pult dach</v>
      </c>
      <c r="Z308" s="2">
        <f t="shared" si="55"/>
        <v>0</v>
      </c>
      <c r="AA308">
        <v>51.5498851372</v>
      </c>
      <c r="AB308">
        <v>7.2025378271999996</v>
      </c>
      <c r="AC308" t="s">
        <v>190</v>
      </c>
      <c r="AD308">
        <v>157</v>
      </c>
      <c r="AE308" t="s">
        <v>134</v>
      </c>
      <c r="AF308">
        <v>-19.9666496425437</v>
      </c>
      <c r="AG308">
        <v>0.87035798747345305</v>
      </c>
      <c r="AH308">
        <v>133.21180725097699</v>
      </c>
      <c r="AI308" t="s">
        <v>133</v>
      </c>
      <c r="AJ308">
        <v>0</v>
      </c>
      <c r="AK308">
        <v>0</v>
      </c>
      <c r="AL308">
        <v>0</v>
      </c>
      <c r="AM308" t="s">
        <v>133</v>
      </c>
      <c r="AN308">
        <v>0</v>
      </c>
      <c r="AO308">
        <v>0</v>
      </c>
      <c r="AP308">
        <v>0</v>
      </c>
      <c r="AQ308" t="s">
        <v>133</v>
      </c>
      <c r="AR308">
        <v>0</v>
      </c>
      <c r="AS308">
        <v>0</v>
      </c>
      <c r="AT308">
        <v>0</v>
      </c>
      <c r="AU308" t="s">
        <v>133</v>
      </c>
      <c r="AV308">
        <v>0</v>
      </c>
      <c r="AW308">
        <v>0</v>
      </c>
      <c r="AX308">
        <v>0</v>
      </c>
      <c r="AY308" t="s">
        <v>133</v>
      </c>
      <c r="AZ308">
        <v>0</v>
      </c>
      <c r="BA308">
        <v>0</v>
      </c>
      <c r="BB308">
        <v>0</v>
      </c>
      <c r="BC308" t="s">
        <v>133</v>
      </c>
      <c r="BD308">
        <v>0</v>
      </c>
      <c r="BE308">
        <v>0</v>
      </c>
      <c r="BF308">
        <v>0</v>
      </c>
      <c r="BG308" t="s">
        <v>133</v>
      </c>
      <c r="BH308">
        <v>0</v>
      </c>
      <c r="BI308">
        <v>0</v>
      </c>
      <c r="BJ308">
        <v>0</v>
      </c>
      <c r="BK308" t="s">
        <v>133</v>
      </c>
      <c r="BL308">
        <v>0</v>
      </c>
      <c r="BM308">
        <v>0</v>
      </c>
      <c r="BN308">
        <v>0</v>
      </c>
      <c r="BO308" t="s">
        <v>133</v>
      </c>
      <c r="BP308">
        <v>0</v>
      </c>
      <c r="BQ308">
        <v>0</v>
      </c>
      <c r="BR308">
        <v>0</v>
      </c>
      <c r="BS308" t="s">
        <v>133</v>
      </c>
      <c r="BT308">
        <v>0</v>
      </c>
      <c r="BU308">
        <v>0</v>
      </c>
      <c r="BV308">
        <v>0</v>
      </c>
      <c r="BW308" t="s">
        <v>133</v>
      </c>
      <c r="BX308">
        <v>0</v>
      </c>
      <c r="BY308">
        <v>0</v>
      </c>
      <c r="BZ308">
        <v>0</v>
      </c>
      <c r="CA308" t="s">
        <v>133</v>
      </c>
      <c r="CB308">
        <v>0</v>
      </c>
      <c r="CC308">
        <v>0</v>
      </c>
      <c r="CD308">
        <v>0</v>
      </c>
      <c r="CE308" t="s">
        <v>133</v>
      </c>
      <c r="CF308">
        <v>0</v>
      </c>
      <c r="CG308">
        <v>0</v>
      </c>
      <c r="CH308">
        <v>0</v>
      </c>
      <c r="CI308" t="s">
        <v>133</v>
      </c>
      <c r="CJ308">
        <v>0</v>
      </c>
      <c r="CK308">
        <v>0</v>
      </c>
      <c r="CL308">
        <v>0</v>
      </c>
      <c r="CM308" t="s">
        <v>133</v>
      </c>
      <c r="CN308">
        <v>0</v>
      </c>
      <c r="CO308">
        <v>0</v>
      </c>
      <c r="CP308">
        <v>0</v>
      </c>
      <c r="CQ308" t="s">
        <v>133</v>
      </c>
      <c r="CR308">
        <v>0</v>
      </c>
      <c r="CS308">
        <v>0</v>
      </c>
      <c r="CT308">
        <v>0</v>
      </c>
      <c r="CU308" t="s">
        <v>133</v>
      </c>
      <c r="CV308">
        <v>0</v>
      </c>
      <c r="CW308">
        <v>0</v>
      </c>
      <c r="CX308">
        <v>0</v>
      </c>
      <c r="CY308" t="s">
        <v>133</v>
      </c>
      <c r="CZ308">
        <v>0</v>
      </c>
      <c r="DA308">
        <v>0</v>
      </c>
      <c r="DB308">
        <v>0</v>
      </c>
      <c r="DC308" t="s">
        <v>133</v>
      </c>
      <c r="DD308">
        <v>0</v>
      </c>
      <c r="DE308">
        <v>0</v>
      </c>
      <c r="DF308">
        <v>0</v>
      </c>
      <c r="DG308" t="s">
        <v>133</v>
      </c>
      <c r="DH308">
        <v>0</v>
      </c>
      <c r="DI308">
        <v>0</v>
      </c>
      <c r="DJ308">
        <v>0</v>
      </c>
      <c r="DK308" t="s">
        <v>133</v>
      </c>
      <c r="DL308">
        <v>0</v>
      </c>
      <c r="DM308">
        <v>0</v>
      </c>
      <c r="DN308">
        <v>0</v>
      </c>
      <c r="DO308" t="s">
        <v>133</v>
      </c>
      <c r="DP308">
        <v>0</v>
      </c>
      <c r="DQ308">
        <v>0</v>
      </c>
      <c r="DR308">
        <v>0</v>
      </c>
      <c r="DS308" t="s">
        <v>133</v>
      </c>
      <c r="DT308">
        <v>0</v>
      </c>
      <c r="DU308">
        <v>0</v>
      </c>
      <c r="DV308">
        <v>0</v>
      </c>
      <c r="DW308" t="s">
        <v>133</v>
      </c>
      <c r="DX308">
        <v>0</v>
      </c>
      <c r="DY308">
        <v>0</v>
      </c>
      <c r="DZ308">
        <v>0</v>
      </c>
      <c r="EA308" t="s">
        <v>133</v>
      </c>
      <c r="EB308">
        <v>0</v>
      </c>
      <c r="EC308">
        <v>0</v>
      </c>
      <c r="ED308">
        <v>0</v>
      </c>
      <c r="EE308" t="s">
        <v>133</v>
      </c>
      <c r="EF308">
        <v>0</v>
      </c>
      <c r="EG308">
        <v>0</v>
      </c>
      <c r="EH308">
        <v>0</v>
      </c>
      <c r="EI308" t="s">
        <v>133</v>
      </c>
      <c r="EJ308">
        <v>0</v>
      </c>
      <c r="EK308">
        <v>0</v>
      </c>
      <c r="EL308">
        <v>0</v>
      </c>
      <c r="EM308" t="s">
        <v>133</v>
      </c>
      <c r="EN308">
        <v>0</v>
      </c>
      <c r="EO308">
        <v>0</v>
      </c>
      <c r="EP308">
        <v>0</v>
      </c>
    </row>
    <row r="309" spans="1:146" x14ac:dyDescent="0.2">
      <c r="A309" t="s">
        <v>694</v>
      </c>
      <c r="C309">
        <v>0</v>
      </c>
      <c r="D309" t="str">
        <f t="shared" si="45"/>
        <v>yes</v>
      </c>
      <c r="E309" t="str">
        <f t="shared" si="46"/>
        <v>yes</v>
      </c>
      <c r="F309" t="str">
        <f t="shared" si="47"/>
        <v>yes</v>
      </c>
      <c r="G309" t="s">
        <v>132</v>
      </c>
      <c r="H309" t="str">
        <f t="shared" si="54"/>
        <v>yes</v>
      </c>
      <c r="I309" t="str">
        <f t="shared" si="48"/>
        <v>yes</v>
      </c>
      <c r="J309" t="str">
        <f t="shared" si="49"/>
        <v>yes</v>
      </c>
      <c r="K309">
        <v>2000</v>
      </c>
      <c r="L309">
        <v>0.9344693849582677</v>
      </c>
      <c r="M309" t="s">
        <v>146</v>
      </c>
      <c r="N309">
        <v>2</v>
      </c>
      <c r="O309">
        <v>3</v>
      </c>
      <c r="P309">
        <v>3</v>
      </c>
      <c r="Q309">
        <v>6</v>
      </c>
      <c r="R309">
        <v>213.63729994799999</v>
      </c>
      <c r="S309" s="2">
        <v>60.718438496499999</v>
      </c>
      <c r="T309" s="2">
        <v>3</v>
      </c>
      <c r="U309" s="2">
        <f t="shared" si="50"/>
        <v>8.1000000000000014</v>
      </c>
      <c r="V309" s="2">
        <f t="shared" si="51"/>
        <v>491.81935182165006</v>
      </c>
      <c r="W309" s="2">
        <f t="shared" si="52"/>
        <v>128.18237996880001</v>
      </c>
      <c r="X309" s="2">
        <f t="shared" si="53"/>
        <v>363.63697185285002</v>
      </c>
      <c r="Y309" s="2" t="str" cm="1">
        <f t="array" ref="Y309">LOOKUP(2,1/EXACT(A317,[1]Sheet15!$HE$2:$HE$2475),[1]Sheet15!$I$2:$I$2475)</f>
        <v>satteldach</v>
      </c>
      <c r="Z309" s="2">
        <f t="shared" si="55"/>
        <v>246.68710526784523</v>
      </c>
      <c r="AA309">
        <v>51.5468527102</v>
      </c>
      <c r="AB309">
        <v>7.2050216577999997</v>
      </c>
      <c r="AC309" t="s">
        <v>695</v>
      </c>
      <c r="AD309">
        <v>270</v>
      </c>
      <c r="AE309" t="s">
        <v>134</v>
      </c>
      <c r="AF309">
        <v>-111.08006710639199</v>
      </c>
      <c r="AG309">
        <v>38.735974275064002</v>
      </c>
      <c r="AH309">
        <v>68.57958984375</v>
      </c>
      <c r="AI309" t="s">
        <v>137</v>
      </c>
      <c r="AJ309">
        <v>148.420675839924</v>
      </c>
      <c r="AK309">
        <v>40.4831696992931</v>
      </c>
      <c r="AL309">
        <v>11.6069116592407</v>
      </c>
      <c r="AM309" t="s">
        <v>133</v>
      </c>
      <c r="AN309">
        <v>0</v>
      </c>
      <c r="AO309">
        <v>0</v>
      </c>
      <c r="AP309">
        <v>0</v>
      </c>
      <c r="AQ309" t="s">
        <v>133</v>
      </c>
      <c r="AR309">
        <v>0</v>
      </c>
      <c r="AS309">
        <v>0</v>
      </c>
      <c r="AT309">
        <v>0</v>
      </c>
      <c r="AU309" t="s">
        <v>133</v>
      </c>
      <c r="AV309">
        <v>0</v>
      </c>
      <c r="AW309">
        <v>0</v>
      </c>
      <c r="AX309">
        <v>0</v>
      </c>
      <c r="AY309" t="s">
        <v>133</v>
      </c>
      <c r="AZ309">
        <v>0</v>
      </c>
      <c r="BA309">
        <v>0</v>
      </c>
      <c r="BB309">
        <v>0</v>
      </c>
      <c r="BC309" t="s">
        <v>133</v>
      </c>
      <c r="BD309">
        <v>0</v>
      </c>
      <c r="BE309">
        <v>0</v>
      </c>
      <c r="BF309">
        <v>0</v>
      </c>
      <c r="BG309" t="s">
        <v>133</v>
      </c>
      <c r="BH309">
        <v>0</v>
      </c>
      <c r="BI309">
        <v>0</v>
      </c>
      <c r="BJ309">
        <v>0</v>
      </c>
      <c r="BK309" t="s">
        <v>133</v>
      </c>
      <c r="BL309">
        <v>0</v>
      </c>
      <c r="BM309">
        <v>0</v>
      </c>
      <c r="BN309">
        <v>0</v>
      </c>
      <c r="BO309" t="s">
        <v>133</v>
      </c>
      <c r="BP309">
        <v>0</v>
      </c>
      <c r="BQ309">
        <v>0</v>
      </c>
      <c r="BR309">
        <v>0</v>
      </c>
      <c r="BS309" t="s">
        <v>133</v>
      </c>
      <c r="BT309">
        <v>0</v>
      </c>
      <c r="BU309">
        <v>0</v>
      </c>
      <c r="BV309">
        <v>0</v>
      </c>
      <c r="BW309" t="s">
        <v>133</v>
      </c>
      <c r="BX309">
        <v>0</v>
      </c>
      <c r="BY309">
        <v>0</v>
      </c>
      <c r="BZ309">
        <v>0</v>
      </c>
      <c r="CA309" t="s">
        <v>133</v>
      </c>
      <c r="CB309">
        <v>0</v>
      </c>
      <c r="CC309">
        <v>0</v>
      </c>
      <c r="CD309">
        <v>0</v>
      </c>
      <c r="CE309" t="s">
        <v>133</v>
      </c>
      <c r="CF309">
        <v>0</v>
      </c>
      <c r="CG309">
        <v>0</v>
      </c>
      <c r="CH309">
        <v>0</v>
      </c>
      <c r="CI309" t="s">
        <v>133</v>
      </c>
      <c r="CJ309">
        <v>0</v>
      </c>
      <c r="CK309">
        <v>0</v>
      </c>
      <c r="CL309">
        <v>0</v>
      </c>
      <c r="CM309" t="s">
        <v>133</v>
      </c>
      <c r="CN309">
        <v>0</v>
      </c>
      <c r="CO309">
        <v>0</v>
      </c>
      <c r="CP309">
        <v>0</v>
      </c>
      <c r="CQ309" t="s">
        <v>133</v>
      </c>
      <c r="CR309">
        <v>0</v>
      </c>
      <c r="CS309">
        <v>0</v>
      </c>
      <c r="CT309">
        <v>0</v>
      </c>
      <c r="CU309" t="s">
        <v>133</v>
      </c>
      <c r="CV309">
        <v>0</v>
      </c>
      <c r="CW309">
        <v>0</v>
      </c>
      <c r="CX309">
        <v>0</v>
      </c>
      <c r="CY309" t="s">
        <v>133</v>
      </c>
      <c r="CZ309">
        <v>0</v>
      </c>
      <c r="DA309">
        <v>0</v>
      </c>
      <c r="DB309">
        <v>0</v>
      </c>
      <c r="DC309" t="s">
        <v>133</v>
      </c>
      <c r="DD309">
        <v>0</v>
      </c>
      <c r="DE309">
        <v>0</v>
      </c>
      <c r="DF309">
        <v>0</v>
      </c>
      <c r="DG309" t="s">
        <v>133</v>
      </c>
      <c r="DH309">
        <v>0</v>
      </c>
      <c r="DI309">
        <v>0</v>
      </c>
      <c r="DJ309">
        <v>0</v>
      </c>
      <c r="DK309" t="s">
        <v>133</v>
      </c>
      <c r="DL309">
        <v>0</v>
      </c>
      <c r="DM309">
        <v>0</v>
      </c>
      <c r="DN309">
        <v>0</v>
      </c>
      <c r="DO309" t="s">
        <v>133</v>
      </c>
      <c r="DP309">
        <v>0</v>
      </c>
      <c r="DQ309">
        <v>0</v>
      </c>
      <c r="DR309">
        <v>0</v>
      </c>
      <c r="DS309" t="s">
        <v>133</v>
      </c>
      <c r="DT309">
        <v>0</v>
      </c>
      <c r="DU309">
        <v>0</v>
      </c>
      <c r="DV309">
        <v>0</v>
      </c>
      <c r="DW309" t="s">
        <v>133</v>
      </c>
      <c r="DX309">
        <v>0</v>
      </c>
      <c r="DY309">
        <v>0</v>
      </c>
      <c r="DZ309">
        <v>0</v>
      </c>
      <c r="EA309" t="s">
        <v>133</v>
      </c>
      <c r="EB309">
        <v>0</v>
      </c>
      <c r="EC309">
        <v>0</v>
      </c>
      <c r="ED309">
        <v>0</v>
      </c>
      <c r="EE309" t="s">
        <v>133</v>
      </c>
      <c r="EF309">
        <v>0</v>
      </c>
      <c r="EG309">
        <v>0</v>
      </c>
      <c r="EH309">
        <v>0</v>
      </c>
      <c r="EI309" t="s">
        <v>133</v>
      </c>
      <c r="EJ309">
        <v>0</v>
      </c>
      <c r="EK309">
        <v>0</v>
      </c>
      <c r="EL309">
        <v>0</v>
      </c>
      <c r="EM309" t="s">
        <v>133</v>
      </c>
      <c r="EN309">
        <v>0</v>
      </c>
      <c r="EO309">
        <v>0</v>
      </c>
      <c r="EP309">
        <v>0</v>
      </c>
    </row>
    <row r="310" spans="1:146" x14ac:dyDescent="0.2">
      <c r="A310" t="s">
        <v>696</v>
      </c>
      <c r="C310">
        <v>0</v>
      </c>
      <c r="D310" t="str">
        <f t="shared" si="45"/>
        <v>yes</v>
      </c>
      <c r="E310" t="str">
        <f t="shared" si="46"/>
        <v>yes</v>
      </c>
      <c r="F310" t="str">
        <f t="shared" si="47"/>
        <v>yes</v>
      </c>
      <c r="G310" t="s">
        <v>132</v>
      </c>
      <c r="H310" t="str">
        <f t="shared" si="54"/>
        <v>yes</v>
      </c>
      <c r="I310" t="str">
        <f t="shared" si="48"/>
        <v>yes</v>
      </c>
      <c r="J310" t="str">
        <f t="shared" si="49"/>
        <v>yes</v>
      </c>
      <c r="K310">
        <v>2000</v>
      </c>
      <c r="L310">
        <v>0.95294923391599129</v>
      </c>
      <c r="M310" t="s">
        <v>146</v>
      </c>
      <c r="N310">
        <v>2</v>
      </c>
      <c r="O310">
        <v>1</v>
      </c>
      <c r="P310">
        <v>1</v>
      </c>
      <c r="Q310">
        <v>2</v>
      </c>
      <c r="R310">
        <v>154.882847978</v>
      </c>
      <c r="S310" s="2">
        <v>53.127906739899998</v>
      </c>
      <c r="T310" s="2">
        <v>1</v>
      </c>
      <c r="U310" s="2">
        <f t="shared" si="50"/>
        <v>2.7</v>
      </c>
      <c r="V310" s="2">
        <f t="shared" si="51"/>
        <v>143.44534819773</v>
      </c>
      <c r="W310" s="2">
        <f t="shared" si="52"/>
        <v>30.976569595600001</v>
      </c>
      <c r="X310" s="2">
        <f t="shared" si="53"/>
        <v>112.46877860213</v>
      </c>
      <c r="Y310" s="2" t="str" cm="1">
        <f t="array" ref="Y310">LOOKUP(2,1/EXACT(A318,[1]Sheet15!$HE$2:$HE$2475),[1]Sheet15!$I$2:$I$2475)</f>
        <v>satteldach</v>
      </c>
      <c r="Z310" s="2">
        <f t="shared" si="55"/>
        <v>178.84330794590835</v>
      </c>
      <c r="AA310">
        <v>51.550816719799997</v>
      </c>
      <c r="AB310">
        <v>7.1986954734999999</v>
      </c>
      <c r="AC310" t="s">
        <v>697</v>
      </c>
      <c r="AD310">
        <v>121</v>
      </c>
      <c r="AE310" t="s">
        <v>134</v>
      </c>
      <c r="AF310">
        <v>-156.03751100456799</v>
      </c>
      <c r="AG310">
        <v>0.94531292491144903</v>
      </c>
      <c r="AH310">
        <v>139.37240600585901</v>
      </c>
      <c r="AI310" t="s">
        <v>133</v>
      </c>
      <c r="AJ310">
        <v>0</v>
      </c>
      <c r="AK310">
        <v>0</v>
      </c>
      <c r="AL310">
        <v>0</v>
      </c>
      <c r="AM310" t="s">
        <v>133</v>
      </c>
      <c r="AN310">
        <v>0</v>
      </c>
      <c r="AO310">
        <v>0</v>
      </c>
      <c r="AP310">
        <v>0</v>
      </c>
      <c r="AQ310" t="s">
        <v>133</v>
      </c>
      <c r="AR310">
        <v>0</v>
      </c>
      <c r="AS310">
        <v>0</v>
      </c>
      <c r="AT310">
        <v>0</v>
      </c>
      <c r="AU310" t="s">
        <v>133</v>
      </c>
      <c r="AV310">
        <v>0</v>
      </c>
      <c r="AW310">
        <v>0</v>
      </c>
      <c r="AX310">
        <v>0</v>
      </c>
      <c r="AY310" t="s">
        <v>133</v>
      </c>
      <c r="AZ310">
        <v>0</v>
      </c>
      <c r="BA310">
        <v>0</v>
      </c>
      <c r="BB310">
        <v>0</v>
      </c>
      <c r="BC310" t="s">
        <v>133</v>
      </c>
      <c r="BD310">
        <v>0</v>
      </c>
      <c r="BE310">
        <v>0</v>
      </c>
      <c r="BF310">
        <v>0</v>
      </c>
      <c r="BG310" t="s">
        <v>133</v>
      </c>
      <c r="BH310">
        <v>0</v>
      </c>
      <c r="BI310">
        <v>0</v>
      </c>
      <c r="BJ310">
        <v>0</v>
      </c>
      <c r="BK310" t="s">
        <v>133</v>
      </c>
      <c r="BL310">
        <v>0</v>
      </c>
      <c r="BM310">
        <v>0</v>
      </c>
      <c r="BN310">
        <v>0</v>
      </c>
      <c r="BO310" t="s">
        <v>133</v>
      </c>
      <c r="BP310">
        <v>0</v>
      </c>
      <c r="BQ310">
        <v>0</v>
      </c>
      <c r="BR310">
        <v>0</v>
      </c>
      <c r="BS310" t="s">
        <v>133</v>
      </c>
      <c r="BT310">
        <v>0</v>
      </c>
      <c r="BU310">
        <v>0</v>
      </c>
      <c r="BV310">
        <v>0</v>
      </c>
      <c r="BW310" t="s">
        <v>133</v>
      </c>
      <c r="BX310">
        <v>0</v>
      </c>
      <c r="BY310">
        <v>0</v>
      </c>
      <c r="BZ310">
        <v>0</v>
      </c>
      <c r="CA310" t="s">
        <v>133</v>
      </c>
      <c r="CB310">
        <v>0</v>
      </c>
      <c r="CC310">
        <v>0</v>
      </c>
      <c r="CD310">
        <v>0</v>
      </c>
      <c r="CE310" t="s">
        <v>133</v>
      </c>
      <c r="CF310">
        <v>0</v>
      </c>
      <c r="CG310">
        <v>0</v>
      </c>
      <c r="CH310">
        <v>0</v>
      </c>
      <c r="CI310" t="s">
        <v>133</v>
      </c>
      <c r="CJ310">
        <v>0</v>
      </c>
      <c r="CK310">
        <v>0</v>
      </c>
      <c r="CL310">
        <v>0</v>
      </c>
      <c r="CM310" t="s">
        <v>133</v>
      </c>
      <c r="CN310">
        <v>0</v>
      </c>
      <c r="CO310">
        <v>0</v>
      </c>
      <c r="CP310">
        <v>0</v>
      </c>
      <c r="CQ310" t="s">
        <v>133</v>
      </c>
      <c r="CR310">
        <v>0</v>
      </c>
      <c r="CS310">
        <v>0</v>
      </c>
      <c r="CT310">
        <v>0</v>
      </c>
      <c r="CU310" t="s">
        <v>133</v>
      </c>
      <c r="CV310">
        <v>0</v>
      </c>
      <c r="CW310">
        <v>0</v>
      </c>
      <c r="CX310">
        <v>0</v>
      </c>
      <c r="CY310" t="s">
        <v>133</v>
      </c>
      <c r="CZ310">
        <v>0</v>
      </c>
      <c r="DA310">
        <v>0</v>
      </c>
      <c r="DB310">
        <v>0</v>
      </c>
      <c r="DC310" t="s">
        <v>133</v>
      </c>
      <c r="DD310">
        <v>0</v>
      </c>
      <c r="DE310">
        <v>0</v>
      </c>
      <c r="DF310">
        <v>0</v>
      </c>
      <c r="DG310" t="s">
        <v>133</v>
      </c>
      <c r="DH310">
        <v>0</v>
      </c>
      <c r="DI310">
        <v>0</v>
      </c>
      <c r="DJ310">
        <v>0</v>
      </c>
      <c r="DK310" t="s">
        <v>133</v>
      </c>
      <c r="DL310">
        <v>0</v>
      </c>
      <c r="DM310">
        <v>0</v>
      </c>
      <c r="DN310">
        <v>0</v>
      </c>
      <c r="DO310" t="s">
        <v>133</v>
      </c>
      <c r="DP310">
        <v>0</v>
      </c>
      <c r="DQ310">
        <v>0</v>
      </c>
      <c r="DR310">
        <v>0</v>
      </c>
      <c r="DS310" t="s">
        <v>133</v>
      </c>
      <c r="DT310">
        <v>0</v>
      </c>
      <c r="DU310">
        <v>0</v>
      </c>
      <c r="DV310">
        <v>0</v>
      </c>
      <c r="DW310" t="s">
        <v>133</v>
      </c>
      <c r="DX310">
        <v>0</v>
      </c>
      <c r="DY310">
        <v>0</v>
      </c>
      <c r="DZ310">
        <v>0</v>
      </c>
      <c r="EA310" t="s">
        <v>133</v>
      </c>
      <c r="EB310">
        <v>0</v>
      </c>
      <c r="EC310">
        <v>0</v>
      </c>
      <c r="ED310">
        <v>0</v>
      </c>
      <c r="EE310" t="s">
        <v>133</v>
      </c>
      <c r="EF310">
        <v>0</v>
      </c>
      <c r="EG310">
        <v>0</v>
      </c>
      <c r="EH310">
        <v>0</v>
      </c>
      <c r="EI310" t="s">
        <v>133</v>
      </c>
      <c r="EJ310">
        <v>0</v>
      </c>
      <c r="EK310">
        <v>0</v>
      </c>
      <c r="EL310">
        <v>0</v>
      </c>
      <c r="EM310" t="s">
        <v>133</v>
      </c>
      <c r="EN310">
        <v>0</v>
      </c>
      <c r="EO310">
        <v>0</v>
      </c>
      <c r="EP310">
        <v>0</v>
      </c>
    </row>
    <row r="311" spans="1:146" x14ac:dyDescent="0.2">
      <c r="A311" t="s">
        <v>698</v>
      </c>
      <c r="C311">
        <v>0</v>
      </c>
      <c r="D311" t="str">
        <f t="shared" si="45"/>
        <v>yes</v>
      </c>
      <c r="E311" t="str">
        <f t="shared" si="46"/>
        <v>yes</v>
      </c>
      <c r="F311" t="str">
        <f t="shared" si="47"/>
        <v>yes</v>
      </c>
      <c r="G311" t="s">
        <v>132</v>
      </c>
      <c r="H311" t="str">
        <f t="shared" si="54"/>
        <v>yes</v>
      </c>
      <c r="I311" t="str">
        <f t="shared" si="48"/>
        <v>yes</v>
      </c>
      <c r="J311" t="str">
        <f t="shared" si="49"/>
        <v>yes</v>
      </c>
      <c r="K311">
        <v>1900</v>
      </c>
      <c r="L311">
        <v>2.9566526091363676E-2</v>
      </c>
      <c r="M311" t="s">
        <v>146</v>
      </c>
      <c r="N311">
        <v>3</v>
      </c>
      <c r="O311">
        <v>2</v>
      </c>
      <c r="P311">
        <v>4</v>
      </c>
      <c r="Q311">
        <v>12</v>
      </c>
      <c r="R311">
        <v>61.7067749996</v>
      </c>
      <c r="S311" s="2">
        <v>33.613921445599999</v>
      </c>
      <c r="T311" s="2">
        <v>2</v>
      </c>
      <c r="U311" s="2">
        <f t="shared" si="50"/>
        <v>5.4</v>
      </c>
      <c r="V311" s="2">
        <f t="shared" si="51"/>
        <v>181.51517580623999</v>
      </c>
      <c r="W311" s="2">
        <f t="shared" si="52"/>
        <v>24.68270999984</v>
      </c>
      <c r="X311" s="2">
        <f t="shared" si="53"/>
        <v>156.83246580639999</v>
      </c>
      <c r="Y311" s="2" t="str" cm="1">
        <f t="array" ref="Y311">LOOKUP(2,1/EXACT(A319,[1]Sheet15!$HE$2:$HE$2475),[1]Sheet15!$I$2:$I$2475)</f>
        <v>satteldach</v>
      </c>
      <c r="Z311" s="2">
        <f t="shared" si="55"/>
        <v>71.252846313685453</v>
      </c>
      <c r="AA311">
        <v>51.555573778700001</v>
      </c>
      <c r="AB311">
        <v>7.2089298193999998</v>
      </c>
      <c r="AC311" t="s">
        <v>699</v>
      </c>
      <c r="AD311">
        <v>201</v>
      </c>
      <c r="AE311" t="s">
        <v>134</v>
      </c>
      <c r="AF311">
        <v>-122.30841119530901</v>
      </c>
      <c r="AG311">
        <v>28.9377767487331</v>
      </c>
      <c r="AH311">
        <v>38.547538757324197</v>
      </c>
      <c r="AI311" t="s">
        <v>133</v>
      </c>
      <c r="AJ311">
        <v>0</v>
      </c>
      <c r="AK311">
        <v>0</v>
      </c>
      <c r="AL311">
        <v>0</v>
      </c>
      <c r="AM311" t="s">
        <v>133</v>
      </c>
      <c r="AN311">
        <v>0</v>
      </c>
      <c r="AO311">
        <v>0</v>
      </c>
      <c r="AP311">
        <v>0</v>
      </c>
      <c r="AQ311" t="s">
        <v>133</v>
      </c>
      <c r="AR311">
        <v>0</v>
      </c>
      <c r="AS311">
        <v>0</v>
      </c>
      <c r="AT311">
        <v>0</v>
      </c>
      <c r="AU311" t="s">
        <v>133</v>
      </c>
      <c r="AV311">
        <v>0</v>
      </c>
      <c r="AW311">
        <v>0</v>
      </c>
      <c r="AX311">
        <v>0</v>
      </c>
      <c r="AY311" t="s">
        <v>133</v>
      </c>
      <c r="AZ311">
        <v>0</v>
      </c>
      <c r="BA311">
        <v>0</v>
      </c>
      <c r="BB311">
        <v>0</v>
      </c>
      <c r="BC311" t="s">
        <v>133</v>
      </c>
      <c r="BD311">
        <v>0</v>
      </c>
      <c r="BE311">
        <v>0</v>
      </c>
      <c r="BF311">
        <v>0</v>
      </c>
      <c r="BG311" t="s">
        <v>133</v>
      </c>
      <c r="BH311">
        <v>0</v>
      </c>
      <c r="BI311">
        <v>0</v>
      </c>
      <c r="BJ311">
        <v>0</v>
      </c>
      <c r="BK311" t="s">
        <v>133</v>
      </c>
      <c r="BL311">
        <v>0</v>
      </c>
      <c r="BM311">
        <v>0</v>
      </c>
      <c r="BN311">
        <v>0</v>
      </c>
      <c r="BO311" t="s">
        <v>133</v>
      </c>
      <c r="BP311">
        <v>0</v>
      </c>
      <c r="BQ311">
        <v>0</v>
      </c>
      <c r="BR311">
        <v>0</v>
      </c>
      <c r="BS311" t="s">
        <v>133</v>
      </c>
      <c r="BT311">
        <v>0</v>
      </c>
      <c r="BU311">
        <v>0</v>
      </c>
      <c r="BV311">
        <v>0</v>
      </c>
      <c r="BW311" t="s">
        <v>133</v>
      </c>
      <c r="BX311">
        <v>0</v>
      </c>
      <c r="BY311">
        <v>0</v>
      </c>
      <c r="BZ311">
        <v>0</v>
      </c>
      <c r="CA311" t="s">
        <v>133</v>
      </c>
      <c r="CB311">
        <v>0</v>
      </c>
      <c r="CC311">
        <v>0</v>
      </c>
      <c r="CD311">
        <v>0</v>
      </c>
      <c r="CE311" t="s">
        <v>133</v>
      </c>
      <c r="CF311">
        <v>0</v>
      </c>
      <c r="CG311">
        <v>0</v>
      </c>
      <c r="CH311">
        <v>0</v>
      </c>
      <c r="CI311" t="s">
        <v>133</v>
      </c>
      <c r="CJ311">
        <v>0</v>
      </c>
      <c r="CK311">
        <v>0</v>
      </c>
      <c r="CL311">
        <v>0</v>
      </c>
      <c r="CM311" t="s">
        <v>133</v>
      </c>
      <c r="CN311">
        <v>0</v>
      </c>
      <c r="CO311">
        <v>0</v>
      </c>
      <c r="CP311">
        <v>0</v>
      </c>
      <c r="CQ311" t="s">
        <v>133</v>
      </c>
      <c r="CR311">
        <v>0</v>
      </c>
      <c r="CS311">
        <v>0</v>
      </c>
      <c r="CT311">
        <v>0</v>
      </c>
      <c r="CU311" t="s">
        <v>133</v>
      </c>
      <c r="CV311">
        <v>0</v>
      </c>
      <c r="CW311">
        <v>0</v>
      </c>
      <c r="CX311">
        <v>0</v>
      </c>
      <c r="CY311" t="s">
        <v>133</v>
      </c>
      <c r="CZ311">
        <v>0</v>
      </c>
      <c r="DA311">
        <v>0</v>
      </c>
      <c r="DB311">
        <v>0</v>
      </c>
      <c r="DC311" t="s">
        <v>133</v>
      </c>
      <c r="DD311">
        <v>0</v>
      </c>
      <c r="DE311">
        <v>0</v>
      </c>
      <c r="DF311">
        <v>0</v>
      </c>
      <c r="DG311" t="s">
        <v>133</v>
      </c>
      <c r="DH311">
        <v>0</v>
      </c>
      <c r="DI311">
        <v>0</v>
      </c>
      <c r="DJ311">
        <v>0</v>
      </c>
      <c r="DK311" t="s">
        <v>133</v>
      </c>
      <c r="DL311">
        <v>0</v>
      </c>
      <c r="DM311">
        <v>0</v>
      </c>
      <c r="DN311">
        <v>0</v>
      </c>
      <c r="DO311" t="s">
        <v>133</v>
      </c>
      <c r="DP311">
        <v>0</v>
      </c>
      <c r="DQ311">
        <v>0</v>
      </c>
      <c r="DR311">
        <v>0</v>
      </c>
      <c r="DS311" t="s">
        <v>133</v>
      </c>
      <c r="DT311">
        <v>0</v>
      </c>
      <c r="DU311">
        <v>0</v>
      </c>
      <c r="DV311">
        <v>0</v>
      </c>
      <c r="DW311" t="s">
        <v>133</v>
      </c>
      <c r="DX311">
        <v>0</v>
      </c>
      <c r="DY311">
        <v>0</v>
      </c>
      <c r="DZ311">
        <v>0</v>
      </c>
      <c r="EA311" t="s">
        <v>133</v>
      </c>
      <c r="EB311">
        <v>0</v>
      </c>
      <c r="EC311">
        <v>0</v>
      </c>
      <c r="ED311">
        <v>0</v>
      </c>
      <c r="EE311" t="s">
        <v>133</v>
      </c>
      <c r="EF311">
        <v>0</v>
      </c>
      <c r="EG311">
        <v>0</v>
      </c>
      <c r="EH311">
        <v>0</v>
      </c>
      <c r="EI311" t="s">
        <v>133</v>
      </c>
      <c r="EJ311">
        <v>0</v>
      </c>
      <c r="EK311">
        <v>0</v>
      </c>
      <c r="EL311">
        <v>0</v>
      </c>
      <c r="EM311" t="s">
        <v>133</v>
      </c>
      <c r="EN311">
        <v>0</v>
      </c>
      <c r="EO311">
        <v>0</v>
      </c>
      <c r="EP311">
        <v>0</v>
      </c>
    </row>
    <row r="312" spans="1:146" x14ac:dyDescent="0.2">
      <c r="A312" t="s">
        <v>700</v>
      </c>
      <c r="C312">
        <v>0</v>
      </c>
      <c r="D312" t="str">
        <f t="shared" si="45"/>
        <v>yes</v>
      </c>
      <c r="E312" t="str">
        <f t="shared" si="46"/>
        <v>yes</v>
      </c>
      <c r="F312" t="str">
        <f t="shared" si="47"/>
        <v>yes</v>
      </c>
      <c r="G312" t="s">
        <v>132</v>
      </c>
      <c r="H312" t="str">
        <f t="shared" si="54"/>
        <v>yes</v>
      </c>
      <c r="I312" t="str">
        <f t="shared" si="48"/>
        <v>yes</v>
      </c>
      <c r="J312" t="str">
        <f t="shared" si="49"/>
        <v>yes</v>
      </c>
      <c r="K312">
        <v>1990</v>
      </c>
      <c r="L312">
        <v>0.88430324632641544</v>
      </c>
      <c r="M312" t="s">
        <v>146</v>
      </c>
      <c r="N312">
        <v>3</v>
      </c>
      <c r="O312">
        <v>4</v>
      </c>
      <c r="P312">
        <v>5</v>
      </c>
      <c r="Q312">
        <v>15</v>
      </c>
      <c r="R312">
        <v>249.32107250799999</v>
      </c>
      <c r="S312" s="2">
        <v>67.432722962</v>
      </c>
      <c r="T312" s="2">
        <v>4</v>
      </c>
      <c r="U312" s="2">
        <f t="shared" si="50"/>
        <v>10.8</v>
      </c>
      <c r="V312" s="2">
        <f t="shared" si="51"/>
        <v>728.27340798960006</v>
      </c>
      <c r="W312" s="2">
        <f t="shared" si="52"/>
        <v>199.45685800640001</v>
      </c>
      <c r="X312" s="2">
        <f t="shared" si="53"/>
        <v>528.81654998320005</v>
      </c>
      <c r="Y312" s="2" t="str" cm="1">
        <f t="array" ref="Y312">LOOKUP(2,1/EXACT(A320,[1]Sheet15!$HE$2:$HE$2475),[1]Sheet15!$I$2:$I$2475)</f>
        <v>mischform</v>
      </c>
      <c r="Z312" s="2">
        <f t="shared" si="55"/>
        <v>287.89117665427995</v>
      </c>
      <c r="AA312">
        <v>51.5509730128</v>
      </c>
      <c r="AB312">
        <v>7.2060098189000001</v>
      </c>
      <c r="AC312" t="s">
        <v>385</v>
      </c>
      <c r="AD312">
        <v>157</v>
      </c>
      <c r="AE312" t="s">
        <v>134</v>
      </c>
      <c r="AF312">
        <v>141.45944907736299</v>
      </c>
      <c r="AG312">
        <v>1.56019538684338</v>
      </c>
      <c r="AH312">
        <v>242.28868103027301</v>
      </c>
      <c r="AI312" t="s">
        <v>133</v>
      </c>
      <c r="AJ312">
        <v>0</v>
      </c>
      <c r="AK312">
        <v>0</v>
      </c>
      <c r="AL312">
        <v>0</v>
      </c>
      <c r="AM312" t="s">
        <v>133</v>
      </c>
      <c r="AN312">
        <v>0</v>
      </c>
      <c r="AO312">
        <v>0</v>
      </c>
      <c r="AP312">
        <v>0</v>
      </c>
      <c r="AQ312" t="s">
        <v>133</v>
      </c>
      <c r="AR312">
        <v>0</v>
      </c>
      <c r="AS312">
        <v>0</v>
      </c>
      <c r="AT312">
        <v>0</v>
      </c>
      <c r="AU312" t="s">
        <v>133</v>
      </c>
      <c r="AV312">
        <v>0</v>
      </c>
      <c r="AW312">
        <v>0</v>
      </c>
      <c r="AX312">
        <v>0</v>
      </c>
      <c r="AY312" t="s">
        <v>133</v>
      </c>
      <c r="AZ312">
        <v>0</v>
      </c>
      <c r="BA312">
        <v>0</v>
      </c>
      <c r="BB312">
        <v>0</v>
      </c>
      <c r="BC312" t="s">
        <v>133</v>
      </c>
      <c r="BD312">
        <v>0</v>
      </c>
      <c r="BE312">
        <v>0</v>
      </c>
      <c r="BF312">
        <v>0</v>
      </c>
      <c r="BG312" t="s">
        <v>133</v>
      </c>
      <c r="BH312">
        <v>0</v>
      </c>
      <c r="BI312">
        <v>0</v>
      </c>
      <c r="BJ312">
        <v>0</v>
      </c>
      <c r="BK312" t="s">
        <v>133</v>
      </c>
      <c r="BL312">
        <v>0</v>
      </c>
      <c r="BM312">
        <v>0</v>
      </c>
      <c r="BN312">
        <v>0</v>
      </c>
      <c r="BO312" t="s">
        <v>133</v>
      </c>
      <c r="BP312">
        <v>0</v>
      </c>
      <c r="BQ312">
        <v>0</v>
      </c>
      <c r="BR312">
        <v>0</v>
      </c>
      <c r="BS312" t="s">
        <v>133</v>
      </c>
      <c r="BT312">
        <v>0</v>
      </c>
      <c r="BU312">
        <v>0</v>
      </c>
      <c r="BV312">
        <v>0</v>
      </c>
      <c r="BW312" t="s">
        <v>133</v>
      </c>
      <c r="BX312">
        <v>0</v>
      </c>
      <c r="BY312">
        <v>0</v>
      </c>
      <c r="BZ312">
        <v>0</v>
      </c>
      <c r="CA312" t="s">
        <v>133</v>
      </c>
      <c r="CB312">
        <v>0</v>
      </c>
      <c r="CC312">
        <v>0</v>
      </c>
      <c r="CD312">
        <v>0</v>
      </c>
      <c r="CE312" t="s">
        <v>133</v>
      </c>
      <c r="CF312">
        <v>0</v>
      </c>
      <c r="CG312">
        <v>0</v>
      </c>
      <c r="CH312">
        <v>0</v>
      </c>
      <c r="CI312" t="s">
        <v>133</v>
      </c>
      <c r="CJ312">
        <v>0</v>
      </c>
      <c r="CK312">
        <v>0</v>
      </c>
      <c r="CL312">
        <v>0</v>
      </c>
      <c r="CM312" t="s">
        <v>133</v>
      </c>
      <c r="CN312">
        <v>0</v>
      </c>
      <c r="CO312">
        <v>0</v>
      </c>
      <c r="CP312">
        <v>0</v>
      </c>
      <c r="CQ312" t="s">
        <v>133</v>
      </c>
      <c r="CR312">
        <v>0</v>
      </c>
      <c r="CS312">
        <v>0</v>
      </c>
      <c r="CT312">
        <v>0</v>
      </c>
      <c r="CU312" t="s">
        <v>133</v>
      </c>
      <c r="CV312">
        <v>0</v>
      </c>
      <c r="CW312">
        <v>0</v>
      </c>
      <c r="CX312">
        <v>0</v>
      </c>
      <c r="CY312" t="s">
        <v>133</v>
      </c>
      <c r="CZ312">
        <v>0</v>
      </c>
      <c r="DA312">
        <v>0</v>
      </c>
      <c r="DB312">
        <v>0</v>
      </c>
      <c r="DC312" t="s">
        <v>133</v>
      </c>
      <c r="DD312">
        <v>0</v>
      </c>
      <c r="DE312">
        <v>0</v>
      </c>
      <c r="DF312">
        <v>0</v>
      </c>
      <c r="DG312" t="s">
        <v>133</v>
      </c>
      <c r="DH312">
        <v>0</v>
      </c>
      <c r="DI312">
        <v>0</v>
      </c>
      <c r="DJ312">
        <v>0</v>
      </c>
      <c r="DK312" t="s">
        <v>133</v>
      </c>
      <c r="DL312">
        <v>0</v>
      </c>
      <c r="DM312">
        <v>0</v>
      </c>
      <c r="DN312">
        <v>0</v>
      </c>
      <c r="DO312" t="s">
        <v>133</v>
      </c>
      <c r="DP312">
        <v>0</v>
      </c>
      <c r="DQ312">
        <v>0</v>
      </c>
      <c r="DR312">
        <v>0</v>
      </c>
      <c r="DS312" t="s">
        <v>133</v>
      </c>
      <c r="DT312">
        <v>0</v>
      </c>
      <c r="DU312">
        <v>0</v>
      </c>
      <c r="DV312">
        <v>0</v>
      </c>
      <c r="DW312" t="s">
        <v>133</v>
      </c>
      <c r="DX312">
        <v>0</v>
      </c>
      <c r="DY312">
        <v>0</v>
      </c>
      <c r="DZ312">
        <v>0</v>
      </c>
      <c r="EA312" t="s">
        <v>133</v>
      </c>
      <c r="EB312">
        <v>0</v>
      </c>
      <c r="EC312">
        <v>0</v>
      </c>
      <c r="ED312">
        <v>0</v>
      </c>
      <c r="EE312" t="s">
        <v>133</v>
      </c>
      <c r="EF312">
        <v>0</v>
      </c>
      <c r="EG312">
        <v>0</v>
      </c>
      <c r="EH312">
        <v>0</v>
      </c>
      <c r="EI312" t="s">
        <v>133</v>
      </c>
      <c r="EJ312">
        <v>0</v>
      </c>
      <c r="EK312">
        <v>0</v>
      </c>
      <c r="EL312">
        <v>0</v>
      </c>
      <c r="EM312" t="s">
        <v>133</v>
      </c>
      <c r="EN312">
        <v>0</v>
      </c>
      <c r="EO312">
        <v>0</v>
      </c>
      <c r="EP312">
        <v>0</v>
      </c>
    </row>
    <row r="313" spans="1:146" x14ac:dyDescent="0.2">
      <c r="A313" t="s">
        <v>701</v>
      </c>
      <c r="C313">
        <v>0</v>
      </c>
      <c r="D313" t="str">
        <f t="shared" si="45"/>
        <v>yes</v>
      </c>
      <c r="E313" t="str">
        <f t="shared" si="46"/>
        <v>yes</v>
      </c>
      <c r="F313" t="str">
        <f t="shared" si="47"/>
        <v>yes</v>
      </c>
      <c r="G313" t="s">
        <v>132</v>
      </c>
      <c r="H313" t="str">
        <f t="shared" si="54"/>
        <v>yes</v>
      </c>
      <c r="I313" t="str">
        <f t="shared" si="48"/>
        <v>yes</v>
      </c>
      <c r="J313" t="str">
        <f t="shared" si="49"/>
        <v>yes</v>
      </c>
      <c r="K313">
        <v>1970</v>
      </c>
      <c r="L313">
        <v>0.73682556121112541</v>
      </c>
      <c r="M313" t="s">
        <v>146</v>
      </c>
      <c r="N313">
        <v>4</v>
      </c>
      <c r="O313">
        <v>2</v>
      </c>
      <c r="P313">
        <v>5</v>
      </c>
      <c r="Q313">
        <v>20</v>
      </c>
      <c r="R313">
        <v>203.025472025</v>
      </c>
      <c r="S313" s="2">
        <v>65.915538005499997</v>
      </c>
      <c r="T313" s="2">
        <v>2</v>
      </c>
      <c r="U313" s="2">
        <f t="shared" si="50"/>
        <v>5.4</v>
      </c>
      <c r="V313" s="2">
        <f t="shared" si="51"/>
        <v>355.94390522970002</v>
      </c>
      <c r="W313" s="2">
        <f t="shared" si="52"/>
        <v>81.210188810000005</v>
      </c>
      <c r="X313" s="2">
        <f t="shared" si="53"/>
        <v>274.73371641970004</v>
      </c>
      <c r="Y313" s="2" t="str" cm="1">
        <f t="array" ref="Y313">LOOKUP(2,1/EXACT(A321,[1]Sheet15!$HE$2:$HE$2475),[1]Sheet15!$I$2:$I$2475)</f>
        <v>satteldach</v>
      </c>
      <c r="Z313" s="2">
        <f t="shared" si="55"/>
        <v>234.43362185196915</v>
      </c>
      <c r="AA313">
        <v>51.548792671100003</v>
      </c>
      <c r="AB313">
        <v>7.2090972324999996</v>
      </c>
      <c r="AC313" t="s">
        <v>702</v>
      </c>
      <c r="AD313">
        <v>64</v>
      </c>
      <c r="AE313" t="s">
        <v>134</v>
      </c>
      <c r="AF313">
        <v>118.580786587853</v>
      </c>
      <c r="AG313">
        <v>49.4384044376418</v>
      </c>
      <c r="AH313">
        <v>164.45764160156199</v>
      </c>
      <c r="AI313" t="s">
        <v>133</v>
      </c>
      <c r="AJ313">
        <v>0</v>
      </c>
      <c r="AK313">
        <v>0</v>
      </c>
      <c r="AL313">
        <v>0</v>
      </c>
      <c r="AM313" t="s">
        <v>133</v>
      </c>
      <c r="AN313">
        <v>0</v>
      </c>
      <c r="AO313">
        <v>0</v>
      </c>
      <c r="AP313">
        <v>0</v>
      </c>
      <c r="AQ313" t="s">
        <v>133</v>
      </c>
      <c r="AR313">
        <v>0</v>
      </c>
      <c r="AS313">
        <v>0</v>
      </c>
      <c r="AT313">
        <v>0</v>
      </c>
      <c r="AU313" t="s">
        <v>133</v>
      </c>
      <c r="AV313">
        <v>0</v>
      </c>
      <c r="AW313">
        <v>0</v>
      </c>
      <c r="AX313">
        <v>0</v>
      </c>
      <c r="AY313" t="s">
        <v>133</v>
      </c>
      <c r="AZ313">
        <v>0</v>
      </c>
      <c r="BA313">
        <v>0</v>
      </c>
      <c r="BB313">
        <v>0</v>
      </c>
      <c r="BC313" t="s">
        <v>133</v>
      </c>
      <c r="BD313">
        <v>0</v>
      </c>
      <c r="BE313">
        <v>0</v>
      </c>
      <c r="BF313">
        <v>0</v>
      </c>
      <c r="BG313" t="s">
        <v>133</v>
      </c>
      <c r="BH313">
        <v>0</v>
      </c>
      <c r="BI313">
        <v>0</v>
      </c>
      <c r="BJ313">
        <v>0</v>
      </c>
      <c r="BK313" t="s">
        <v>133</v>
      </c>
      <c r="BL313">
        <v>0</v>
      </c>
      <c r="BM313">
        <v>0</v>
      </c>
      <c r="BN313">
        <v>0</v>
      </c>
      <c r="BO313" t="s">
        <v>133</v>
      </c>
      <c r="BP313">
        <v>0</v>
      </c>
      <c r="BQ313">
        <v>0</v>
      </c>
      <c r="BR313">
        <v>0</v>
      </c>
      <c r="BS313" t="s">
        <v>133</v>
      </c>
      <c r="BT313">
        <v>0</v>
      </c>
      <c r="BU313">
        <v>0</v>
      </c>
      <c r="BV313">
        <v>0</v>
      </c>
      <c r="BW313" t="s">
        <v>133</v>
      </c>
      <c r="BX313">
        <v>0</v>
      </c>
      <c r="BY313">
        <v>0</v>
      </c>
      <c r="BZ313">
        <v>0</v>
      </c>
      <c r="CA313" t="s">
        <v>133</v>
      </c>
      <c r="CB313">
        <v>0</v>
      </c>
      <c r="CC313">
        <v>0</v>
      </c>
      <c r="CD313">
        <v>0</v>
      </c>
      <c r="CE313" t="s">
        <v>133</v>
      </c>
      <c r="CF313">
        <v>0</v>
      </c>
      <c r="CG313">
        <v>0</v>
      </c>
      <c r="CH313">
        <v>0</v>
      </c>
      <c r="CI313" t="s">
        <v>133</v>
      </c>
      <c r="CJ313">
        <v>0</v>
      </c>
      <c r="CK313">
        <v>0</v>
      </c>
      <c r="CL313">
        <v>0</v>
      </c>
      <c r="CM313" t="s">
        <v>133</v>
      </c>
      <c r="CN313">
        <v>0</v>
      </c>
      <c r="CO313">
        <v>0</v>
      </c>
      <c r="CP313">
        <v>0</v>
      </c>
      <c r="CQ313" t="s">
        <v>133</v>
      </c>
      <c r="CR313">
        <v>0</v>
      </c>
      <c r="CS313">
        <v>0</v>
      </c>
      <c r="CT313">
        <v>0</v>
      </c>
      <c r="CU313" t="s">
        <v>133</v>
      </c>
      <c r="CV313">
        <v>0</v>
      </c>
      <c r="CW313">
        <v>0</v>
      </c>
      <c r="CX313">
        <v>0</v>
      </c>
      <c r="CY313" t="s">
        <v>133</v>
      </c>
      <c r="CZ313">
        <v>0</v>
      </c>
      <c r="DA313">
        <v>0</v>
      </c>
      <c r="DB313">
        <v>0</v>
      </c>
      <c r="DC313" t="s">
        <v>133</v>
      </c>
      <c r="DD313">
        <v>0</v>
      </c>
      <c r="DE313">
        <v>0</v>
      </c>
      <c r="DF313">
        <v>0</v>
      </c>
      <c r="DG313" t="s">
        <v>133</v>
      </c>
      <c r="DH313">
        <v>0</v>
      </c>
      <c r="DI313">
        <v>0</v>
      </c>
      <c r="DJ313">
        <v>0</v>
      </c>
      <c r="DK313" t="s">
        <v>133</v>
      </c>
      <c r="DL313">
        <v>0</v>
      </c>
      <c r="DM313">
        <v>0</v>
      </c>
      <c r="DN313">
        <v>0</v>
      </c>
      <c r="DO313" t="s">
        <v>133</v>
      </c>
      <c r="DP313">
        <v>0</v>
      </c>
      <c r="DQ313">
        <v>0</v>
      </c>
      <c r="DR313">
        <v>0</v>
      </c>
      <c r="DS313" t="s">
        <v>133</v>
      </c>
      <c r="DT313">
        <v>0</v>
      </c>
      <c r="DU313">
        <v>0</v>
      </c>
      <c r="DV313">
        <v>0</v>
      </c>
      <c r="DW313" t="s">
        <v>133</v>
      </c>
      <c r="DX313">
        <v>0</v>
      </c>
      <c r="DY313">
        <v>0</v>
      </c>
      <c r="DZ313">
        <v>0</v>
      </c>
      <c r="EA313" t="s">
        <v>133</v>
      </c>
      <c r="EB313">
        <v>0</v>
      </c>
      <c r="EC313">
        <v>0</v>
      </c>
      <c r="ED313">
        <v>0</v>
      </c>
      <c r="EE313" t="s">
        <v>133</v>
      </c>
      <c r="EF313">
        <v>0</v>
      </c>
      <c r="EG313">
        <v>0</v>
      </c>
      <c r="EH313">
        <v>0</v>
      </c>
      <c r="EI313" t="s">
        <v>133</v>
      </c>
      <c r="EJ313">
        <v>0</v>
      </c>
      <c r="EK313">
        <v>0</v>
      </c>
      <c r="EL313">
        <v>0</v>
      </c>
      <c r="EM313" t="s">
        <v>133</v>
      </c>
      <c r="EN313">
        <v>0</v>
      </c>
      <c r="EO313">
        <v>0</v>
      </c>
      <c r="EP313">
        <v>0</v>
      </c>
    </row>
    <row r="314" spans="1:146" x14ac:dyDescent="0.2">
      <c r="A314" t="s">
        <v>703</v>
      </c>
      <c r="C314">
        <v>0</v>
      </c>
      <c r="D314" t="str">
        <f t="shared" si="45"/>
        <v>yes</v>
      </c>
      <c r="E314" t="str">
        <f t="shared" si="46"/>
        <v>yes</v>
      </c>
      <c r="F314" t="str">
        <f t="shared" si="47"/>
        <v>yes</v>
      </c>
      <c r="G314" t="s">
        <v>132</v>
      </c>
      <c r="H314" t="str">
        <f t="shared" si="54"/>
        <v>yes</v>
      </c>
      <c r="I314" t="str">
        <f t="shared" si="48"/>
        <v>yes</v>
      </c>
      <c r="J314" t="str">
        <f t="shared" si="49"/>
        <v>yes</v>
      </c>
      <c r="K314">
        <v>1980</v>
      </c>
      <c r="L314">
        <v>0.79484916836323438</v>
      </c>
      <c r="M314" t="s">
        <v>146</v>
      </c>
      <c r="N314">
        <v>3</v>
      </c>
      <c r="O314">
        <v>2</v>
      </c>
      <c r="P314">
        <v>1</v>
      </c>
      <c r="Q314">
        <v>3</v>
      </c>
      <c r="R314">
        <v>75.596369987900005</v>
      </c>
      <c r="S314" s="2">
        <v>36.818610716800002</v>
      </c>
      <c r="T314" s="2">
        <v>2</v>
      </c>
      <c r="U314" s="2">
        <f t="shared" si="50"/>
        <v>5.4</v>
      </c>
      <c r="V314" s="2">
        <f t="shared" si="51"/>
        <v>198.82049787072003</v>
      </c>
      <c r="W314" s="2">
        <f t="shared" si="52"/>
        <v>30.238547995160005</v>
      </c>
      <c r="X314" s="2">
        <f t="shared" si="53"/>
        <v>168.58194987556004</v>
      </c>
      <c r="Y314" s="2" t="str" cm="1">
        <f t="array" ref="Y314">LOOKUP(2,1/EXACT(A322,[1]Sheet15!$HE$2:$HE$2475),[1]Sheet15!$I$2:$I$2475)</f>
        <v>satteldach</v>
      </c>
      <c r="Z314" s="2">
        <f t="shared" si="55"/>
        <v>87.29116912454522</v>
      </c>
      <c r="AA314">
        <v>51.548944350699998</v>
      </c>
      <c r="AB314">
        <v>7.1986520084999999</v>
      </c>
      <c r="AC314" t="s">
        <v>704</v>
      </c>
      <c r="AD314">
        <v>291</v>
      </c>
      <c r="AE314" t="s">
        <v>134</v>
      </c>
      <c r="AF314">
        <v>150.60200308067999</v>
      </c>
      <c r="AG314">
        <v>18.025895764738902</v>
      </c>
      <c r="AH314">
        <v>43.180778503417997</v>
      </c>
      <c r="AI314" t="s">
        <v>133</v>
      </c>
      <c r="AJ314">
        <v>0</v>
      </c>
      <c r="AK314">
        <v>0</v>
      </c>
      <c r="AL314">
        <v>0</v>
      </c>
      <c r="AM314" t="s">
        <v>133</v>
      </c>
      <c r="AN314">
        <v>0</v>
      </c>
      <c r="AO314">
        <v>0</v>
      </c>
      <c r="AP314">
        <v>0</v>
      </c>
      <c r="AQ314" t="s">
        <v>133</v>
      </c>
      <c r="AR314">
        <v>0</v>
      </c>
      <c r="AS314">
        <v>0</v>
      </c>
      <c r="AT314">
        <v>0</v>
      </c>
      <c r="AU314" t="s">
        <v>133</v>
      </c>
      <c r="AV314">
        <v>0</v>
      </c>
      <c r="AW314">
        <v>0</v>
      </c>
      <c r="AX314">
        <v>0</v>
      </c>
      <c r="AY314" t="s">
        <v>133</v>
      </c>
      <c r="AZ314">
        <v>0</v>
      </c>
      <c r="BA314">
        <v>0</v>
      </c>
      <c r="BB314">
        <v>0</v>
      </c>
      <c r="BC314" t="s">
        <v>133</v>
      </c>
      <c r="BD314">
        <v>0</v>
      </c>
      <c r="BE314">
        <v>0</v>
      </c>
      <c r="BF314">
        <v>0</v>
      </c>
      <c r="BG314" t="s">
        <v>133</v>
      </c>
      <c r="BH314">
        <v>0</v>
      </c>
      <c r="BI314">
        <v>0</v>
      </c>
      <c r="BJ314">
        <v>0</v>
      </c>
      <c r="BK314" t="s">
        <v>133</v>
      </c>
      <c r="BL314">
        <v>0</v>
      </c>
      <c r="BM314">
        <v>0</v>
      </c>
      <c r="BN314">
        <v>0</v>
      </c>
      <c r="BO314" t="s">
        <v>133</v>
      </c>
      <c r="BP314">
        <v>0</v>
      </c>
      <c r="BQ314">
        <v>0</v>
      </c>
      <c r="BR314">
        <v>0</v>
      </c>
      <c r="BS314" t="s">
        <v>133</v>
      </c>
      <c r="BT314">
        <v>0</v>
      </c>
      <c r="BU314">
        <v>0</v>
      </c>
      <c r="BV314">
        <v>0</v>
      </c>
      <c r="BW314" t="s">
        <v>133</v>
      </c>
      <c r="BX314">
        <v>0</v>
      </c>
      <c r="BY314">
        <v>0</v>
      </c>
      <c r="BZ314">
        <v>0</v>
      </c>
      <c r="CA314" t="s">
        <v>133</v>
      </c>
      <c r="CB314">
        <v>0</v>
      </c>
      <c r="CC314">
        <v>0</v>
      </c>
      <c r="CD314">
        <v>0</v>
      </c>
      <c r="CE314" t="s">
        <v>133</v>
      </c>
      <c r="CF314">
        <v>0</v>
      </c>
      <c r="CG314">
        <v>0</v>
      </c>
      <c r="CH314">
        <v>0</v>
      </c>
      <c r="CI314" t="s">
        <v>133</v>
      </c>
      <c r="CJ314">
        <v>0</v>
      </c>
      <c r="CK314">
        <v>0</v>
      </c>
      <c r="CL314">
        <v>0</v>
      </c>
      <c r="CM314" t="s">
        <v>133</v>
      </c>
      <c r="CN314">
        <v>0</v>
      </c>
      <c r="CO314">
        <v>0</v>
      </c>
      <c r="CP314">
        <v>0</v>
      </c>
      <c r="CQ314" t="s">
        <v>133</v>
      </c>
      <c r="CR314">
        <v>0</v>
      </c>
      <c r="CS314">
        <v>0</v>
      </c>
      <c r="CT314">
        <v>0</v>
      </c>
      <c r="CU314" t="s">
        <v>133</v>
      </c>
      <c r="CV314">
        <v>0</v>
      </c>
      <c r="CW314">
        <v>0</v>
      </c>
      <c r="CX314">
        <v>0</v>
      </c>
      <c r="CY314" t="s">
        <v>133</v>
      </c>
      <c r="CZ314">
        <v>0</v>
      </c>
      <c r="DA314">
        <v>0</v>
      </c>
      <c r="DB314">
        <v>0</v>
      </c>
      <c r="DC314" t="s">
        <v>133</v>
      </c>
      <c r="DD314">
        <v>0</v>
      </c>
      <c r="DE314">
        <v>0</v>
      </c>
      <c r="DF314">
        <v>0</v>
      </c>
      <c r="DG314" t="s">
        <v>133</v>
      </c>
      <c r="DH314">
        <v>0</v>
      </c>
      <c r="DI314">
        <v>0</v>
      </c>
      <c r="DJ314">
        <v>0</v>
      </c>
      <c r="DK314" t="s">
        <v>133</v>
      </c>
      <c r="DL314">
        <v>0</v>
      </c>
      <c r="DM314">
        <v>0</v>
      </c>
      <c r="DN314">
        <v>0</v>
      </c>
      <c r="DO314" t="s">
        <v>133</v>
      </c>
      <c r="DP314">
        <v>0</v>
      </c>
      <c r="DQ314">
        <v>0</v>
      </c>
      <c r="DR314">
        <v>0</v>
      </c>
      <c r="DS314" t="s">
        <v>133</v>
      </c>
      <c r="DT314">
        <v>0</v>
      </c>
      <c r="DU314">
        <v>0</v>
      </c>
      <c r="DV314">
        <v>0</v>
      </c>
      <c r="DW314" t="s">
        <v>133</v>
      </c>
      <c r="DX314">
        <v>0</v>
      </c>
      <c r="DY314">
        <v>0</v>
      </c>
      <c r="DZ314">
        <v>0</v>
      </c>
      <c r="EA314" t="s">
        <v>133</v>
      </c>
      <c r="EB314">
        <v>0</v>
      </c>
      <c r="EC314">
        <v>0</v>
      </c>
      <c r="ED314">
        <v>0</v>
      </c>
      <c r="EE314" t="s">
        <v>133</v>
      </c>
      <c r="EF314">
        <v>0</v>
      </c>
      <c r="EG314">
        <v>0</v>
      </c>
      <c r="EH314">
        <v>0</v>
      </c>
      <c r="EI314" t="s">
        <v>133</v>
      </c>
      <c r="EJ314">
        <v>0</v>
      </c>
      <c r="EK314">
        <v>0</v>
      </c>
      <c r="EL314">
        <v>0</v>
      </c>
      <c r="EM314" t="s">
        <v>133</v>
      </c>
      <c r="EN314">
        <v>0</v>
      </c>
      <c r="EO314">
        <v>0</v>
      </c>
      <c r="EP314">
        <v>0</v>
      </c>
    </row>
    <row r="315" spans="1:146" x14ac:dyDescent="0.2">
      <c r="A315" t="s">
        <v>705</v>
      </c>
      <c r="C315">
        <v>0</v>
      </c>
      <c r="D315" t="str">
        <f t="shared" si="45"/>
        <v>yes</v>
      </c>
      <c r="E315" t="str">
        <f t="shared" si="46"/>
        <v>yes</v>
      </c>
      <c r="F315" t="str">
        <f t="shared" si="47"/>
        <v>yes</v>
      </c>
      <c r="G315" t="s">
        <v>132</v>
      </c>
      <c r="H315" t="str">
        <f t="shared" si="54"/>
        <v>yes</v>
      </c>
      <c r="I315" t="str">
        <f t="shared" si="48"/>
        <v>yes</v>
      </c>
      <c r="J315" t="str">
        <f t="shared" si="49"/>
        <v>yes</v>
      </c>
      <c r="K315">
        <v>1919</v>
      </c>
      <c r="L315">
        <v>0.25783812210360457</v>
      </c>
      <c r="M315" t="s">
        <v>146</v>
      </c>
      <c r="N315">
        <v>3</v>
      </c>
      <c r="O315">
        <v>2</v>
      </c>
      <c r="P315">
        <v>4</v>
      </c>
      <c r="Q315">
        <v>12</v>
      </c>
      <c r="R315">
        <v>55.229289987999998</v>
      </c>
      <c r="S315" s="2">
        <v>31.283467321100002</v>
      </c>
      <c r="T315" s="2">
        <v>2</v>
      </c>
      <c r="U315" s="2">
        <f t="shared" si="50"/>
        <v>5.4</v>
      </c>
      <c r="V315" s="2">
        <f t="shared" si="51"/>
        <v>168.93072353394001</v>
      </c>
      <c r="W315" s="2">
        <f t="shared" si="52"/>
        <v>22.091715995200001</v>
      </c>
      <c r="X315" s="2">
        <f t="shared" si="53"/>
        <v>146.83900753874002</v>
      </c>
      <c r="Y315" s="2" t="str" cm="1">
        <f t="array" ref="Y315">LOOKUP(2,1/EXACT(A323,[1]Sheet15!$HE$2:$HE$2475),[1]Sheet15!$I$2:$I$2475)</f>
        <v>satteldach</v>
      </c>
      <c r="Z315" s="2">
        <f t="shared" si="55"/>
        <v>63.773290883447402</v>
      </c>
      <c r="AA315">
        <v>51.555244069799997</v>
      </c>
      <c r="AB315">
        <v>7.2082860301</v>
      </c>
      <c r="AC315" t="s">
        <v>706</v>
      </c>
      <c r="AD315">
        <v>201</v>
      </c>
      <c r="AE315" t="s">
        <v>134</v>
      </c>
      <c r="AF315">
        <v>138.70169890491101</v>
      </c>
      <c r="AG315">
        <v>30.949713752056098</v>
      </c>
      <c r="AH315">
        <v>31.485670089721701</v>
      </c>
      <c r="AI315" t="s">
        <v>133</v>
      </c>
      <c r="AJ315">
        <v>0</v>
      </c>
      <c r="AK315">
        <v>0</v>
      </c>
      <c r="AL315">
        <v>0</v>
      </c>
      <c r="AM315" t="s">
        <v>133</v>
      </c>
      <c r="AN315">
        <v>0</v>
      </c>
      <c r="AO315">
        <v>0</v>
      </c>
      <c r="AP315">
        <v>0</v>
      </c>
      <c r="AQ315" t="s">
        <v>133</v>
      </c>
      <c r="AR315">
        <v>0</v>
      </c>
      <c r="AS315">
        <v>0</v>
      </c>
      <c r="AT315">
        <v>0</v>
      </c>
      <c r="AU315" t="s">
        <v>133</v>
      </c>
      <c r="AV315">
        <v>0</v>
      </c>
      <c r="AW315">
        <v>0</v>
      </c>
      <c r="AX315">
        <v>0</v>
      </c>
      <c r="AY315" t="s">
        <v>133</v>
      </c>
      <c r="AZ315">
        <v>0</v>
      </c>
      <c r="BA315">
        <v>0</v>
      </c>
      <c r="BB315">
        <v>0</v>
      </c>
      <c r="BC315" t="s">
        <v>133</v>
      </c>
      <c r="BD315">
        <v>0</v>
      </c>
      <c r="BE315">
        <v>0</v>
      </c>
      <c r="BF315">
        <v>0</v>
      </c>
      <c r="BG315" t="s">
        <v>133</v>
      </c>
      <c r="BH315">
        <v>0</v>
      </c>
      <c r="BI315">
        <v>0</v>
      </c>
      <c r="BJ315">
        <v>0</v>
      </c>
      <c r="BK315" t="s">
        <v>133</v>
      </c>
      <c r="BL315">
        <v>0</v>
      </c>
      <c r="BM315">
        <v>0</v>
      </c>
      <c r="BN315">
        <v>0</v>
      </c>
      <c r="BO315" t="s">
        <v>133</v>
      </c>
      <c r="BP315">
        <v>0</v>
      </c>
      <c r="BQ315">
        <v>0</v>
      </c>
      <c r="BR315">
        <v>0</v>
      </c>
      <c r="BS315" t="s">
        <v>133</v>
      </c>
      <c r="BT315">
        <v>0</v>
      </c>
      <c r="BU315">
        <v>0</v>
      </c>
      <c r="BV315">
        <v>0</v>
      </c>
      <c r="BW315" t="s">
        <v>133</v>
      </c>
      <c r="BX315">
        <v>0</v>
      </c>
      <c r="BY315">
        <v>0</v>
      </c>
      <c r="BZ315">
        <v>0</v>
      </c>
      <c r="CA315" t="s">
        <v>133</v>
      </c>
      <c r="CB315">
        <v>0</v>
      </c>
      <c r="CC315">
        <v>0</v>
      </c>
      <c r="CD315">
        <v>0</v>
      </c>
      <c r="CE315" t="s">
        <v>133</v>
      </c>
      <c r="CF315">
        <v>0</v>
      </c>
      <c r="CG315">
        <v>0</v>
      </c>
      <c r="CH315">
        <v>0</v>
      </c>
      <c r="CI315" t="s">
        <v>133</v>
      </c>
      <c r="CJ315">
        <v>0</v>
      </c>
      <c r="CK315">
        <v>0</v>
      </c>
      <c r="CL315">
        <v>0</v>
      </c>
      <c r="CM315" t="s">
        <v>133</v>
      </c>
      <c r="CN315">
        <v>0</v>
      </c>
      <c r="CO315">
        <v>0</v>
      </c>
      <c r="CP315">
        <v>0</v>
      </c>
      <c r="CQ315" t="s">
        <v>133</v>
      </c>
      <c r="CR315">
        <v>0</v>
      </c>
      <c r="CS315">
        <v>0</v>
      </c>
      <c r="CT315">
        <v>0</v>
      </c>
      <c r="CU315" t="s">
        <v>133</v>
      </c>
      <c r="CV315">
        <v>0</v>
      </c>
      <c r="CW315">
        <v>0</v>
      </c>
      <c r="CX315">
        <v>0</v>
      </c>
      <c r="CY315" t="s">
        <v>133</v>
      </c>
      <c r="CZ315">
        <v>0</v>
      </c>
      <c r="DA315">
        <v>0</v>
      </c>
      <c r="DB315">
        <v>0</v>
      </c>
      <c r="DC315" t="s">
        <v>133</v>
      </c>
      <c r="DD315">
        <v>0</v>
      </c>
      <c r="DE315">
        <v>0</v>
      </c>
      <c r="DF315">
        <v>0</v>
      </c>
      <c r="DG315" t="s">
        <v>133</v>
      </c>
      <c r="DH315">
        <v>0</v>
      </c>
      <c r="DI315">
        <v>0</v>
      </c>
      <c r="DJ315">
        <v>0</v>
      </c>
      <c r="DK315" t="s">
        <v>133</v>
      </c>
      <c r="DL315">
        <v>0</v>
      </c>
      <c r="DM315">
        <v>0</v>
      </c>
      <c r="DN315">
        <v>0</v>
      </c>
      <c r="DO315" t="s">
        <v>133</v>
      </c>
      <c r="DP315">
        <v>0</v>
      </c>
      <c r="DQ315">
        <v>0</v>
      </c>
      <c r="DR315">
        <v>0</v>
      </c>
      <c r="DS315" t="s">
        <v>133</v>
      </c>
      <c r="DT315">
        <v>0</v>
      </c>
      <c r="DU315">
        <v>0</v>
      </c>
      <c r="DV315">
        <v>0</v>
      </c>
      <c r="DW315" t="s">
        <v>133</v>
      </c>
      <c r="DX315">
        <v>0</v>
      </c>
      <c r="DY315">
        <v>0</v>
      </c>
      <c r="DZ315">
        <v>0</v>
      </c>
      <c r="EA315" t="s">
        <v>133</v>
      </c>
      <c r="EB315">
        <v>0</v>
      </c>
      <c r="EC315">
        <v>0</v>
      </c>
      <c r="ED315">
        <v>0</v>
      </c>
      <c r="EE315" t="s">
        <v>133</v>
      </c>
      <c r="EF315">
        <v>0</v>
      </c>
      <c r="EG315">
        <v>0</v>
      </c>
      <c r="EH315">
        <v>0</v>
      </c>
      <c r="EI315" t="s">
        <v>133</v>
      </c>
      <c r="EJ315">
        <v>0</v>
      </c>
      <c r="EK315">
        <v>0</v>
      </c>
      <c r="EL315">
        <v>0</v>
      </c>
      <c r="EM315" t="s">
        <v>133</v>
      </c>
      <c r="EN315">
        <v>0</v>
      </c>
      <c r="EO315">
        <v>0</v>
      </c>
      <c r="EP315">
        <v>0</v>
      </c>
    </row>
    <row r="316" spans="1:146" x14ac:dyDescent="0.2">
      <c r="A316" t="s">
        <v>707</v>
      </c>
      <c r="C316">
        <v>0</v>
      </c>
      <c r="D316" t="str">
        <f t="shared" si="45"/>
        <v>yes</v>
      </c>
      <c r="E316" t="str">
        <f t="shared" si="46"/>
        <v>yes</v>
      </c>
      <c r="F316" t="str">
        <f t="shared" si="47"/>
        <v>yes</v>
      </c>
      <c r="G316" t="s">
        <v>132</v>
      </c>
      <c r="H316" t="str">
        <f t="shared" si="54"/>
        <v>yes</v>
      </c>
      <c r="I316" t="str">
        <f t="shared" si="48"/>
        <v>yes</v>
      </c>
      <c r="J316" t="str">
        <f t="shared" si="49"/>
        <v>yes</v>
      </c>
      <c r="K316">
        <v>1900</v>
      </c>
      <c r="L316">
        <v>0.15060029963865229</v>
      </c>
      <c r="M316" t="s">
        <v>146</v>
      </c>
      <c r="N316">
        <v>3</v>
      </c>
      <c r="O316">
        <v>2</v>
      </c>
      <c r="P316">
        <v>5</v>
      </c>
      <c r="Q316">
        <v>15</v>
      </c>
      <c r="R316">
        <v>57.461892998099998</v>
      </c>
      <c r="S316" s="2">
        <v>35.363963731799998</v>
      </c>
      <c r="T316" s="2">
        <v>2</v>
      </c>
      <c r="U316" s="2">
        <f t="shared" si="50"/>
        <v>5.4</v>
      </c>
      <c r="V316" s="2">
        <f t="shared" si="51"/>
        <v>190.96540415172001</v>
      </c>
      <c r="W316" s="2">
        <f t="shared" si="52"/>
        <v>22.984757199240001</v>
      </c>
      <c r="X316" s="2">
        <f t="shared" si="53"/>
        <v>167.98064695248001</v>
      </c>
      <c r="Y316" s="2" t="str" cm="1">
        <f t="array" ref="Y316">LOOKUP(2,1/EXACT(A324,[1]Sheet15!$HE$2:$HE$2475),[1]Sheet15!$I$2:$I$2475)</f>
        <v>satteldach</v>
      </c>
      <c r="Z316" s="2">
        <f t="shared" si="55"/>
        <v>66.35127878119701</v>
      </c>
      <c r="AA316">
        <v>51.555161124800001</v>
      </c>
      <c r="AB316">
        <v>7.2105934340999998</v>
      </c>
      <c r="AC316" t="s">
        <v>708</v>
      </c>
      <c r="AD316">
        <v>265</v>
      </c>
      <c r="AE316" t="s">
        <v>134</v>
      </c>
      <c r="AF316">
        <v>162.144047172158</v>
      </c>
      <c r="AG316">
        <v>50.961620047055</v>
      </c>
      <c r="AH316">
        <v>40.3227729797363</v>
      </c>
      <c r="AI316" t="s">
        <v>137</v>
      </c>
      <c r="AJ316">
        <v>-108.462092023042</v>
      </c>
      <c r="AK316">
        <v>48.753557354857698</v>
      </c>
      <c r="AL316">
        <v>11.380673408508301</v>
      </c>
      <c r="AM316" t="s">
        <v>133</v>
      </c>
      <c r="AN316">
        <v>0</v>
      </c>
      <c r="AO316">
        <v>0</v>
      </c>
      <c r="AP316">
        <v>0</v>
      </c>
      <c r="AQ316" t="s">
        <v>133</v>
      </c>
      <c r="AR316">
        <v>0</v>
      </c>
      <c r="AS316">
        <v>0</v>
      </c>
      <c r="AT316">
        <v>0</v>
      </c>
      <c r="AU316" t="s">
        <v>133</v>
      </c>
      <c r="AV316">
        <v>0</v>
      </c>
      <c r="AW316">
        <v>0</v>
      </c>
      <c r="AX316">
        <v>0</v>
      </c>
      <c r="AY316" t="s">
        <v>133</v>
      </c>
      <c r="AZ316">
        <v>0</v>
      </c>
      <c r="BA316">
        <v>0</v>
      </c>
      <c r="BB316">
        <v>0</v>
      </c>
      <c r="BC316" t="s">
        <v>133</v>
      </c>
      <c r="BD316">
        <v>0</v>
      </c>
      <c r="BE316">
        <v>0</v>
      </c>
      <c r="BF316">
        <v>0</v>
      </c>
      <c r="BG316" t="s">
        <v>133</v>
      </c>
      <c r="BH316">
        <v>0</v>
      </c>
      <c r="BI316">
        <v>0</v>
      </c>
      <c r="BJ316">
        <v>0</v>
      </c>
      <c r="BK316" t="s">
        <v>133</v>
      </c>
      <c r="BL316">
        <v>0</v>
      </c>
      <c r="BM316">
        <v>0</v>
      </c>
      <c r="BN316">
        <v>0</v>
      </c>
      <c r="BO316" t="s">
        <v>133</v>
      </c>
      <c r="BP316">
        <v>0</v>
      </c>
      <c r="BQ316">
        <v>0</v>
      </c>
      <c r="BR316">
        <v>0</v>
      </c>
      <c r="BS316" t="s">
        <v>133</v>
      </c>
      <c r="BT316">
        <v>0</v>
      </c>
      <c r="BU316">
        <v>0</v>
      </c>
      <c r="BV316">
        <v>0</v>
      </c>
      <c r="BW316" t="s">
        <v>133</v>
      </c>
      <c r="BX316">
        <v>0</v>
      </c>
      <c r="BY316">
        <v>0</v>
      </c>
      <c r="BZ316">
        <v>0</v>
      </c>
      <c r="CA316" t="s">
        <v>133</v>
      </c>
      <c r="CB316">
        <v>0</v>
      </c>
      <c r="CC316">
        <v>0</v>
      </c>
      <c r="CD316">
        <v>0</v>
      </c>
      <c r="CE316" t="s">
        <v>133</v>
      </c>
      <c r="CF316">
        <v>0</v>
      </c>
      <c r="CG316">
        <v>0</v>
      </c>
      <c r="CH316">
        <v>0</v>
      </c>
      <c r="CI316" t="s">
        <v>133</v>
      </c>
      <c r="CJ316">
        <v>0</v>
      </c>
      <c r="CK316">
        <v>0</v>
      </c>
      <c r="CL316">
        <v>0</v>
      </c>
      <c r="CM316" t="s">
        <v>133</v>
      </c>
      <c r="CN316">
        <v>0</v>
      </c>
      <c r="CO316">
        <v>0</v>
      </c>
      <c r="CP316">
        <v>0</v>
      </c>
      <c r="CQ316" t="s">
        <v>133</v>
      </c>
      <c r="CR316">
        <v>0</v>
      </c>
      <c r="CS316">
        <v>0</v>
      </c>
      <c r="CT316">
        <v>0</v>
      </c>
      <c r="CU316" t="s">
        <v>133</v>
      </c>
      <c r="CV316">
        <v>0</v>
      </c>
      <c r="CW316">
        <v>0</v>
      </c>
      <c r="CX316">
        <v>0</v>
      </c>
      <c r="CY316" t="s">
        <v>133</v>
      </c>
      <c r="CZ316">
        <v>0</v>
      </c>
      <c r="DA316">
        <v>0</v>
      </c>
      <c r="DB316">
        <v>0</v>
      </c>
      <c r="DC316" t="s">
        <v>133</v>
      </c>
      <c r="DD316">
        <v>0</v>
      </c>
      <c r="DE316">
        <v>0</v>
      </c>
      <c r="DF316">
        <v>0</v>
      </c>
      <c r="DG316" t="s">
        <v>133</v>
      </c>
      <c r="DH316">
        <v>0</v>
      </c>
      <c r="DI316">
        <v>0</v>
      </c>
      <c r="DJ316">
        <v>0</v>
      </c>
      <c r="DK316" t="s">
        <v>133</v>
      </c>
      <c r="DL316">
        <v>0</v>
      </c>
      <c r="DM316">
        <v>0</v>
      </c>
      <c r="DN316">
        <v>0</v>
      </c>
      <c r="DO316" t="s">
        <v>133</v>
      </c>
      <c r="DP316">
        <v>0</v>
      </c>
      <c r="DQ316">
        <v>0</v>
      </c>
      <c r="DR316">
        <v>0</v>
      </c>
      <c r="DS316" t="s">
        <v>133</v>
      </c>
      <c r="DT316">
        <v>0</v>
      </c>
      <c r="DU316">
        <v>0</v>
      </c>
      <c r="DV316">
        <v>0</v>
      </c>
      <c r="DW316" t="s">
        <v>133</v>
      </c>
      <c r="DX316">
        <v>0</v>
      </c>
      <c r="DY316">
        <v>0</v>
      </c>
      <c r="DZ316">
        <v>0</v>
      </c>
      <c r="EA316" t="s">
        <v>133</v>
      </c>
      <c r="EB316">
        <v>0</v>
      </c>
      <c r="EC316">
        <v>0</v>
      </c>
      <c r="ED316">
        <v>0</v>
      </c>
      <c r="EE316" t="s">
        <v>133</v>
      </c>
      <c r="EF316">
        <v>0</v>
      </c>
      <c r="EG316">
        <v>0</v>
      </c>
      <c r="EH316">
        <v>0</v>
      </c>
      <c r="EI316" t="s">
        <v>133</v>
      </c>
      <c r="EJ316">
        <v>0</v>
      </c>
      <c r="EK316">
        <v>0</v>
      </c>
      <c r="EL316">
        <v>0</v>
      </c>
      <c r="EM316" t="s">
        <v>133</v>
      </c>
      <c r="EN316">
        <v>0</v>
      </c>
      <c r="EO316">
        <v>0</v>
      </c>
      <c r="EP316">
        <v>0</v>
      </c>
    </row>
    <row r="317" spans="1:146" x14ac:dyDescent="0.2">
      <c r="A317" t="s">
        <v>709</v>
      </c>
      <c r="C317">
        <v>0</v>
      </c>
      <c r="D317" t="str">
        <f t="shared" si="45"/>
        <v>yes</v>
      </c>
      <c r="E317" t="str">
        <f t="shared" si="46"/>
        <v>yes</v>
      </c>
      <c r="F317" t="str">
        <f t="shared" si="47"/>
        <v>yes</v>
      </c>
      <c r="G317" t="s">
        <v>132</v>
      </c>
      <c r="H317" t="str">
        <f t="shared" si="54"/>
        <v>yes</v>
      </c>
      <c r="I317" t="str">
        <f t="shared" si="48"/>
        <v>yes</v>
      </c>
      <c r="J317" t="str">
        <f t="shared" si="49"/>
        <v>yes</v>
      </c>
      <c r="K317">
        <v>1919</v>
      </c>
      <c r="L317">
        <v>0.25431430657991416</v>
      </c>
      <c r="M317" t="s">
        <v>146</v>
      </c>
      <c r="N317">
        <v>3</v>
      </c>
      <c r="O317">
        <v>1</v>
      </c>
      <c r="P317">
        <v>3</v>
      </c>
      <c r="Q317">
        <v>9</v>
      </c>
      <c r="R317">
        <v>108.41618250800001</v>
      </c>
      <c r="S317" s="2">
        <v>47.8942103555</v>
      </c>
      <c r="T317" s="2">
        <v>1</v>
      </c>
      <c r="U317" s="2">
        <f t="shared" si="50"/>
        <v>2.7</v>
      </c>
      <c r="V317" s="2">
        <f t="shared" si="51"/>
        <v>129.31436795985002</v>
      </c>
      <c r="W317" s="2">
        <f t="shared" si="52"/>
        <v>21.683236501600003</v>
      </c>
      <c r="X317" s="2">
        <f t="shared" si="53"/>
        <v>107.63113145825001</v>
      </c>
      <c r="Y317" s="2" t="str" cm="1">
        <f t="array" ref="Y317">LOOKUP(2,1/EXACT(A325,[1]Sheet15!$HE$2:$HE$2475),[1]Sheet15!$I$2:$I$2475)</f>
        <v>satteldach</v>
      </c>
      <c r="Z317" s="2">
        <f t="shared" si="55"/>
        <v>125.18822431101079</v>
      </c>
      <c r="AA317">
        <v>51.550123627200001</v>
      </c>
      <c r="AB317">
        <v>7.2060086641999996</v>
      </c>
      <c r="AC317" t="s">
        <v>710</v>
      </c>
      <c r="AD317">
        <v>157</v>
      </c>
      <c r="AE317" t="s">
        <v>137</v>
      </c>
      <c r="AF317">
        <v>-122.756786662528</v>
      </c>
      <c r="AG317">
        <v>47.271745759286098</v>
      </c>
      <c r="AH317">
        <v>6.0511040687561</v>
      </c>
      <c r="AI317" t="s">
        <v>134</v>
      </c>
      <c r="AJ317">
        <v>-122.169605749746</v>
      </c>
      <c r="AK317">
        <v>51.591206654912497</v>
      </c>
      <c r="AL317">
        <v>65.390296936035199</v>
      </c>
      <c r="AM317" t="s">
        <v>133</v>
      </c>
      <c r="AN317">
        <v>0</v>
      </c>
      <c r="AO317">
        <v>0</v>
      </c>
      <c r="AP317">
        <v>0</v>
      </c>
      <c r="AQ317" t="s">
        <v>133</v>
      </c>
      <c r="AR317">
        <v>0</v>
      </c>
      <c r="AS317">
        <v>0</v>
      </c>
      <c r="AT317">
        <v>0</v>
      </c>
      <c r="AU317" t="s">
        <v>133</v>
      </c>
      <c r="AV317">
        <v>0</v>
      </c>
      <c r="AW317">
        <v>0</v>
      </c>
      <c r="AX317">
        <v>0</v>
      </c>
      <c r="AY317" t="s">
        <v>133</v>
      </c>
      <c r="AZ317">
        <v>0</v>
      </c>
      <c r="BA317">
        <v>0</v>
      </c>
      <c r="BB317">
        <v>0</v>
      </c>
      <c r="BC317" t="s">
        <v>133</v>
      </c>
      <c r="BD317">
        <v>0</v>
      </c>
      <c r="BE317">
        <v>0</v>
      </c>
      <c r="BF317">
        <v>0</v>
      </c>
      <c r="BG317" t="s">
        <v>133</v>
      </c>
      <c r="BH317">
        <v>0</v>
      </c>
      <c r="BI317">
        <v>0</v>
      </c>
      <c r="BJ317">
        <v>0</v>
      </c>
      <c r="BK317" t="s">
        <v>133</v>
      </c>
      <c r="BL317">
        <v>0</v>
      </c>
      <c r="BM317">
        <v>0</v>
      </c>
      <c r="BN317">
        <v>0</v>
      </c>
      <c r="BO317" t="s">
        <v>133</v>
      </c>
      <c r="BP317">
        <v>0</v>
      </c>
      <c r="BQ317">
        <v>0</v>
      </c>
      <c r="BR317">
        <v>0</v>
      </c>
      <c r="BS317" t="s">
        <v>133</v>
      </c>
      <c r="BT317">
        <v>0</v>
      </c>
      <c r="BU317">
        <v>0</v>
      </c>
      <c r="BV317">
        <v>0</v>
      </c>
      <c r="BW317" t="s">
        <v>133</v>
      </c>
      <c r="BX317">
        <v>0</v>
      </c>
      <c r="BY317">
        <v>0</v>
      </c>
      <c r="BZ317">
        <v>0</v>
      </c>
      <c r="CA317" t="s">
        <v>133</v>
      </c>
      <c r="CB317">
        <v>0</v>
      </c>
      <c r="CC317">
        <v>0</v>
      </c>
      <c r="CD317">
        <v>0</v>
      </c>
      <c r="CE317" t="s">
        <v>133</v>
      </c>
      <c r="CF317">
        <v>0</v>
      </c>
      <c r="CG317">
        <v>0</v>
      </c>
      <c r="CH317">
        <v>0</v>
      </c>
      <c r="CI317" t="s">
        <v>133</v>
      </c>
      <c r="CJ317">
        <v>0</v>
      </c>
      <c r="CK317">
        <v>0</v>
      </c>
      <c r="CL317">
        <v>0</v>
      </c>
      <c r="CM317" t="s">
        <v>133</v>
      </c>
      <c r="CN317">
        <v>0</v>
      </c>
      <c r="CO317">
        <v>0</v>
      </c>
      <c r="CP317">
        <v>0</v>
      </c>
      <c r="CQ317" t="s">
        <v>133</v>
      </c>
      <c r="CR317">
        <v>0</v>
      </c>
      <c r="CS317">
        <v>0</v>
      </c>
      <c r="CT317">
        <v>0</v>
      </c>
      <c r="CU317" t="s">
        <v>133</v>
      </c>
      <c r="CV317">
        <v>0</v>
      </c>
      <c r="CW317">
        <v>0</v>
      </c>
      <c r="CX317">
        <v>0</v>
      </c>
      <c r="CY317" t="s">
        <v>133</v>
      </c>
      <c r="CZ317">
        <v>0</v>
      </c>
      <c r="DA317">
        <v>0</v>
      </c>
      <c r="DB317">
        <v>0</v>
      </c>
      <c r="DC317" t="s">
        <v>133</v>
      </c>
      <c r="DD317">
        <v>0</v>
      </c>
      <c r="DE317">
        <v>0</v>
      </c>
      <c r="DF317">
        <v>0</v>
      </c>
      <c r="DG317" t="s">
        <v>133</v>
      </c>
      <c r="DH317">
        <v>0</v>
      </c>
      <c r="DI317">
        <v>0</v>
      </c>
      <c r="DJ317">
        <v>0</v>
      </c>
      <c r="DK317" t="s">
        <v>133</v>
      </c>
      <c r="DL317">
        <v>0</v>
      </c>
      <c r="DM317">
        <v>0</v>
      </c>
      <c r="DN317">
        <v>0</v>
      </c>
      <c r="DO317" t="s">
        <v>133</v>
      </c>
      <c r="DP317">
        <v>0</v>
      </c>
      <c r="DQ317">
        <v>0</v>
      </c>
      <c r="DR317">
        <v>0</v>
      </c>
      <c r="DS317" t="s">
        <v>133</v>
      </c>
      <c r="DT317">
        <v>0</v>
      </c>
      <c r="DU317">
        <v>0</v>
      </c>
      <c r="DV317">
        <v>0</v>
      </c>
      <c r="DW317" t="s">
        <v>133</v>
      </c>
      <c r="DX317">
        <v>0</v>
      </c>
      <c r="DY317">
        <v>0</v>
      </c>
      <c r="DZ317">
        <v>0</v>
      </c>
      <c r="EA317" t="s">
        <v>133</v>
      </c>
      <c r="EB317">
        <v>0</v>
      </c>
      <c r="EC317">
        <v>0</v>
      </c>
      <c r="ED317">
        <v>0</v>
      </c>
      <c r="EE317" t="s">
        <v>133</v>
      </c>
      <c r="EF317">
        <v>0</v>
      </c>
      <c r="EG317">
        <v>0</v>
      </c>
      <c r="EH317">
        <v>0</v>
      </c>
      <c r="EI317" t="s">
        <v>133</v>
      </c>
      <c r="EJ317">
        <v>0</v>
      </c>
      <c r="EK317">
        <v>0</v>
      </c>
      <c r="EL317">
        <v>0</v>
      </c>
      <c r="EM317" t="s">
        <v>133</v>
      </c>
      <c r="EN317">
        <v>0</v>
      </c>
      <c r="EO317">
        <v>0</v>
      </c>
      <c r="EP317">
        <v>0</v>
      </c>
    </row>
    <row r="318" spans="1:146" x14ac:dyDescent="0.2">
      <c r="A318" t="s">
        <v>711</v>
      </c>
      <c r="C318">
        <v>0</v>
      </c>
      <c r="D318" t="str">
        <f t="shared" si="45"/>
        <v>yes</v>
      </c>
      <c r="E318" t="str">
        <f t="shared" si="46"/>
        <v>yes</v>
      </c>
      <c r="F318" t="str">
        <f t="shared" si="47"/>
        <v>yes</v>
      </c>
      <c r="G318" t="s">
        <v>132</v>
      </c>
      <c r="H318" t="str">
        <f t="shared" si="54"/>
        <v>yes</v>
      </c>
      <c r="I318" t="str">
        <f t="shared" si="48"/>
        <v>yes</v>
      </c>
      <c r="J318" t="str">
        <f t="shared" si="49"/>
        <v>yes</v>
      </c>
      <c r="K318">
        <v>1970</v>
      </c>
      <c r="L318">
        <v>0.74435557770435345</v>
      </c>
      <c r="M318" t="s">
        <v>146</v>
      </c>
      <c r="N318">
        <v>4</v>
      </c>
      <c r="O318">
        <v>2</v>
      </c>
      <c r="P318">
        <v>4</v>
      </c>
      <c r="Q318">
        <v>16</v>
      </c>
      <c r="R318">
        <v>121.150496515</v>
      </c>
      <c r="S318" s="2">
        <v>45.591720277100002</v>
      </c>
      <c r="T318" s="2">
        <v>2</v>
      </c>
      <c r="U318" s="2">
        <f t="shared" si="50"/>
        <v>5.4</v>
      </c>
      <c r="V318" s="2">
        <f t="shared" si="51"/>
        <v>246.19528949634002</v>
      </c>
      <c r="W318" s="2">
        <f t="shared" si="52"/>
        <v>48.460198606000006</v>
      </c>
      <c r="X318" s="2">
        <f t="shared" si="53"/>
        <v>197.73509089034002</v>
      </c>
      <c r="Y318" s="2" t="str" cm="1">
        <f t="array" ref="Y318">LOOKUP(2,1/EXACT(A326,[1]Sheet15!$HE$2:$HE$2475),[1]Sheet15!$I$2:$I$2475)</f>
        <v>satteldach</v>
      </c>
      <c r="Z318" s="2">
        <f t="shared" si="55"/>
        <v>139.89254355078413</v>
      </c>
      <c r="AA318">
        <v>51.548652319200002</v>
      </c>
      <c r="AB318">
        <v>7.2088887908999997</v>
      </c>
      <c r="AC318" t="s">
        <v>712</v>
      </c>
      <c r="AD318">
        <v>64</v>
      </c>
      <c r="AE318" t="s">
        <v>134</v>
      </c>
      <c r="AF318">
        <v>147.04281959054299</v>
      </c>
      <c r="AG318">
        <v>45.613210919722803</v>
      </c>
      <c r="AH318">
        <v>43.947433471679702</v>
      </c>
      <c r="AI318" t="s">
        <v>137</v>
      </c>
      <c r="AJ318">
        <v>-33.076392498037997</v>
      </c>
      <c r="AK318">
        <v>8.8506328852099099</v>
      </c>
      <c r="AL318">
        <v>6.8052306175231898</v>
      </c>
      <c r="AM318" t="s">
        <v>137</v>
      </c>
      <c r="AN318">
        <v>145.175510837736</v>
      </c>
      <c r="AO318">
        <v>11.5581735159001</v>
      </c>
      <c r="AP318">
        <v>8.0073709487915004</v>
      </c>
      <c r="AQ318" t="s">
        <v>133</v>
      </c>
      <c r="AR318">
        <v>0</v>
      </c>
      <c r="AS318">
        <v>0</v>
      </c>
      <c r="AT318">
        <v>0</v>
      </c>
      <c r="AU318" t="s">
        <v>133</v>
      </c>
      <c r="AV318">
        <v>0</v>
      </c>
      <c r="AW318">
        <v>0</v>
      </c>
      <c r="AX318">
        <v>0</v>
      </c>
      <c r="AY318" t="s">
        <v>133</v>
      </c>
      <c r="AZ318">
        <v>0</v>
      </c>
      <c r="BA318">
        <v>0</v>
      </c>
      <c r="BB318">
        <v>0</v>
      </c>
      <c r="BC318" t="s">
        <v>133</v>
      </c>
      <c r="BD318">
        <v>0</v>
      </c>
      <c r="BE318">
        <v>0</v>
      </c>
      <c r="BF318">
        <v>0</v>
      </c>
      <c r="BG318" t="s">
        <v>133</v>
      </c>
      <c r="BH318">
        <v>0</v>
      </c>
      <c r="BI318">
        <v>0</v>
      </c>
      <c r="BJ318">
        <v>0</v>
      </c>
      <c r="BK318" t="s">
        <v>133</v>
      </c>
      <c r="BL318">
        <v>0</v>
      </c>
      <c r="BM318">
        <v>0</v>
      </c>
      <c r="BN318">
        <v>0</v>
      </c>
      <c r="BO318" t="s">
        <v>133</v>
      </c>
      <c r="BP318">
        <v>0</v>
      </c>
      <c r="BQ318">
        <v>0</v>
      </c>
      <c r="BR318">
        <v>0</v>
      </c>
      <c r="BS318" t="s">
        <v>133</v>
      </c>
      <c r="BT318">
        <v>0</v>
      </c>
      <c r="BU318">
        <v>0</v>
      </c>
      <c r="BV318">
        <v>0</v>
      </c>
      <c r="BW318" t="s">
        <v>133</v>
      </c>
      <c r="BX318">
        <v>0</v>
      </c>
      <c r="BY318">
        <v>0</v>
      </c>
      <c r="BZ318">
        <v>0</v>
      </c>
      <c r="CA318" t="s">
        <v>133</v>
      </c>
      <c r="CB318">
        <v>0</v>
      </c>
      <c r="CC318">
        <v>0</v>
      </c>
      <c r="CD318">
        <v>0</v>
      </c>
      <c r="CE318" t="s">
        <v>133</v>
      </c>
      <c r="CF318">
        <v>0</v>
      </c>
      <c r="CG318">
        <v>0</v>
      </c>
      <c r="CH318">
        <v>0</v>
      </c>
      <c r="CI318" t="s">
        <v>133</v>
      </c>
      <c r="CJ318">
        <v>0</v>
      </c>
      <c r="CK318">
        <v>0</v>
      </c>
      <c r="CL318">
        <v>0</v>
      </c>
      <c r="CM318" t="s">
        <v>133</v>
      </c>
      <c r="CN318">
        <v>0</v>
      </c>
      <c r="CO318">
        <v>0</v>
      </c>
      <c r="CP318">
        <v>0</v>
      </c>
      <c r="CQ318" t="s">
        <v>133</v>
      </c>
      <c r="CR318">
        <v>0</v>
      </c>
      <c r="CS318">
        <v>0</v>
      </c>
      <c r="CT318">
        <v>0</v>
      </c>
      <c r="CU318" t="s">
        <v>133</v>
      </c>
      <c r="CV318">
        <v>0</v>
      </c>
      <c r="CW318">
        <v>0</v>
      </c>
      <c r="CX318">
        <v>0</v>
      </c>
      <c r="CY318" t="s">
        <v>133</v>
      </c>
      <c r="CZ318">
        <v>0</v>
      </c>
      <c r="DA318">
        <v>0</v>
      </c>
      <c r="DB318">
        <v>0</v>
      </c>
      <c r="DC318" t="s">
        <v>133</v>
      </c>
      <c r="DD318">
        <v>0</v>
      </c>
      <c r="DE318">
        <v>0</v>
      </c>
      <c r="DF318">
        <v>0</v>
      </c>
      <c r="DG318" t="s">
        <v>133</v>
      </c>
      <c r="DH318">
        <v>0</v>
      </c>
      <c r="DI318">
        <v>0</v>
      </c>
      <c r="DJ318">
        <v>0</v>
      </c>
      <c r="DK318" t="s">
        <v>133</v>
      </c>
      <c r="DL318">
        <v>0</v>
      </c>
      <c r="DM318">
        <v>0</v>
      </c>
      <c r="DN318">
        <v>0</v>
      </c>
      <c r="DO318" t="s">
        <v>133</v>
      </c>
      <c r="DP318">
        <v>0</v>
      </c>
      <c r="DQ318">
        <v>0</v>
      </c>
      <c r="DR318">
        <v>0</v>
      </c>
      <c r="DS318" t="s">
        <v>133</v>
      </c>
      <c r="DT318">
        <v>0</v>
      </c>
      <c r="DU318">
        <v>0</v>
      </c>
      <c r="DV318">
        <v>0</v>
      </c>
      <c r="DW318" t="s">
        <v>133</v>
      </c>
      <c r="DX318">
        <v>0</v>
      </c>
      <c r="DY318">
        <v>0</v>
      </c>
      <c r="DZ318">
        <v>0</v>
      </c>
      <c r="EA318" t="s">
        <v>133</v>
      </c>
      <c r="EB318">
        <v>0</v>
      </c>
      <c r="EC318">
        <v>0</v>
      </c>
      <c r="ED318">
        <v>0</v>
      </c>
      <c r="EE318" t="s">
        <v>133</v>
      </c>
      <c r="EF318">
        <v>0</v>
      </c>
      <c r="EG318">
        <v>0</v>
      </c>
      <c r="EH318">
        <v>0</v>
      </c>
      <c r="EI318" t="s">
        <v>133</v>
      </c>
      <c r="EJ318">
        <v>0</v>
      </c>
      <c r="EK318">
        <v>0</v>
      </c>
      <c r="EL318">
        <v>0</v>
      </c>
      <c r="EM318" t="s">
        <v>133</v>
      </c>
      <c r="EN318">
        <v>0</v>
      </c>
      <c r="EO318">
        <v>0</v>
      </c>
      <c r="EP318">
        <v>0</v>
      </c>
    </row>
    <row r="319" spans="1:146" x14ac:dyDescent="0.2">
      <c r="A319" t="s">
        <v>713</v>
      </c>
      <c r="C319">
        <v>0</v>
      </c>
      <c r="D319" t="str">
        <f t="shared" si="45"/>
        <v>yes</v>
      </c>
      <c r="E319" t="str">
        <f t="shared" si="46"/>
        <v>yes</v>
      </c>
      <c r="F319" t="str">
        <f t="shared" si="47"/>
        <v>yes</v>
      </c>
      <c r="G319" t="s">
        <v>132</v>
      </c>
      <c r="H319" t="str">
        <f t="shared" si="54"/>
        <v>yes</v>
      </c>
      <c r="I319" t="str">
        <f t="shared" si="48"/>
        <v>yes</v>
      </c>
      <c r="J319" t="str">
        <f t="shared" si="49"/>
        <v>yes</v>
      </c>
      <c r="K319">
        <v>1950</v>
      </c>
      <c r="L319">
        <v>0.37831304295639101</v>
      </c>
      <c r="M319" t="s">
        <v>146</v>
      </c>
      <c r="N319">
        <v>4</v>
      </c>
      <c r="O319">
        <v>2</v>
      </c>
      <c r="P319">
        <v>3</v>
      </c>
      <c r="Q319">
        <v>12</v>
      </c>
      <c r="R319">
        <v>126.862625482</v>
      </c>
      <c r="S319" s="2">
        <v>46.470038796099999</v>
      </c>
      <c r="T319" s="2">
        <v>2</v>
      </c>
      <c r="U319" s="2">
        <f t="shared" si="50"/>
        <v>5.4</v>
      </c>
      <c r="V319" s="2">
        <f t="shared" si="51"/>
        <v>250.93820949894001</v>
      </c>
      <c r="W319" s="2">
        <f t="shared" si="52"/>
        <v>50.745050192800001</v>
      </c>
      <c r="X319" s="2">
        <f t="shared" si="53"/>
        <v>200.19315930614002</v>
      </c>
      <c r="Y319" s="2" t="str" cm="1">
        <f t="array" ref="Y319">LOOKUP(2,1/EXACT(A327,[1]Sheet15!$HE$2:$HE$2475),[1]Sheet15!$I$2:$I$2475)</f>
        <v>satteldach</v>
      </c>
      <c r="Z319" s="2">
        <f t="shared" si="55"/>
        <v>146.48834194427073</v>
      </c>
      <c r="AA319">
        <v>51.554636637400002</v>
      </c>
      <c r="AB319">
        <v>7.2119999130999997</v>
      </c>
      <c r="AC319" t="s">
        <v>714</v>
      </c>
      <c r="AD319">
        <v>265</v>
      </c>
      <c r="AE319" t="s">
        <v>134</v>
      </c>
      <c r="AF319">
        <v>-116.04814305543501</v>
      </c>
      <c r="AG319">
        <v>43.9290607189035</v>
      </c>
      <c r="AH319">
        <v>73.563369750976605</v>
      </c>
      <c r="AI319" t="s">
        <v>133</v>
      </c>
      <c r="AJ319">
        <v>0</v>
      </c>
      <c r="AK319">
        <v>0</v>
      </c>
      <c r="AL319">
        <v>0</v>
      </c>
      <c r="AM319" t="s">
        <v>133</v>
      </c>
      <c r="AN319">
        <v>0</v>
      </c>
      <c r="AO319">
        <v>0</v>
      </c>
      <c r="AP319">
        <v>0</v>
      </c>
      <c r="AQ319" t="s">
        <v>133</v>
      </c>
      <c r="AR319">
        <v>0</v>
      </c>
      <c r="AS319">
        <v>0</v>
      </c>
      <c r="AT319">
        <v>0</v>
      </c>
      <c r="AU319" t="s">
        <v>133</v>
      </c>
      <c r="AV319">
        <v>0</v>
      </c>
      <c r="AW319">
        <v>0</v>
      </c>
      <c r="AX319">
        <v>0</v>
      </c>
      <c r="AY319" t="s">
        <v>133</v>
      </c>
      <c r="AZ319">
        <v>0</v>
      </c>
      <c r="BA319">
        <v>0</v>
      </c>
      <c r="BB319">
        <v>0</v>
      </c>
      <c r="BC319" t="s">
        <v>133</v>
      </c>
      <c r="BD319">
        <v>0</v>
      </c>
      <c r="BE319">
        <v>0</v>
      </c>
      <c r="BF319">
        <v>0</v>
      </c>
      <c r="BG319" t="s">
        <v>133</v>
      </c>
      <c r="BH319">
        <v>0</v>
      </c>
      <c r="BI319">
        <v>0</v>
      </c>
      <c r="BJ319">
        <v>0</v>
      </c>
      <c r="BK319" t="s">
        <v>133</v>
      </c>
      <c r="BL319">
        <v>0</v>
      </c>
      <c r="BM319">
        <v>0</v>
      </c>
      <c r="BN319">
        <v>0</v>
      </c>
      <c r="BO319" t="s">
        <v>133</v>
      </c>
      <c r="BP319">
        <v>0</v>
      </c>
      <c r="BQ319">
        <v>0</v>
      </c>
      <c r="BR319">
        <v>0</v>
      </c>
      <c r="BS319" t="s">
        <v>133</v>
      </c>
      <c r="BT319">
        <v>0</v>
      </c>
      <c r="BU319">
        <v>0</v>
      </c>
      <c r="BV319">
        <v>0</v>
      </c>
      <c r="BW319" t="s">
        <v>133</v>
      </c>
      <c r="BX319">
        <v>0</v>
      </c>
      <c r="BY319">
        <v>0</v>
      </c>
      <c r="BZ319">
        <v>0</v>
      </c>
      <c r="CA319" t="s">
        <v>133</v>
      </c>
      <c r="CB319">
        <v>0</v>
      </c>
      <c r="CC319">
        <v>0</v>
      </c>
      <c r="CD319">
        <v>0</v>
      </c>
      <c r="CE319" t="s">
        <v>133</v>
      </c>
      <c r="CF319">
        <v>0</v>
      </c>
      <c r="CG319">
        <v>0</v>
      </c>
      <c r="CH319">
        <v>0</v>
      </c>
      <c r="CI319" t="s">
        <v>133</v>
      </c>
      <c r="CJ319">
        <v>0</v>
      </c>
      <c r="CK319">
        <v>0</v>
      </c>
      <c r="CL319">
        <v>0</v>
      </c>
      <c r="CM319" t="s">
        <v>133</v>
      </c>
      <c r="CN319">
        <v>0</v>
      </c>
      <c r="CO319">
        <v>0</v>
      </c>
      <c r="CP319">
        <v>0</v>
      </c>
      <c r="CQ319" t="s">
        <v>133</v>
      </c>
      <c r="CR319">
        <v>0</v>
      </c>
      <c r="CS319">
        <v>0</v>
      </c>
      <c r="CT319">
        <v>0</v>
      </c>
      <c r="CU319" t="s">
        <v>133</v>
      </c>
      <c r="CV319">
        <v>0</v>
      </c>
      <c r="CW319">
        <v>0</v>
      </c>
      <c r="CX319">
        <v>0</v>
      </c>
      <c r="CY319" t="s">
        <v>133</v>
      </c>
      <c r="CZ319">
        <v>0</v>
      </c>
      <c r="DA319">
        <v>0</v>
      </c>
      <c r="DB319">
        <v>0</v>
      </c>
      <c r="DC319" t="s">
        <v>133</v>
      </c>
      <c r="DD319">
        <v>0</v>
      </c>
      <c r="DE319">
        <v>0</v>
      </c>
      <c r="DF319">
        <v>0</v>
      </c>
      <c r="DG319" t="s">
        <v>133</v>
      </c>
      <c r="DH319">
        <v>0</v>
      </c>
      <c r="DI319">
        <v>0</v>
      </c>
      <c r="DJ319">
        <v>0</v>
      </c>
      <c r="DK319" t="s">
        <v>133</v>
      </c>
      <c r="DL319">
        <v>0</v>
      </c>
      <c r="DM319">
        <v>0</v>
      </c>
      <c r="DN319">
        <v>0</v>
      </c>
      <c r="DO319" t="s">
        <v>133</v>
      </c>
      <c r="DP319">
        <v>0</v>
      </c>
      <c r="DQ319">
        <v>0</v>
      </c>
      <c r="DR319">
        <v>0</v>
      </c>
      <c r="DS319" t="s">
        <v>133</v>
      </c>
      <c r="DT319">
        <v>0</v>
      </c>
      <c r="DU319">
        <v>0</v>
      </c>
      <c r="DV319">
        <v>0</v>
      </c>
      <c r="DW319" t="s">
        <v>133</v>
      </c>
      <c r="DX319">
        <v>0</v>
      </c>
      <c r="DY319">
        <v>0</v>
      </c>
      <c r="DZ319">
        <v>0</v>
      </c>
      <c r="EA319" t="s">
        <v>133</v>
      </c>
      <c r="EB319">
        <v>0</v>
      </c>
      <c r="EC319">
        <v>0</v>
      </c>
      <c r="ED319">
        <v>0</v>
      </c>
      <c r="EE319" t="s">
        <v>133</v>
      </c>
      <c r="EF319">
        <v>0</v>
      </c>
      <c r="EG319">
        <v>0</v>
      </c>
      <c r="EH319">
        <v>0</v>
      </c>
      <c r="EI319" t="s">
        <v>133</v>
      </c>
      <c r="EJ319">
        <v>0</v>
      </c>
      <c r="EK319">
        <v>0</v>
      </c>
      <c r="EL319">
        <v>0</v>
      </c>
      <c r="EM319" t="s">
        <v>133</v>
      </c>
      <c r="EN319">
        <v>0</v>
      </c>
      <c r="EO319">
        <v>0</v>
      </c>
      <c r="EP319">
        <v>0</v>
      </c>
    </row>
    <row r="320" spans="1:146" x14ac:dyDescent="0.2">
      <c r="A320" t="s">
        <v>715</v>
      </c>
      <c r="C320">
        <v>0</v>
      </c>
      <c r="D320" t="str">
        <f t="shared" si="45"/>
        <v>yes</v>
      </c>
      <c r="E320" t="str">
        <f t="shared" si="46"/>
        <v>yes</v>
      </c>
      <c r="F320" t="str">
        <f t="shared" si="47"/>
        <v>yes</v>
      </c>
      <c r="G320" t="s">
        <v>132</v>
      </c>
      <c r="H320" t="str">
        <f t="shared" si="54"/>
        <v>yes</v>
      </c>
      <c r="I320" t="str">
        <f t="shared" si="48"/>
        <v>yes</v>
      </c>
      <c r="J320" t="str">
        <f t="shared" si="49"/>
        <v>yes</v>
      </c>
      <c r="K320">
        <v>1960</v>
      </c>
      <c r="L320">
        <v>0.62537291366440717</v>
      </c>
      <c r="M320" t="s">
        <v>146</v>
      </c>
      <c r="N320">
        <v>4</v>
      </c>
      <c r="O320">
        <v>2</v>
      </c>
      <c r="P320">
        <v>1</v>
      </c>
      <c r="Q320">
        <v>4</v>
      </c>
      <c r="R320">
        <v>82.105358485099998</v>
      </c>
      <c r="S320" s="2">
        <v>39.820304919800002</v>
      </c>
      <c r="T320" s="2">
        <v>2</v>
      </c>
      <c r="U320" s="2">
        <f t="shared" si="50"/>
        <v>5.4</v>
      </c>
      <c r="V320" s="2">
        <f t="shared" si="51"/>
        <v>215.02964656692004</v>
      </c>
      <c r="W320" s="2">
        <f t="shared" si="52"/>
        <v>32.842143394040001</v>
      </c>
      <c r="X320" s="2">
        <f t="shared" si="53"/>
        <v>182.18750317288004</v>
      </c>
      <c r="Y320" s="2" t="str" cm="1">
        <f t="array" ref="Y320">LOOKUP(2,1/EXACT(A328,[1]Sheet15!$HE$2:$HE$2475),[1]Sheet15!$I$2:$I$2475)</f>
        <v>satteldach</v>
      </c>
      <c r="Z320" s="2">
        <f t="shared" si="55"/>
        <v>94.807101646566409</v>
      </c>
      <c r="AA320">
        <v>51.548379604700003</v>
      </c>
      <c r="AB320">
        <v>7.2060360396999998</v>
      </c>
      <c r="AC320" t="s">
        <v>716</v>
      </c>
      <c r="AD320">
        <v>53</v>
      </c>
      <c r="AE320" t="s">
        <v>134</v>
      </c>
      <c r="AF320">
        <v>155.492022343846</v>
      </c>
      <c r="AG320">
        <v>16.150838072724799</v>
      </c>
      <c r="AH320">
        <v>21.576370239257798</v>
      </c>
      <c r="AI320" t="s">
        <v>137</v>
      </c>
      <c r="AJ320">
        <v>-121.31244349574099</v>
      </c>
      <c r="AK320">
        <v>52.354294422320002</v>
      </c>
      <c r="AL320">
        <v>10.5327758789062</v>
      </c>
      <c r="AM320" t="s">
        <v>137</v>
      </c>
      <c r="AN320">
        <v>-120.010376159282</v>
      </c>
      <c r="AO320">
        <v>52.362573546033403</v>
      </c>
      <c r="AP320">
        <v>5.1852221488952601</v>
      </c>
      <c r="AQ320" t="s">
        <v>137</v>
      </c>
      <c r="AR320">
        <v>149.62598876463599</v>
      </c>
      <c r="AS320">
        <v>44.763657594545798</v>
      </c>
      <c r="AT320">
        <v>10.6040239334106</v>
      </c>
      <c r="AU320" t="s">
        <v>133</v>
      </c>
      <c r="AV320">
        <v>0</v>
      </c>
      <c r="AW320">
        <v>0</v>
      </c>
      <c r="AX320">
        <v>0</v>
      </c>
      <c r="AY320" t="s">
        <v>133</v>
      </c>
      <c r="AZ320">
        <v>0</v>
      </c>
      <c r="BA320">
        <v>0</v>
      </c>
      <c r="BB320">
        <v>0</v>
      </c>
      <c r="BC320" t="s">
        <v>133</v>
      </c>
      <c r="BD320">
        <v>0</v>
      </c>
      <c r="BE320">
        <v>0</v>
      </c>
      <c r="BF320">
        <v>0</v>
      </c>
      <c r="BG320" t="s">
        <v>133</v>
      </c>
      <c r="BH320">
        <v>0</v>
      </c>
      <c r="BI320">
        <v>0</v>
      </c>
      <c r="BJ320">
        <v>0</v>
      </c>
      <c r="BK320" t="s">
        <v>133</v>
      </c>
      <c r="BL320">
        <v>0</v>
      </c>
      <c r="BM320">
        <v>0</v>
      </c>
      <c r="BN320">
        <v>0</v>
      </c>
      <c r="BO320" t="s">
        <v>133</v>
      </c>
      <c r="BP320">
        <v>0</v>
      </c>
      <c r="BQ320">
        <v>0</v>
      </c>
      <c r="BR320">
        <v>0</v>
      </c>
      <c r="BS320" t="s">
        <v>133</v>
      </c>
      <c r="BT320">
        <v>0</v>
      </c>
      <c r="BU320">
        <v>0</v>
      </c>
      <c r="BV320">
        <v>0</v>
      </c>
      <c r="BW320" t="s">
        <v>133</v>
      </c>
      <c r="BX320">
        <v>0</v>
      </c>
      <c r="BY320">
        <v>0</v>
      </c>
      <c r="BZ320">
        <v>0</v>
      </c>
      <c r="CA320" t="s">
        <v>133</v>
      </c>
      <c r="CB320">
        <v>0</v>
      </c>
      <c r="CC320">
        <v>0</v>
      </c>
      <c r="CD320">
        <v>0</v>
      </c>
      <c r="CE320" t="s">
        <v>133</v>
      </c>
      <c r="CF320">
        <v>0</v>
      </c>
      <c r="CG320">
        <v>0</v>
      </c>
      <c r="CH320">
        <v>0</v>
      </c>
      <c r="CI320" t="s">
        <v>133</v>
      </c>
      <c r="CJ320">
        <v>0</v>
      </c>
      <c r="CK320">
        <v>0</v>
      </c>
      <c r="CL320">
        <v>0</v>
      </c>
      <c r="CM320" t="s">
        <v>133</v>
      </c>
      <c r="CN320">
        <v>0</v>
      </c>
      <c r="CO320">
        <v>0</v>
      </c>
      <c r="CP320">
        <v>0</v>
      </c>
      <c r="CQ320" t="s">
        <v>133</v>
      </c>
      <c r="CR320">
        <v>0</v>
      </c>
      <c r="CS320">
        <v>0</v>
      </c>
      <c r="CT320">
        <v>0</v>
      </c>
      <c r="CU320" t="s">
        <v>133</v>
      </c>
      <c r="CV320">
        <v>0</v>
      </c>
      <c r="CW320">
        <v>0</v>
      </c>
      <c r="CX320">
        <v>0</v>
      </c>
      <c r="CY320" t="s">
        <v>133</v>
      </c>
      <c r="CZ320">
        <v>0</v>
      </c>
      <c r="DA320">
        <v>0</v>
      </c>
      <c r="DB320">
        <v>0</v>
      </c>
      <c r="DC320" t="s">
        <v>133</v>
      </c>
      <c r="DD320">
        <v>0</v>
      </c>
      <c r="DE320">
        <v>0</v>
      </c>
      <c r="DF320">
        <v>0</v>
      </c>
      <c r="DG320" t="s">
        <v>133</v>
      </c>
      <c r="DH320">
        <v>0</v>
      </c>
      <c r="DI320">
        <v>0</v>
      </c>
      <c r="DJ320">
        <v>0</v>
      </c>
      <c r="DK320" t="s">
        <v>133</v>
      </c>
      <c r="DL320">
        <v>0</v>
      </c>
      <c r="DM320">
        <v>0</v>
      </c>
      <c r="DN320">
        <v>0</v>
      </c>
      <c r="DO320" t="s">
        <v>133</v>
      </c>
      <c r="DP320">
        <v>0</v>
      </c>
      <c r="DQ320">
        <v>0</v>
      </c>
      <c r="DR320">
        <v>0</v>
      </c>
      <c r="DS320" t="s">
        <v>133</v>
      </c>
      <c r="DT320">
        <v>0</v>
      </c>
      <c r="DU320">
        <v>0</v>
      </c>
      <c r="DV320">
        <v>0</v>
      </c>
      <c r="DW320" t="s">
        <v>133</v>
      </c>
      <c r="DX320">
        <v>0</v>
      </c>
      <c r="DY320">
        <v>0</v>
      </c>
      <c r="DZ320">
        <v>0</v>
      </c>
      <c r="EA320" t="s">
        <v>133</v>
      </c>
      <c r="EB320">
        <v>0</v>
      </c>
      <c r="EC320">
        <v>0</v>
      </c>
      <c r="ED320">
        <v>0</v>
      </c>
      <c r="EE320" t="s">
        <v>133</v>
      </c>
      <c r="EF320">
        <v>0</v>
      </c>
      <c r="EG320">
        <v>0</v>
      </c>
      <c r="EH320">
        <v>0</v>
      </c>
      <c r="EI320" t="s">
        <v>133</v>
      </c>
      <c r="EJ320">
        <v>0</v>
      </c>
      <c r="EK320">
        <v>0</v>
      </c>
      <c r="EL320">
        <v>0</v>
      </c>
      <c r="EM320" t="s">
        <v>133</v>
      </c>
      <c r="EN320">
        <v>0</v>
      </c>
      <c r="EO320">
        <v>0</v>
      </c>
      <c r="EP320">
        <v>0</v>
      </c>
    </row>
    <row r="321" spans="1:146" x14ac:dyDescent="0.2">
      <c r="A321" t="s">
        <v>717</v>
      </c>
      <c r="C321">
        <v>0</v>
      </c>
      <c r="D321" t="str">
        <f t="shared" si="45"/>
        <v>yes</v>
      </c>
      <c r="E321" t="str">
        <f t="shared" si="46"/>
        <v>yes</v>
      </c>
      <c r="F321" t="str">
        <f t="shared" si="47"/>
        <v>yes</v>
      </c>
      <c r="G321" t="s">
        <v>132</v>
      </c>
      <c r="H321" t="str">
        <f t="shared" si="54"/>
        <v>yes</v>
      </c>
      <c r="I321" t="str">
        <f t="shared" si="48"/>
        <v>yes</v>
      </c>
      <c r="J321" t="str">
        <f t="shared" si="49"/>
        <v>yes</v>
      </c>
      <c r="K321">
        <v>1950</v>
      </c>
      <c r="L321">
        <v>0.40089264102436406</v>
      </c>
      <c r="M321" t="s">
        <v>146</v>
      </c>
      <c r="N321">
        <v>4</v>
      </c>
      <c r="O321">
        <v>2</v>
      </c>
      <c r="P321">
        <v>3</v>
      </c>
      <c r="Q321">
        <v>12</v>
      </c>
      <c r="R321">
        <v>108.863839502</v>
      </c>
      <c r="S321" s="2">
        <v>42.139748693100003</v>
      </c>
      <c r="T321" s="2">
        <v>2</v>
      </c>
      <c r="U321" s="2">
        <f t="shared" si="50"/>
        <v>5.4</v>
      </c>
      <c r="V321" s="2">
        <f t="shared" si="51"/>
        <v>227.55464294274003</v>
      </c>
      <c r="W321" s="2">
        <f t="shared" si="52"/>
        <v>43.545535800800003</v>
      </c>
      <c r="X321" s="2">
        <f t="shared" si="53"/>
        <v>184.00910714194004</v>
      </c>
      <c r="Y321" s="2" t="str" cm="1">
        <f t="array" ref="Y321">LOOKUP(2,1/EXACT(A329,[1]Sheet15!$HE$2:$HE$2475),[1]Sheet15!$I$2:$I$2475)</f>
        <v>pult dach</v>
      </c>
      <c r="Z321" s="2">
        <f t="shared" si="55"/>
        <v>0</v>
      </c>
      <c r="AA321">
        <v>51.547204422199997</v>
      </c>
      <c r="AB321">
        <v>7.2068389574999996</v>
      </c>
      <c r="AC321" t="s">
        <v>718</v>
      </c>
      <c r="AD321">
        <v>224</v>
      </c>
      <c r="AE321" t="s">
        <v>134</v>
      </c>
      <c r="AF321">
        <v>-136.80435131415601</v>
      </c>
      <c r="AG321">
        <v>43.204747065353303</v>
      </c>
      <c r="AH321">
        <v>24.6810626983643</v>
      </c>
      <c r="AI321" t="s">
        <v>137</v>
      </c>
      <c r="AJ321">
        <v>-122.901949094374</v>
      </c>
      <c r="AK321">
        <v>26.2770939118858</v>
      </c>
      <c r="AL321">
        <v>7.0319628715515101</v>
      </c>
      <c r="AM321" t="s">
        <v>137</v>
      </c>
      <c r="AN321">
        <v>-118.425623993082</v>
      </c>
      <c r="AO321">
        <v>43.697904129412798</v>
      </c>
      <c r="AP321">
        <v>12.071626663208001</v>
      </c>
      <c r="AQ321" t="s">
        <v>133</v>
      </c>
      <c r="AR321">
        <v>0</v>
      </c>
      <c r="AS321">
        <v>0</v>
      </c>
      <c r="AT321">
        <v>0</v>
      </c>
      <c r="AU321" t="s">
        <v>133</v>
      </c>
      <c r="AV321">
        <v>0</v>
      </c>
      <c r="AW321">
        <v>0</v>
      </c>
      <c r="AX321">
        <v>0</v>
      </c>
      <c r="AY321" t="s">
        <v>133</v>
      </c>
      <c r="AZ321">
        <v>0</v>
      </c>
      <c r="BA321">
        <v>0</v>
      </c>
      <c r="BB321">
        <v>0</v>
      </c>
      <c r="BC321" t="s">
        <v>133</v>
      </c>
      <c r="BD321">
        <v>0</v>
      </c>
      <c r="BE321">
        <v>0</v>
      </c>
      <c r="BF321">
        <v>0</v>
      </c>
      <c r="BG321" t="s">
        <v>133</v>
      </c>
      <c r="BH321">
        <v>0</v>
      </c>
      <c r="BI321">
        <v>0</v>
      </c>
      <c r="BJ321">
        <v>0</v>
      </c>
      <c r="BK321" t="s">
        <v>133</v>
      </c>
      <c r="BL321">
        <v>0</v>
      </c>
      <c r="BM321">
        <v>0</v>
      </c>
      <c r="BN321">
        <v>0</v>
      </c>
      <c r="BO321" t="s">
        <v>133</v>
      </c>
      <c r="BP321">
        <v>0</v>
      </c>
      <c r="BQ321">
        <v>0</v>
      </c>
      <c r="BR321">
        <v>0</v>
      </c>
      <c r="BS321" t="s">
        <v>133</v>
      </c>
      <c r="BT321">
        <v>0</v>
      </c>
      <c r="BU321">
        <v>0</v>
      </c>
      <c r="BV321">
        <v>0</v>
      </c>
      <c r="BW321" t="s">
        <v>133</v>
      </c>
      <c r="BX321">
        <v>0</v>
      </c>
      <c r="BY321">
        <v>0</v>
      </c>
      <c r="BZ321">
        <v>0</v>
      </c>
      <c r="CA321" t="s">
        <v>133</v>
      </c>
      <c r="CB321">
        <v>0</v>
      </c>
      <c r="CC321">
        <v>0</v>
      </c>
      <c r="CD321">
        <v>0</v>
      </c>
      <c r="CE321" t="s">
        <v>133</v>
      </c>
      <c r="CF321">
        <v>0</v>
      </c>
      <c r="CG321">
        <v>0</v>
      </c>
      <c r="CH321">
        <v>0</v>
      </c>
      <c r="CI321" t="s">
        <v>133</v>
      </c>
      <c r="CJ321">
        <v>0</v>
      </c>
      <c r="CK321">
        <v>0</v>
      </c>
      <c r="CL321">
        <v>0</v>
      </c>
      <c r="CM321" t="s">
        <v>133</v>
      </c>
      <c r="CN321">
        <v>0</v>
      </c>
      <c r="CO321">
        <v>0</v>
      </c>
      <c r="CP321">
        <v>0</v>
      </c>
      <c r="CQ321" t="s">
        <v>133</v>
      </c>
      <c r="CR321">
        <v>0</v>
      </c>
      <c r="CS321">
        <v>0</v>
      </c>
      <c r="CT321">
        <v>0</v>
      </c>
      <c r="CU321" t="s">
        <v>133</v>
      </c>
      <c r="CV321">
        <v>0</v>
      </c>
      <c r="CW321">
        <v>0</v>
      </c>
      <c r="CX321">
        <v>0</v>
      </c>
      <c r="CY321" t="s">
        <v>133</v>
      </c>
      <c r="CZ321">
        <v>0</v>
      </c>
      <c r="DA321">
        <v>0</v>
      </c>
      <c r="DB321">
        <v>0</v>
      </c>
      <c r="DC321" t="s">
        <v>133</v>
      </c>
      <c r="DD321">
        <v>0</v>
      </c>
      <c r="DE321">
        <v>0</v>
      </c>
      <c r="DF321">
        <v>0</v>
      </c>
      <c r="DG321" t="s">
        <v>133</v>
      </c>
      <c r="DH321">
        <v>0</v>
      </c>
      <c r="DI321">
        <v>0</v>
      </c>
      <c r="DJ321">
        <v>0</v>
      </c>
      <c r="DK321" t="s">
        <v>133</v>
      </c>
      <c r="DL321">
        <v>0</v>
      </c>
      <c r="DM321">
        <v>0</v>
      </c>
      <c r="DN321">
        <v>0</v>
      </c>
      <c r="DO321" t="s">
        <v>133</v>
      </c>
      <c r="DP321">
        <v>0</v>
      </c>
      <c r="DQ321">
        <v>0</v>
      </c>
      <c r="DR321">
        <v>0</v>
      </c>
      <c r="DS321" t="s">
        <v>133</v>
      </c>
      <c r="DT321">
        <v>0</v>
      </c>
      <c r="DU321">
        <v>0</v>
      </c>
      <c r="DV321">
        <v>0</v>
      </c>
      <c r="DW321" t="s">
        <v>133</v>
      </c>
      <c r="DX321">
        <v>0</v>
      </c>
      <c r="DY321">
        <v>0</v>
      </c>
      <c r="DZ321">
        <v>0</v>
      </c>
      <c r="EA321" t="s">
        <v>133</v>
      </c>
      <c r="EB321">
        <v>0</v>
      </c>
      <c r="EC321">
        <v>0</v>
      </c>
      <c r="ED321">
        <v>0</v>
      </c>
      <c r="EE321" t="s">
        <v>133</v>
      </c>
      <c r="EF321">
        <v>0</v>
      </c>
      <c r="EG321">
        <v>0</v>
      </c>
      <c r="EH321">
        <v>0</v>
      </c>
      <c r="EI321" t="s">
        <v>133</v>
      </c>
      <c r="EJ321">
        <v>0</v>
      </c>
      <c r="EK321">
        <v>0</v>
      </c>
      <c r="EL321">
        <v>0</v>
      </c>
      <c r="EM321" t="s">
        <v>133</v>
      </c>
      <c r="EN321">
        <v>0</v>
      </c>
      <c r="EO321">
        <v>0</v>
      </c>
      <c r="EP321">
        <v>0</v>
      </c>
    </row>
    <row r="322" spans="1:146" x14ac:dyDescent="0.2">
      <c r="A322" t="s">
        <v>719</v>
      </c>
      <c r="C322">
        <v>0</v>
      </c>
      <c r="D322" t="str">
        <f t="shared" ref="D322:D385" si="56">IF(M322&lt;&gt;"0","yes","no")</f>
        <v>yes</v>
      </c>
      <c r="E322" t="str">
        <f t="shared" ref="E322:E385" si="57">IF(M322&lt;&gt;"0","yes","no")</f>
        <v>yes</v>
      </c>
      <c r="F322" t="str">
        <f t="shared" ref="F322:F385" si="58">IF(M322&lt;&gt;"0","yes","no")</f>
        <v>yes</v>
      </c>
      <c r="G322" t="s">
        <v>132</v>
      </c>
      <c r="H322" t="str">
        <f t="shared" si="54"/>
        <v>yes</v>
      </c>
      <c r="I322" t="str">
        <f t="shared" ref="I322:I385" si="59">IF(M322&lt;&gt;"0","yes","no")</f>
        <v>yes</v>
      </c>
      <c r="J322" t="str">
        <f t="shared" ref="J322:J385" si="60">IF(M322&lt;&gt;"0","yes","no")</f>
        <v>yes</v>
      </c>
      <c r="K322">
        <v>1900</v>
      </c>
      <c r="L322">
        <v>0.17956721787328478</v>
      </c>
      <c r="M322" t="s">
        <v>146</v>
      </c>
      <c r="N322">
        <v>3</v>
      </c>
      <c r="O322">
        <v>2</v>
      </c>
      <c r="P322">
        <v>3</v>
      </c>
      <c r="Q322">
        <v>9</v>
      </c>
      <c r="R322">
        <v>144.22683852</v>
      </c>
      <c r="S322" s="2">
        <v>50.411593990699998</v>
      </c>
      <c r="T322" s="2">
        <v>2</v>
      </c>
      <c r="U322" s="2">
        <f t="shared" ref="U322:U385" si="61">2.7*T322</f>
        <v>5.4</v>
      </c>
      <c r="V322" s="2">
        <f t="shared" ref="V322:V385" si="62">IF(M322&lt;&gt;"0",U322*S322,0)</f>
        <v>272.22260754978004</v>
      </c>
      <c r="W322" s="2">
        <f t="shared" ref="W322:W385" si="63">IF(M322&lt;&gt;"0",0.2*T322*R322,0)</f>
        <v>57.690735408000002</v>
      </c>
      <c r="X322" s="2">
        <f t="shared" ref="X322:X385" si="64">IF(M322&lt;&gt;"0",V322-W322,0)</f>
        <v>214.53187214178004</v>
      </c>
      <c r="Y322" s="2" t="str" cm="1">
        <f t="array" ref="Y322">LOOKUP(2,1/EXACT(A330,[1]Sheet15!$HE$2:$HE$2475),[1]Sheet15!$I$2:$I$2475)</f>
        <v>flachdach</v>
      </c>
      <c r="Z322" s="2">
        <f t="shared" si="55"/>
        <v>144.22683852</v>
      </c>
      <c r="AA322">
        <v>51.551181748300003</v>
      </c>
      <c r="AB322">
        <v>7.2050451354999998</v>
      </c>
      <c r="AC322" t="s">
        <v>720</v>
      </c>
      <c r="AD322">
        <v>224</v>
      </c>
      <c r="AE322" t="s">
        <v>134</v>
      </c>
      <c r="AF322">
        <v>-102.634298854915</v>
      </c>
      <c r="AG322">
        <v>45.5720252424588</v>
      </c>
      <c r="AH322">
        <v>83.819313049316406</v>
      </c>
      <c r="AI322" t="s">
        <v>133</v>
      </c>
      <c r="AJ322">
        <v>0</v>
      </c>
      <c r="AK322">
        <v>0</v>
      </c>
      <c r="AL322">
        <v>0</v>
      </c>
      <c r="AM322" t="s">
        <v>133</v>
      </c>
      <c r="AN322">
        <v>0</v>
      </c>
      <c r="AO322">
        <v>0</v>
      </c>
      <c r="AP322">
        <v>0</v>
      </c>
      <c r="AQ322" t="s">
        <v>133</v>
      </c>
      <c r="AR322">
        <v>0</v>
      </c>
      <c r="AS322">
        <v>0</v>
      </c>
      <c r="AT322">
        <v>0</v>
      </c>
      <c r="AU322" t="s">
        <v>133</v>
      </c>
      <c r="AV322">
        <v>0</v>
      </c>
      <c r="AW322">
        <v>0</v>
      </c>
      <c r="AX322">
        <v>0</v>
      </c>
      <c r="AY322" t="s">
        <v>133</v>
      </c>
      <c r="AZ322">
        <v>0</v>
      </c>
      <c r="BA322">
        <v>0</v>
      </c>
      <c r="BB322">
        <v>0</v>
      </c>
      <c r="BC322" t="s">
        <v>133</v>
      </c>
      <c r="BD322">
        <v>0</v>
      </c>
      <c r="BE322">
        <v>0</v>
      </c>
      <c r="BF322">
        <v>0</v>
      </c>
      <c r="BG322" t="s">
        <v>133</v>
      </c>
      <c r="BH322">
        <v>0</v>
      </c>
      <c r="BI322">
        <v>0</v>
      </c>
      <c r="BJ322">
        <v>0</v>
      </c>
      <c r="BK322" t="s">
        <v>133</v>
      </c>
      <c r="BL322">
        <v>0</v>
      </c>
      <c r="BM322">
        <v>0</v>
      </c>
      <c r="BN322">
        <v>0</v>
      </c>
      <c r="BO322" t="s">
        <v>133</v>
      </c>
      <c r="BP322">
        <v>0</v>
      </c>
      <c r="BQ322">
        <v>0</v>
      </c>
      <c r="BR322">
        <v>0</v>
      </c>
      <c r="BS322" t="s">
        <v>133</v>
      </c>
      <c r="BT322">
        <v>0</v>
      </c>
      <c r="BU322">
        <v>0</v>
      </c>
      <c r="BV322">
        <v>0</v>
      </c>
      <c r="BW322" t="s">
        <v>133</v>
      </c>
      <c r="BX322">
        <v>0</v>
      </c>
      <c r="BY322">
        <v>0</v>
      </c>
      <c r="BZ322">
        <v>0</v>
      </c>
      <c r="CA322" t="s">
        <v>133</v>
      </c>
      <c r="CB322">
        <v>0</v>
      </c>
      <c r="CC322">
        <v>0</v>
      </c>
      <c r="CD322">
        <v>0</v>
      </c>
      <c r="CE322" t="s">
        <v>133</v>
      </c>
      <c r="CF322">
        <v>0</v>
      </c>
      <c r="CG322">
        <v>0</v>
      </c>
      <c r="CH322">
        <v>0</v>
      </c>
      <c r="CI322" t="s">
        <v>133</v>
      </c>
      <c r="CJ322">
        <v>0</v>
      </c>
      <c r="CK322">
        <v>0</v>
      </c>
      <c r="CL322">
        <v>0</v>
      </c>
      <c r="CM322" t="s">
        <v>133</v>
      </c>
      <c r="CN322">
        <v>0</v>
      </c>
      <c r="CO322">
        <v>0</v>
      </c>
      <c r="CP322">
        <v>0</v>
      </c>
      <c r="CQ322" t="s">
        <v>133</v>
      </c>
      <c r="CR322">
        <v>0</v>
      </c>
      <c r="CS322">
        <v>0</v>
      </c>
      <c r="CT322">
        <v>0</v>
      </c>
      <c r="CU322" t="s">
        <v>133</v>
      </c>
      <c r="CV322">
        <v>0</v>
      </c>
      <c r="CW322">
        <v>0</v>
      </c>
      <c r="CX322">
        <v>0</v>
      </c>
      <c r="CY322" t="s">
        <v>133</v>
      </c>
      <c r="CZ322">
        <v>0</v>
      </c>
      <c r="DA322">
        <v>0</v>
      </c>
      <c r="DB322">
        <v>0</v>
      </c>
      <c r="DC322" t="s">
        <v>133</v>
      </c>
      <c r="DD322">
        <v>0</v>
      </c>
      <c r="DE322">
        <v>0</v>
      </c>
      <c r="DF322">
        <v>0</v>
      </c>
      <c r="DG322" t="s">
        <v>133</v>
      </c>
      <c r="DH322">
        <v>0</v>
      </c>
      <c r="DI322">
        <v>0</v>
      </c>
      <c r="DJ322">
        <v>0</v>
      </c>
      <c r="DK322" t="s">
        <v>133</v>
      </c>
      <c r="DL322">
        <v>0</v>
      </c>
      <c r="DM322">
        <v>0</v>
      </c>
      <c r="DN322">
        <v>0</v>
      </c>
      <c r="DO322" t="s">
        <v>133</v>
      </c>
      <c r="DP322">
        <v>0</v>
      </c>
      <c r="DQ322">
        <v>0</v>
      </c>
      <c r="DR322">
        <v>0</v>
      </c>
      <c r="DS322" t="s">
        <v>133</v>
      </c>
      <c r="DT322">
        <v>0</v>
      </c>
      <c r="DU322">
        <v>0</v>
      </c>
      <c r="DV322">
        <v>0</v>
      </c>
      <c r="DW322" t="s">
        <v>133</v>
      </c>
      <c r="DX322">
        <v>0</v>
      </c>
      <c r="DY322">
        <v>0</v>
      </c>
      <c r="DZ322">
        <v>0</v>
      </c>
      <c r="EA322" t="s">
        <v>133</v>
      </c>
      <c r="EB322">
        <v>0</v>
      </c>
      <c r="EC322">
        <v>0</v>
      </c>
      <c r="ED322">
        <v>0</v>
      </c>
      <c r="EE322" t="s">
        <v>133</v>
      </c>
      <c r="EF322">
        <v>0</v>
      </c>
      <c r="EG322">
        <v>0</v>
      </c>
      <c r="EH322">
        <v>0</v>
      </c>
      <c r="EI322" t="s">
        <v>133</v>
      </c>
      <c r="EJ322">
        <v>0</v>
      </c>
      <c r="EK322">
        <v>0</v>
      </c>
      <c r="EL322">
        <v>0</v>
      </c>
      <c r="EM322" t="s">
        <v>133</v>
      </c>
      <c r="EN322">
        <v>0</v>
      </c>
      <c r="EO322">
        <v>0</v>
      </c>
      <c r="EP322">
        <v>0</v>
      </c>
    </row>
    <row r="323" spans="1:146" x14ac:dyDescent="0.2">
      <c r="A323" t="s">
        <v>721</v>
      </c>
      <c r="C323">
        <v>0</v>
      </c>
      <c r="D323" t="str">
        <f t="shared" si="56"/>
        <v>yes</v>
      </c>
      <c r="E323" t="str">
        <f t="shared" si="57"/>
        <v>yes</v>
      </c>
      <c r="F323" t="str">
        <f t="shared" si="58"/>
        <v>yes</v>
      </c>
      <c r="G323" t="s">
        <v>132</v>
      </c>
      <c r="H323" t="str">
        <f t="shared" ref="H323:H386" si="65">IF(M323&lt;&gt;"0","yes","no")</f>
        <v>yes</v>
      </c>
      <c r="I323" t="str">
        <f t="shared" si="59"/>
        <v>yes</v>
      </c>
      <c r="J323" t="str">
        <f t="shared" si="60"/>
        <v>yes</v>
      </c>
      <c r="K323">
        <v>1900</v>
      </c>
      <c r="L323">
        <v>0.21924203075211557</v>
      </c>
      <c r="M323" t="s">
        <v>146</v>
      </c>
      <c r="N323">
        <v>3</v>
      </c>
      <c r="O323">
        <v>1</v>
      </c>
      <c r="P323">
        <v>3</v>
      </c>
      <c r="Q323">
        <v>9</v>
      </c>
      <c r="R323">
        <v>102.00142148899999</v>
      </c>
      <c r="S323" s="2">
        <v>42.583886404099999</v>
      </c>
      <c r="T323" s="2">
        <v>1</v>
      </c>
      <c r="U323" s="2">
        <f t="shared" si="61"/>
        <v>2.7</v>
      </c>
      <c r="V323" s="2">
        <f t="shared" si="62"/>
        <v>114.97649329107</v>
      </c>
      <c r="W323" s="2">
        <f t="shared" si="63"/>
        <v>20.400284297799999</v>
      </c>
      <c r="X323" s="2">
        <f t="shared" si="64"/>
        <v>94.576208993270001</v>
      </c>
      <c r="Y323" s="2" t="str" cm="1">
        <f t="array" ref="Y323">LOOKUP(2,1/EXACT(A331,[1]Sheet15!$HE$2:$HE$2475),[1]Sheet15!$I$2:$I$2475)</f>
        <v>satteldach</v>
      </c>
      <c r="Z323" s="2">
        <f t="shared" si="55"/>
        <v>117.78109630879725</v>
      </c>
      <c r="AA323">
        <v>51.5481805724</v>
      </c>
      <c r="AB323">
        <v>7.2068603691000002</v>
      </c>
      <c r="AC323" t="s">
        <v>722</v>
      </c>
      <c r="AD323">
        <v>53</v>
      </c>
      <c r="AE323" t="s">
        <v>134</v>
      </c>
      <c r="AF323">
        <v>-126.96866086764</v>
      </c>
      <c r="AG323">
        <v>40.788192159600897</v>
      </c>
      <c r="AH323">
        <v>47.648136138916001</v>
      </c>
      <c r="AI323" t="s">
        <v>137</v>
      </c>
      <c r="AJ323">
        <v>136.507777654347</v>
      </c>
      <c r="AK323">
        <v>42.303053589027201</v>
      </c>
      <c r="AL323">
        <v>7.4107136726379403</v>
      </c>
      <c r="AM323" t="s">
        <v>133</v>
      </c>
      <c r="AN323">
        <v>0</v>
      </c>
      <c r="AO323">
        <v>0</v>
      </c>
      <c r="AP323">
        <v>0</v>
      </c>
      <c r="AQ323" t="s">
        <v>133</v>
      </c>
      <c r="AR323">
        <v>0</v>
      </c>
      <c r="AS323">
        <v>0</v>
      </c>
      <c r="AT323">
        <v>0</v>
      </c>
      <c r="AU323" t="s">
        <v>133</v>
      </c>
      <c r="AV323">
        <v>0</v>
      </c>
      <c r="AW323">
        <v>0</v>
      </c>
      <c r="AX323">
        <v>0</v>
      </c>
      <c r="AY323" t="s">
        <v>133</v>
      </c>
      <c r="AZ323">
        <v>0</v>
      </c>
      <c r="BA323">
        <v>0</v>
      </c>
      <c r="BB323">
        <v>0</v>
      </c>
      <c r="BC323" t="s">
        <v>133</v>
      </c>
      <c r="BD323">
        <v>0</v>
      </c>
      <c r="BE323">
        <v>0</v>
      </c>
      <c r="BF323">
        <v>0</v>
      </c>
      <c r="BG323" t="s">
        <v>133</v>
      </c>
      <c r="BH323">
        <v>0</v>
      </c>
      <c r="BI323">
        <v>0</v>
      </c>
      <c r="BJ323">
        <v>0</v>
      </c>
      <c r="BK323" t="s">
        <v>133</v>
      </c>
      <c r="BL323">
        <v>0</v>
      </c>
      <c r="BM323">
        <v>0</v>
      </c>
      <c r="BN323">
        <v>0</v>
      </c>
      <c r="BO323" t="s">
        <v>133</v>
      </c>
      <c r="BP323">
        <v>0</v>
      </c>
      <c r="BQ323">
        <v>0</v>
      </c>
      <c r="BR323">
        <v>0</v>
      </c>
      <c r="BS323" t="s">
        <v>133</v>
      </c>
      <c r="BT323">
        <v>0</v>
      </c>
      <c r="BU323">
        <v>0</v>
      </c>
      <c r="BV323">
        <v>0</v>
      </c>
      <c r="BW323" t="s">
        <v>133</v>
      </c>
      <c r="BX323">
        <v>0</v>
      </c>
      <c r="BY323">
        <v>0</v>
      </c>
      <c r="BZ323">
        <v>0</v>
      </c>
      <c r="CA323" t="s">
        <v>133</v>
      </c>
      <c r="CB323">
        <v>0</v>
      </c>
      <c r="CC323">
        <v>0</v>
      </c>
      <c r="CD323">
        <v>0</v>
      </c>
      <c r="CE323" t="s">
        <v>133</v>
      </c>
      <c r="CF323">
        <v>0</v>
      </c>
      <c r="CG323">
        <v>0</v>
      </c>
      <c r="CH323">
        <v>0</v>
      </c>
      <c r="CI323" t="s">
        <v>133</v>
      </c>
      <c r="CJ323">
        <v>0</v>
      </c>
      <c r="CK323">
        <v>0</v>
      </c>
      <c r="CL323">
        <v>0</v>
      </c>
      <c r="CM323" t="s">
        <v>133</v>
      </c>
      <c r="CN323">
        <v>0</v>
      </c>
      <c r="CO323">
        <v>0</v>
      </c>
      <c r="CP323">
        <v>0</v>
      </c>
      <c r="CQ323" t="s">
        <v>133</v>
      </c>
      <c r="CR323">
        <v>0</v>
      </c>
      <c r="CS323">
        <v>0</v>
      </c>
      <c r="CT323">
        <v>0</v>
      </c>
      <c r="CU323" t="s">
        <v>133</v>
      </c>
      <c r="CV323">
        <v>0</v>
      </c>
      <c r="CW323">
        <v>0</v>
      </c>
      <c r="CX323">
        <v>0</v>
      </c>
      <c r="CY323" t="s">
        <v>133</v>
      </c>
      <c r="CZ323">
        <v>0</v>
      </c>
      <c r="DA323">
        <v>0</v>
      </c>
      <c r="DB323">
        <v>0</v>
      </c>
      <c r="DC323" t="s">
        <v>133</v>
      </c>
      <c r="DD323">
        <v>0</v>
      </c>
      <c r="DE323">
        <v>0</v>
      </c>
      <c r="DF323">
        <v>0</v>
      </c>
      <c r="DG323" t="s">
        <v>133</v>
      </c>
      <c r="DH323">
        <v>0</v>
      </c>
      <c r="DI323">
        <v>0</v>
      </c>
      <c r="DJ323">
        <v>0</v>
      </c>
      <c r="DK323" t="s">
        <v>133</v>
      </c>
      <c r="DL323">
        <v>0</v>
      </c>
      <c r="DM323">
        <v>0</v>
      </c>
      <c r="DN323">
        <v>0</v>
      </c>
      <c r="DO323" t="s">
        <v>133</v>
      </c>
      <c r="DP323">
        <v>0</v>
      </c>
      <c r="DQ323">
        <v>0</v>
      </c>
      <c r="DR323">
        <v>0</v>
      </c>
      <c r="DS323" t="s">
        <v>133</v>
      </c>
      <c r="DT323">
        <v>0</v>
      </c>
      <c r="DU323">
        <v>0</v>
      </c>
      <c r="DV323">
        <v>0</v>
      </c>
      <c r="DW323" t="s">
        <v>133</v>
      </c>
      <c r="DX323">
        <v>0</v>
      </c>
      <c r="DY323">
        <v>0</v>
      </c>
      <c r="DZ323">
        <v>0</v>
      </c>
      <c r="EA323" t="s">
        <v>133</v>
      </c>
      <c r="EB323">
        <v>0</v>
      </c>
      <c r="EC323">
        <v>0</v>
      </c>
      <c r="ED323">
        <v>0</v>
      </c>
      <c r="EE323" t="s">
        <v>133</v>
      </c>
      <c r="EF323">
        <v>0</v>
      </c>
      <c r="EG323">
        <v>0</v>
      </c>
      <c r="EH323">
        <v>0</v>
      </c>
      <c r="EI323" t="s">
        <v>133</v>
      </c>
      <c r="EJ323">
        <v>0</v>
      </c>
      <c r="EK323">
        <v>0</v>
      </c>
      <c r="EL323">
        <v>0</v>
      </c>
      <c r="EM323" t="s">
        <v>133</v>
      </c>
      <c r="EN323">
        <v>0</v>
      </c>
      <c r="EO323">
        <v>0</v>
      </c>
      <c r="EP323">
        <v>0</v>
      </c>
    </row>
    <row r="324" spans="1:146" x14ac:dyDescent="0.2">
      <c r="A324" t="s">
        <v>723</v>
      </c>
      <c r="C324">
        <v>0</v>
      </c>
      <c r="D324" t="str">
        <f t="shared" si="56"/>
        <v>yes</v>
      </c>
      <c r="E324" t="str">
        <f t="shared" si="57"/>
        <v>yes</v>
      </c>
      <c r="F324" t="str">
        <f t="shared" si="58"/>
        <v>yes</v>
      </c>
      <c r="G324" t="s">
        <v>132</v>
      </c>
      <c r="H324" t="str">
        <f t="shared" si="65"/>
        <v>yes</v>
      </c>
      <c r="I324" t="str">
        <f t="shared" si="59"/>
        <v>yes</v>
      </c>
      <c r="J324" t="str">
        <f t="shared" si="60"/>
        <v>yes</v>
      </c>
      <c r="K324">
        <v>1950</v>
      </c>
      <c r="L324">
        <v>0.42801467967860751</v>
      </c>
      <c r="M324" t="s">
        <v>146</v>
      </c>
      <c r="N324">
        <v>4</v>
      </c>
      <c r="O324">
        <v>2</v>
      </c>
      <c r="P324">
        <v>3</v>
      </c>
      <c r="Q324">
        <v>12</v>
      </c>
      <c r="R324">
        <v>252.79268198700001</v>
      </c>
      <c r="S324" s="2">
        <v>64.127845695700003</v>
      </c>
      <c r="T324" s="2">
        <v>2</v>
      </c>
      <c r="U324" s="2">
        <f t="shared" si="61"/>
        <v>5.4</v>
      </c>
      <c r="V324" s="2">
        <f t="shared" si="62"/>
        <v>346.29036675678003</v>
      </c>
      <c r="W324" s="2">
        <f t="shared" si="63"/>
        <v>101.11707279480001</v>
      </c>
      <c r="X324" s="2">
        <f t="shared" si="64"/>
        <v>245.17329396198002</v>
      </c>
      <c r="Y324" s="2" t="str" cm="1">
        <f t="array" ref="Y324">LOOKUP(2,1/EXACT(A332,[1]Sheet15!$HE$2:$HE$2475),[1]Sheet15!$I$2:$I$2475)</f>
        <v>satteldach</v>
      </c>
      <c r="Z324" s="2">
        <f t="shared" si="55"/>
        <v>291.89984598872383</v>
      </c>
      <c r="AA324">
        <v>51.547571738400002</v>
      </c>
      <c r="AB324">
        <v>7.2078695616999999</v>
      </c>
      <c r="AC324" t="s">
        <v>724</v>
      </c>
      <c r="AD324">
        <v>53</v>
      </c>
      <c r="AE324" t="s">
        <v>134</v>
      </c>
      <c r="AF324">
        <v>-121.820131910886</v>
      </c>
      <c r="AG324">
        <v>43.047999634754397</v>
      </c>
      <c r="AH324">
        <v>118.38771820068401</v>
      </c>
      <c r="AI324" t="s">
        <v>133</v>
      </c>
      <c r="AJ324">
        <v>0</v>
      </c>
      <c r="AK324">
        <v>0</v>
      </c>
      <c r="AL324">
        <v>0</v>
      </c>
      <c r="AM324" t="s">
        <v>133</v>
      </c>
      <c r="AN324">
        <v>0</v>
      </c>
      <c r="AO324">
        <v>0</v>
      </c>
      <c r="AP324">
        <v>0</v>
      </c>
      <c r="AQ324" t="s">
        <v>133</v>
      </c>
      <c r="AR324">
        <v>0</v>
      </c>
      <c r="AS324">
        <v>0</v>
      </c>
      <c r="AT324">
        <v>0</v>
      </c>
      <c r="AU324" t="s">
        <v>133</v>
      </c>
      <c r="AV324">
        <v>0</v>
      </c>
      <c r="AW324">
        <v>0</v>
      </c>
      <c r="AX324">
        <v>0</v>
      </c>
      <c r="AY324" t="s">
        <v>133</v>
      </c>
      <c r="AZ324">
        <v>0</v>
      </c>
      <c r="BA324">
        <v>0</v>
      </c>
      <c r="BB324">
        <v>0</v>
      </c>
      <c r="BC324" t="s">
        <v>133</v>
      </c>
      <c r="BD324">
        <v>0</v>
      </c>
      <c r="BE324">
        <v>0</v>
      </c>
      <c r="BF324">
        <v>0</v>
      </c>
      <c r="BG324" t="s">
        <v>133</v>
      </c>
      <c r="BH324">
        <v>0</v>
      </c>
      <c r="BI324">
        <v>0</v>
      </c>
      <c r="BJ324">
        <v>0</v>
      </c>
      <c r="BK324" t="s">
        <v>133</v>
      </c>
      <c r="BL324">
        <v>0</v>
      </c>
      <c r="BM324">
        <v>0</v>
      </c>
      <c r="BN324">
        <v>0</v>
      </c>
      <c r="BO324" t="s">
        <v>133</v>
      </c>
      <c r="BP324">
        <v>0</v>
      </c>
      <c r="BQ324">
        <v>0</v>
      </c>
      <c r="BR324">
        <v>0</v>
      </c>
      <c r="BS324" t="s">
        <v>133</v>
      </c>
      <c r="BT324">
        <v>0</v>
      </c>
      <c r="BU324">
        <v>0</v>
      </c>
      <c r="BV324">
        <v>0</v>
      </c>
      <c r="BW324" t="s">
        <v>133</v>
      </c>
      <c r="BX324">
        <v>0</v>
      </c>
      <c r="BY324">
        <v>0</v>
      </c>
      <c r="BZ324">
        <v>0</v>
      </c>
      <c r="CA324" t="s">
        <v>133</v>
      </c>
      <c r="CB324">
        <v>0</v>
      </c>
      <c r="CC324">
        <v>0</v>
      </c>
      <c r="CD324">
        <v>0</v>
      </c>
      <c r="CE324" t="s">
        <v>133</v>
      </c>
      <c r="CF324">
        <v>0</v>
      </c>
      <c r="CG324">
        <v>0</v>
      </c>
      <c r="CH324">
        <v>0</v>
      </c>
      <c r="CI324" t="s">
        <v>133</v>
      </c>
      <c r="CJ324">
        <v>0</v>
      </c>
      <c r="CK324">
        <v>0</v>
      </c>
      <c r="CL324">
        <v>0</v>
      </c>
      <c r="CM324" t="s">
        <v>133</v>
      </c>
      <c r="CN324">
        <v>0</v>
      </c>
      <c r="CO324">
        <v>0</v>
      </c>
      <c r="CP324">
        <v>0</v>
      </c>
      <c r="CQ324" t="s">
        <v>133</v>
      </c>
      <c r="CR324">
        <v>0</v>
      </c>
      <c r="CS324">
        <v>0</v>
      </c>
      <c r="CT324">
        <v>0</v>
      </c>
      <c r="CU324" t="s">
        <v>133</v>
      </c>
      <c r="CV324">
        <v>0</v>
      </c>
      <c r="CW324">
        <v>0</v>
      </c>
      <c r="CX324">
        <v>0</v>
      </c>
      <c r="CY324" t="s">
        <v>133</v>
      </c>
      <c r="CZ324">
        <v>0</v>
      </c>
      <c r="DA324">
        <v>0</v>
      </c>
      <c r="DB324">
        <v>0</v>
      </c>
      <c r="DC324" t="s">
        <v>133</v>
      </c>
      <c r="DD324">
        <v>0</v>
      </c>
      <c r="DE324">
        <v>0</v>
      </c>
      <c r="DF324">
        <v>0</v>
      </c>
      <c r="DG324" t="s">
        <v>133</v>
      </c>
      <c r="DH324">
        <v>0</v>
      </c>
      <c r="DI324">
        <v>0</v>
      </c>
      <c r="DJ324">
        <v>0</v>
      </c>
      <c r="DK324" t="s">
        <v>133</v>
      </c>
      <c r="DL324">
        <v>0</v>
      </c>
      <c r="DM324">
        <v>0</v>
      </c>
      <c r="DN324">
        <v>0</v>
      </c>
      <c r="DO324" t="s">
        <v>133</v>
      </c>
      <c r="DP324">
        <v>0</v>
      </c>
      <c r="DQ324">
        <v>0</v>
      </c>
      <c r="DR324">
        <v>0</v>
      </c>
      <c r="DS324" t="s">
        <v>133</v>
      </c>
      <c r="DT324">
        <v>0</v>
      </c>
      <c r="DU324">
        <v>0</v>
      </c>
      <c r="DV324">
        <v>0</v>
      </c>
      <c r="DW324" t="s">
        <v>133</v>
      </c>
      <c r="DX324">
        <v>0</v>
      </c>
      <c r="DY324">
        <v>0</v>
      </c>
      <c r="DZ324">
        <v>0</v>
      </c>
      <c r="EA324" t="s">
        <v>133</v>
      </c>
      <c r="EB324">
        <v>0</v>
      </c>
      <c r="EC324">
        <v>0</v>
      </c>
      <c r="ED324">
        <v>0</v>
      </c>
      <c r="EE324" t="s">
        <v>133</v>
      </c>
      <c r="EF324">
        <v>0</v>
      </c>
      <c r="EG324">
        <v>0</v>
      </c>
      <c r="EH324">
        <v>0</v>
      </c>
      <c r="EI324" t="s">
        <v>133</v>
      </c>
      <c r="EJ324">
        <v>0</v>
      </c>
      <c r="EK324">
        <v>0</v>
      </c>
      <c r="EL324">
        <v>0</v>
      </c>
      <c r="EM324" t="s">
        <v>133</v>
      </c>
      <c r="EN324">
        <v>0</v>
      </c>
      <c r="EO324">
        <v>0</v>
      </c>
      <c r="EP324">
        <v>0</v>
      </c>
    </row>
    <row r="325" spans="1:146" x14ac:dyDescent="0.2">
      <c r="A325" t="s">
        <v>725</v>
      </c>
      <c r="C325">
        <v>0</v>
      </c>
      <c r="D325" t="str">
        <f t="shared" si="56"/>
        <v>yes</v>
      </c>
      <c r="E325" t="str">
        <f t="shared" si="57"/>
        <v>yes</v>
      </c>
      <c r="F325" t="str">
        <f t="shared" si="58"/>
        <v>yes</v>
      </c>
      <c r="G325" t="s">
        <v>132</v>
      </c>
      <c r="H325" t="str">
        <f t="shared" si="65"/>
        <v>yes</v>
      </c>
      <c r="I325" t="str">
        <f t="shared" si="59"/>
        <v>yes</v>
      </c>
      <c r="J325" t="str">
        <f t="shared" si="60"/>
        <v>yes</v>
      </c>
      <c r="K325">
        <v>1980</v>
      </c>
      <c r="L325">
        <v>0.77440138261896574</v>
      </c>
      <c r="M325" t="s">
        <v>146</v>
      </c>
      <c r="N325">
        <v>3</v>
      </c>
      <c r="O325">
        <v>2</v>
      </c>
      <c r="P325">
        <v>2</v>
      </c>
      <c r="Q325">
        <v>6</v>
      </c>
      <c r="R325">
        <v>163.02009547</v>
      </c>
      <c r="S325" s="2">
        <v>62.0566315911</v>
      </c>
      <c r="T325" s="2">
        <v>2</v>
      </c>
      <c r="U325" s="2">
        <f t="shared" si="61"/>
        <v>5.4</v>
      </c>
      <c r="V325" s="2">
        <f t="shared" si="62"/>
        <v>335.10581059194004</v>
      </c>
      <c r="W325" s="2">
        <f t="shared" si="63"/>
        <v>65.208038188000003</v>
      </c>
      <c r="X325" s="2">
        <f t="shared" si="64"/>
        <v>269.89777240394005</v>
      </c>
      <c r="Y325" s="2" t="str" cm="1">
        <f t="array" ref="Y325">LOOKUP(2,1/EXACT(A333,[1]Sheet15!$HE$2:$HE$2475),[1]Sheet15!$I$2:$I$2475)</f>
        <v>flachdach</v>
      </c>
      <c r="Z325" s="2">
        <f t="shared" si="55"/>
        <v>163.02009547</v>
      </c>
      <c r="AA325">
        <v>51.548801028600003</v>
      </c>
      <c r="AB325">
        <v>7.2016704079</v>
      </c>
      <c r="AC325" t="s">
        <v>292</v>
      </c>
      <c r="AD325">
        <v>262</v>
      </c>
      <c r="AE325" t="s">
        <v>134</v>
      </c>
      <c r="AF325">
        <v>134.416909629374</v>
      </c>
      <c r="AG325">
        <v>29.427821370408498</v>
      </c>
      <c r="AH325">
        <v>83.682853698730497</v>
      </c>
      <c r="AI325" t="s">
        <v>133</v>
      </c>
      <c r="AJ325">
        <v>0</v>
      </c>
      <c r="AK325">
        <v>0</v>
      </c>
      <c r="AL325">
        <v>0</v>
      </c>
      <c r="AM325" t="s">
        <v>133</v>
      </c>
      <c r="AN325">
        <v>0</v>
      </c>
      <c r="AO325">
        <v>0</v>
      </c>
      <c r="AP325">
        <v>0</v>
      </c>
      <c r="AQ325" t="s">
        <v>133</v>
      </c>
      <c r="AR325">
        <v>0</v>
      </c>
      <c r="AS325">
        <v>0</v>
      </c>
      <c r="AT325">
        <v>0</v>
      </c>
      <c r="AU325" t="s">
        <v>133</v>
      </c>
      <c r="AV325">
        <v>0</v>
      </c>
      <c r="AW325">
        <v>0</v>
      </c>
      <c r="AX325">
        <v>0</v>
      </c>
      <c r="AY325" t="s">
        <v>133</v>
      </c>
      <c r="AZ325">
        <v>0</v>
      </c>
      <c r="BA325">
        <v>0</v>
      </c>
      <c r="BB325">
        <v>0</v>
      </c>
      <c r="BC325" t="s">
        <v>133</v>
      </c>
      <c r="BD325">
        <v>0</v>
      </c>
      <c r="BE325">
        <v>0</v>
      </c>
      <c r="BF325">
        <v>0</v>
      </c>
      <c r="BG325" t="s">
        <v>133</v>
      </c>
      <c r="BH325">
        <v>0</v>
      </c>
      <c r="BI325">
        <v>0</v>
      </c>
      <c r="BJ325">
        <v>0</v>
      </c>
      <c r="BK325" t="s">
        <v>133</v>
      </c>
      <c r="BL325">
        <v>0</v>
      </c>
      <c r="BM325">
        <v>0</v>
      </c>
      <c r="BN325">
        <v>0</v>
      </c>
      <c r="BO325" t="s">
        <v>133</v>
      </c>
      <c r="BP325">
        <v>0</v>
      </c>
      <c r="BQ325">
        <v>0</v>
      </c>
      <c r="BR325">
        <v>0</v>
      </c>
      <c r="BS325" t="s">
        <v>133</v>
      </c>
      <c r="BT325">
        <v>0</v>
      </c>
      <c r="BU325">
        <v>0</v>
      </c>
      <c r="BV325">
        <v>0</v>
      </c>
      <c r="BW325" t="s">
        <v>133</v>
      </c>
      <c r="BX325">
        <v>0</v>
      </c>
      <c r="BY325">
        <v>0</v>
      </c>
      <c r="BZ325">
        <v>0</v>
      </c>
      <c r="CA325" t="s">
        <v>133</v>
      </c>
      <c r="CB325">
        <v>0</v>
      </c>
      <c r="CC325">
        <v>0</v>
      </c>
      <c r="CD325">
        <v>0</v>
      </c>
      <c r="CE325" t="s">
        <v>133</v>
      </c>
      <c r="CF325">
        <v>0</v>
      </c>
      <c r="CG325">
        <v>0</v>
      </c>
      <c r="CH325">
        <v>0</v>
      </c>
      <c r="CI325" t="s">
        <v>133</v>
      </c>
      <c r="CJ325">
        <v>0</v>
      </c>
      <c r="CK325">
        <v>0</v>
      </c>
      <c r="CL325">
        <v>0</v>
      </c>
      <c r="CM325" t="s">
        <v>133</v>
      </c>
      <c r="CN325">
        <v>0</v>
      </c>
      <c r="CO325">
        <v>0</v>
      </c>
      <c r="CP325">
        <v>0</v>
      </c>
      <c r="CQ325" t="s">
        <v>133</v>
      </c>
      <c r="CR325">
        <v>0</v>
      </c>
      <c r="CS325">
        <v>0</v>
      </c>
      <c r="CT325">
        <v>0</v>
      </c>
      <c r="CU325" t="s">
        <v>133</v>
      </c>
      <c r="CV325">
        <v>0</v>
      </c>
      <c r="CW325">
        <v>0</v>
      </c>
      <c r="CX325">
        <v>0</v>
      </c>
      <c r="CY325" t="s">
        <v>133</v>
      </c>
      <c r="CZ325">
        <v>0</v>
      </c>
      <c r="DA325">
        <v>0</v>
      </c>
      <c r="DB325">
        <v>0</v>
      </c>
      <c r="DC325" t="s">
        <v>133</v>
      </c>
      <c r="DD325">
        <v>0</v>
      </c>
      <c r="DE325">
        <v>0</v>
      </c>
      <c r="DF325">
        <v>0</v>
      </c>
      <c r="DG325" t="s">
        <v>133</v>
      </c>
      <c r="DH325">
        <v>0</v>
      </c>
      <c r="DI325">
        <v>0</v>
      </c>
      <c r="DJ325">
        <v>0</v>
      </c>
      <c r="DK325" t="s">
        <v>133</v>
      </c>
      <c r="DL325">
        <v>0</v>
      </c>
      <c r="DM325">
        <v>0</v>
      </c>
      <c r="DN325">
        <v>0</v>
      </c>
      <c r="DO325" t="s">
        <v>133</v>
      </c>
      <c r="DP325">
        <v>0</v>
      </c>
      <c r="DQ325">
        <v>0</v>
      </c>
      <c r="DR325">
        <v>0</v>
      </c>
      <c r="DS325" t="s">
        <v>133</v>
      </c>
      <c r="DT325">
        <v>0</v>
      </c>
      <c r="DU325">
        <v>0</v>
      </c>
      <c r="DV325">
        <v>0</v>
      </c>
      <c r="DW325" t="s">
        <v>133</v>
      </c>
      <c r="DX325">
        <v>0</v>
      </c>
      <c r="DY325">
        <v>0</v>
      </c>
      <c r="DZ325">
        <v>0</v>
      </c>
      <c r="EA325" t="s">
        <v>133</v>
      </c>
      <c r="EB325">
        <v>0</v>
      </c>
      <c r="EC325">
        <v>0</v>
      </c>
      <c r="ED325">
        <v>0</v>
      </c>
      <c r="EE325" t="s">
        <v>133</v>
      </c>
      <c r="EF325">
        <v>0</v>
      </c>
      <c r="EG325">
        <v>0</v>
      </c>
      <c r="EH325">
        <v>0</v>
      </c>
      <c r="EI325" t="s">
        <v>133</v>
      </c>
      <c r="EJ325">
        <v>0</v>
      </c>
      <c r="EK325">
        <v>0</v>
      </c>
      <c r="EL325">
        <v>0</v>
      </c>
      <c r="EM325" t="s">
        <v>133</v>
      </c>
      <c r="EN325">
        <v>0</v>
      </c>
      <c r="EO325">
        <v>0</v>
      </c>
      <c r="EP325">
        <v>0</v>
      </c>
    </row>
    <row r="326" spans="1:146" x14ac:dyDescent="0.2">
      <c r="A326" t="s">
        <v>726</v>
      </c>
      <c r="C326">
        <v>0</v>
      </c>
      <c r="D326" t="str">
        <f t="shared" si="56"/>
        <v>yes</v>
      </c>
      <c r="E326" t="str">
        <f t="shared" si="57"/>
        <v>yes</v>
      </c>
      <c r="F326" t="str">
        <f t="shared" si="58"/>
        <v>yes</v>
      </c>
      <c r="G326" t="s">
        <v>132</v>
      </c>
      <c r="H326" t="str">
        <f t="shared" si="65"/>
        <v>yes</v>
      </c>
      <c r="I326" t="str">
        <f t="shared" si="59"/>
        <v>yes</v>
      </c>
      <c r="J326" t="str">
        <f t="shared" si="60"/>
        <v>yes</v>
      </c>
      <c r="K326">
        <v>1900</v>
      </c>
      <c r="L326">
        <v>0.11252466811271322</v>
      </c>
      <c r="M326" t="s">
        <v>146</v>
      </c>
      <c r="N326">
        <v>3</v>
      </c>
      <c r="O326">
        <v>1</v>
      </c>
      <c r="P326">
        <v>3</v>
      </c>
      <c r="Q326">
        <v>9</v>
      </c>
      <c r="R326">
        <v>74.124157977500005</v>
      </c>
      <c r="S326" s="2">
        <v>40.152444316100002</v>
      </c>
      <c r="T326" s="2">
        <v>1</v>
      </c>
      <c r="U326" s="2">
        <f t="shared" si="61"/>
        <v>2.7</v>
      </c>
      <c r="V326" s="2">
        <f t="shared" si="62"/>
        <v>108.41159965347002</v>
      </c>
      <c r="W326" s="2">
        <f t="shared" si="63"/>
        <v>14.824831595500001</v>
      </c>
      <c r="X326" s="2">
        <f t="shared" si="64"/>
        <v>93.586768057970019</v>
      </c>
      <c r="Y326" s="2" t="str" cm="1">
        <f t="array" ref="Y326">LOOKUP(2,1/EXACT(A334,[1]Sheet15!$HE$2:$HE$2475),[1]Sheet15!$I$2:$I$2475)</f>
        <v>satteldach</v>
      </c>
      <c r="Z326" s="2">
        <f t="shared" si="55"/>
        <v>85.591205123527942</v>
      </c>
      <c r="AA326">
        <v>51.554849108699997</v>
      </c>
      <c r="AB326">
        <v>7.2103667661999999</v>
      </c>
      <c r="AC326" t="s">
        <v>259</v>
      </c>
      <c r="AD326">
        <v>110</v>
      </c>
      <c r="AE326" t="s">
        <v>134</v>
      </c>
      <c r="AF326">
        <v>-108.35751409371601</v>
      </c>
      <c r="AG326">
        <v>35.455224350191003</v>
      </c>
      <c r="AH326">
        <v>37.278694152832003</v>
      </c>
      <c r="AI326" t="s">
        <v>133</v>
      </c>
      <c r="AJ326">
        <v>0</v>
      </c>
      <c r="AK326">
        <v>0</v>
      </c>
      <c r="AL326">
        <v>0</v>
      </c>
      <c r="AM326" t="s">
        <v>133</v>
      </c>
      <c r="AN326">
        <v>0</v>
      </c>
      <c r="AO326">
        <v>0</v>
      </c>
      <c r="AP326">
        <v>0</v>
      </c>
      <c r="AQ326" t="s">
        <v>133</v>
      </c>
      <c r="AR326">
        <v>0</v>
      </c>
      <c r="AS326">
        <v>0</v>
      </c>
      <c r="AT326">
        <v>0</v>
      </c>
      <c r="AU326" t="s">
        <v>133</v>
      </c>
      <c r="AV326">
        <v>0</v>
      </c>
      <c r="AW326">
        <v>0</v>
      </c>
      <c r="AX326">
        <v>0</v>
      </c>
      <c r="AY326" t="s">
        <v>133</v>
      </c>
      <c r="AZ326">
        <v>0</v>
      </c>
      <c r="BA326">
        <v>0</v>
      </c>
      <c r="BB326">
        <v>0</v>
      </c>
      <c r="BC326" t="s">
        <v>133</v>
      </c>
      <c r="BD326">
        <v>0</v>
      </c>
      <c r="BE326">
        <v>0</v>
      </c>
      <c r="BF326">
        <v>0</v>
      </c>
      <c r="BG326" t="s">
        <v>133</v>
      </c>
      <c r="BH326">
        <v>0</v>
      </c>
      <c r="BI326">
        <v>0</v>
      </c>
      <c r="BJ326">
        <v>0</v>
      </c>
      <c r="BK326" t="s">
        <v>133</v>
      </c>
      <c r="BL326">
        <v>0</v>
      </c>
      <c r="BM326">
        <v>0</v>
      </c>
      <c r="BN326">
        <v>0</v>
      </c>
      <c r="BO326" t="s">
        <v>133</v>
      </c>
      <c r="BP326">
        <v>0</v>
      </c>
      <c r="BQ326">
        <v>0</v>
      </c>
      <c r="BR326">
        <v>0</v>
      </c>
      <c r="BS326" t="s">
        <v>133</v>
      </c>
      <c r="BT326">
        <v>0</v>
      </c>
      <c r="BU326">
        <v>0</v>
      </c>
      <c r="BV326">
        <v>0</v>
      </c>
      <c r="BW326" t="s">
        <v>133</v>
      </c>
      <c r="BX326">
        <v>0</v>
      </c>
      <c r="BY326">
        <v>0</v>
      </c>
      <c r="BZ326">
        <v>0</v>
      </c>
      <c r="CA326" t="s">
        <v>133</v>
      </c>
      <c r="CB326">
        <v>0</v>
      </c>
      <c r="CC326">
        <v>0</v>
      </c>
      <c r="CD326">
        <v>0</v>
      </c>
      <c r="CE326" t="s">
        <v>133</v>
      </c>
      <c r="CF326">
        <v>0</v>
      </c>
      <c r="CG326">
        <v>0</v>
      </c>
      <c r="CH326">
        <v>0</v>
      </c>
      <c r="CI326" t="s">
        <v>133</v>
      </c>
      <c r="CJ326">
        <v>0</v>
      </c>
      <c r="CK326">
        <v>0</v>
      </c>
      <c r="CL326">
        <v>0</v>
      </c>
      <c r="CM326" t="s">
        <v>133</v>
      </c>
      <c r="CN326">
        <v>0</v>
      </c>
      <c r="CO326">
        <v>0</v>
      </c>
      <c r="CP326">
        <v>0</v>
      </c>
      <c r="CQ326" t="s">
        <v>133</v>
      </c>
      <c r="CR326">
        <v>0</v>
      </c>
      <c r="CS326">
        <v>0</v>
      </c>
      <c r="CT326">
        <v>0</v>
      </c>
      <c r="CU326" t="s">
        <v>133</v>
      </c>
      <c r="CV326">
        <v>0</v>
      </c>
      <c r="CW326">
        <v>0</v>
      </c>
      <c r="CX326">
        <v>0</v>
      </c>
      <c r="CY326" t="s">
        <v>133</v>
      </c>
      <c r="CZ326">
        <v>0</v>
      </c>
      <c r="DA326">
        <v>0</v>
      </c>
      <c r="DB326">
        <v>0</v>
      </c>
      <c r="DC326" t="s">
        <v>133</v>
      </c>
      <c r="DD326">
        <v>0</v>
      </c>
      <c r="DE326">
        <v>0</v>
      </c>
      <c r="DF326">
        <v>0</v>
      </c>
      <c r="DG326" t="s">
        <v>133</v>
      </c>
      <c r="DH326">
        <v>0</v>
      </c>
      <c r="DI326">
        <v>0</v>
      </c>
      <c r="DJ326">
        <v>0</v>
      </c>
      <c r="DK326" t="s">
        <v>133</v>
      </c>
      <c r="DL326">
        <v>0</v>
      </c>
      <c r="DM326">
        <v>0</v>
      </c>
      <c r="DN326">
        <v>0</v>
      </c>
      <c r="DO326" t="s">
        <v>133</v>
      </c>
      <c r="DP326">
        <v>0</v>
      </c>
      <c r="DQ326">
        <v>0</v>
      </c>
      <c r="DR326">
        <v>0</v>
      </c>
      <c r="DS326" t="s">
        <v>133</v>
      </c>
      <c r="DT326">
        <v>0</v>
      </c>
      <c r="DU326">
        <v>0</v>
      </c>
      <c r="DV326">
        <v>0</v>
      </c>
      <c r="DW326" t="s">
        <v>133</v>
      </c>
      <c r="DX326">
        <v>0</v>
      </c>
      <c r="DY326">
        <v>0</v>
      </c>
      <c r="DZ326">
        <v>0</v>
      </c>
      <c r="EA326" t="s">
        <v>133</v>
      </c>
      <c r="EB326">
        <v>0</v>
      </c>
      <c r="EC326">
        <v>0</v>
      </c>
      <c r="ED326">
        <v>0</v>
      </c>
      <c r="EE326" t="s">
        <v>133</v>
      </c>
      <c r="EF326">
        <v>0</v>
      </c>
      <c r="EG326">
        <v>0</v>
      </c>
      <c r="EH326">
        <v>0</v>
      </c>
      <c r="EI326" t="s">
        <v>133</v>
      </c>
      <c r="EJ326">
        <v>0</v>
      </c>
      <c r="EK326">
        <v>0</v>
      </c>
      <c r="EL326">
        <v>0</v>
      </c>
      <c r="EM326" t="s">
        <v>133</v>
      </c>
      <c r="EN326">
        <v>0</v>
      </c>
      <c r="EO326">
        <v>0</v>
      </c>
      <c r="EP326">
        <v>0</v>
      </c>
    </row>
    <row r="327" spans="1:146" x14ac:dyDescent="0.2">
      <c r="A327" t="s">
        <v>727</v>
      </c>
      <c r="C327">
        <v>0</v>
      </c>
      <c r="D327" t="str">
        <f t="shared" si="56"/>
        <v>yes</v>
      </c>
      <c r="E327" t="str">
        <f t="shared" si="57"/>
        <v>yes</v>
      </c>
      <c r="F327" t="str">
        <f t="shared" si="58"/>
        <v>yes</v>
      </c>
      <c r="G327" t="s">
        <v>132</v>
      </c>
      <c r="H327" t="str">
        <f t="shared" si="65"/>
        <v>yes</v>
      </c>
      <c r="I327" t="str">
        <f t="shared" si="59"/>
        <v>yes</v>
      </c>
      <c r="J327" t="str">
        <f t="shared" si="60"/>
        <v>yes</v>
      </c>
      <c r="K327">
        <v>1919</v>
      </c>
      <c r="L327">
        <v>0.36256649276777575</v>
      </c>
      <c r="M327" t="s">
        <v>146</v>
      </c>
      <c r="N327">
        <v>3</v>
      </c>
      <c r="O327">
        <v>2</v>
      </c>
      <c r="P327">
        <v>4</v>
      </c>
      <c r="Q327">
        <v>12</v>
      </c>
      <c r="R327">
        <v>124.311342505</v>
      </c>
      <c r="S327" s="2">
        <v>47.364306689099998</v>
      </c>
      <c r="T327" s="2">
        <v>2</v>
      </c>
      <c r="U327" s="2">
        <f t="shared" si="61"/>
        <v>5.4</v>
      </c>
      <c r="V327" s="2">
        <f t="shared" si="62"/>
        <v>255.76725612114001</v>
      </c>
      <c r="W327" s="2">
        <f t="shared" si="63"/>
        <v>49.724537002000005</v>
      </c>
      <c r="X327" s="2">
        <f t="shared" si="64"/>
        <v>206.04271911914</v>
      </c>
      <c r="Y327" s="2" t="str" cm="1">
        <f t="array" ref="Y327">LOOKUP(2,1/EXACT(A335,[1]Sheet15!$HE$2:$HE$2475),[1]Sheet15!$I$2:$I$2475)</f>
        <v>mischform</v>
      </c>
      <c r="Z327" s="2">
        <f t="shared" si="55"/>
        <v>143.54237411717102</v>
      </c>
      <c r="AA327">
        <v>51.547854881500001</v>
      </c>
      <c r="AB327">
        <v>7.2061683233</v>
      </c>
      <c r="AC327" t="s">
        <v>728</v>
      </c>
      <c r="AD327">
        <v>53</v>
      </c>
      <c r="AE327" t="s">
        <v>134</v>
      </c>
      <c r="AF327">
        <v>-125.76092634423701</v>
      </c>
      <c r="AG327">
        <v>43.268667442488301</v>
      </c>
      <c r="AH327">
        <v>25.420698165893601</v>
      </c>
      <c r="AI327" t="s">
        <v>137</v>
      </c>
      <c r="AJ327">
        <v>152.33801147760801</v>
      </c>
      <c r="AK327">
        <v>27.249026232034499</v>
      </c>
      <c r="AL327">
        <v>10.563438415527299</v>
      </c>
      <c r="AM327" t="s">
        <v>133</v>
      </c>
      <c r="AN327">
        <v>0</v>
      </c>
      <c r="AO327">
        <v>0</v>
      </c>
      <c r="AP327">
        <v>0</v>
      </c>
      <c r="AQ327" t="s">
        <v>133</v>
      </c>
      <c r="AR327">
        <v>0</v>
      </c>
      <c r="AS327">
        <v>0</v>
      </c>
      <c r="AT327">
        <v>0</v>
      </c>
      <c r="AU327" t="s">
        <v>133</v>
      </c>
      <c r="AV327">
        <v>0</v>
      </c>
      <c r="AW327">
        <v>0</v>
      </c>
      <c r="AX327">
        <v>0</v>
      </c>
      <c r="AY327" t="s">
        <v>133</v>
      </c>
      <c r="AZ327">
        <v>0</v>
      </c>
      <c r="BA327">
        <v>0</v>
      </c>
      <c r="BB327">
        <v>0</v>
      </c>
      <c r="BC327" t="s">
        <v>133</v>
      </c>
      <c r="BD327">
        <v>0</v>
      </c>
      <c r="BE327">
        <v>0</v>
      </c>
      <c r="BF327">
        <v>0</v>
      </c>
      <c r="BG327" t="s">
        <v>133</v>
      </c>
      <c r="BH327">
        <v>0</v>
      </c>
      <c r="BI327">
        <v>0</v>
      </c>
      <c r="BJ327">
        <v>0</v>
      </c>
      <c r="BK327" t="s">
        <v>133</v>
      </c>
      <c r="BL327">
        <v>0</v>
      </c>
      <c r="BM327">
        <v>0</v>
      </c>
      <c r="BN327">
        <v>0</v>
      </c>
      <c r="BO327" t="s">
        <v>133</v>
      </c>
      <c r="BP327">
        <v>0</v>
      </c>
      <c r="BQ327">
        <v>0</v>
      </c>
      <c r="BR327">
        <v>0</v>
      </c>
      <c r="BS327" t="s">
        <v>133</v>
      </c>
      <c r="BT327">
        <v>0</v>
      </c>
      <c r="BU327">
        <v>0</v>
      </c>
      <c r="BV327">
        <v>0</v>
      </c>
      <c r="BW327" t="s">
        <v>133</v>
      </c>
      <c r="BX327">
        <v>0</v>
      </c>
      <c r="BY327">
        <v>0</v>
      </c>
      <c r="BZ327">
        <v>0</v>
      </c>
      <c r="CA327" t="s">
        <v>133</v>
      </c>
      <c r="CB327">
        <v>0</v>
      </c>
      <c r="CC327">
        <v>0</v>
      </c>
      <c r="CD327">
        <v>0</v>
      </c>
      <c r="CE327" t="s">
        <v>133</v>
      </c>
      <c r="CF327">
        <v>0</v>
      </c>
      <c r="CG327">
        <v>0</v>
      </c>
      <c r="CH327">
        <v>0</v>
      </c>
      <c r="CI327" t="s">
        <v>133</v>
      </c>
      <c r="CJ327">
        <v>0</v>
      </c>
      <c r="CK327">
        <v>0</v>
      </c>
      <c r="CL327">
        <v>0</v>
      </c>
      <c r="CM327" t="s">
        <v>133</v>
      </c>
      <c r="CN327">
        <v>0</v>
      </c>
      <c r="CO327">
        <v>0</v>
      </c>
      <c r="CP327">
        <v>0</v>
      </c>
      <c r="CQ327" t="s">
        <v>133</v>
      </c>
      <c r="CR327">
        <v>0</v>
      </c>
      <c r="CS327">
        <v>0</v>
      </c>
      <c r="CT327">
        <v>0</v>
      </c>
      <c r="CU327" t="s">
        <v>133</v>
      </c>
      <c r="CV327">
        <v>0</v>
      </c>
      <c r="CW327">
        <v>0</v>
      </c>
      <c r="CX327">
        <v>0</v>
      </c>
      <c r="CY327" t="s">
        <v>133</v>
      </c>
      <c r="CZ327">
        <v>0</v>
      </c>
      <c r="DA327">
        <v>0</v>
      </c>
      <c r="DB327">
        <v>0</v>
      </c>
      <c r="DC327" t="s">
        <v>133</v>
      </c>
      <c r="DD327">
        <v>0</v>
      </c>
      <c r="DE327">
        <v>0</v>
      </c>
      <c r="DF327">
        <v>0</v>
      </c>
      <c r="DG327" t="s">
        <v>133</v>
      </c>
      <c r="DH327">
        <v>0</v>
      </c>
      <c r="DI327">
        <v>0</v>
      </c>
      <c r="DJ327">
        <v>0</v>
      </c>
      <c r="DK327" t="s">
        <v>133</v>
      </c>
      <c r="DL327">
        <v>0</v>
      </c>
      <c r="DM327">
        <v>0</v>
      </c>
      <c r="DN327">
        <v>0</v>
      </c>
      <c r="DO327" t="s">
        <v>133</v>
      </c>
      <c r="DP327">
        <v>0</v>
      </c>
      <c r="DQ327">
        <v>0</v>
      </c>
      <c r="DR327">
        <v>0</v>
      </c>
      <c r="DS327" t="s">
        <v>133</v>
      </c>
      <c r="DT327">
        <v>0</v>
      </c>
      <c r="DU327">
        <v>0</v>
      </c>
      <c r="DV327">
        <v>0</v>
      </c>
      <c r="DW327" t="s">
        <v>133</v>
      </c>
      <c r="DX327">
        <v>0</v>
      </c>
      <c r="DY327">
        <v>0</v>
      </c>
      <c r="DZ327">
        <v>0</v>
      </c>
      <c r="EA327" t="s">
        <v>133</v>
      </c>
      <c r="EB327">
        <v>0</v>
      </c>
      <c r="EC327">
        <v>0</v>
      </c>
      <c r="ED327">
        <v>0</v>
      </c>
      <c r="EE327" t="s">
        <v>133</v>
      </c>
      <c r="EF327">
        <v>0</v>
      </c>
      <c r="EG327">
        <v>0</v>
      </c>
      <c r="EH327">
        <v>0</v>
      </c>
      <c r="EI327" t="s">
        <v>133</v>
      </c>
      <c r="EJ327">
        <v>0</v>
      </c>
      <c r="EK327">
        <v>0</v>
      </c>
      <c r="EL327">
        <v>0</v>
      </c>
      <c r="EM327" t="s">
        <v>133</v>
      </c>
      <c r="EN327">
        <v>0</v>
      </c>
      <c r="EO327">
        <v>0</v>
      </c>
      <c r="EP327">
        <v>0</v>
      </c>
    </row>
    <row r="328" spans="1:146" x14ac:dyDescent="0.2">
      <c r="A328" t="s">
        <v>729</v>
      </c>
      <c r="C328">
        <v>0</v>
      </c>
      <c r="D328" t="str">
        <f t="shared" si="56"/>
        <v>yes</v>
      </c>
      <c r="E328" t="str">
        <f t="shared" si="57"/>
        <v>yes</v>
      </c>
      <c r="F328" t="str">
        <f t="shared" si="58"/>
        <v>yes</v>
      </c>
      <c r="G328" t="s">
        <v>132</v>
      </c>
      <c r="H328" t="str">
        <f t="shared" si="65"/>
        <v>yes</v>
      </c>
      <c r="I328" t="str">
        <f t="shared" si="59"/>
        <v>yes</v>
      </c>
      <c r="J328" t="str">
        <f t="shared" si="60"/>
        <v>yes</v>
      </c>
      <c r="K328">
        <v>1900</v>
      </c>
      <c r="L328">
        <v>0.20996660913186072</v>
      </c>
      <c r="M328" t="s">
        <v>146</v>
      </c>
      <c r="N328">
        <v>3</v>
      </c>
      <c r="O328">
        <v>2</v>
      </c>
      <c r="P328">
        <v>3</v>
      </c>
      <c r="Q328">
        <v>9</v>
      </c>
      <c r="R328">
        <v>167.941211525</v>
      </c>
      <c r="S328" s="2">
        <v>53.591486402199997</v>
      </c>
      <c r="T328" s="2">
        <v>2</v>
      </c>
      <c r="U328" s="2">
        <f t="shared" si="61"/>
        <v>5.4</v>
      </c>
      <c r="V328" s="2">
        <f t="shared" si="62"/>
        <v>289.39402657188003</v>
      </c>
      <c r="W328" s="2">
        <f t="shared" si="63"/>
        <v>67.176484610000003</v>
      </c>
      <c r="X328" s="2">
        <f t="shared" si="64"/>
        <v>222.21754196188004</v>
      </c>
      <c r="Y328" s="2" t="str" cm="1">
        <f t="array" ref="Y328">LOOKUP(2,1/EXACT(A336,[1]Sheet15!$HE$2:$HE$2475),[1]Sheet15!$I$2:$I$2475)</f>
        <v>satteldach</v>
      </c>
      <c r="Z328" s="2">
        <f t="shared" si="55"/>
        <v>193.92180736398126</v>
      </c>
      <c r="AA328">
        <v>51.551195507899997</v>
      </c>
      <c r="AB328">
        <v>7.2053324658999998</v>
      </c>
      <c r="AC328" t="s">
        <v>730</v>
      </c>
      <c r="AD328">
        <v>224</v>
      </c>
      <c r="AE328" t="s">
        <v>134</v>
      </c>
      <c r="AF328">
        <v>167.52570453793601</v>
      </c>
      <c r="AG328">
        <v>44.177962938610797</v>
      </c>
      <c r="AH328">
        <v>96.960006713867202</v>
      </c>
      <c r="AI328" t="s">
        <v>137</v>
      </c>
      <c r="AJ328">
        <v>158.30884523943601</v>
      </c>
      <c r="AK328">
        <v>3.7832321074983799</v>
      </c>
      <c r="AL328">
        <v>6.0195636749267596</v>
      </c>
      <c r="AM328" t="s">
        <v>133</v>
      </c>
      <c r="AN328">
        <v>0</v>
      </c>
      <c r="AO328">
        <v>0</v>
      </c>
      <c r="AP328">
        <v>0</v>
      </c>
      <c r="AQ328" t="s">
        <v>133</v>
      </c>
      <c r="AR328">
        <v>0</v>
      </c>
      <c r="AS328">
        <v>0</v>
      </c>
      <c r="AT328">
        <v>0</v>
      </c>
      <c r="AU328" t="s">
        <v>133</v>
      </c>
      <c r="AV328">
        <v>0</v>
      </c>
      <c r="AW328">
        <v>0</v>
      </c>
      <c r="AX328">
        <v>0</v>
      </c>
      <c r="AY328" t="s">
        <v>133</v>
      </c>
      <c r="AZ328">
        <v>0</v>
      </c>
      <c r="BA328">
        <v>0</v>
      </c>
      <c r="BB328">
        <v>0</v>
      </c>
      <c r="BC328" t="s">
        <v>133</v>
      </c>
      <c r="BD328">
        <v>0</v>
      </c>
      <c r="BE328">
        <v>0</v>
      </c>
      <c r="BF328">
        <v>0</v>
      </c>
      <c r="BG328" t="s">
        <v>133</v>
      </c>
      <c r="BH328">
        <v>0</v>
      </c>
      <c r="BI328">
        <v>0</v>
      </c>
      <c r="BJ328">
        <v>0</v>
      </c>
      <c r="BK328" t="s">
        <v>133</v>
      </c>
      <c r="BL328">
        <v>0</v>
      </c>
      <c r="BM328">
        <v>0</v>
      </c>
      <c r="BN328">
        <v>0</v>
      </c>
      <c r="BO328" t="s">
        <v>133</v>
      </c>
      <c r="BP328">
        <v>0</v>
      </c>
      <c r="BQ328">
        <v>0</v>
      </c>
      <c r="BR328">
        <v>0</v>
      </c>
      <c r="BS328" t="s">
        <v>133</v>
      </c>
      <c r="BT328">
        <v>0</v>
      </c>
      <c r="BU328">
        <v>0</v>
      </c>
      <c r="BV328">
        <v>0</v>
      </c>
      <c r="BW328" t="s">
        <v>133</v>
      </c>
      <c r="BX328">
        <v>0</v>
      </c>
      <c r="BY328">
        <v>0</v>
      </c>
      <c r="BZ328">
        <v>0</v>
      </c>
      <c r="CA328" t="s">
        <v>133</v>
      </c>
      <c r="CB328">
        <v>0</v>
      </c>
      <c r="CC328">
        <v>0</v>
      </c>
      <c r="CD328">
        <v>0</v>
      </c>
      <c r="CE328" t="s">
        <v>133</v>
      </c>
      <c r="CF328">
        <v>0</v>
      </c>
      <c r="CG328">
        <v>0</v>
      </c>
      <c r="CH328">
        <v>0</v>
      </c>
      <c r="CI328" t="s">
        <v>133</v>
      </c>
      <c r="CJ328">
        <v>0</v>
      </c>
      <c r="CK328">
        <v>0</v>
      </c>
      <c r="CL328">
        <v>0</v>
      </c>
      <c r="CM328" t="s">
        <v>133</v>
      </c>
      <c r="CN328">
        <v>0</v>
      </c>
      <c r="CO328">
        <v>0</v>
      </c>
      <c r="CP328">
        <v>0</v>
      </c>
      <c r="CQ328" t="s">
        <v>133</v>
      </c>
      <c r="CR328">
        <v>0</v>
      </c>
      <c r="CS328">
        <v>0</v>
      </c>
      <c r="CT328">
        <v>0</v>
      </c>
      <c r="CU328" t="s">
        <v>133</v>
      </c>
      <c r="CV328">
        <v>0</v>
      </c>
      <c r="CW328">
        <v>0</v>
      </c>
      <c r="CX328">
        <v>0</v>
      </c>
      <c r="CY328" t="s">
        <v>133</v>
      </c>
      <c r="CZ328">
        <v>0</v>
      </c>
      <c r="DA328">
        <v>0</v>
      </c>
      <c r="DB328">
        <v>0</v>
      </c>
      <c r="DC328" t="s">
        <v>133</v>
      </c>
      <c r="DD328">
        <v>0</v>
      </c>
      <c r="DE328">
        <v>0</v>
      </c>
      <c r="DF328">
        <v>0</v>
      </c>
      <c r="DG328" t="s">
        <v>133</v>
      </c>
      <c r="DH328">
        <v>0</v>
      </c>
      <c r="DI328">
        <v>0</v>
      </c>
      <c r="DJ328">
        <v>0</v>
      </c>
      <c r="DK328" t="s">
        <v>133</v>
      </c>
      <c r="DL328">
        <v>0</v>
      </c>
      <c r="DM328">
        <v>0</v>
      </c>
      <c r="DN328">
        <v>0</v>
      </c>
      <c r="DO328" t="s">
        <v>133</v>
      </c>
      <c r="DP328">
        <v>0</v>
      </c>
      <c r="DQ328">
        <v>0</v>
      </c>
      <c r="DR328">
        <v>0</v>
      </c>
      <c r="DS328" t="s">
        <v>133</v>
      </c>
      <c r="DT328">
        <v>0</v>
      </c>
      <c r="DU328">
        <v>0</v>
      </c>
      <c r="DV328">
        <v>0</v>
      </c>
      <c r="DW328" t="s">
        <v>133</v>
      </c>
      <c r="DX328">
        <v>0</v>
      </c>
      <c r="DY328">
        <v>0</v>
      </c>
      <c r="DZ328">
        <v>0</v>
      </c>
      <c r="EA328" t="s">
        <v>133</v>
      </c>
      <c r="EB328">
        <v>0</v>
      </c>
      <c r="EC328">
        <v>0</v>
      </c>
      <c r="ED328">
        <v>0</v>
      </c>
      <c r="EE328" t="s">
        <v>133</v>
      </c>
      <c r="EF328">
        <v>0</v>
      </c>
      <c r="EG328">
        <v>0</v>
      </c>
      <c r="EH328">
        <v>0</v>
      </c>
      <c r="EI328" t="s">
        <v>133</v>
      </c>
      <c r="EJ328">
        <v>0</v>
      </c>
      <c r="EK328">
        <v>0</v>
      </c>
      <c r="EL328">
        <v>0</v>
      </c>
      <c r="EM328" t="s">
        <v>133</v>
      </c>
      <c r="EN328">
        <v>0</v>
      </c>
      <c r="EO328">
        <v>0</v>
      </c>
      <c r="EP328">
        <v>0</v>
      </c>
    </row>
    <row r="329" spans="1:146" x14ac:dyDescent="0.2">
      <c r="A329" t="s">
        <v>731</v>
      </c>
      <c r="C329">
        <v>0</v>
      </c>
      <c r="D329" t="str">
        <f t="shared" si="56"/>
        <v>yes</v>
      </c>
      <c r="E329" t="str">
        <f t="shared" si="57"/>
        <v>yes</v>
      </c>
      <c r="F329" t="str">
        <f t="shared" si="58"/>
        <v>yes</v>
      </c>
      <c r="G329" t="s">
        <v>132</v>
      </c>
      <c r="H329" t="str">
        <f t="shared" si="65"/>
        <v>yes</v>
      </c>
      <c r="I329" t="str">
        <f t="shared" si="59"/>
        <v>yes</v>
      </c>
      <c r="J329" t="str">
        <f t="shared" si="60"/>
        <v>yes</v>
      </c>
      <c r="K329">
        <v>1900</v>
      </c>
      <c r="L329">
        <v>5.2179268199687212E-2</v>
      </c>
      <c r="M329" t="s">
        <v>146</v>
      </c>
      <c r="N329">
        <v>3</v>
      </c>
      <c r="O329">
        <v>1</v>
      </c>
      <c r="P329">
        <v>2</v>
      </c>
      <c r="Q329">
        <v>6</v>
      </c>
      <c r="R329">
        <v>58.4076474847</v>
      </c>
      <c r="S329" s="2">
        <v>35.571443369000001</v>
      </c>
      <c r="T329" s="2">
        <v>1</v>
      </c>
      <c r="U329" s="2">
        <f t="shared" si="61"/>
        <v>2.7</v>
      </c>
      <c r="V329" s="2">
        <f t="shared" si="62"/>
        <v>96.04289709630001</v>
      </c>
      <c r="W329" s="2">
        <f t="shared" si="63"/>
        <v>11.681529496940001</v>
      </c>
      <c r="X329" s="2">
        <f t="shared" si="64"/>
        <v>84.361367599360008</v>
      </c>
      <c r="Y329" s="2" t="str" cm="1">
        <f t="array" ref="Y329">LOOKUP(2,1/EXACT(A337,[1]Sheet15!$HE$2:$HE$2475),[1]Sheet15!$I$2:$I$2475)</f>
        <v>satteldach</v>
      </c>
      <c r="Z329" s="2">
        <f t="shared" ref="Z329:Z392" si="66">IF(M329&lt;&gt;"0",IF(Y329="flachdach",R329,IF(OR(Y329="satteldach",Y329="mischform",Y329="walmdach",Y329="krüppelwalmdach"),R329/COS(RADIANS(30)),0)),0)</f>
        <v>67.443341996048616</v>
      </c>
      <c r="AA329">
        <v>51.5554164112</v>
      </c>
      <c r="AB329">
        <v>7.2097757032000001</v>
      </c>
      <c r="AC329" t="s">
        <v>732</v>
      </c>
      <c r="AD329">
        <v>233</v>
      </c>
      <c r="AE329" t="s">
        <v>134</v>
      </c>
      <c r="AF329">
        <v>-127.095160173796</v>
      </c>
      <c r="AG329">
        <v>36.406562264259001</v>
      </c>
      <c r="AH329">
        <v>31.841730117797901</v>
      </c>
      <c r="AI329" t="s">
        <v>134</v>
      </c>
      <c r="AJ329">
        <v>-126.430317341294</v>
      </c>
      <c r="AK329">
        <v>49.521649772553097</v>
      </c>
      <c r="AL329">
        <v>34.946556091308601</v>
      </c>
      <c r="AM329" t="s">
        <v>137</v>
      </c>
      <c r="AN329">
        <v>-126.430317341294</v>
      </c>
      <c r="AO329">
        <v>49.521649772553097</v>
      </c>
      <c r="AP329">
        <v>8.1338109970092791</v>
      </c>
      <c r="AQ329" t="s">
        <v>133</v>
      </c>
      <c r="AR329">
        <v>0</v>
      </c>
      <c r="AS329">
        <v>0</v>
      </c>
      <c r="AT329">
        <v>0</v>
      </c>
      <c r="AU329" t="s">
        <v>133</v>
      </c>
      <c r="AV329">
        <v>0</v>
      </c>
      <c r="AW329">
        <v>0</v>
      </c>
      <c r="AX329">
        <v>0</v>
      </c>
      <c r="AY329" t="s">
        <v>133</v>
      </c>
      <c r="AZ329">
        <v>0</v>
      </c>
      <c r="BA329">
        <v>0</v>
      </c>
      <c r="BB329">
        <v>0</v>
      </c>
      <c r="BC329" t="s">
        <v>133</v>
      </c>
      <c r="BD329">
        <v>0</v>
      </c>
      <c r="BE329">
        <v>0</v>
      </c>
      <c r="BF329">
        <v>0</v>
      </c>
      <c r="BG329" t="s">
        <v>133</v>
      </c>
      <c r="BH329">
        <v>0</v>
      </c>
      <c r="BI329">
        <v>0</v>
      </c>
      <c r="BJ329">
        <v>0</v>
      </c>
      <c r="BK329" t="s">
        <v>133</v>
      </c>
      <c r="BL329">
        <v>0</v>
      </c>
      <c r="BM329">
        <v>0</v>
      </c>
      <c r="BN329">
        <v>0</v>
      </c>
      <c r="BO329" t="s">
        <v>133</v>
      </c>
      <c r="BP329">
        <v>0</v>
      </c>
      <c r="BQ329">
        <v>0</v>
      </c>
      <c r="BR329">
        <v>0</v>
      </c>
      <c r="BS329" t="s">
        <v>133</v>
      </c>
      <c r="BT329">
        <v>0</v>
      </c>
      <c r="BU329">
        <v>0</v>
      </c>
      <c r="BV329">
        <v>0</v>
      </c>
      <c r="BW329" t="s">
        <v>133</v>
      </c>
      <c r="BX329">
        <v>0</v>
      </c>
      <c r="BY329">
        <v>0</v>
      </c>
      <c r="BZ329">
        <v>0</v>
      </c>
      <c r="CA329" t="s">
        <v>133</v>
      </c>
      <c r="CB329">
        <v>0</v>
      </c>
      <c r="CC329">
        <v>0</v>
      </c>
      <c r="CD329">
        <v>0</v>
      </c>
      <c r="CE329" t="s">
        <v>133</v>
      </c>
      <c r="CF329">
        <v>0</v>
      </c>
      <c r="CG329">
        <v>0</v>
      </c>
      <c r="CH329">
        <v>0</v>
      </c>
      <c r="CI329" t="s">
        <v>133</v>
      </c>
      <c r="CJ329">
        <v>0</v>
      </c>
      <c r="CK329">
        <v>0</v>
      </c>
      <c r="CL329">
        <v>0</v>
      </c>
      <c r="CM329" t="s">
        <v>133</v>
      </c>
      <c r="CN329">
        <v>0</v>
      </c>
      <c r="CO329">
        <v>0</v>
      </c>
      <c r="CP329">
        <v>0</v>
      </c>
      <c r="CQ329" t="s">
        <v>133</v>
      </c>
      <c r="CR329">
        <v>0</v>
      </c>
      <c r="CS329">
        <v>0</v>
      </c>
      <c r="CT329">
        <v>0</v>
      </c>
      <c r="CU329" t="s">
        <v>133</v>
      </c>
      <c r="CV329">
        <v>0</v>
      </c>
      <c r="CW329">
        <v>0</v>
      </c>
      <c r="CX329">
        <v>0</v>
      </c>
      <c r="CY329" t="s">
        <v>133</v>
      </c>
      <c r="CZ329">
        <v>0</v>
      </c>
      <c r="DA329">
        <v>0</v>
      </c>
      <c r="DB329">
        <v>0</v>
      </c>
      <c r="DC329" t="s">
        <v>133</v>
      </c>
      <c r="DD329">
        <v>0</v>
      </c>
      <c r="DE329">
        <v>0</v>
      </c>
      <c r="DF329">
        <v>0</v>
      </c>
      <c r="DG329" t="s">
        <v>133</v>
      </c>
      <c r="DH329">
        <v>0</v>
      </c>
      <c r="DI329">
        <v>0</v>
      </c>
      <c r="DJ329">
        <v>0</v>
      </c>
      <c r="DK329" t="s">
        <v>133</v>
      </c>
      <c r="DL329">
        <v>0</v>
      </c>
      <c r="DM329">
        <v>0</v>
      </c>
      <c r="DN329">
        <v>0</v>
      </c>
      <c r="DO329" t="s">
        <v>133</v>
      </c>
      <c r="DP329">
        <v>0</v>
      </c>
      <c r="DQ329">
        <v>0</v>
      </c>
      <c r="DR329">
        <v>0</v>
      </c>
      <c r="DS329" t="s">
        <v>133</v>
      </c>
      <c r="DT329">
        <v>0</v>
      </c>
      <c r="DU329">
        <v>0</v>
      </c>
      <c r="DV329">
        <v>0</v>
      </c>
      <c r="DW329" t="s">
        <v>133</v>
      </c>
      <c r="DX329">
        <v>0</v>
      </c>
      <c r="DY329">
        <v>0</v>
      </c>
      <c r="DZ329">
        <v>0</v>
      </c>
      <c r="EA329" t="s">
        <v>133</v>
      </c>
      <c r="EB329">
        <v>0</v>
      </c>
      <c r="EC329">
        <v>0</v>
      </c>
      <c r="ED329">
        <v>0</v>
      </c>
      <c r="EE329" t="s">
        <v>133</v>
      </c>
      <c r="EF329">
        <v>0</v>
      </c>
      <c r="EG329">
        <v>0</v>
      </c>
      <c r="EH329">
        <v>0</v>
      </c>
      <c r="EI329" t="s">
        <v>133</v>
      </c>
      <c r="EJ329">
        <v>0</v>
      </c>
      <c r="EK329">
        <v>0</v>
      </c>
      <c r="EL329">
        <v>0</v>
      </c>
      <c r="EM329" t="s">
        <v>133</v>
      </c>
      <c r="EN329">
        <v>0</v>
      </c>
      <c r="EO329">
        <v>0</v>
      </c>
      <c r="EP329">
        <v>0</v>
      </c>
    </row>
    <row r="330" spans="1:146" x14ac:dyDescent="0.2">
      <c r="A330" t="s">
        <v>733</v>
      </c>
      <c r="C330">
        <v>0</v>
      </c>
      <c r="D330" t="str">
        <f t="shared" si="56"/>
        <v>yes</v>
      </c>
      <c r="E330" t="str">
        <f t="shared" si="57"/>
        <v>yes</v>
      </c>
      <c r="F330" t="str">
        <f t="shared" si="58"/>
        <v>yes</v>
      </c>
      <c r="G330" t="s">
        <v>132</v>
      </c>
      <c r="H330" t="str">
        <f t="shared" si="65"/>
        <v>yes</v>
      </c>
      <c r="I330" t="str">
        <f t="shared" si="59"/>
        <v>yes</v>
      </c>
      <c r="J330" t="str">
        <f t="shared" si="60"/>
        <v>yes</v>
      </c>
      <c r="K330">
        <v>1950</v>
      </c>
      <c r="L330">
        <v>0.45731633500851077</v>
      </c>
      <c r="M330" t="s">
        <v>146</v>
      </c>
      <c r="N330">
        <v>4</v>
      </c>
      <c r="O330">
        <v>4</v>
      </c>
      <c r="P330">
        <v>4</v>
      </c>
      <c r="Q330">
        <v>16</v>
      </c>
      <c r="R330">
        <v>274.98766153899999</v>
      </c>
      <c r="S330" s="2">
        <v>73.506600968300006</v>
      </c>
      <c r="T330" s="2">
        <v>4</v>
      </c>
      <c r="U330" s="2">
        <f t="shared" si="61"/>
        <v>10.8</v>
      </c>
      <c r="V330" s="2">
        <f t="shared" si="62"/>
        <v>793.87129045764016</v>
      </c>
      <c r="W330" s="2">
        <f t="shared" si="63"/>
        <v>219.9901292312</v>
      </c>
      <c r="X330" s="2">
        <f t="shared" si="64"/>
        <v>573.8811612264401</v>
      </c>
      <c r="Y330" s="2" t="str" cm="1">
        <f t="array" ref="Y330">LOOKUP(2,1/EXACT(A338,[1]Sheet15!$HE$2:$HE$2475),[1]Sheet15!$I$2:$I$2475)</f>
        <v>satteldach</v>
      </c>
      <c r="Z330" s="2">
        <f t="shared" si="66"/>
        <v>317.52840082673464</v>
      </c>
      <c r="AA330">
        <v>51.554953695599998</v>
      </c>
      <c r="AB330">
        <v>7.2083684666999996</v>
      </c>
      <c r="AC330" t="s">
        <v>176</v>
      </c>
      <c r="AD330">
        <v>91</v>
      </c>
      <c r="AE330" t="s">
        <v>137</v>
      </c>
      <c r="AF330">
        <v>-52.206057037779999</v>
      </c>
      <c r="AG330">
        <v>0.85418060690124897</v>
      </c>
      <c r="AH330">
        <v>26.346544265747099</v>
      </c>
      <c r="AI330" t="s">
        <v>137</v>
      </c>
      <c r="AJ330">
        <v>53.8543081971983</v>
      </c>
      <c r="AK330">
        <v>0.26630261229161301</v>
      </c>
      <c r="AL330">
        <v>19.521041870117202</v>
      </c>
      <c r="AM330" t="s">
        <v>137</v>
      </c>
      <c r="AN330">
        <v>49.278756233705103</v>
      </c>
      <c r="AO330">
        <v>0.538330534237346</v>
      </c>
      <c r="AP330">
        <v>12.306799888610801</v>
      </c>
      <c r="AQ330" t="s">
        <v>134</v>
      </c>
      <c r="AR330">
        <v>-102.29184564214</v>
      </c>
      <c r="AS330">
        <v>0.35912327253874199</v>
      </c>
      <c r="AT330">
        <v>53.667701721191399</v>
      </c>
      <c r="AU330" t="s">
        <v>133</v>
      </c>
      <c r="AV330">
        <v>0</v>
      </c>
      <c r="AW330">
        <v>0</v>
      </c>
      <c r="AX330">
        <v>0</v>
      </c>
      <c r="AY330" t="s">
        <v>133</v>
      </c>
      <c r="AZ330">
        <v>0</v>
      </c>
      <c r="BA330">
        <v>0</v>
      </c>
      <c r="BB330">
        <v>0</v>
      </c>
      <c r="BC330" t="s">
        <v>133</v>
      </c>
      <c r="BD330">
        <v>0</v>
      </c>
      <c r="BE330">
        <v>0</v>
      </c>
      <c r="BF330">
        <v>0</v>
      </c>
      <c r="BG330" t="s">
        <v>133</v>
      </c>
      <c r="BH330">
        <v>0</v>
      </c>
      <c r="BI330">
        <v>0</v>
      </c>
      <c r="BJ330">
        <v>0</v>
      </c>
      <c r="BK330" t="s">
        <v>133</v>
      </c>
      <c r="BL330">
        <v>0</v>
      </c>
      <c r="BM330">
        <v>0</v>
      </c>
      <c r="BN330">
        <v>0</v>
      </c>
      <c r="BO330" t="s">
        <v>133</v>
      </c>
      <c r="BP330">
        <v>0</v>
      </c>
      <c r="BQ330">
        <v>0</v>
      </c>
      <c r="BR330">
        <v>0</v>
      </c>
      <c r="BS330" t="s">
        <v>133</v>
      </c>
      <c r="BT330">
        <v>0</v>
      </c>
      <c r="BU330">
        <v>0</v>
      </c>
      <c r="BV330">
        <v>0</v>
      </c>
      <c r="BW330" t="s">
        <v>133</v>
      </c>
      <c r="BX330">
        <v>0</v>
      </c>
      <c r="BY330">
        <v>0</v>
      </c>
      <c r="BZ330">
        <v>0</v>
      </c>
      <c r="CA330" t="s">
        <v>133</v>
      </c>
      <c r="CB330">
        <v>0</v>
      </c>
      <c r="CC330">
        <v>0</v>
      </c>
      <c r="CD330">
        <v>0</v>
      </c>
      <c r="CE330" t="s">
        <v>133</v>
      </c>
      <c r="CF330">
        <v>0</v>
      </c>
      <c r="CG330">
        <v>0</v>
      </c>
      <c r="CH330">
        <v>0</v>
      </c>
      <c r="CI330" t="s">
        <v>133</v>
      </c>
      <c r="CJ330">
        <v>0</v>
      </c>
      <c r="CK330">
        <v>0</v>
      </c>
      <c r="CL330">
        <v>0</v>
      </c>
      <c r="CM330" t="s">
        <v>133</v>
      </c>
      <c r="CN330">
        <v>0</v>
      </c>
      <c r="CO330">
        <v>0</v>
      </c>
      <c r="CP330">
        <v>0</v>
      </c>
      <c r="CQ330" t="s">
        <v>133</v>
      </c>
      <c r="CR330">
        <v>0</v>
      </c>
      <c r="CS330">
        <v>0</v>
      </c>
      <c r="CT330">
        <v>0</v>
      </c>
      <c r="CU330" t="s">
        <v>133</v>
      </c>
      <c r="CV330">
        <v>0</v>
      </c>
      <c r="CW330">
        <v>0</v>
      </c>
      <c r="CX330">
        <v>0</v>
      </c>
      <c r="CY330" t="s">
        <v>133</v>
      </c>
      <c r="CZ330">
        <v>0</v>
      </c>
      <c r="DA330">
        <v>0</v>
      </c>
      <c r="DB330">
        <v>0</v>
      </c>
      <c r="DC330" t="s">
        <v>133</v>
      </c>
      <c r="DD330">
        <v>0</v>
      </c>
      <c r="DE330">
        <v>0</v>
      </c>
      <c r="DF330">
        <v>0</v>
      </c>
      <c r="DG330" t="s">
        <v>133</v>
      </c>
      <c r="DH330">
        <v>0</v>
      </c>
      <c r="DI330">
        <v>0</v>
      </c>
      <c r="DJ330">
        <v>0</v>
      </c>
      <c r="DK330" t="s">
        <v>133</v>
      </c>
      <c r="DL330">
        <v>0</v>
      </c>
      <c r="DM330">
        <v>0</v>
      </c>
      <c r="DN330">
        <v>0</v>
      </c>
      <c r="DO330" t="s">
        <v>133</v>
      </c>
      <c r="DP330">
        <v>0</v>
      </c>
      <c r="DQ330">
        <v>0</v>
      </c>
      <c r="DR330">
        <v>0</v>
      </c>
      <c r="DS330" t="s">
        <v>133</v>
      </c>
      <c r="DT330">
        <v>0</v>
      </c>
      <c r="DU330">
        <v>0</v>
      </c>
      <c r="DV330">
        <v>0</v>
      </c>
      <c r="DW330" t="s">
        <v>133</v>
      </c>
      <c r="DX330">
        <v>0</v>
      </c>
      <c r="DY330">
        <v>0</v>
      </c>
      <c r="DZ330">
        <v>0</v>
      </c>
      <c r="EA330" t="s">
        <v>133</v>
      </c>
      <c r="EB330">
        <v>0</v>
      </c>
      <c r="EC330">
        <v>0</v>
      </c>
      <c r="ED330">
        <v>0</v>
      </c>
      <c r="EE330" t="s">
        <v>133</v>
      </c>
      <c r="EF330">
        <v>0</v>
      </c>
      <c r="EG330">
        <v>0</v>
      </c>
      <c r="EH330">
        <v>0</v>
      </c>
      <c r="EI330" t="s">
        <v>133</v>
      </c>
      <c r="EJ330">
        <v>0</v>
      </c>
      <c r="EK330">
        <v>0</v>
      </c>
      <c r="EL330">
        <v>0</v>
      </c>
      <c r="EM330" t="s">
        <v>133</v>
      </c>
      <c r="EN330">
        <v>0</v>
      </c>
      <c r="EO330">
        <v>0</v>
      </c>
      <c r="EP330">
        <v>0</v>
      </c>
    </row>
    <row r="331" spans="1:146" x14ac:dyDescent="0.2">
      <c r="A331" t="s">
        <v>734</v>
      </c>
      <c r="C331">
        <v>0</v>
      </c>
      <c r="D331" t="str">
        <f t="shared" si="56"/>
        <v>yes</v>
      </c>
      <c r="E331" t="str">
        <f t="shared" si="57"/>
        <v>yes</v>
      </c>
      <c r="F331" t="str">
        <f t="shared" si="58"/>
        <v>yes</v>
      </c>
      <c r="G331" t="s">
        <v>132</v>
      </c>
      <c r="H331" t="str">
        <f t="shared" si="65"/>
        <v>yes</v>
      </c>
      <c r="I331" t="str">
        <f t="shared" si="59"/>
        <v>yes</v>
      </c>
      <c r="J331" t="str">
        <f t="shared" si="60"/>
        <v>yes</v>
      </c>
      <c r="K331">
        <v>1970</v>
      </c>
      <c r="L331">
        <v>0.7539775489957723</v>
      </c>
      <c r="M331" t="s">
        <v>146</v>
      </c>
      <c r="N331">
        <v>4</v>
      </c>
      <c r="O331">
        <v>2</v>
      </c>
      <c r="P331">
        <v>4</v>
      </c>
      <c r="Q331">
        <v>16</v>
      </c>
      <c r="R331">
        <v>99.101094487500006</v>
      </c>
      <c r="S331" s="2">
        <v>39.825158287800001</v>
      </c>
      <c r="T331" s="2">
        <v>2</v>
      </c>
      <c r="U331" s="2">
        <f t="shared" si="61"/>
        <v>5.4</v>
      </c>
      <c r="V331" s="2">
        <f t="shared" si="62"/>
        <v>215.05585475412002</v>
      </c>
      <c r="W331" s="2">
        <f t="shared" si="63"/>
        <v>39.640437795000004</v>
      </c>
      <c r="X331" s="2">
        <f t="shared" si="64"/>
        <v>175.41541695912002</v>
      </c>
      <c r="Y331" s="2" t="str" cm="1">
        <f t="array" ref="Y331">LOOKUP(2,1/EXACT(A339,[1]Sheet15!$HE$2:$HE$2475),[1]Sheet15!$I$2:$I$2475)</f>
        <v>flachdach</v>
      </c>
      <c r="Z331" s="2">
        <f t="shared" si="66"/>
        <v>99.101094487500006</v>
      </c>
      <c r="AA331">
        <v>51.547636142599998</v>
      </c>
      <c r="AB331">
        <v>7.2083877020999996</v>
      </c>
      <c r="AC331" t="s">
        <v>735</v>
      </c>
      <c r="AD331">
        <v>46</v>
      </c>
      <c r="AE331" t="s">
        <v>134</v>
      </c>
      <c r="AF331">
        <v>-120.966028826941</v>
      </c>
      <c r="AG331">
        <v>50.3599257323106</v>
      </c>
      <c r="AH331">
        <v>65.652206420898395</v>
      </c>
      <c r="AI331" t="s">
        <v>133</v>
      </c>
      <c r="AJ331">
        <v>0</v>
      </c>
      <c r="AK331">
        <v>0</v>
      </c>
      <c r="AL331">
        <v>0</v>
      </c>
      <c r="AM331" t="s">
        <v>133</v>
      </c>
      <c r="AN331">
        <v>0</v>
      </c>
      <c r="AO331">
        <v>0</v>
      </c>
      <c r="AP331">
        <v>0</v>
      </c>
      <c r="AQ331" t="s">
        <v>133</v>
      </c>
      <c r="AR331">
        <v>0</v>
      </c>
      <c r="AS331">
        <v>0</v>
      </c>
      <c r="AT331">
        <v>0</v>
      </c>
      <c r="AU331" t="s">
        <v>133</v>
      </c>
      <c r="AV331">
        <v>0</v>
      </c>
      <c r="AW331">
        <v>0</v>
      </c>
      <c r="AX331">
        <v>0</v>
      </c>
      <c r="AY331" t="s">
        <v>133</v>
      </c>
      <c r="AZ331">
        <v>0</v>
      </c>
      <c r="BA331">
        <v>0</v>
      </c>
      <c r="BB331">
        <v>0</v>
      </c>
      <c r="BC331" t="s">
        <v>133</v>
      </c>
      <c r="BD331">
        <v>0</v>
      </c>
      <c r="BE331">
        <v>0</v>
      </c>
      <c r="BF331">
        <v>0</v>
      </c>
      <c r="BG331" t="s">
        <v>133</v>
      </c>
      <c r="BH331">
        <v>0</v>
      </c>
      <c r="BI331">
        <v>0</v>
      </c>
      <c r="BJ331">
        <v>0</v>
      </c>
      <c r="BK331" t="s">
        <v>133</v>
      </c>
      <c r="BL331">
        <v>0</v>
      </c>
      <c r="BM331">
        <v>0</v>
      </c>
      <c r="BN331">
        <v>0</v>
      </c>
      <c r="BO331" t="s">
        <v>133</v>
      </c>
      <c r="BP331">
        <v>0</v>
      </c>
      <c r="BQ331">
        <v>0</v>
      </c>
      <c r="BR331">
        <v>0</v>
      </c>
      <c r="BS331" t="s">
        <v>133</v>
      </c>
      <c r="BT331">
        <v>0</v>
      </c>
      <c r="BU331">
        <v>0</v>
      </c>
      <c r="BV331">
        <v>0</v>
      </c>
      <c r="BW331" t="s">
        <v>133</v>
      </c>
      <c r="BX331">
        <v>0</v>
      </c>
      <c r="BY331">
        <v>0</v>
      </c>
      <c r="BZ331">
        <v>0</v>
      </c>
      <c r="CA331" t="s">
        <v>133</v>
      </c>
      <c r="CB331">
        <v>0</v>
      </c>
      <c r="CC331">
        <v>0</v>
      </c>
      <c r="CD331">
        <v>0</v>
      </c>
      <c r="CE331" t="s">
        <v>133</v>
      </c>
      <c r="CF331">
        <v>0</v>
      </c>
      <c r="CG331">
        <v>0</v>
      </c>
      <c r="CH331">
        <v>0</v>
      </c>
      <c r="CI331" t="s">
        <v>133</v>
      </c>
      <c r="CJ331">
        <v>0</v>
      </c>
      <c r="CK331">
        <v>0</v>
      </c>
      <c r="CL331">
        <v>0</v>
      </c>
      <c r="CM331" t="s">
        <v>133</v>
      </c>
      <c r="CN331">
        <v>0</v>
      </c>
      <c r="CO331">
        <v>0</v>
      </c>
      <c r="CP331">
        <v>0</v>
      </c>
      <c r="CQ331" t="s">
        <v>133</v>
      </c>
      <c r="CR331">
        <v>0</v>
      </c>
      <c r="CS331">
        <v>0</v>
      </c>
      <c r="CT331">
        <v>0</v>
      </c>
      <c r="CU331" t="s">
        <v>133</v>
      </c>
      <c r="CV331">
        <v>0</v>
      </c>
      <c r="CW331">
        <v>0</v>
      </c>
      <c r="CX331">
        <v>0</v>
      </c>
      <c r="CY331" t="s">
        <v>133</v>
      </c>
      <c r="CZ331">
        <v>0</v>
      </c>
      <c r="DA331">
        <v>0</v>
      </c>
      <c r="DB331">
        <v>0</v>
      </c>
      <c r="DC331" t="s">
        <v>133</v>
      </c>
      <c r="DD331">
        <v>0</v>
      </c>
      <c r="DE331">
        <v>0</v>
      </c>
      <c r="DF331">
        <v>0</v>
      </c>
      <c r="DG331" t="s">
        <v>133</v>
      </c>
      <c r="DH331">
        <v>0</v>
      </c>
      <c r="DI331">
        <v>0</v>
      </c>
      <c r="DJ331">
        <v>0</v>
      </c>
      <c r="DK331" t="s">
        <v>133</v>
      </c>
      <c r="DL331">
        <v>0</v>
      </c>
      <c r="DM331">
        <v>0</v>
      </c>
      <c r="DN331">
        <v>0</v>
      </c>
      <c r="DO331" t="s">
        <v>133</v>
      </c>
      <c r="DP331">
        <v>0</v>
      </c>
      <c r="DQ331">
        <v>0</v>
      </c>
      <c r="DR331">
        <v>0</v>
      </c>
      <c r="DS331" t="s">
        <v>133</v>
      </c>
      <c r="DT331">
        <v>0</v>
      </c>
      <c r="DU331">
        <v>0</v>
      </c>
      <c r="DV331">
        <v>0</v>
      </c>
      <c r="DW331" t="s">
        <v>133</v>
      </c>
      <c r="DX331">
        <v>0</v>
      </c>
      <c r="DY331">
        <v>0</v>
      </c>
      <c r="DZ331">
        <v>0</v>
      </c>
      <c r="EA331" t="s">
        <v>133</v>
      </c>
      <c r="EB331">
        <v>0</v>
      </c>
      <c r="EC331">
        <v>0</v>
      </c>
      <c r="ED331">
        <v>0</v>
      </c>
      <c r="EE331" t="s">
        <v>133</v>
      </c>
      <c r="EF331">
        <v>0</v>
      </c>
      <c r="EG331">
        <v>0</v>
      </c>
      <c r="EH331">
        <v>0</v>
      </c>
      <c r="EI331" t="s">
        <v>133</v>
      </c>
      <c r="EJ331">
        <v>0</v>
      </c>
      <c r="EK331">
        <v>0</v>
      </c>
      <c r="EL331">
        <v>0</v>
      </c>
      <c r="EM331" t="s">
        <v>133</v>
      </c>
      <c r="EN331">
        <v>0</v>
      </c>
      <c r="EO331">
        <v>0</v>
      </c>
      <c r="EP331">
        <v>0</v>
      </c>
    </row>
    <row r="332" spans="1:146" x14ac:dyDescent="0.2">
      <c r="A332" t="s">
        <v>736</v>
      </c>
      <c r="C332">
        <v>0</v>
      </c>
      <c r="D332" t="str">
        <f t="shared" si="56"/>
        <v>yes</v>
      </c>
      <c r="E332" t="str">
        <f t="shared" si="57"/>
        <v>yes</v>
      </c>
      <c r="F332" t="str">
        <f t="shared" si="58"/>
        <v>yes</v>
      </c>
      <c r="G332" t="s">
        <v>132</v>
      </c>
      <c r="H332" t="str">
        <f t="shared" si="65"/>
        <v>yes</v>
      </c>
      <c r="I332" t="str">
        <f t="shared" si="59"/>
        <v>yes</v>
      </c>
      <c r="J332" t="str">
        <f t="shared" si="60"/>
        <v>yes</v>
      </c>
      <c r="K332">
        <v>1950</v>
      </c>
      <c r="L332">
        <v>0.37672012891182138</v>
      </c>
      <c r="M332" t="s">
        <v>146</v>
      </c>
      <c r="N332">
        <v>4</v>
      </c>
      <c r="O332">
        <v>3</v>
      </c>
      <c r="P332">
        <v>3</v>
      </c>
      <c r="Q332">
        <v>12</v>
      </c>
      <c r="R332">
        <v>193.17108650200001</v>
      </c>
      <c r="S332" s="2">
        <v>57.794213868699998</v>
      </c>
      <c r="T332" s="2">
        <v>3</v>
      </c>
      <c r="U332" s="2">
        <f t="shared" si="61"/>
        <v>8.1000000000000014</v>
      </c>
      <c r="V332" s="2">
        <f t="shared" si="62"/>
        <v>468.13313233647006</v>
      </c>
      <c r="W332" s="2">
        <f t="shared" si="63"/>
        <v>115.90265190120002</v>
      </c>
      <c r="X332" s="2">
        <f t="shared" si="64"/>
        <v>352.23048043527001</v>
      </c>
      <c r="Y332" s="2" t="str" cm="1">
        <f t="array" ref="Y332">LOOKUP(2,1/EXACT(A340,[1]Sheet15!$HE$2:$HE$2475),[1]Sheet15!$I$2:$I$2475)</f>
        <v>satteldach</v>
      </c>
      <c r="Z332" s="2">
        <f t="shared" si="66"/>
        <v>223.05475758316436</v>
      </c>
      <c r="AA332">
        <v>51.550526374199997</v>
      </c>
      <c r="AB332">
        <v>7.1999120002000003</v>
      </c>
      <c r="AC332" t="s">
        <v>304</v>
      </c>
      <c r="AD332">
        <v>48</v>
      </c>
      <c r="AE332" t="s">
        <v>134</v>
      </c>
      <c r="AF332">
        <v>-113.199850611313</v>
      </c>
      <c r="AG332">
        <v>31.479628090275199</v>
      </c>
      <c r="AH332">
        <v>87.772773742675795</v>
      </c>
      <c r="AI332" t="s">
        <v>133</v>
      </c>
      <c r="AJ332">
        <v>0</v>
      </c>
      <c r="AK332">
        <v>0</v>
      </c>
      <c r="AL332">
        <v>0</v>
      </c>
      <c r="AM332" t="s">
        <v>133</v>
      </c>
      <c r="AN332">
        <v>0</v>
      </c>
      <c r="AO332">
        <v>0</v>
      </c>
      <c r="AP332">
        <v>0</v>
      </c>
      <c r="AQ332" t="s">
        <v>133</v>
      </c>
      <c r="AR332">
        <v>0</v>
      </c>
      <c r="AS332">
        <v>0</v>
      </c>
      <c r="AT332">
        <v>0</v>
      </c>
      <c r="AU332" t="s">
        <v>133</v>
      </c>
      <c r="AV332">
        <v>0</v>
      </c>
      <c r="AW332">
        <v>0</v>
      </c>
      <c r="AX332">
        <v>0</v>
      </c>
      <c r="AY332" t="s">
        <v>133</v>
      </c>
      <c r="AZ332">
        <v>0</v>
      </c>
      <c r="BA332">
        <v>0</v>
      </c>
      <c r="BB332">
        <v>0</v>
      </c>
      <c r="BC332" t="s">
        <v>133</v>
      </c>
      <c r="BD332">
        <v>0</v>
      </c>
      <c r="BE332">
        <v>0</v>
      </c>
      <c r="BF332">
        <v>0</v>
      </c>
      <c r="BG332" t="s">
        <v>133</v>
      </c>
      <c r="BH332">
        <v>0</v>
      </c>
      <c r="BI332">
        <v>0</v>
      </c>
      <c r="BJ332">
        <v>0</v>
      </c>
      <c r="BK332" t="s">
        <v>133</v>
      </c>
      <c r="BL332">
        <v>0</v>
      </c>
      <c r="BM332">
        <v>0</v>
      </c>
      <c r="BN332">
        <v>0</v>
      </c>
      <c r="BO332" t="s">
        <v>133</v>
      </c>
      <c r="BP332">
        <v>0</v>
      </c>
      <c r="BQ332">
        <v>0</v>
      </c>
      <c r="BR332">
        <v>0</v>
      </c>
      <c r="BS332" t="s">
        <v>133</v>
      </c>
      <c r="BT332">
        <v>0</v>
      </c>
      <c r="BU332">
        <v>0</v>
      </c>
      <c r="BV332">
        <v>0</v>
      </c>
      <c r="BW332" t="s">
        <v>133</v>
      </c>
      <c r="BX332">
        <v>0</v>
      </c>
      <c r="BY332">
        <v>0</v>
      </c>
      <c r="BZ332">
        <v>0</v>
      </c>
      <c r="CA332" t="s">
        <v>133</v>
      </c>
      <c r="CB332">
        <v>0</v>
      </c>
      <c r="CC332">
        <v>0</v>
      </c>
      <c r="CD332">
        <v>0</v>
      </c>
      <c r="CE332" t="s">
        <v>133</v>
      </c>
      <c r="CF332">
        <v>0</v>
      </c>
      <c r="CG332">
        <v>0</v>
      </c>
      <c r="CH332">
        <v>0</v>
      </c>
      <c r="CI332" t="s">
        <v>133</v>
      </c>
      <c r="CJ332">
        <v>0</v>
      </c>
      <c r="CK332">
        <v>0</v>
      </c>
      <c r="CL332">
        <v>0</v>
      </c>
      <c r="CM332" t="s">
        <v>133</v>
      </c>
      <c r="CN332">
        <v>0</v>
      </c>
      <c r="CO332">
        <v>0</v>
      </c>
      <c r="CP332">
        <v>0</v>
      </c>
      <c r="CQ332" t="s">
        <v>133</v>
      </c>
      <c r="CR332">
        <v>0</v>
      </c>
      <c r="CS332">
        <v>0</v>
      </c>
      <c r="CT332">
        <v>0</v>
      </c>
      <c r="CU332" t="s">
        <v>133</v>
      </c>
      <c r="CV332">
        <v>0</v>
      </c>
      <c r="CW332">
        <v>0</v>
      </c>
      <c r="CX332">
        <v>0</v>
      </c>
      <c r="CY332" t="s">
        <v>133</v>
      </c>
      <c r="CZ332">
        <v>0</v>
      </c>
      <c r="DA332">
        <v>0</v>
      </c>
      <c r="DB332">
        <v>0</v>
      </c>
      <c r="DC332" t="s">
        <v>133</v>
      </c>
      <c r="DD332">
        <v>0</v>
      </c>
      <c r="DE332">
        <v>0</v>
      </c>
      <c r="DF332">
        <v>0</v>
      </c>
      <c r="DG332" t="s">
        <v>133</v>
      </c>
      <c r="DH332">
        <v>0</v>
      </c>
      <c r="DI332">
        <v>0</v>
      </c>
      <c r="DJ332">
        <v>0</v>
      </c>
      <c r="DK332" t="s">
        <v>133</v>
      </c>
      <c r="DL332">
        <v>0</v>
      </c>
      <c r="DM332">
        <v>0</v>
      </c>
      <c r="DN332">
        <v>0</v>
      </c>
      <c r="DO332" t="s">
        <v>133</v>
      </c>
      <c r="DP332">
        <v>0</v>
      </c>
      <c r="DQ332">
        <v>0</v>
      </c>
      <c r="DR332">
        <v>0</v>
      </c>
      <c r="DS332" t="s">
        <v>133</v>
      </c>
      <c r="DT332">
        <v>0</v>
      </c>
      <c r="DU332">
        <v>0</v>
      </c>
      <c r="DV332">
        <v>0</v>
      </c>
      <c r="DW332" t="s">
        <v>133</v>
      </c>
      <c r="DX332">
        <v>0</v>
      </c>
      <c r="DY332">
        <v>0</v>
      </c>
      <c r="DZ332">
        <v>0</v>
      </c>
      <c r="EA332" t="s">
        <v>133</v>
      </c>
      <c r="EB332">
        <v>0</v>
      </c>
      <c r="EC332">
        <v>0</v>
      </c>
      <c r="ED332">
        <v>0</v>
      </c>
      <c r="EE332" t="s">
        <v>133</v>
      </c>
      <c r="EF332">
        <v>0</v>
      </c>
      <c r="EG332">
        <v>0</v>
      </c>
      <c r="EH332">
        <v>0</v>
      </c>
      <c r="EI332" t="s">
        <v>133</v>
      </c>
      <c r="EJ332">
        <v>0</v>
      </c>
      <c r="EK332">
        <v>0</v>
      </c>
      <c r="EL332">
        <v>0</v>
      </c>
      <c r="EM332" t="s">
        <v>133</v>
      </c>
      <c r="EN332">
        <v>0</v>
      </c>
      <c r="EO332">
        <v>0</v>
      </c>
      <c r="EP332">
        <v>0</v>
      </c>
    </row>
    <row r="333" spans="1:146" x14ac:dyDescent="0.2">
      <c r="A333" t="s">
        <v>737</v>
      </c>
      <c r="C333">
        <v>0</v>
      </c>
      <c r="D333" t="str">
        <f t="shared" si="56"/>
        <v>yes</v>
      </c>
      <c r="E333" t="str">
        <f t="shared" si="57"/>
        <v>yes</v>
      </c>
      <c r="F333" t="str">
        <f t="shared" si="58"/>
        <v>yes</v>
      </c>
      <c r="G333" t="s">
        <v>132</v>
      </c>
      <c r="H333" t="str">
        <f t="shared" si="65"/>
        <v>yes</v>
      </c>
      <c r="I333" t="str">
        <f t="shared" si="59"/>
        <v>yes</v>
      </c>
      <c r="J333" t="str">
        <f t="shared" si="60"/>
        <v>yes</v>
      </c>
      <c r="K333">
        <v>1919</v>
      </c>
      <c r="L333">
        <v>0.36934658931053788</v>
      </c>
      <c r="M333" t="s">
        <v>146</v>
      </c>
      <c r="N333">
        <v>3</v>
      </c>
      <c r="O333">
        <v>8</v>
      </c>
      <c r="P333">
        <v>3</v>
      </c>
      <c r="Q333">
        <v>9</v>
      </c>
      <c r="R333">
        <v>367.55913645999999</v>
      </c>
      <c r="S333" s="2">
        <v>77.441114344799999</v>
      </c>
      <c r="T333" s="2">
        <v>8</v>
      </c>
      <c r="U333" s="2">
        <f t="shared" si="61"/>
        <v>21.6</v>
      </c>
      <c r="V333" s="2">
        <f t="shared" si="62"/>
        <v>1672.72806984768</v>
      </c>
      <c r="W333" s="2">
        <f t="shared" si="63"/>
        <v>588.09461833600005</v>
      </c>
      <c r="X333" s="2">
        <f t="shared" si="64"/>
        <v>1084.6334515116801</v>
      </c>
      <c r="Y333" s="2" t="str" cm="1">
        <f t="array" ref="Y333">LOOKUP(2,1/EXACT(A341,[1]Sheet15!$HE$2:$HE$2475),[1]Sheet15!$I$2:$I$2475)</f>
        <v>satteldach</v>
      </c>
      <c r="Z333" s="2">
        <f t="shared" si="66"/>
        <v>424.42073275657475</v>
      </c>
      <c r="AA333">
        <v>51.549787523299997</v>
      </c>
      <c r="AB333">
        <v>7.2029289192999997</v>
      </c>
      <c r="AC333" t="s">
        <v>190</v>
      </c>
      <c r="AD333">
        <v>157</v>
      </c>
      <c r="AE333" t="s">
        <v>134</v>
      </c>
      <c r="AF333">
        <v>127.50476536388</v>
      </c>
      <c r="AG333">
        <v>0.69887892252225403</v>
      </c>
      <c r="AH333">
        <v>266.223876953125</v>
      </c>
      <c r="AI333" t="s">
        <v>137</v>
      </c>
      <c r="AJ333">
        <v>90.444527300841401</v>
      </c>
      <c r="AK333">
        <v>0.40925336519161898</v>
      </c>
      <c r="AL333">
        <v>25.632493972778299</v>
      </c>
      <c r="AM333" t="s">
        <v>133</v>
      </c>
      <c r="AN333">
        <v>0</v>
      </c>
      <c r="AO333">
        <v>0</v>
      </c>
      <c r="AP333">
        <v>0</v>
      </c>
      <c r="AQ333" t="s">
        <v>133</v>
      </c>
      <c r="AR333">
        <v>0</v>
      </c>
      <c r="AS333">
        <v>0</v>
      </c>
      <c r="AT333">
        <v>0</v>
      </c>
      <c r="AU333" t="s">
        <v>133</v>
      </c>
      <c r="AV333">
        <v>0</v>
      </c>
      <c r="AW333">
        <v>0</v>
      </c>
      <c r="AX333">
        <v>0</v>
      </c>
      <c r="AY333" t="s">
        <v>133</v>
      </c>
      <c r="AZ333">
        <v>0</v>
      </c>
      <c r="BA333">
        <v>0</v>
      </c>
      <c r="BB333">
        <v>0</v>
      </c>
      <c r="BC333" t="s">
        <v>133</v>
      </c>
      <c r="BD333">
        <v>0</v>
      </c>
      <c r="BE333">
        <v>0</v>
      </c>
      <c r="BF333">
        <v>0</v>
      </c>
      <c r="BG333" t="s">
        <v>133</v>
      </c>
      <c r="BH333">
        <v>0</v>
      </c>
      <c r="BI333">
        <v>0</v>
      </c>
      <c r="BJ333">
        <v>0</v>
      </c>
      <c r="BK333" t="s">
        <v>133</v>
      </c>
      <c r="BL333">
        <v>0</v>
      </c>
      <c r="BM333">
        <v>0</v>
      </c>
      <c r="BN333">
        <v>0</v>
      </c>
      <c r="BO333" t="s">
        <v>133</v>
      </c>
      <c r="BP333">
        <v>0</v>
      </c>
      <c r="BQ333">
        <v>0</v>
      </c>
      <c r="BR333">
        <v>0</v>
      </c>
      <c r="BS333" t="s">
        <v>133</v>
      </c>
      <c r="BT333">
        <v>0</v>
      </c>
      <c r="BU333">
        <v>0</v>
      </c>
      <c r="BV333">
        <v>0</v>
      </c>
      <c r="BW333" t="s">
        <v>133</v>
      </c>
      <c r="BX333">
        <v>0</v>
      </c>
      <c r="BY333">
        <v>0</v>
      </c>
      <c r="BZ333">
        <v>0</v>
      </c>
      <c r="CA333" t="s">
        <v>133</v>
      </c>
      <c r="CB333">
        <v>0</v>
      </c>
      <c r="CC333">
        <v>0</v>
      </c>
      <c r="CD333">
        <v>0</v>
      </c>
      <c r="CE333" t="s">
        <v>133</v>
      </c>
      <c r="CF333">
        <v>0</v>
      </c>
      <c r="CG333">
        <v>0</v>
      </c>
      <c r="CH333">
        <v>0</v>
      </c>
      <c r="CI333" t="s">
        <v>133</v>
      </c>
      <c r="CJ333">
        <v>0</v>
      </c>
      <c r="CK333">
        <v>0</v>
      </c>
      <c r="CL333">
        <v>0</v>
      </c>
      <c r="CM333" t="s">
        <v>133</v>
      </c>
      <c r="CN333">
        <v>0</v>
      </c>
      <c r="CO333">
        <v>0</v>
      </c>
      <c r="CP333">
        <v>0</v>
      </c>
      <c r="CQ333" t="s">
        <v>133</v>
      </c>
      <c r="CR333">
        <v>0</v>
      </c>
      <c r="CS333">
        <v>0</v>
      </c>
      <c r="CT333">
        <v>0</v>
      </c>
      <c r="CU333" t="s">
        <v>133</v>
      </c>
      <c r="CV333">
        <v>0</v>
      </c>
      <c r="CW333">
        <v>0</v>
      </c>
      <c r="CX333">
        <v>0</v>
      </c>
      <c r="CY333" t="s">
        <v>133</v>
      </c>
      <c r="CZ333">
        <v>0</v>
      </c>
      <c r="DA333">
        <v>0</v>
      </c>
      <c r="DB333">
        <v>0</v>
      </c>
      <c r="DC333" t="s">
        <v>133</v>
      </c>
      <c r="DD333">
        <v>0</v>
      </c>
      <c r="DE333">
        <v>0</v>
      </c>
      <c r="DF333">
        <v>0</v>
      </c>
      <c r="DG333" t="s">
        <v>133</v>
      </c>
      <c r="DH333">
        <v>0</v>
      </c>
      <c r="DI333">
        <v>0</v>
      </c>
      <c r="DJ333">
        <v>0</v>
      </c>
      <c r="DK333" t="s">
        <v>133</v>
      </c>
      <c r="DL333">
        <v>0</v>
      </c>
      <c r="DM333">
        <v>0</v>
      </c>
      <c r="DN333">
        <v>0</v>
      </c>
      <c r="DO333" t="s">
        <v>133</v>
      </c>
      <c r="DP333">
        <v>0</v>
      </c>
      <c r="DQ333">
        <v>0</v>
      </c>
      <c r="DR333">
        <v>0</v>
      </c>
      <c r="DS333" t="s">
        <v>133</v>
      </c>
      <c r="DT333">
        <v>0</v>
      </c>
      <c r="DU333">
        <v>0</v>
      </c>
      <c r="DV333">
        <v>0</v>
      </c>
      <c r="DW333" t="s">
        <v>133</v>
      </c>
      <c r="DX333">
        <v>0</v>
      </c>
      <c r="DY333">
        <v>0</v>
      </c>
      <c r="DZ333">
        <v>0</v>
      </c>
      <c r="EA333" t="s">
        <v>133</v>
      </c>
      <c r="EB333">
        <v>0</v>
      </c>
      <c r="EC333">
        <v>0</v>
      </c>
      <c r="ED333">
        <v>0</v>
      </c>
      <c r="EE333" t="s">
        <v>133</v>
      </c>
      <c r="EF333">
        <v>0</v>
      </c>
      <c r="EG333">
        <v>0</v>
      </c>
      <c r="EH333">
        <v>0</v>
      </c>
      <c r="EI333" t="s">
        <v>133</v>
      </c>
      <c r="EJ333">
        <v>0</v>
      </c>
      <c r="EK333">
        <v>0</v>
      </c>
      <c r="EL333">
        <v>0</v>
      </c>
      <c r="EM333" t="s">
        <v>133</v>
      </c>
      <c r="EN333">
        <v>0</v>
      </c>
      <c r="EO333">
        <v>0</v>
      </c>
      <c r="EP333">
        <v>0</v>
      </c>
    </row>
    <row r="334" spans="1:146" x14ac:dyDescent="0.2">
      <c r="A334" t="s">
        <v>738</v>
      </c>
      <c r="C334">
        <v>0</v>
      </c>
      <c r="D334" t="str">
        <f t="shared" si="56"/>
        <v>yes</v>
      </c>
      <c r="E334" t="str">
        <f t="shared" si="57"/>
        <v>yes</v>
      </c>
      <c r="F334" t="str">
        <f t="shared" si="58"/>
        <v>yes</v>
      </c>
      <c r="G334" t="s">
        <v>132</v>
      </c>
      <c r="H334" t="str">
        <f t="shared" si="65"/>
        <v>yes</v>
      </c>
      <c r="I334" t="str">
        <f t="shared" si="59"/>
        <v>yes</v>
      </c>
      <c r="J334" t="str">
        <f t="shared" si="60"/>
        <v>yes</v>
      </c>
      <c r="K334">
        <v>1960</v>
      </c>
      <c r="L334">
        <v>0.49209616315625337</v>
      </c>
      <c r="M334" t="s">
        <v>146</v>
      </c>
      <c r="N334">
        <v>4</v>
      </c>
      <c r="O334">
        <v>2</v>
      </c>
      <c r="P334">
        <v>3</v>
      </c>
      <c r="Q334">
        <v>12</v>
      </c>
      <c r="R334">
        <v>86.306441968499996</v>
      </c>
      <c r="S334" s="2">
        <v>37.316035621899999</v>
      </c>
      <c r="T334" s="2">
        <v>2</v>
      </c>
      <c r="U334" s="2">
        <f t="shared" si="61"/>
        <v>5.4</v>
      </c>
      <c r="V334" s="2">
        <f t="shared" si="62"/>
        <v>201.50659235826001</v>
      </c>
      <c r="W334" s="2">
        <f t="shared" si="63"/>
        <v>34.522576787399998</v>
      </c>
      <c r="X334" s="2">
        <f t="shared" si="64"/>
        <v>166.98401557086001</v>
      </c>
      <c r="Y334" s="2" t="str" cm="1">
        <f t="array" ref="Y334">LOOKUP(2,1/EXACT(A342,[1]Sheet15!$HE$2:$HE$2475),[1]Sheet15!$I$2:$I$2475)</f>
        <v>satteldach</v>
      </c>
      <c r="Z334" s="2">
        <f t="shared" si="66"/>
        <v>99.658095006624563</v>
      </c>
      <c r="AA334">
        <v>51.549487566099998</v>
      </c>
      <c r="AB334">
        <v>7.1989891009999996</v>
      </c>
      <c r="AC334" t="s">
        <v>739</v>
      </c>
      <c r="AD334">
        <v>291</v>
      </c>
      <c r="AE334" t="s">
        <v>134</v>
      </c>
      <c r="AF334">
        <v>156.54980180061199</v>
      </c>
      <c r="AG334">
        <v>22.730427013223199</v>
      </c>
      <c r="AH334">
        <v>44.656211853027301</v>
      </c>
      <c r="AI334" t="s">
        <v>133</v>
      </c>
      <c r="AJ334">
        <v>0</v>
      </c>
      <c r="AK334">
        <v>0</v>
      </c>
      <c r="AL334">
        <v>0</v>
      </c>
      <c r="AM334" t="s">
        <v>133</v>
      </c>
      <c r="AN334">
        <v>0</v>
      </c>
      <c r="AO334">
        <v>0</v>
      </c>
      <c r="AP334">
        <v>0</v>
      </c>
      <c r="AQ334" t="s">
        <v>133</v>
      </c>
      <c r="AR334">
        <v>0</v>
      </c>
      <c r="AS334">
        <v>0</v>
      </c>
      <c r="AT334">
        <v>0</v>
      </c>
      <c r="AU334" t="s">
        <v>133</v>
      </c>
      <c r="AV334">
        <v>0</v>
      </c>
      <c r="AW334">
        <v>0</v>
      </c>
      <c r="AX334">
        <v>0</v>
      </c>
      <c r="AY334" t="s">
        <v>133</v>
      </c>
      <c r="AZ334">
        <v>0</v>
      </c>
      <c r="BA334">
        <v>0</v>
      </c>
      <c r="BB334">
        <v>0</v>
      </c>
      <c r="BC334" t="s">
        <v>133</v>
      </c>
      <c r="BD334">
        <v>0</v>
      </c>
      <c r="BE334">
        <v>0</v>
      </c>
      <c r="BF334">
        <v>0</v>
      </c>
      <c r="BG334" t="s">
        <v>133</v>
      </c>
      <c r="BH334">
        <v>0</v>
      </c>
      <c r="BI334">
        <v>0</v>
      </c>
      <c r="BJ334">
        <v>0</v>
      </c>
      <c r="BK334" t="s">
        <v>133</v>
      </c>
      <c r="BL334">
        <v>0</v>
      </c>
      <c r="BM334">
        <v>0</v>
      </c>
      <c r="BN334">
        <v>0</v>
      </c>
      <c r="BO334" t="s">
        <v>133</v>
      </c>
      <c r="BP334">
        <v>0</v>
      </c>
      <c r="BQ334">
        <v>0</v>
      </c>
      <c r="BR334">
        <v>0</v>
      </c>
      <c r="BS334" t="s">
        <v>133</v>
      </c>
      <c r="BT334">
        <v>0</v>
      </c>
      <c r="BU334">
        <v>0</v>
      </c>
      <c r="BV334">
        <v>0</v>
      </c>
      <c r="BW334" t="s">
        <v>133</v>
      </c>
      <c r="BX334">
        <v>0</v>
      </c>
      <c r="BY334">
        <v>0</v>
      </c>
      <c r="BZ334">
        <v>0</v>
      </c>
      <c r="CA334" t="s">
        <v>133</v>
      </c>
      <c r="CB334">
        <v>0</v>
      </c>
      <c r="CC334">
        <v>0</v>
      </c>
      <c r="CD334">
        <v>0</v>
      </c>
      <c r="CE334" t="s">
        <v>133</v>
      </c>
      <c r="CF334">
        <v>0</v>
      </c>
      <c r="CG334">
        <v>0</v>
      </c>
      <c r="CH334">
        <v>0</v>
      </c>
      <c r="CI334" t="s">
        <v>133</v>
      </c>
      <c r="CJ334">
        <v>0</v>
      </c>
      <c r="CK334">
        <v>0</v>
      </c>
      <c r="CL334">
        <v>0</v>
      </c>
      <c r="CM334" t="s">
        <v>133</v>
      </c>
      <c r="CN334">
        <v>0</v>
      </c>
      <c r="CO334">
        <v>0</v>
      </c>
      <c r="CP334">
        <v>0</v>
      </c>
      <c r="CQ334" t="s">
        <v>133</v>
      </c>
      <c r="CR334">
        <v>0</v>
      </c>
      <c r="CS334">
        <v>0</v>
      </c>
      <c r="CT334">
        <v>0</v>
      </c>
      <c r="CU334" t="s">
        <v>133</v>
      </c>
      <c r="CV334">
        <v>0</v>
      </c>
      <c r="CW334">
        <v>0</v>
      </c>
      <c r="CX334">
        <v>0</v>
      </c>
      <c r="CY334" t="s">
        <v>133</v>
      </c>
      <c r="CZ334">
        <v>0</v>
      </c>
      <c r="DA334">
        <v>0</v>
      </c>
      <c r="DB334">
        <v>0</v>
      </c>
      <c r="DC334" t="s">
        <v>133</v>
      </c>
      <c r="DD334">
        <v>0</v>
      </c>
      <c r="DE334">
        <v>0</v>
      </c>
      <c r="DF334">
        <v>0</v>
      </c>
      <c r="DG334" t="s">
        <v>133</v>
      </c>
      <c r="DH334">
        <v>0</v>
      </c>
      <c r="DI334">
        <v>0</v>
      </c>
      <c r="DJ334">
        <v>0</v>
      </c>
      <c r="DK334" t="s">
        <v>133</v>
      </c>
      <c r="DL334">
        <v>0</v>
      </c>
      <c r="DM334">
        <v>0</v>
      </c>
      <c r="DN334">
        <v>0</v>
      </c>
      <c r="DO334" t="s">
        <v>133</v>
      </c>
      <c r="DP334">
        <v>0</v>
      </c>
      <c r="DQ334">
        <v>0</v>
      </c>
      <c r="DR334">
        <v>0</v>
      </c>
      <c r="DS334" t="s">
        <v>133</v>
      </c>
      <c r="DT334">
        <v>0</v>
      </c>
      <c r="DU334">
        <v>0</v>
      </c>
      <c r="DV334">
        <v>0</v>
      </c>
      <c r="DW334" t="s">
        <v>133</v>
      </c>
      <c r="DX334">
        <v>0</v>
      </c>
      <c r="DY334">
        <v>0</v>
      </c>
      <c r="DZ334">
        <v>0</v>
      </c>
      <c r="EA334" t="s">
        <v>133</v>
      </c>
      <c r="EB334">
        <v>0</v>
      </c>
      <c r="EC334">
        <v>0</v>
      </c>
      <c r="ED334">
        <v>0</v>
      </c>
      <c r="EE334" t="s">
        <v>133</v>
      </c>
      <c r="EF334">
        <v>0</v>
      </c>
      <c r="EG334">
        <v>0</v>
      </c>
      <c r="EH334">
        <v>0</v>
      </c>
      <c r="EI334" t="s">
        <v>133</v>
      </c>
      <c r="EJ334">
        <v>0</v>
      </c>
      <c r="EK334">
        <v>0</v>
      </c>
      <c r="EL334">
        <v>0</v>
      </c>
      <c r="EM334" t="s">
        <v>133</v>
      </c>
      <c r="EN334">
        <v>0</v>
      </c>
      <c r="EO334">
        <v>0</v>
      </c>
      <c r="EP334">
        <v>0</v>
      </c>
    </row>
    <row r="335" spans="1:146" x14ac:dyDescent="0.2">
      <c r="A335" t="s">
        <v>740</v>
      </c>
      <c r="C335">
        <v>0</v>
      </c>
      <c r="D335" t="str">
        <f t="shared" si="56"/>
        <v>yes</v>
      </c>
      <c r="E335" t="str">
        <f t="shared" si="57"/>
        <v>yes</v>
      </c>
      <c r="F335" t="str">
        <f t="shared" si="58"/>
        <v>yes</v>
      </c>
      <c r="G335" t="s">
        <v>132</v>
      </c>
      <c r="H335" t="str">
        <f t="shared" si="65"/>
        <v>yes</v>
      </c>
      <c r="I335" t="str">
        <f t="shared" si="59"/>
        <v>yes</v>
      </c>
      <c r="J335" t="str">
        <f t="shared" si="60"/>
        <v>yes</v>
      </c>
      <c r="K335">
        <v>1919</v>
      </c>
      <c r="L335">
        <v>0.32660312204061637</v>
      </c>
      <c r="M335" t="s">
        <v>146</v>
      </c>
      <c r="N335">
        <v>3</v>
      </c>
      <c r="O335">
        <v>4</v>
      </c>
      <c r="P335">
        <v>4</v>
      </c>
      <c r="Q335">
        <v>12</v>
      </c>
      <c r="R335">
        <v>171.96699502000001</v>
      </c>
      <c r="S335" s="2">
        <v>55.1016957561</v>
      </c>
      <c r="T335" s="2">
        <v>4</v>
      </c>
      <c r="U335" s="2">
        <f t="shared" si="61"/>
        <v>10.8</v>
      </c>
      <c r="V335" s="2">
        <f t="shared" si="62"/>
        <v>595.09831416588008</v>
      </c>
      <c r="W335" s="2">
        <f t="shared" si="63"/>
        <v>137.57359601600001</v>
      </c>
      <c r="X335" s="2">
        <f t="shared" si="64"/>
        <v>457.52471814988007</v>
      </c>
      <c r="Y335" s="2" t="str" cm="1">
        <f t="array" ref="Y335">LOOKUP(2,1/EXACT(A343,[1]Sheet15!$HE$2:$HE$2475),[1]Sheet15!$I$2:$I$2475)</f>
        <v>satteldach</v>
      </c>
      <c r="Z335" s="2">
        <f t="shared" si="66"/>
        <v>198.57038173305608</v>
      </c>
      <c r="AA335">
        <v>51.548779545800002</v>
      </c>
      <c r="AB335">
        <v>7.2034556765</v>
      </c>
      <c r="AC335" t="s">
        <v>277</v>
      </c>
      <c r="AD335">
        <v>157</v>
      </c>
      <c r="AE335" t="s">
        <v>134</v>
      </c>
      <c r="AF335">
        <v>-119.858922706794</v>
      </c>
      <c r="AG335">
        <v>13.1830967696601</v>
      </c>
      <c r="AH335">
        <v>30.953844070434599</v>
      </c>
      <c r="AI335" t="s">
        <v>134</v>
      </c>
      <c r="AJ335">
        <v>-118.784747904676</v>
      </c>
      <c r="AK335">
        <v>35.4331634593727</v>
      </c>
      <c r="AL335">
        <v>14.2792263031006</v>
      </c>
      <c r="AM335" t="s">
        <v>134</v>
      </c>
      <c r="AN335">
        <v>153.00199778247801</v>
      </c>
      <c r="AO335">
        <v>35.135548544449499</v>
      </c>
      <c r="AP335">
        <v>27.8729553222656</v>
      </c>
      <c r="AQ335" t="s">
        <v>137</v>
      </c>
      <c r="AR335">
        <v>-118.784747904676</v>
      </c>
      <c r="AS335">
        <v>35.4331634593727</v>
      </c>
      <c r="AT335">
        <v>12.5464630126953</v>
      </c>
      <c r="AU335" t="s">
        <v>137</v>
      </c>
      <c r="AV335">
        <v>64.075268823116403</v>
      </c>
      <c r="AW335">
        <v>1.9163229460476301</v>
      </c>
      <c r="AX335">
        <v>9.3433151245117205</v>
      </c>
      <c r="AY335" t="s">
        <v>137</v>
      </c>
      <c r="AZ335">
        <v>64.075268823116403</v>
      </c>
      <c r="BA335">
        <v>1.9163229460476301</v>
      </c>
      <c r="BB335">
        <v>6.62394142150879</v>
      </c>
      <c r="BC335" t="s">
        <v>133</v>
      </c>
      <c r="BD335">
        <v>0</v>
      </c>
      <c r="BE335">
        <v>0</v>
      </c>
      <c r="BF335">
        <v>0</v>
      </c>
      <c r="BG335" t="s">
        <v>133</v>
      </c>
      <c r="BH335">
        <v>0</v>
      </c>
      <c r="BI335">
        <v>0</v>
      </c>
      <c r="BJ335">
        <v>0</v>
      </c>
      <c r="BK335" t="s">
        <v>133</v>
      </c>
      <c r="BL335">
        <v>0</v>
      </c>
      <c r="BM335">
        <v>0</v>
      </c>
      <c r="BN335">
        <v>0</v>
      </c>
      <c r="BO335" t="s">
        <v>133</v>
      </c>
      <c r="BP335">
        <v>0</v>
      </c>
      <c r="BQ335">
        <v>0</v>
      </c>
      <c r="BR335">
        <v>0</v>
      </c>
      <c r="BS335" t="s">
        <v>133</v>
      </c>
      <c r="BT335">
        <v>0</v>
      </c>
      <c r="BU335">
        <v>0</v>
      </c>
      <c r="BV335">
        <v>0</v>
      </c>
      <c r="BW335" t="s">
        <v>133</v>
      </c>
      <c r="BX335">
        <v>0</v>
      </c>
      <c r="BY335">
        <v>0</v>
      </c>
      <c r="BZ335">
        <v>0</v>
      </c>
      <c r="CA335" t="s">
        <v>133</v>
      </c>
      <c r="CB335">
        <v>0</v>
      </c>
      <c r="CC335">
        <v>0</v>
      </c>
      <c r="CD335">
        <v>0</v>
      </c>
      <c r="CE335" t="s">
        <v>133</v>
      </c>
      <c r="CF335">
        <v>0</v>
      </c>
      <c r="CG335">
        <v>0</v>
      </c>
      <c r="CH335">
        <v>0</v>
      </c>
      <c r="CI335" t="s">
        <v>133</v>
      </c>
      <c r="CJ335">
        <v>0</v>
      </c>
      <c r="CK335">
        <v>0</v>
      </c>
      <c r="CL335">
        <v>0</v>
      </c>
      <c r="CM335" t="s">
        <v>133</v>
      </c>
      <c r="CN335">
        <v>0</v>
      </c>
      <c r="CO335">
        <v>0</v>
      </c>
      <c r="CP335">
        <v>0</v>
      </c>
      <c r="CQ335" t="s">
        <v>133</v>
      </c>
      <c r="CR335">
        <v>0</v>
      </c>
      <c r="CS335">
        <v>0</v>
      </c>
      <c r="CT335">
        <v>0</v>
      </c>
      <c r="CU335" t="s">
        <v>133</v>
      </c>
      <c r="CV335">
        <v>0</v>
      </c>
      <c r="CW335">
        <v>0</v>
      </c>
      <c r="CX335">
        <v>0</v>
      </c>
      <c r="CY335" t="s">
        <v>133</v>
      </c>
      <c r="CZ335">
        <v>0</v>
      </c>
      <c r="DA335">
        <v>0</v>
      </c>
      <c r="DB335">
        <v>0</v>
      </c>
      <c r="DC335" t="s">
        <v>133</v>
      </c>
      <c r="DD335">
        <v>0</v>
      </c>
      <c r="DE335">
        <v>0</v>
      </c>
      <c r="DF335">
        <v>0</v>
      </c>
      <c r="DG335" t="s">
        <v>133</v>
      </c>
      <c r="DH335">
        <v>0</v>
      </c>
      <c r="DI335">
        <v>0</v>
      </c>
      <c r="DJ335">
        <v>0</v>
      </c>
      <c r="DK335" t="s">
        <v>133</v>
      </c>
      <c r="DL335">
        <v>0</v>
      </c>
      <c r="DM335">
        <v>0</v>
      </c>
      <c r="DN335">
        <v>0</v>
      </c>
      <c r="DO335" t="s">
        <v>133</v>
      </c>
      <c r="DP335">
        <v>0</v>
      </c>
      <c r="DQ335">
        <v>0</v>
      </c>
      <c r="DR335">
        <v>0</v>
      </c>
      <c r="DS335" t="s">
        <v>133</v>
      </c>
      <c r="DT335">
        <v>0</v>
      </c>
      <c r="DU335">
        <v>0</v>
      </c>
      <c r="DV335">
        <v>0</v>
      </c>
      <c r="DW335" t="s">
        <v>133</v>
      </c>
      <c r="DX335">
        <v>0</v>
      </c>
      <c r="DY335">
        <v>0</v>
      </c>
      <c r="DZ335">
        <v>0</v>
      </c>
      <c r="EA335" t="s">
        <v>133</v>
      </c>
      <c r="EB335">
        <v>0</v>
      </c>
      <c r="EC335">
        <v>0</v>
      </c>
      <c r="ED335">
        <v>0</v>
      </c>
      <c r="EE335" t="s">
        <v>133</v>
      </c>
      <c r="EF335">
        <v>0</v>
      </c>
      <c r="EG335">
        <v>0</v>
      </c>
      <c r="EH335">
        <v>0</v>
      </c>
      <c r="EI335" t="s">
        <v>133</v>
      </c>
      <c r="EJ335">
        <v>0</v>
      </c>
      <c r="EK335">
        <v>0</v>
      </c>
      <c r="EL335">
        <v>0</v>
      </c>
      <c r="EM335" t="s">
        <v>133</v>
      </c>
      <c r="EN335">
        <v>0</v>
      </c>
      <c r="EO335">
        <v>0</v>
      </c>
      <c r="EP335">
        <v>0</v>
      </c>
    </row>
    <row r="336" spans="1:146" x14ac:dyDescent="0.2">
      <c r="A336" t="s">
        <v>741</v>
      </c>
      <c r="C336">
        <v>0</v>
      </c>
      <c r="D336" t="str">
        <f t="shared" si="56"/>
        <v>yes</v>
      </c>
      <c r="E336" t="str">
        <f t="shared" si="57"/>
        <v>yes</v>
      </c>
      <c r="F336" t="str">
        <f t="shared" si="58"/>
        <v>yes</v>
      </c>
      <c r="G336" t="s">
        <v>132</v>
      </c>
      <c r="H336" t="str">
        <f t="shared" si="65"/>
        <v>yes</v>
      </c>
      <c r="I336" t="str">
        <f t="shared" si="59"/>
        <v>yes</v>
      </c>
      <c r="J336" t="str">
        <f t="shared" si="60"/>
        <v>yes</v>
      </c>
      <c r="K336">
        <v>1900</v>
      </c>
      <c r="L336">
        <v>9.8794983972532058E-2</v>
      </c>
      <c r="M336" t="s">
        <v>146</v>
      </c>
      <c r="N336">
        <v>3</v>
      </c>
      <c r="O336">
        <v>2</v>
      </c>
      <c r="P336">
        <v>2</v>
      </c>
      <c r="Q336">
        <v>6</v>
      </c>
      <c r="R336">
        <v>121.671251493</v>
      </c>
      <c r="S336" s="2">
        <v>49.278343761800002</v>
      </c>
      <c r="T336" s="2">
        <v>2</v>
      </c>
      <c r="U336" s="2">
        <f t="shared" si="61"/>
        <v>5.4</v>
      </c>
      <c r="V336" s="2">
        <f t="shared" si="62"/>
        <v>266.10305631372</v>
      </c>
      <c r="W336" s="2">
        <f t="shared" si="63"/>
        <v>48.668500597200001</v>
      </c>
      <c r="X336" s="2">
        <f t="shared" si="64"/>
        <v>217.43455571652001</v>
      </c>
      <c r="Y336" s="2" t="str" cm="1">
        <f t="array" ref="Y336">LOOKUP(2,1/EXACT(A344,[1]Sheet15!$HE$2:$HE$2475),[1]Sheet15!$I$2:$I$2475)</f>
        <v>satteldach</v>
      </c>
      <c r="Z336" s="2">
        <f t="shared" si="66"/>
        <v>140.49385960424439</v>
      </c>
      <c r="AA336">
        <v>51.5497292927</v>
      </c>
      <c r="AB336">
        <v>7.2060926144000002</v>
      </c>
      <c r="AC336" t="s">
        <v>742</v>
      </c>
      <c r="AD336">
        <v>129</v>
      </c>
      <c r="AE336" t="s">
        <v>134</v>
      </c>
      <c r="AF336">
        <v>141.77145714506699</v>
      </c>
      <c r="AG336">
        <v>49.986724194657</v>
      </c>
      <c r="AH336">
        <v>69.143630981445298</v>
      </c>
      <c r="AI336" t="s">
        <v>133</v>
      </c>
      <c r="AJ336">
        <v>0</v>
      </c>
      <c r="AK336">
        <v>0</v>
      </c>
      <c r="AL336">
        <v>0</v>
      </c>
      <c r="AM336" t="s">
        <v>133</v>
      </c>
      <c r="AN336">
        <v>0</v>
      </c>
      <c r="AO336">
        <v>0</v>
      </c>
      <c r="AP336">
        <v>0</v>
      </c>
      <c r="AQ336" t="s">
        <v>133</v>
      </c>
      <c r="AR336">
        <v>0</v>
      </c>
      <c r="AS336">
        <v>0</v>
      </c>
      <c r="AT336">
        <v>0</v>
      </c>
      <c r="AU336" t="s">
        <v>133</v>
      </c>
      <c r="AV336">
        <v>0</v>
      </c>
      <c r="AW336">
        <v>0</v>
      </c>
      <c r="AX336">
        <v>0</v>
      </c>
      <c r="AY336" t="s">
        <v>133</v>
      </c>
      <c r="AZ336">
        <v>0</v>
      </c>
      <c r="BA336">
        <v>0</v>
      </c>
      <c r="BB336">
        <v>0</v>
      </c>
      <c r="BC336" t="s">
        <v>133</v>
      </c>
      <c r="BD336">
        <v>0</v>
      </c>
      <c r="BE336">
        <v>0</v>
      </c>
      <c r="BF336">
        <v>0</v>
      </c>
      <c r="BG336" t="s">
        <v>133</v>
      </c>
      <c r="BH336">
        <v>0</v>
      </c>
      <c r="BI336">
        <v>0</v>
      </c>
      <c r="BJ336">
        <v>0</v>
      </c>
      <c r="BK336" t="s">
        <v>133</v>
      </c>
      <c r="BL336">
        <v>0</v>
      </c>
      <c r="BM336">
        <v>0</v>
      </c>
      <c r="BN336">
        <v>0</v>
      </c>
      <c r="BO336" t="s">
        <v>133</v>
      </c>
      <c r="BP336">
        <v>0</v>
      </c>
      <c r="BQ336">
        <v>0</v>
      </c>
      <c r="BR336">
        <v>0</v>
      </c>
      <c r="BS336" t="s">
        <v>133</v>
      </c>
      <c r="BT336">
        <v>0</v>
      </c>
      <c r="BU336">
        <v>0</v>
      </c>
      <c r="BV336">
        <v>0</v>
      </c>
      <c r="BW336" t="s">
        <v>133</v>
      </c>
      <c r="BX336">
        <v>0</v>
      </c>
      <c r="BY336">
        <v>0</v>
      </c>
      <c r="BZ336">
        <v>0</v>
      </c>
      <c r="CA336" t="s">
        <v>133</v>
      </c>
      <c r="CB336">
        <v>0</v>
      </c>
      <c r="CC336">
        <v>0</v>
      </c>
      <c r="CD336">
        <v>0</v>
      </c>
      <c r="CE336" t="s">
        <v>133</v>
      </c>
      <c r="CF336">
        <v>0</v>
      </c>
      <c r="CG336">
        <v>0</v>
      </c>
      <c r="CH336">
        <v>0</v>
      </c>
      <c r="CI336" t="s">
        <v>133</v>
      </c>
      <c r="CJ336">
        <v>0</v>
      </c>
      <c r="CK336">
        <v>0</v>
      </c>
      <c r="CL336">
        <v>0</v>
      </c>
      <c r="CM336" t="s">
        <v>133</v>
      </c>
      <c r="CN336">
        <v>0</v>
      </c>
      <c r="CO336">
        <v>0</v>
      </c>
      <c r="CP336">
        <v>0</v>
      </c>
      <c r="CQ336" t="s">
        <v>133</v>
      </c>
      <c r="CR336">
        <v>0</v>
      </c>
      <c r="CS336">
        <v>0</v>
      </c>
      <c r="CT336">
        <v>0</v>
      </c>
      <c r="CU336" t="s">
        <v>133</v>
      </c>
      <c r="CV336">
        <v>0</v>
      </c>
      <c r="CW336">
        <v>0</v>
      </c>
      <c r="CX336">
        <v>0</v>
      </c>
      <c r="CY336" t="s">
        <v>133</v>
      </c>
      <c r="CZ336">
        <v>0</v>
      </c>
      <c r="DA336">
        <v>0</v>
      </c>
      <c r="DB336">
        <v>0</v>
      </c>
      <c r="DC336" t="s">
        <v>133</v>
      </c>
      <c r="DD336">
        <v>0</v>
      </c>
      <c r="DE336">
        <v>0</v>
      </c>
      <c r="DF336">
        <v>0</v>
      </c>
      <c r="DG336" t="s">
        <v>133</v>
      </c>
      <c r="DH336">
        <v>0</v>
      </c>
      <c r="DI336">
        <v>0</v>
      </c>
      <c r="DJ336">
        <v>0</v>
      </c>
      <c r="DK336" t="s">
        <v>133</v>
      </c>
      <c r="DL336">
        <v>0</v>
      </c>
      <c r="DM336">
        <v>0</v>
      </c>
      <c r="DN336">
        <v>0</v>
      </c>
      <c r="DO336" t="s">
        <v>133</v>
      </c>
      <c r="DP336">
        <v>0</v>
      </c>
      <c r="DQ336">
        <v>0</v>
      </c>
      <c r="DR336">
        <v>0</v>
      </c>
      <c r="DS336" t="s">
        <v>133</v>
      </c>
      <c r="DT336">
        <v>0</v>
      </c>
      <c r="DU336">
        <v>0</v>
      </c>
      <c r="DV336">
        <v>0</v>
      </c>
      <c r="DW336" t="s">
        <v>133</v>
      </c>
      <c r="DX336">
        <v>0</v>
      </c>
      <c r="DY336">
        <v>0</v>
      </c>
      <c r="DZ336">
        <v>0</v>
      </c>
      <c r="EA336" t="s">
        <v>133</v>
      </c>
      <c r="EB336">
        <v>0</v>
      </c>
      <c r="EC336">
        <v>0</v>
      </c>
      <c r="ED336">
        <v>0</v>
      </c>
      <c r="EE336" t="s">
        <v>133</v>
      </c>
      <c r="EF336">
        <v>0</v>
      </c>
      <c r="EG336">
        <v>0</v>
      </c>
      <c r="EH336">
        <v>0</v>
      </c>
      <c r="EI336" t="s">
        <v>133</v>
      </c>
      <c r="EJ336">
        <v>0</v>
      </c>
      <c r="EK336">
        <v>0</v>
      </c>
      <c r="EL336">
        <v>0</v>
      </c>
      <c r="EM336" t="s">
        <v>133</v>
      </c>
      <c r="EN336">
        <v>0</v>
      </c>
      <c r="EO336">
        <v>0</v>
      </c>
      <c r="EP336">
        <v>0</v>
      </c>
    </row>
    <row r="337" spans="1:146" x14ac:dyDescent="0.2">
      <c r="A337" t="s">
        <v>743</v>
      </c>
      <c r="C337">
        <v>0</v>
      </c>
      <c r="D337" t="str">
        <f t="shared" si="56"/>
        <v>yes</v>
      </c>
      <c r="E337" t="str">
        <f t="shared" si="57"/>
        <v>yes</v>
      </c>
      <c r="F337" t="str">
        <f t="shared" si="58"/>
        <v>yes</v>
      </c>
      <c r="G337" t="s">
        <v>132</v>
      </c>
      <c r="H337" t="str">
        <f t="shared" si="65"/>
        <v>yes</v>
      </c>
      <c r="I337" t="str">
        <f t="shared" si="59"/>
        <v>yes</v>
      </c>
      <c r="J337" t="str">
        <f t="shared" si="60"/>
        <v>yes</v>
      </c>
      <c r="K337">
        <v>1919</v>
      </c>
      <c r="L337">
        <v>0.25031758488360323</v>
      </c>
      <c r="M337" t="s">
        <v>146</v>
      </c>
      <c r="N337">
        <v>3</v>
      </c>
      <c r="O337">
        <v>2</v>
      </c>
      <c r="P337">
        <v>1</v>
      </c>
      <c r="Q337">
        <v>3</v>
      </c>
      <c r="R337">
        <v>89.710672984200002</v>
      </c>
      <c r="S337" s="2">
        <v>37.934461743699998</v>
      </c>
      <c r="T337" s="2">
        <v>2</v>
      </c>
      <c r="U337" s="2">
        <f t="shared" si="61"/>
        <v>5.4</v>
      </c>
      <c r="V337" s="2">
        <f t="shared" si="62"/>
        <v>204.84609341597999</v>
      </c>
      <c r="W337" s="2">
        <f t="shared" si="63"/>
        <v>35.884269193680005</v>
      </c>
      <c r="X337" s="2">
        <f t="shared" si="64"/>
        <v>168.96182422229998</v>
      </c>
      <c r="Y337" s="2" t="str" cm="1">
        <f t="array" ref="Y337">LOOKUP(2,1/EXACT(A345,[1]Sheet15!$HE$2:$HE$2475),[1]Sheet15!$I$2:$I$2475)</f>
        <v>satteldach</v>
      </c>
      <c r="Z337" s="2">
        <f t="shared" si="66"/>
        <v>103.58896239322071</v>
      </c>
      <c r="AA337">
        <v>51.550892814699999</v>
      </c>
      <c r="AB337">
        <v>7.2099596574999998</v>
      </c>
      <c r="AC337" t="s">
        <v>744</v>
      </c>
      <c r="AD337">
        <v>26</v>
      </c>
      <c r="AE337" t="s">
        <v>134</v>
      </c>
      <c r="AF337">
        <v>-120.95102085830899</v>
      </c>
      <c r="AG337">
        <v>42.575479370180197</v>
      </c>
      <c r="AH337">
        <v>54.848060607910199</v>
      </c>
      <c r="AI337" t="s">
        <v>133</v>
      </c>
      <c r="AJ337">
        <v>0</v>
      </c>
      <c r="AK337">
        <v>0</v>
      </c>
      <c r="AL337">
        <v>0</v>
      </c>
      <c r="AM337" t="s">
        <v>133</v>
      </c>
      <c r="AN337">
        <v>0</v>
      </c>
      <c r="AO337">
        <v>0</v>
      </c>
      <c r="AP337">
        <v>0</v>
      </c>
      <c r="AQ337" t="s">
        <v>133</v>
      </c>
      <c r="AR337">
        <v>0</v>
      </c>
      <c r="AS337">
        <v>0</v>
      </c>
      <c r="AT337">
        <v>0</v>
      </c>
      <c r="AU337" t="s">
        <v>133</v>
      </c>
      <c r="AV337">
        <v>0</v>
      </c>
      <c r="AW337">
        <v>0</v>
      </c>
      <c r="AX337">
        <v>0</v>
      </c>
      <c r="AY337" t="s">
        <v>133</v>
      </c>
      <c r="AZ337">
        <v>0</v>
      </c>
      <c r="BA337">
        <v>0</v>
      </c>
      <c r="BB337">
        <v>0</v>
      </c>
      <c r="BC337" t="s">
        <v>133</v>
      </c>
      <c r="BD337">
        <v>0</v>
      </c>
      <c r="BE337">
        <v>0</v>
      </c>
      <c r="BF337">
        <v>0</v>
      </c>
      <c r="BG337" t="s">
        <v>133</v>
      </c>
      <c r="BH337">
        <v>0</v>
      </c>
      <c r="BI337">
        <v>0</v>
      </c>
      <c r="BJ337">
        <v>0</v>
      </c>
      <c r="BK337" t="s">
        <v>133</v>
      </c>
      <c r="BL337">
        <v>0</v>
      </c>
      <c r="BM337">
        <v>0</v>
      </c>
      <c r="BN337">
        <v>0</v>
      </c>
      <c r="BO337" t="s">
        <v>133</v>
      </c>
      <c r="BP337">
        <v>0</v>
      </c>
      <c r="BQ337">
        <v>0</v>
      </c>
      <c r="BR337">
        <v>0</v>
      </c>
      <c r="BS337" t="s">
        <v>133</v>
      </c>
      <c r="BT337">
        <v>0</v>
      </c>
      <c r="BU337">
        <v>0</v>
      </c>
      <c r="BV337">
        <v>0</v>
      </c>
      <c r="BW337" t="s">
        <v>133</v>
      </c>
      <c r="BX337">
        <v>0</v>
      </c>
      <c r="BY337">
        <v>0</v>
      </c>
      <c r="BZ337">
        <v>0</v>
      </c>
      <c r="CA337" t="s">
        <v>133</v>
      </c>
      <c r="CB337">
        <v>0</v>
      </c>
      <c r="CC337">
        <v>0</v>
      </c>
      <c r="CD337">
        <v>0</v>
      </c>
      <c r="CE337" t="s">
        <v>133</v>
      </c>
      <c r="CF337">
        <v>0</v>
      </c>
      <c r="CG337">
        <v>0</v>
      </c>
      <c r="CH337">
        <v>0</v>
      </c>
      <c r="CI337" t="s">
        <v>133</v>
      </c>
      <c r="CJ337">
        <v>0</v>
      </c>
      <c r="CK337">
        <v>0</v>
      </c>
      <c r="CL337">
        <v>0</v>
      </c>
      <c r="CM337" t="s">
        <v>133</v>
      </c>
      <c r="CN337">
        <v>0</v>
      </c>
      <c r="CO337">
        <v>0</v>
      </c>
      <c r="CP337">
        <v>0</v>
      </c>
      <c r="CQ337" t="s">
        <v>133</v>
      </c>
      <c r="CR337">
        <v>0</v>
      </c>
      <c r="CS337">
        <v>0</v>
      </c>
      <c r="CT337">
        <v>0</v>
      </c>
      <c r="CU337" t="s">
        <v>133</v>
      </c>
      <c r="CV337">
        <v>0</v>
      </c>
      <c r="CW337">
        <v>0</v>
      </c>
      <c r="CX337">
        <v>0</v>
      </c>
      <c r="CY337" t="s">
        <v>133</v>
      </c>
      <c r="CZ337">
        <v>0</v>
      </c>
      <c r="DA337">
        <v>0</v>
      </c>
      <c r="DB337">
        <v>0</v>
      </c>
      <c r="DC337" t="s">
        <v>133</v>
      </c>
      <c r="DD337">
        <v>0</v>
      </c>
      <c r="DE337">
        <v>0</v>
      </c>
      <c r="DF337">
        <v>0</v>
      </c>
      <c r="DG337" t="s">
        <v>133</v>
      </c>
      <c r="DH337">
        <v>0</v>
      </c>
      <c r="DI337">
        <v>0</v>
      </c>
      <c r="DJ337">
        <v>0</v>
      </c>
      <c r="DK337" t="s">
        <v>133</v>
      </c>
      <c r="DL337">
        <v>0</v>
      </c>
      <c r="DM337">
        <v>0</v>
      </c>
      <c r="DN337">
        <v>0</v>
      </c>
      <c r="DO337" t="s">
        <v>133</v>
      </c>
      <c r="DP337">
        <v>0</v>
      </c>
      <c r="DQ337">
        <v>0</v>
      </c>
      <c r="DR337">
        <v>0</v>
      </c>
      <c r="DS337" t="s">
        <v>133</v>
      </c>
      <c r="DT337">
        <v>0</v>
      </c>
      <c r="DU337">
        <v>0</v>
      </c>
      <c r="DV337">
        <v>0</v>
      </c>
      <c r="DW337" t="s">
        <v>133</v>
      </c>
      <c r="DX337">
        <v>0</v>
      </c>
      <c r="DY337">
        <v>0</v>
      </c>
      <c r="DZ337">
        <v>0</v>
      </c>
      <c r="EA337" t="s">
        <v>133</v>
      </c>
      <c r="EB337">
        <v>0</v>
      </c>
      <c r="EC337">
        <v>0</v>
      </c>
      <c r="ED337">
        <v>0</v>
      </c>
      <c r="EE337" t="s">
        <v>133</v>
      </c>
      <c r="EF337">
        <v>0</v>
      </c>
      <c r="EG337">
        <v>0</v>
      </c>
      <c r="EH337">
        <v>0</v>
      </c>
      <c r="EI337" t="s">
        <v>133</v>
      </c>
      <c r="EJ337">
        <v>0</v>
      </c>
      <c r="EK337">
        <v>0</v>
      </c>
      <c r="EL337">
        <v>0</v>
      </c>
      <c r="EM337" t="s">
        <v>133</v>
      </c>
      <c r="EN337">
        <v>0</v>
      </c>
      <c r="EO337">
        <v>0</v>
      </c>
      <c r="EP337">
        <v>0</v>
      </c>
    </row>
    <row r="338" spans="1:146" x14ac:dyDescent="0.2">
      <c r="A338" t="s">
        <v>745</v>
      </c>
      <c r="C338">
        <v>0</v>
      </c>
      <c r="D338" t="str">
        <f t="shared" si="56"/>
        <v>yes</v>
      </c>
      <c r="E338" t="str">
        <f t="shared" si="57"/>
        <v>yes</v>
      </c>
      <c r="F338" t="str">
        <f t="shared" si="58"/>
        <v>yes</v>
      </c>
      <c r="G338" t="s">
        <v>132</v>
      </c>
      <c r="H338" t="str">
        <f t="shared" si="65"/>
        <v>yes</v>
      </c>
      <c r="I338" t="str">
        <f t="shared" si="59"/>
        <v>yes</v>
      </c>
      <c r="J338" t="str">
        <f t="shared" si="60"/>
        <v>yes</v>
      </c>
      <c r="K338">
        <v>1919</v>
      </c>
      <c r="L338">
        <v>0.2510919139823421</v>
      </c>
      <c r="M338" t="s">
        <v>146</v>
      </c>
      <c r="N338">
        <v>3</v>
      </c>
      <c r="O338">
        <v>3</v>
      </c>
      <c r="P338">
        <v>1</v>
      </c>
      <c r="Q338">
        <v>3</v>
      </c>
      <c r="R338">
        <v>173.70557003499999</v>
      </c>
      <c r="S338" s="2">
        <v>54.966949954199997</v>
      </c>
      <c r="T338" s="2">
        <v>3</v>
      </c>
      <c r="U338" s="2">
        <f t="shared" si="61"/>
        <v>8.1000000000000014</v>
      </c>
      <c r="V338" s="2">
        <f t="shared" si="62"/>
        <v>445.23229462902003</v>
      </c>
      <c r="W338" s="2">
        <f t="shared" si="63"/>
        <v>104.22334202100001</v>
      </c>
      <c r="X338" s="2">
        <f t="shared" si="64"/>
        <v>341.00895260802002</v>
      </c>
      <c r="Y338" s="2" t="str" cm="1">
        <f t="array" ref="Y338">LOOKUP(2,1/EXACT(A346,[1]Sheet15!$HE$2:$HE$2475),[1]Sheet15!$I$2:$I$2475)</f>
        <v>satteldach</v>
      </c>
      <c r="Z338" s="2">
        <f t="shared" si="66"/>
        <v>200.57791523888926</v>
      </c>
      <c r="AA338">
        <v>51.546343174</v>
      </c>
      <c r="AB338">
        <v>7.2048448604999997</v>
      </c>
      <c r="AC338" t="s">
        <v>746</v>
      </c>
      <c r="AD338">
        <v>215</v>
      </c>
      <c r="AE338" t="s">
        <v>134</v>
      </c>
      <c r="AF338">
        <v>-111.803343785449</v>
      </c>
      <c r="AG338">
        <v>38.6378760881028</v>
      </c>
      <c r="AH338">
        <v>87.675819396972699</v>
      </c>
      <c r="AI338" t="s">
        <v>137</v>
      </c>
      <c r="AJ338">
        <v>168.45025420672499</v>
      </c>
      <c r="AK338">
        <v>22.839334878611702</v>
      </c>
      <c r="AL338">
        <v>8.2914714813232404</v>
      </c>
      <c r="AM338" t="s">
        <v>133</v>
      </c>
      <c r="AN338">
        <v>0</v>
      </c>
      <c r="AO338">
        <v>0</v>
      </c>
      <c r="AP338">
        <v>0</v>
      </c>
      <c r="AQ338" t="s">
        <v>133</v>
      </c>
      <c r="AR338">
        <v>0</v>
      </c>
      <c r="AS338">
        <v>0</v>
      </c>
      <c r="AT338">
        <v>0</v>
      </c>
      <c r="AU338" t="s">
        <v>133</v>
      </c>
      <c r="AV338">
        <v>0</v>
      </c>
      <c r="AW338">
        <v>0</v>
      </c>
      <c r="AX338">
        <v>0</v>
      </c>
      <c r="AY338" t="s">
        <v>133</v>
      </c>
      <c r="AZ338">
        <v>0</v>
      </c>
      <c r="BA338">
        <v>0</v>
      </c>
      <c r="BB338">
        <v>0</v>
      </c>
      <c r="BC338" t="s">
        <v>133</v>
      </c>
      <c r="BD338">
        <v>0</v>
      </c>
      <c r="BE338">
        <v>0</v>
      </c>
      <c r="BF338">
        <v>0</v>
      </c>
      <c r="BG338" t="s">
        <v>133</v>
      </c>
      <c r="BH338">
        <v>0</v>
      </c>
      <c r="BI338">
        <v>0</v>
      </c>
      <c r="BJ338">
        <v>0</v>
      </c>
      <c r="BK338" t="s">
        <v>133</v>
      </c>
      <c r="BL338">
        <v>0</v>
      </c>
      <c r="BM338">
        <v>0</v>
      </c>
      <c r="BN338">
        <v>0</v>
      </c>
      <c r="BO338" t="s">
        <v>133</v>
      </c>
      <c r="BP338">
        <v>0</v>
      </c>
      <c r="BQ338">
        <v>0</v>
      </c>
      <c r="BR338">
        <v>0</v>
      </c>
      <c r="BS338" t="s">
        <v>133</v>
      </c>
      <c r="BT338">
        <v>0</v>
      </c>
      <c r="BU338">
        <v>0</v>
      </c>
      <c r="BV338">
        <v>0</v>
      </c>
      <c r="BW338" t="s">
        <v>133</v>
      </c>
      <c r="BX338">
        <v>0</v>
      </c>
      <c r="BY338">
        <v>0</v>
      </c>
      <c r="BZ338">
        <v>0</v>
      </c>
      <c r="CA338" t="s">
        <v>133</v>
      </c>
      <c r="CB338">
        <v>0</v>
      </c>
      <c r="CC338">
        <v>0</v>
      </c>
      <c r="CD338">
        <v>0</v>
      </c>
      <c r="CE338" t="s">
        <v>133</v>
      </c>
      <c r="CF338">
        <v>0</v>
      </c>
      <c r="CG338">
        <v>0</v>
      </c>
      <c r="CH338">
        <v>0</v>
      </c>
      <c r="CI338" t="s">
        <v>133</v>
      </c>
      <c r="CJ338">
        <v>0</v>
      </c>
      <c r="CK338">
        <v>0</v>
      </c>
      <c r="CL338">
        <v>0</v>
      </c>
      <c r="CM338" t="s">
        <v>133</v>
      </c>
      <c r="CN338">
        <v>0</v>
      </c>
      <c r="CO338">
        <v>0</v>
      </c>
      <c r="CP338">
        <v>0</v>
      </c>
      <c r="CQ338" t="s">
        <v>133</v>
      </c>
      <c r="CR338">
        <v>0</v>
      </c>
      <c r="CS338">
        <v>0</v>
      </c>
      <c r="CT338">
        <v>0</v>
      </c>
      <c r="CU338" t="s">
        <v>133</v>
      </c>
      <c r="CV338">
        <v>0</v>
      </c>
      <c r="CW338">
        <v>0</v>
      </c>
      <c r="CX338">
        <v>0</v>
      </c>
      <c r="CY338" t="s">
        <v>133</v>
      </c>
      <c r="CZ338">
        <v>0</v>
      </c>
      <c r="DA338">
        <v>0</v>
      </c>
      <c r="DB338">
        <v>0</v>
      </c>
      <c r="DC338" t="s">
        <v>133</v>
      </c>
      <c r="DD338">
        <v>0</v>
      </c>
      <c r="DE338">
        <v>0</v>
      </c>
      <c r="DF338">
        <v>0</v>
      </c>
      <c r="DG338" t="s">
        <v>133</v>
      </c>
      <c r="DH338">
        <v>0</v>
      </c>
      <c r="DI338">
        <v>0</v>
      </c>
      <c r="DJ338">
        <v>0</v>
      </c>
      <c r="DK338" t="s">
        <v>133</v>
      </c>
      <c r="DL338">
        <v>0</v>
      </c>
      <c r="DM338">
        <v>0</v>
      </c>
      <c r="DN338">
        <v>0</v>
      </c>
      <c r="DO338" t="s">
        <v>133</v>
      </c>
      <c r="DP338">
        <v>0</v>
      </c>
      <c r="DQ338">
        <v>0</v>
      </c>
      <c r="DR338">
        <v>0</v>
      </c>
      <c r="DS338" t="s">
        <v>133</v>
      </c>
      <c r="DT338">
        <v>0</v>
      </c>
      <c r="DU338">
        <v>0</v>
      </c>
      <c r="DV338">
        <v>0</v>
      </c>
      <c r="DW338" t="s">
        <v>133</v>
      </c>
      <c r="DX338">
        <v>0</v>
      </c>
      <c r="DY338">
        <v>0</v>
      </c>
      <c r="DZ338">
        <v>0</v>
      </c>
      <c r="EA338" t="s">
        <v>133</v>
      </c>
      <c r="EB338">
        <v>0</v>
      </c>
      <c r="EC338">
        <v>0</v>
      </c>
      <c r="ED338">
        <v>0</v>
      </c>
      <c r="EE338" t="s">
        <v>133</v>
      </c>
      <c r="EF338">
        <v>0</v>
      </c>
      <c r="EG338">
        <v>0</v>
      </c>
      <c r="EH338">
        <v>0</v>
      </c>
      <c r="EI338" t="s">
        <v>133</v>
      </c>
      <c r="EJ338">
        <v>0</v>
      </c>
      <c r="EK338">
        <v>0</v>
      </c>
      <c r="EL338">
        <v>0</v>
      </c>
      <c r="EM338" t="s">
        <v>133</v>
      </c>
      <c r="EN338">
        <v>0</v>
      </c>
      <c r="EO338">
        <v>0</v>
      </c>
      <c r="EP338">
        <v>0</v>
      </c>
    </row>
    <row r="339" spans="1:146" x14ac:dyDescent="0.2">
      <c r="A339" t="s">
        <v>747</v>
      </c>
      <c r="C339">
        <v>0</v>
      </c>
      <c r="D339" t="str">
        <f t="shared" si="56"/>
        <v>yes</v>
      </c>
      <c r="E339" t="str">
        <f t="shared" si="57"/>
        <v>yes</v>
      </c>
      <c r="F339" t="str">
        <f t="shared" si="58"/>
        <v>yes</v>
      </c>
      <c r="G339" t="s">
        <v>132</v>
      </c>
      <c r="H339" t="str">
        <f t="shared" si="65"/>
        <v>yes</v>
      </c>
      <c r="I339" t="str">
        <f t="shared" si="59"/>
        <v>yes</v>
      </c>
      <c r="J339" t="str">
        <f t="shared" si="60"/>
        <v>yes</v>
      </c>
      <c r="K339">
        <v>2000</v>
      </c>
      <c r="L339">
        <v>0.93299024470273906</v>
      </c>
      <c r="M339" t="s">
        <v>146</v>
      </c>
      <c r="N339">
        <v>2</v>
      </c>
      <c r="O339">
        <v>4</v>
      </c>
      <c r="P339">
        <v>5</v>
      </c>
      <c r="Q339">
        <v>10</v>
      </c>
      <c r="R339">
        <v>272.49935602300002</v>
      </c>
      <c r="S339" s="2">
        <v>72.938335329899999</v>
      </c>
      <c r="T339" s="2">
        <v>4</v>
      </c>
      <c r="U339" s="2">
        <f t="shared" si="61"/>
        <v>10.8</v>
      </c>
      <c r="V339" s="2">
        <f t="shared" si="62"/>
        <v>787.73402156292002</v>
      </c>
      <c r="W339" s="2">
        <f t="shared" si="63"/>
        <v>217.99948481840002</v>
      </c>
      <c r="X339" s="2">
        <f t="shared" si="64"/>
        <v>569.73453674452003</v>
      </c>
      <c r="Y339" s="2" t="str" cm="1">
        <f t="array" ref="Y339">LOOKUP(2,1/EXACT(A347,[1]Sheet15!$HE$2:$HE$2475),[1]Sheet15!$I$2:$I$2475)</f>
        <v>flachdach</v>
      </c>
      <c r="Z339" s="2">
        <f t="shared" si="66"/>
        <v>272.49935602300002</v>
      </c>
      <c r="AA339">
        <v>51.554994935300002</v>
      </c>
      <c r="AB339">
        <v>7.2087212082000001</v>
      </c>
      <c r="AC339" t="s">
        <v>176</v>
      </c>
      <c r="AD339">
        <v>91</v>
      </c>
      <c r="AE339" t="s">
        <v>134</v>
      </c>
      <c r="AF339">
        <v>58.607471084859398</v>
      </c>
      <c r="AG339">
        <v>0.17595327049880299</v>
      </c>
      <c r="AH339">
        <v>66.075157165527301</v>
      </c>
      <c r="AI339" t="s">
        <v>137</v>
      </c>
      <c r="AJ339">
        <v>13.551284667925</v>
      </c>
      <c r="AK339">
        <v>0.55836465037476202</v>
      </c>
      <c r="AL339">
        <v>19.462081909179702</v>
      </c>
      <c r="AM339" t="s">
        <v>134</v>
      </c>
      <c r="AN339">
        <v>-40.726053898656701</v>
      </c>
      <c r="AO339">
        <v>0.16454383165474801</v>
      </c>
      <c r="AP339">
        <v>88.33837890625</v>
      </c>
      <c r="AQ339" t="s">
        <v>133</v>
      </c>
      <c r="AR339">
        <v>0</v>
      </c>
      <c r="AS339">
        <v>0</v>
      </c>
      <c r="AT339">
        <v>0</v>
      </c>
      <c r="AU339" t="s">
        <v>133</v>
      </c>
      <c r="AV339">
        <v>0</v>
      </c>
      <c r="AW339">
        <v>0</v>
      </c>
      <c r="AX339">
        <v>0</v>
      </c>
      <c r="AY339" t="s">
        <v>133</v>
      </c>
      <c r="AZ339">
        <v>0</v>
      </c>
      <c r="BA339">
        <v>0</v>
      </c>
      <c r="BB339">
        <v>0</v>
      </c>
      <c r="BC339" t="s">
        <v>133</v>
      </c>
      <c r="BD339">
        <v>0</v>
      </c>
      <c r="BE339">
        <v>0</v>
      </c>
      <c r="BF339">
        <v>0</v>
      </c>
      <c r="BG339" t="s">
        <v>133</v>
      </c>
      <c r="BH339">
        <v>0</v>
      </c>
      <c r="BI339">
        <v>0</v>
      </c>
      <c r="BJ339">
        <v>0</v>
      </c>
      <c r="BK339" t="s">
        <v>133</v>
      </c>
      <c r="BL339">
        <v>0</v>
      </c>
      <c r="BM339">
        <v>0</v>
      </c>
      <c r="BN339">
        <v>0</v>
      </c>
      <c r="BO339" t="s">
        <v>133</v>
      </c>
      <c r="BP339">
        <v>0</v>
      </c>
      <c r="BQ339">
        <v>0</v>
      </c>
      <c r="BR339">
        <v>0</v>
      </c>
      <c r="BS339" t="s">
        <v>133</v>
      </c>
      <c r="BT339">
        <v>0</v>
      </c>
      <c r="BU339">
        <v>0</v>
      </c>
      <c r="BV339">
        <v>0</v>
      </c>
      <c r="BW339" t="s">
        <v>133</v>
      </c>
      <c r="BX339">
        <v>0</v>
      </c>
      <c r="BY339">
        <v>0</v>
      </c>
      <c r="BZ339">
        <v>0</v>
      </c>
      <c r="CA339" t="s">
        <v>133</v>
      </c>
      <c r="CB339">
        <v>0</v>
      </c>
      <c r="CC339">
        <v>0</v>
      </c>
      <c r="CD339">
        <v>0</v>
      </c>
      <c r="CE339" t="s">
        <v>133</v>
      </c>
      <c r="CF339">
        <v>0</v>
      </c>
      <c r="CG339">
        <v>0</v>
      </c>
      <c r="CH339">
        <v>0</v>
      </c>
      <c r="CI339" t="s">
        <v>133</v>
      </c>
      <c r="CJ339">
        <v>0</v>
      </c>
      <c r="CK339">
        <v>0</v>
      </c>
      <c r="CL339">
        <v>0</v>
      </c>
      <c r="CM339" t="s">
        <v>133</v>
      </c>
      <c r="CN339">
        <v>0</v>
      </c>
      <c r="CO339">
        <v>0</v>
      </c>
      <c r="CP339">
        <v>0</v>
      </c>
      <c r="CQ339" t="s">
        <v>133</v>
      </c>
      <c r="CR339">
        <v>0</v>
      </c>
      <c r="CS339">
        <v>0</v>
      </c>
      <c r="CT339">
        <v>0</v>
      </c>
      <c r="CU339" t="s">
        <v>133</v>
      </c>
      <c r="CV339">
        <v>0</v>
      </c>
      <c r="CW339">
        <v>0</v>
      </c>
      <c r="CX339">
        <v>0</v>
      </c>
      <c r="CY339" t="s">
        <v>133</v>
      </c>
      <c r="CZ339">
        <v>0</v>
      </c>
      <c r="DA339">
        <v>0</v>
      </c>
      <c r="DB339">
        <v>0</v>
      </c>
      <c r="DC339" t="s">
        <v>133</v>
      </c>
      <c r="DD339">
        <v>0</v>
      </c>
      <c r="DE339">
        <v>0</v>
      </c>
      <c r="DF339">
        <v>0</v>
      </c>
      <c r="DG339" t="s">
        <v>133</v>
      </c>
      <c r="DH339">
        <v>0</v>
      </c>
      <c r="DI339">
        <v>0</v>
      </c>
      <c r="DJ339">
        <v>0</v>
      </c>
      <c r="DK339" t="s">
        <v>133</v>
      </c>
      <c r="DL339">
        <v>0</v>
      </c>
      <c r="DM339">
        <v>0</v>
      </c>
      <c r="DN339">
        <v>0</v>
      </c>
      <c r="DO339" t="s">
        <v>133</v>
      </c>
      <c r="DP339">
        <v>0</v>
      </c>
      <c r="DQ339">
        <v>0</v>
      </c>
      <c r="DR339">
        <v>0</v>
      </c>
      <c r="DS339" t="s">
        <v>133</v>
      </c>
      <c r="DT339">
        <v>0</v>
      </c>
      <c r="DU339">
        <v>0</v>
      </c>
      <c r="DV339">
        <v>0</v>
      </c>
      <c r="DW339" t="s">
        <v>133</v>
      </c>
      <c r="DX339">
        <v>0</v>
      </c>
      <c r="DY339">
        <v>0</v>
      </c>
      <c r="DZ339">
        <v>0</v>
      </c>
      <c r="EA339" t="s">
        <v>133</v>
      </c>
      <c r="EB339">
        <v>0</v>
      </c>
      <c r="EC339">
        <v>0</v>
      </c>
      <c r="ED339">
        <v>0</v>
      </c>
      <c r="EE339" t="s">
        <v>133</v>
      </c>
      <c r="EF339">
        <v>0</v>
      </c>
      <c r="EG339">
        <v>0</v>
      </c>
      <c r="EH339">
        <v>0</v>
      </c>
      <c r="EI339" t="s">
        <v>133</v>
      </c>
      <c r="EJ339">
        <v>0</v>
      </c>
      <c r="EK339">
        <v>0</v>
      </c>
      <c r="EL339">
        <v>0</v>
      </c>
      <c r="EM339" t="s">
        <v>133</v>
      </c>
      <c r="EN339">
        <v>0</v>
      </c>
      <c r="EO339">
        <v>0</v>
      </c>
      <c r="EP339">
        <v>0</v>
      </c>
    </row>
    <row r="340" spans="1:146" x14ac:dyDescent="0.2">
      <c r="A340" t="s">
        <v>748</v>
      </c>
      <c r="C340">
        <v>0</v>
      </c>
      <c r="D340" t="str">
        <f t="shared" si="56"/>
        <v>yes</v>
      </c>
      <c r="E340" t="str">
        <f t="shared" si="57"/>
        <v>yes</v>
      </c>
      <c r="F340" t="str">
        <f t="shared" si="58"/>
        <v>yes</v>
      </c>
      <c r="G340" t="s">
        <v>132</v>
      </c>
      <c r="H340" t="str">
        <f t="shared" si="65"/>
        <v>yes</v>
      </c>
      <c r="I340" t="str">
        <f t="shared" si="59"/>
        <v>yes</v>
      </c>
      <c r="J340" t="str">
        <f t="shared" si="60"/>
        <v>yes</v>
      </c>
      <c r="K340">
        <v>1960</v>
      </c>
      <c r="L340">
        <v>0.50887478857261981</v>
      </c>
      <c r="M340" t="s">
        <v>146</v>
      </c>
      <c r="N340">
        <v>4</v>
      </c>
      <c r="O340">
        <v>3</v>
      </c>
      <c r="P340">
        <v>1</v>
      </c>
      <c r="Q340">
        <v>4</v>
      </c>
      <c r="R340">
        <v>119.48837700999999</v>
      </c>
      <c r="S340" s="2">
        <v>44.102207675099997</v>
      </c>
      <c r="T340" s="2">
        <v>3</v>
      </c>
      <c r="U340" s="2">
        <f t="shared" si="61"/>
        <v>8.1000000000000014</v>
      </c>
      <c r="V340" s="2">
        <f t="shared" si="62"/>
        <v>357.22788216831003</v>
      </c>
      <c r="W340" s="2">
        <f t="shared" si="63"/>
        <v>71.693026206000013</v>
      </c>
      <c r="X340" s="2">
        <f t="shared" si="64"/>
        <v>285.53485596231002</v>
      </c>
      <c r="Y340" s="2" t="str" cm="1">
        <f t="array" ref="Y340">LOOKUP(2,1/EXACT(A348,[1]Sheet15!$HE$2:$HE$2475),[1]Sheet15!$I$2:$I$2475)</f>
        <v>flachdach</v>
      </c>
      <c r="Z340" s="2">
        <f t="shared" si="66"/>
        <v>119.48837700999999</v>
      </c>
      <c r="AA340">
        <v>51.546383886100003</v>
      </c>
      <c r="AB340">
        <v>7.2053452362000003</v>
      </c>
      <c r="AC340" t="s">
        <v>749</v>
      </c>
      <c r="AD340">
        <v>270</v>
      </c>
      <c r="AE340" t="s">
        <v>137</v>
      </c>
      <c r="AF340">
        <v>-108.19819074144</v>
      </c>
      <c r="AG340">
        <v>34.729171557075098</v>
      </c>
      <c r="AH340">
        <v>11.9464836120606</v>
      </c>
      <c r="AI340" t="s">
        <v>133</v>
      </c>
      <c r="AJ340">
        <v>0</v>
      </c>
      <c r="AK340">
        <v>0</v>
      </c>
      <c r="AL340">
        <v>0</v>
      </c>
      <c r="AM340" t="s">
        <v>133</v>
      </c>
      <c r="AN340">
        <v>0</v>
      </c>
      <c r="AO340">
        <v>0</v>
      </c>
      <c r="AP340">
        <v>0</v>
      </c>
      <c r="AQ340" t="s">
        <v>133</v>
      </c>
      <c r="AR340">
        <v>0</v>
      </c>
      <c r="AS340">
        <v>0</v>
      </c>
      <c r="AT340">
        <v>0</v>
      </c>
      <c r="AU340" t="s">
        <v>133</v>
      </c>
      <c r="AV340">
        <v>0</v>
      </c>
      <c r="AW340">
        <v>0</v>
      </c>
      <c r="AX340">
        <v>0</v>
      </c>
      <c r="AY340" t="s">
        <v>133</v>
      </c>
      <c r="AZ340">
        <v>0</v>
      </c>
      <c r="BA340">
        <v>0</v>
      </c>
      <c r="BB340">
        <v>0</v>
      </c>
      <c r="BC340" t="s">
        <v>133</v>
      </c>
      <c r="BD340">
        <v>0</v>
      </c>
      <c r="BE340">
        <v>0</v>
      </c>
      <c r="BF340">
        <v>0</v>
      </c>
      <c r="BG340" t="s">
        <v>133</v>
      </c>
      <c r="BH340">
        <v>0</v>
      </c>
      <c r="BI340">
        <v>0</v>
      </c>
      <c r="BJ340">
        <v>0</v>
      </c>
      <c r="BK340" t="s">
        <v>133</v>
      </c>
      <c r="BL340">
        <v>0</v>
      </c>
      <c r="BM340">
        <v>0</v>
      </c>
      <c r="BN340">
        <v>0</v>
      </c>
      <c r="BO340" t="s">
        <v>133</v>
      </c>
      <c r="BP340">
        <v>0</v>
      </c>
      <c r="BQ340">
        <v>0</v>
      </c>
      <c r="BR340">
        <v>0</v>
      </c>
      <c r="BS340" t="s">
        <v>133</v>
      </c>
      <c r="BT340">
        <v>0</v>
      </c>
      <c r="BU340">
        <v>0</v>
      </c>
      <c r="BV340">
        <v>0</v>
      </c>
      <c r="BW340" t="s">
        <v>133</v>
      </c>
      <c r="BX340">
        <v>0</v>
      </c>
      <c r="BY340">
        <v>0</v>
      </c>
      <c r="BZ340">
        <v>0</v>
      </c>
      <c r="CA340" t="s">
        <v>133</v>
      </c>
      <c r="CB340">
        <v>0</v>
      </c>
      <c r="CC340">
        <v>0</v>
      </c>
      <c r="CD340">
        <v>0</v>
      </c>
      <c r="CE340" t="s">
        <v>133</v>
      </c>
      <c r="CF340">
        <v>0</v>
      </c>
      <c r="CG340">
        <v>0</v>
      </c>
      <c r="CH340">
        <v>0</v>
      </c>
      <c r="CI340" t="s">
        <v>133</v>
      </c>
      <c r="CJ340">
        <v>0</v>
      </c>
      <c r="CK340">
        <v>0</v>
      </c>
      <c r="CL340">
        <v>0</v>
      </c>
      <c r="CM340" t="s">
        <v>133</v>
      </c>
      <c r="CN340">
        <v>0</v>
      </c>
      <c r="CO340">
        <v>0</v>
      </c>
      <c r="CP340">
        <v>0</v>
      </c>
      <c r="CQ340" t="s">
        <v>133</v>
      </c>
      <c r="CR340">
        <v>0</v>
      </c>
      <c r="CS340">
        <v>0</v>
      </c>
      <c r="CT340">
        <v>0</v>
      </c>
      <c r="CU340" t="s">
        <v>133</v>
      </c>
      <c r="CV340">
        <v>0</v>
      </c>
      <c r="CW340">
        <v>0</v>
      </c>
      <c r="CX340">
        <v>0</v>
      </c>
      <c r="CY340" t="s">
        <v>133</v>
      </c>
      <c r="CZ340">
        <v>0</v>
      </c>
      <c r="DA340">
        <v>0</v>
      </c>
      <c r="DB340">
        <v>0</v>
      </c>
      <c r="DC340" t="s">
        <v>133</v>
      </c>
      <c r="DD340">
        <v>0</v>
      </c>
      <c r="DE340">
        <v>0</v>
      </c>
      <c r="DF340">
        <v>0</v>
      </c>
      <c r="DG340" t="s">
        <v>133</v>
      </c>
      <c r="DH340">
        <v>0</v>
      </c>
      <c r="DI340">
        <v>0</v>
      </c>
      <c r="DJ340">
        <v>0</v>
      </c>
      <c r="DK340" t="s">
        <v>133</v>
      </c>
      <c r="DL340">
        <v>0</v>
      </c>
      <c r="DM340">
        <v>0</v>
      </c>
      <c r="DN340">
        <v>0</v>
      </c>
      <c r="DO340" t="s">
        <v>133</v>
      </c>
      <c r="DP340">
        <v>0</v>
      </c>
      <c r="DQ340">
        <v>0</v>
      </c>
      <c r="DR340">
        <v>0</v>
      </c>
      <c r="DS340" t="s">
        <v>133</v>
      </c>
      <c r="DT340">
        <v>0</v>
      </c>
      <c r="DU340">
        <v>0</v>
      </c>
      <c r="DV340">
        <v>0</v>
      </c>
      <c r="DW340" t="s">
        <v>133</v>
      </c>
      <c r="DX340">
        <v>0</v>
      </c>
      <c r="DY340">
        <v>0</v>
      </c>
      <c r="DZ340">
        <v>0</v>
      </c>
      <c r="EA340" t="s">
        <v>133</v>
      </c>
      <c r="EB340">
        <v>0</v>
      </c>
      <c r="EC340">
        <v>0</v>
      </c>
      <c r="ED340">
        <v>0</v>
      </c>
      <c r="EE340" t="s">
        <v>133</v>
      </c>
      <c r="EF340">
        <v>0</v>
      </c>
      <c r="EG340">
        <v>0</v>
      </c>
      <c r="EH340">
        <v>0</v>
      </c>
      <c r="EI340" t="s">
        <v>133</v>
      </c>
      <c r="EJ340">
        <v>0</v>
      </c>
      <c r="EK340">
        <v>0</v>
      </c>
      <c r="EL340">
        <v>0</v>
      </c>
      <c r="EM340" t="s">
        <v>133</v>
      </c>
      <c r="EN340">
        <v>0</v>
      </c>
      <c r="EO340">
        <v>0</v>
      </c>
      <c r="EP340">
        <v>0</v>
      </c>
    </row>
    <row r="341" spans="1:146" x14ac:dyDescent="0.2">
      <c r="A341" t="s">
        <v>750</v>
      </c>
      <c r="C341">
        <v>0</v>
      </c>
      <c r="D341" t="str">
        <f t="shared" si="56"/>
        <v>yes</v>
      </c>
      <c r="E341" t="str">
        <f t="shared" si="57"/>
        <v>yes</v>
      </c>
      <c r="F341" t="str">
        <f t="shared" si="58"/>
        <v>yes</v>
      </c>
      <c r="G341" t="s">
        <v>132</v>
      </c>
      <c r="H341" t="str">
        <f t="shared" si="65"/>
        <v>yes</v>
      </c>
      <c r="I341" t="str">
        <f t="shared" si="59"/>
        <v>yes</v>
      </c>
      <c r="J341" t="str">
        <f t="shared" si="60"/>
        <v>yes</v>
      </c>
      <c r="K341">
        <v>1900</v>
      </c>
      <c r="L341">
        <v>0.21132868662096105</v>
      </c>
      <c r="M341" t="s">
        <v>146</v>
      </c>
      <c r="N341">
        <v>3</v>
      </c>
      <c r="O341">
        <v>2</v>
      </c>
      <c r="P341">
        <v>5</v>
      </c>
      <c r="Q341">
        <v>15</v>
      </c>
      <c r="R341">
        <v>119.834543037</v>
      </c>
      <c r="S341" s="2">
        <v>44.729402669300001</v>
      </c>
      <c r="T341" s="2">
        <v>2</v>
      </c>
      <c r="U341" s="2">
        <f t="shared" si="61"/>
        <v>5.4</v>
      </c>
      <c r="V341" s="2">
        <f t="shared" si="62"/>
        <v>241.53877441422003</v>
      </c>
      <c r="W341" s="2">
        <f t="shared" si="63"/>
        <v>47.933817214800001</v>
      </c>
      <c r="X341" s="2">
        <f t="shared" si="64"/>
        <v>193.60495719942003</v>
      </c>
      <c r="Y341" s="2" t="str" cm="1">
        <f t="array" ref="Y341">LOOKUP(2,1/EXACT(A349,[1]Sheet15!$HE$2:$HE$2475),[1]Sheet15!$I$2:$I$2475)</f>
        <v>pult dach</v>
      </c>
      <c r="Z341" s="2">
        <f t="shared" si="66"/>
        <v>0</v>
      </c>
      <c r="AA341">
        <v>51.5558386664</v>
      </c>
      <c r="AB341">
        <v>7.2110002964</v>
      </c>
      <c r="AC341" t="s">
        <v>751</v>
      </c>
      <c r="AD341">
        <v>274</v>
      </c>
      <c r="AE341" t="s">
        <v>134</v>
      </c>
      <c r="AF341">
        <v>-116.56505118126</v>
      </c>
      <c r="AG341">
        <v>43.780572656200299</v>
      </c>
      <c r="AH341">
        <v>78.398452758789105</v>
      </c>
      <c r="AI341" t="s">
        <v>133</v>
      </c>
      <c r="AJ341">
        <v>0</v>
      </c>
      <c r="AK341">
        <v>0</v>
      </c>
      <c r="AL341">
        <v>0</v>
      </c>
      <c r="AM341" t="s">
        <v>133</v>
      </c>
      <c r="AN341">
        <v>0</v>
      </c>
      <c r="AO341">
        <v>0</v>
      </c>
      <c r="AP341">
        <v>0</v>
      </c>
      <c r="AQ341" t="s">
        <v>133</v>
      </c>
      <c r="AR341">
        <v>0</v>
      </c>
      <c r="AS341">
        <v>0</v>
      </c>
      <c r="AT341">
        <v>0</v>
      </c>
      <c r="AU341" t="s">
        <v>133</v>
      </c>
      <c r="AV341">
        <v>0</v>
      </c>
      <c r="AW341">
        <v>0</v>
      </c>
      <c r="AX341">
        <v>0</v>
      </c>
      <c r="AY341" t="s">
        <v>133</v>
      </c>
      <c r="AZ341">
        <v>0</v>
      </c>
      <c r="BA341">
        <v>0</v>
      </c>
      <c r="BB341">
        <v>0</v>
      </c>
      <c r="BC341" t="s">
        <v>133</v>
      </c>
      <c r="BD341">
        <v>0</v>
      </c>
      <c r="BE341">
        <v>0</v>
      </c>
      <c r="BF341">
        <v>0</v>
      </c>
      <c r="BG341" t="s">
        <v>133</v>
      </c>
      <c r="BH341">
        <v>0</v>
      </c>
      <c r="BI341">
        <v>0</v>
      </c>
      <c r="BJ341">
        <v>0</v>
      </c>
      <c r="BK341" t="s">
        <v>133</v>
      </c>
      <c r="BL341">
        <v>0</v>
      </c>
      <c r="BM341">
        <v>0</v>
      </c>
      <c r="BN341">
        <v>0</v>
      </c>
      <c r="BO341" t="s">
        <v>133</v>
      </c>
      <c r="BP341">
        <v>0</v>
      </c>
      <c r="BQ341">
        <v>0</v>
      </c>
      <c r="BR341">
        <v>0</v>
      </c>
      <c r="BS341" t="s">
        <v>133</v>
      </c>
      <c r="BT341">
        <v>0</v>
      </c>
      <c r="BU341">
        <v>0</v>
      </c>
      <c r="BV341">
        <v>0</v>
      </c>
      <c r="BW341" t="s">
        <v>133</v>
      </c>
      <c r="BX341">
        <v>0</v>
      </c>
      <c r="BY341">
        <v>0</v>
      </c>
      <c r="BZ341">
        <v>0</v>
      </c>
      <c r="CA341" t="s">
        <v>133</v>
      </c>
      <c r="CB341">
        <v>0</v>
      </c>
      <c r="CC341">
        <v>0</v>
      </c>
      <c r="CD341">
        <v>0</v>
      </c>
      <c r="CE341" t="s">
        <v>133</v>
      </c>
      <c r="CF341">
        <v>0</v>
      </c>
      <c r="CG341">
        <v>0</v>
      </c>
      <c r="CH341">
        <v>0</v>
      </c>
      <c r="CI341" t="s">
        <v>133</v>
      </c>
      <c r="CJ341">
        <v>0</v>
      </c>
      <c r="CK341">
        <v>0</v>
      </c>
      <c r="CL341">
        <v>0</v>
      </c>
      <c r="CM341" t="s">
        <v>133</v>
      </c>
      <c r="CN341">
        <v>0</v>
      </c>
      <c r="CO341">
        <v>0</v>
      </c>
      <c r="CP341">
        <v>0</v>
      </c>
      <c r="CQ341" t="s">
        <v>133</v>
      </c>
      <c r="CR341">
        <v>0</v>
      </c>
      <c r="CS341">
        <v>0</v>
      </c>
      <c r="CT341">
        <v>0</v>
      </c>
      <c r="CU341" t="s">
        <v>133</v>
      </c>
      <c r="CV341">
        <v>0</v>
      </c>
      <c r="CW341">
        <v>0</v>
      </c>
      <c r="CX341">
        <v>0</v>
      </c>
      <c r="CY341" t="s">
        <v>133</v>
      </c>
      <c r="CZ341">
        <v>0</v>
      </c>
      <c r="DA341">
        <v>0</v>
      </c>
      <c r="DB341">
        <v>0</v>
      </c>
      <c r="DC341" t="s">
        <v>133</v>
      </c>
      <c r="DD341">
        <v>0</v>
      </c>
      <c r="DE341">
        <v>0</v>
      </c>
      <c r="DF341">
        <v>0</v>
      </c>
      <c r="DG341" t="s">
        <v>133</v>
      </c>
      <c r="DH341">
        <v>0</v>
      </c>
      <c r="DI341">
        <v>0</v>
      </c>
      <c r="DJ341">
        <v>0</v>
      </c>
      <c r="DK341" t="s">
        <v>133</v>
      </c>
      <c r="DL341">
        <v>0</v>
      </c>
      <c r="DM341">
        <v>0</v>
      </c>
      <c r="DN341">
        <v>0</v>
      </c>
      <c r="DO341" t="s">
        <v>133</v>
      </c>
      <c r="DP341">
        <v>0</v>
      </c>
      <c r="DQ341">
        <v>0</v>
      </c>
      <c r="DR341">
        <v>0</v>
      </c>
      <c r="DS341" t="s">
        <v>133</v>
      </c>
      <c r="DT341">
        <v>0</v>
      </c>
      <c r="DU341">
        <v>0</v>
      </c>
      <c r="DV341">
        <v>0</v>
      </c>
      <c r="DW341" t="s">
        <v>133</v>
      </c>
      <c r="DX341">
        <v>0</v>
      </c>
      <c r="DY341">
        <v>0</v>
      </c>
      <c r="DZ341">
        <v>0</v>
      </c>
      <c r="EA341" t="s">
        <v>133</v>
      </c>
      <c r="EB341">
        <v>0</v>
      </c>
      <c r="EC341">
        <v>0</v>
      </c>
      <c r="ED341">
        <v>0</v>
      </c>
      <c r="EE341" t="s">
        <v>133</v>
      </c>
      <c r="EF341">
        <v>0</v>
      </c>
      <c r="EG341">
        <v>0</v>
      </c>
      <c r="EH341">
        <v>0</v>
      </c>
      <c r="EI341" t="s">
        <v>133</v>
      </c>
      <c r="EJ341">
        <v>0</v>
      </c>
      <c r="EK341">
        <v>0</v>
      </c>
      <c r="EL341">
        <v>0</v>
      </c>
      <c r="EM341" t="s">
        <v>133</v>
      </c>
      <c r="EN341">
        <v>0</v>
      </c>
      <c r="EO341">
        <v>0</v>
      </c>
      <c r="EP341">
        <v>0</v>
      </c>
    </row>
    <row r="342" spans="1:146" x14ac:dyDescent="0.2">
      <c r="A342" t="s">
        <v>752</v>
      </c>
      <c r="C342">
        <v>0</v>
      </c>
      <c r="D342" t="str">
        <f t="shared" si="56"/>
        <v>yes</v>
      </c>
      <c r="E342" t="str">
        <f t="shared" si="57"/>
        <v>yes</v>
      </c>
      <c r="F342" t="str">
        <f t="shared" si="58"/>
        <v>yes</v>
      </c>
      <c r="G342" t="s">
        <v>132</v>
      </c>
      <c r="H342" t="str">
        <f t="shared" si="65"/>
        <v>yes</v>
      </c>
      <c r="I342" t="str">
        <f t="shared" si="59"/>
        <v>yes</v>
      </c>
      <c r="J342" t="str">
        <f t="shared" si="60"/>
        <v>yes</v>
      </c>
      <c r="K342">
        <v>1980</v>
      </c>
      <c r="L342">
        <v>0.81596608558990058</v>
      </c>
      <c r="M342" t="s">
        <v>146</v>
      </c>
      <c r="N342">
        <v>3</v>
      </c>
      <c r="O342">
        <v>2</v>
      </c>
      <c r="P342">
        <v>5</v>
      </c>
      <c r="Q342">
        <v>15</v>
      </c>
      <c r="R342">
        <v>143.63505802700001</v>
      </c>
      <c r="S342" s="2">
        <v>48.3213350081</v>
      </c>
      <c r="T342" s="2">
        <v>2</v>
      </c>
      <c r="U342" s="2">
        <f t="shared" si="61"/>
        <v>5.4</v>
      </c>
      <c r="V342" s="2">
        <f t="shared" si="62"/>
        <v>260.93520904374003</v>
      </c>
      <c r="W342" s="2">
        <f t="shared" si="63"/>
        <v>57.45402321080001</v>
      </c>
      <c r="X342" s="2">
        <f t="shared" si="64"/>
        <v>203.48118583294001</v>
      </c>
      <c r="Y342" s="2" t="str" cm="1">
        <f t="array" ref="Y342">LOOKUP(2,1/EXACT(A350,[1]Sheet15!$HE$2:$HE$2475),[1]Sheet15!$I$2:$I$2475)</f>
        <v>satteldach</v>
      </c>
      <c r="Z342" s="2">
        <f t="shared" si="66"/>
        <v>165.85547883391195</v>
      </c>
      <c r="AA342">
        <v>51.549879728100002</v>
      </c>
      <c r="AB342">
        <v>7.2063978246999998</v>
      </c>
      <c r="AC342" t="s">
        <v>753</v>
      </c>
      <c r="AD342">
        <v>129</v>
      </c>
      <c r="AE342" t="s">
        <v>134</v>
      </c>
      <c r="AF342">
        <v>142.38021848005599</v>
      </c>
      <c r="AG342">
        <v>44.574012630313497</v>
      </c>
      <c r="AH342">
        <v>18.521532058715799</v>
      </c>
      <c r="AI342" t="s">
        <v>133</v>
      </c>
      <c r="AJ342">
        <v>0</v>
      </c>
      <c r="AK342">
        <v>0</v>
      </c>
      <c r="AL342">
        <v>0</v>
      </c>
      <c r="AM342" t="s">
        <v>133</v>
      </c>
      <c r="AN342">
        <v>0</v>
      </c>
      <c r="AO342">
        <v>0</v>
      </c>
      <c r="AP342">
        <v>0</v>
      </c>
      <c r="AQ342" t="s">
        <v>133</v>
      </c>
      <c r="AR342">
        <v>0</v>
      </c>
      <c r="AS342">
        <v>0</v>
      </c>
      <c r="AT342">
        <v>0</v>
      </c>
      <c r="AU342" t="s">
        <v>133</v>
      </c>
      <c r="AV342">
        <v>0</v>
      </c>
      <c r="AW342">
        <v>0</v>
      </c>
      <c r="AX342">
        <v>0</v>
      </c>
      <c r="AY342" t="s">
        <v>133</v>
      </c>
      <c r="AZ342">
        <v>0</v>
      </c>
      <c r="BA342">
        <v>0</v>
      </c>
      <c r="BB342">
        <v>0</v>
      </c>
      <c r="BC342" t="s">
        <v>133</v>
      </c>
      <c r="BD342">
        <v>0</v>
      </c>
      <c r="BE342">
        <v>0</v>
      </c>
      <c r="BF342">
        <v>0</v>
      </c>
      <c r="BG342" t="s">
        <v>133</v>
      </c>
      <c r="BH342">
        <v>0</v>
      </c>
      <c r="BI342">
        <v>0</v>
      </c>
      <c r="BJ342">
        <v>0</v>
      </c>
      <c r="BK342" t="s">
        <v>133</v>
      </c>
      <c r="BL342">
        <v>0</v>
      </c>
      <c r="BM342">
        <v>0</v>
      </c>
      <c r="BN342">
        <v>0</v>
      </c>
      <c r="BO342" t="s">
        <v>133</v>
      </c>
      <c r="BP342">
        <v>0</v>
      </c>
      <c r="BQ342">
        <v>0</v>
      </c>
      <c r="BR342">
        <v>0</v>
      </c>
      <c r="BS342" t="s">
        <v>133</v>
      </c>
      <c r="BT342">
        <v>0</v>
      </c>
      <c r="BU342">
        <v>0</v>
      </c>
      <c r="BV342">
        <v>0</v>
      </c>
      <c r="BW342" t="s">
        <v>133</v>
      </c>
      <c r="BX342">
        <v>0</v>
      </c>
      <c r="BY342">
        <v>0</v>
      </c>
      <c r="BZ342">
        <v>0</v>
      </c>
      <c r="CA342" t="s">
        <v>133</v>
      </c>
      <c r="CB342">
        <v>0</v>
      </c>
      <c r="CC342">
        <v>0</v>
      </c>
      <c r="CD342">
        <v>0</v>
      </c>
      <c r="CE342" t="s">
        <v>133</v>
      </c>
      <c r="CF342">
        <v>0</v>
      </c>
      <c r="CG342">
        <v>0</v>
      </c>
      <c r="CH342">
        <v>0</v>
      </c>
      <c r="CI342" t="s">
        <v>133</v>
      </c>
      <c r="CJ342">
        <v>0</v>
      </c>
      <c r="CK342">
        <v>0</v>
      </c>
      <c r="CL342">
        <v>0</v>
      </c>
      <c r="CM342" t="s">
        <v>133</v>
      </c>
      <c r="CN342">
        <v>0</v>
      </c>
      <c r="CO342">
        <v>0</v>
      </c>
      <c r="CP342">
        <v>0</v>
      </c>
      <c r="CQ342" t="s">
        <v>133</v>
      </c>
      <c r="CR342">
        <v>0</v>
      </c>
      <c r="CS342">
        <v>0</v>
      </c>
      <c r="CT342">
        <v>0</v>
      </c>
      <c r="CU342" t="s">
        <v>133</v>
      </c>
      <c r="CV342">
        <v>0</v>
      </c>
      <c r="CW342">
        <v>0</v>
      </c>
      <c r="CX342">
        <v>0</v>
      </c>
      <c r="CY342" t="s">
        <v>133</v>
      </c>
      <c r="CZ342">
        <v>0</v>
      </c>
      <c r="DA342">
        <v>0</v>
      </c>
      <c r="DB342">
        <v>0</v>
      </c>
      <c r="DC342" t="s">
        <v>133</v>
      </c>
      <c r="DD342">
        <v>0</v>
      </c>
      <c r="DE342">
        <v>0</v>
      </c>
      <c r="DF342">
        <v>0</v>
      </c>
      <c r="DG342" t="s">
        <v>133</v>
      </c>
      <c r="DH342">
        <v>0</v>
      </c>
      <c r="DI342">
        <v>0</v>
      </c>
      <c r="DJ342">
        <v>0</v>
      </c>
      <c r="DK342" t="s">
        <v>133</v>
      </c>
      <c r="DL342">
        <v>0</v>
      </c>
      <c r="DM342">
        <v>0</v>
      </c>
      <c r="DN342">
        <v>0</v>
      </c>
      <c r="DO342" t="s">
        <v>133</v>
      </c>
      <c r="DP342">
        <v>0</v>
      </c>
      <c r="DQ342">
        <v>0</v>
      </c>
      <c r="DR342">
        <v>0</v>
      </c>
      <c r="DS342" t="s">
        <v>133</v>
      </c>
      <c r="DT342">
        <v>0</v>
      </c>
      <c r="DU342">
        <v>0</v>
      </c>
      <c r="DV342">
        <v>0</v>
      </c>
      <c r="DW342" t="s">
        <v>133</v>
      </c>
      <c r="DX342">
        <v>0</v>
      </c>
      <c r="DY342">
        <v>0</v>
      </c>
      <c r="DZ342">
        <v>0</v>
      </c>
      <c r="EA342" t="s">
        <v>133</v>
      </c>
      <c r="EB342">
        <v>0</v>
      </c>
      <c r="EC342">
        <v>0</v>
      </c>
      <c r="ED342">
        <v>0</v>
      </c>
      <c r="EE342" t="s">
        <v>133</v>
      </c>
      <c r="EF342">
        <v>0</v>
      </c>
      <c r="EG342">
        <v>0</v>
      </c>
      <c r="EH342">
        <v>0</v>
      </c>
      <c r="EI342" t="s">
        <v>133</v>
      </c>
      <c r="EJ342">
        <v>0</v>
      </c>
      <c r="EK342">
        <v>0</v>
      </c>
      <c r="EL342">
        <v>0</v>
      </c>
      <c r="EM342" t="s">
        <v>133</v>
      </c>
      <c r="EN342">
        <v>0</v>
      </c>
      <c r="EO342">
        <v>0</v>
      </c>
      <c r="EP342">
        <v>0</v>
      </c>
    </row>
    <row r="343" spans="1:146" x14ac:dyDescent="0.2">
      <c r="A343" t="s">
        <v>754</v>
      </c>
      <c r="C343">
        <v>0</v>
      </c>
      <c r="D343" t="str">
        <f t="shared" si="56"/>
        <v>yes</v>
      </c>
      <c r="E343" t="str">
        <f t="shared" si="57"/>
        <v>yes</v>
      </c>
      <c r="F343" t="str">
        <f t="shared" si="58"/>
        <v>yes</v>
      </c>
      <c r="G343" t="s">
        <v>132</v>
      </c>
      <c r="H343" t="str">
        <f t="shared" si="65"/>
        <v>yes</v>
      </c>
      <c r="I343" t="str">
        <f t="shared" si="59"/>
        <v>yes</v>
      </c>
      <c r="J343" t="str">
        <f t="shared" si="60"/>
        <v>yes</v>
      </c>
      <c r="K343">
        <v>1919</v>
      </c>
      <c r="L343">
        <v>0.33486762171518847</v>
      </c>
      <c r="M343" t="s">
        <v>146</v>
      </c>
      <c r="N343">
        <v>3</v>
      </c>
      <c r="O343">
        <v>2</v>
      </c>
      <c r="P343">
        <v>2</v>
      </c>
      <c r="Q343">
        <v>6</v>
      </c>
      <c r="R343">
        <v>110.161456981</v>
      </c>
      <c r="S343" s="2">
        <v>43.778907422400003</v>
      </c>
      <c r="T343" s="2">
        <v>2</v>
      </c>
      <c r="U343" s="2">
        <f t="shared" si="61"/>
        <v>5.4</v>
      </c>
      <c r="V343" s="2">
        <f t="shared" si="62"/>
        <v>236.40610008096004</v>
      </c>
      <c r="W343" s="2">
        <f t="shared" si="63"/>
        <v>44.064582792400003</v>
      </c>
      <c r="X343" s="2">
        <f t="shared" si="64"/>
        <v>192.34151728856006</v>
      </c>
      <c r="Y343" s="2" t="str" cm="1">
        <f t="array" ref="Y343">LOOKUP(2,1/EXACT(A351,[1]Sheet15!$HE$2:$HE$2475),[1]Sheet15!$I$2:$I$2475)</f>
        <v>satteldach</v>
      </c>
      <c r="Z343" s="2">
        <f t="shared" si="66"/>
        <v>127.20349368460344</v>
      </c>
      <c r="AA343">
        <v>51.5485300458</v>
      </c>
      <c r="AB343">
        <v>7.1990150688999996</v>
      </c>
      <c r="AC343" t="s">
        <v>755</v>
      </c>
      <c r="AD343">
        <v>291</v>
      </c>
      <c r="AE343" t="s">
        <v>134</v>
      </c>
      <c r="AF343">
        <v>155.74836199039899</v>
      </c>
      <c r="AG343">
        <v>26.151787260809201</v>
      </c>
      <c r="AH343">
        <v>62.397102355957003</v>
      </c>
      <c r="AI343" t="s">
        <v>133</v>
      </c>
      <c r="AJ343">
        <v>0</v>
      </c>
      <c r="AK343">
        <v>0</v>
      </c>
      <c r="AL343">
        <v>0</v>
      </c>
      <c r="AM343" t="s">
        <v>133</v>
      </c>
      <c r="AN343">
        <v>0</v>
      </c>
      <c r="AO343">
        <v>0</v>
      </c>
      <c r="AP343">
        <v>0</v>
      </c>
      <c r="AQ343" t="s">
        <v>133</v>
      </c>
      <c r="AR343">
        <v>0</v>
      </c>
      <c r="AS343">
        <v>0</v>
      </c>
      <c r="AT343">
        <v>0</v>
      </c>
      <c r="AU343" t="s">
        <v>133</v>
      </c>
      <c r="AV343">
        <v>0</v>
      </c>
      <c r="AW343">
        <v>0</v>
      </c>
      <c r="AX343">
        <v>0</v>
      </c>
      <c r="AY343" t="s">
        <v>133</v>
      </c>
      <c r="AZ343">
        <v>0</v>
      </c>
      <c r="BA343">
        <v>0</v>
      </c>
      <c r="BB343">
        <v>0</v>
      </c>
      <c r="BC343" t="s">
        <v>133</v>
      </c>
      <c r="BD343">
        <v>0</v>
      </c>
      <c r="BE343">
        <v>0</v>
      </c>
      <c r="BF343">
        <v>0</v>
      </c>
      <c r="BG343" t="s">
        <v>133</v>
      </c>
      <c r="BH343">
        <v>0</v>
      </c>
      <c r="BI343">
        <v>0</v>
      </c>
      <c r="BJ343">
        <v>0</v>
      </c>
      <c r="BK343" t="s">
        <v>133</v>
      </c>
      <c r="BL343">
        <v>0</v>
      </c>
      <c r="BM343">
        <v>0</v>
      </c>
      <c r="BN343">
        <v>0</v>
      </c>
      <c r="BO343" t="s">
        <v>133</v>
      </c>
      <c r="BP343">
        <v>0</v>
      </c>
      <c r="BQ343">
        <v>0</v>
      </c>
      <c r="BR343">
        <v>0</v>
      </c>
      <c r="BS343" t="s">
        <v>133</v>
      </c>
      <c r="BT343">
        <v>0</v>
      </c>
      <c r="BU343">
        <v>0</v>
      </c>
      <c r="BV343">
        <v>0</v>
      </c>
      <c r="BW343" t="s">
        <v>133</v>
      </c>
      <c r="BX343">
        <v>0</v>
      </c>
      <c r="BY343">
        <v>0</v>
      </c>
      <c r="BZ343">
        <v>0</v>
      </c>
      <c r="CA343" t="s">
        <v>133</v>
      </c>
      <c r="CB343">
        <v>0</v>
      </c>
      <c r="CC343">
        <v>0</v>
      </c>
      <c r="CD343">
        <v>0</v>
      </c>
      <c r="CE343" t="s">
        <v>133</v>
      </c>
      <c r="CF343">
        <v>0</v>
      </c>
      <c r="CG343">
        <v>0</v>
      </c>
      <c r="CH343">
        <v>0</v>
      </c>
      <c r="CI343" t="s">
        <v>133</v>
      </c>
      <c r="CJ343">
        <v>0</v>
      </c>
      <c r="CK343">
        <v>0</v>
      </c>
      <c r="CL343">
        <v>0</v>
      </c>
      <c r="CM343" t="s">
        <v>133</v>
      </c>
      <c r="CN343">
        <v>0</v>
      </c>
      <c r="CO343">
        <v>0</v>
      </c>
      <c r="CP343">
        <v>0</v>
      </c>
      <c r="CQ343" t="s">
        <v>133</v>
      </c>
      <c r="CR343">
        <v>0</v>
      </c>
      <c r="CS343">
        <v>0</v>
      </c>
      <c r="CT343">
        <v>0</v>
      </c>
      <c r="CU343" t="s">
        <v>133</v>
      </c>
      <c r="CV343">
        <v>0</v>
      </c>
      <c r="CW343">
        <v>0</v>
      </c>
      <c r="CX343">
        <v>0</v>
      </c>
      <c r="CY343" t="s">
        <v>133</v>
      </c>
      <c r="CZ343">
        <v>0</v>
      </c>
      <c r="DA343">
        <v>0</v>
      </c>
      <c r="DB343">
        <v>0</v>
      </c>
      <c r="DC343" t="s">
        <v>133</v>
      </c>
      <c r="DD343">
        <v>0</v>
      </c>
      <c r="DE343">
        <v>0</v>
      </c>
      <c r="DF343">
        <v>0</v>
      </c>
      <c r="DG343" t="s">
        <v>133</v>
      </c>
      <c r="DH343">
        <v>0</v>
      </c>
      <c r="DI343">
        <v>0</v>
      </c>
      <c r="DJ343">
        <v>0</v>
      </c>
      <c r="DK343" t="s">
        <v>133</v>
      </c>
      <c r="DL343">
        <v>0</v>
      </c>
      <c r="DM343">
        <v>0</v>
      </c>
      <c r="DN343">
        <v>0</v>
      </c>
      <c r="DO343" t="s">
        <v>133</v>
      </c>
      <c r="DP343">
        <v>0</v>
      </c>
      <c r="DQ343">
        <v>0</v>
      </c>
      <c r="DR343">
        <v>0</v>
      </c>
      <c r="DS343" t="s">
        <v>133</v>
      </c>
      <c r="DT343">
        <v>0</v>
      </c>
      <c r="DU343">
        <v>0</v>
      </c>
      <c r="DV343">
        <v>0</v>
      </c>
      <c r="DW343" t="s">
        <v>133</v>
      </c>
      <c r="DX343">
        <v>0</v>
      </c>
      <c r="DY343">
        <v>0</v>
      </c>
      <c r="DZ343">
        <v>0</v>
      </c>
      <c r="EA343" t="s">
        <v>133</v>
      </c>
      <c r="EB343">
        <v>0</v>
      </c>
      <c r="EC343">
        <v>0</v>
      </c>
      <c r="ED343">
        <v>0</v>
      </c>
      <c r="EE343" t="s">
        <v>133</v>
      </c>
      <c r="EF343">
        <v>0</v>
      </c>
      <c r="EG343">
        <v>0</v>
      </c>
      <c r="EH343">
        <v>0</v>
      </c>
      <c r="EI343" t="s">
        <v>133</v>
      </c>
      <c r="EJ343">
        <v>0</v>
      </c>
      <c r="EK343">
        <v>0</v>
      </c>
      <c r="EL343">
        <v>0</v>
      </c>
      <c r="EM343" t="s">
        <v>133</v>
      </c>
      <c r="EN343">
        <v>0</v>
      </c>
      <c r="EO343">
        <v>0</v>
      </c>
      <c r="EP343">
        <v>0</v>
      </c>
    </row>
    <row r="344" spans="1:146" x14ac:dyDescent="0.2">
      <c r="A344" t="s">
        <v>756</v>
      </c>
      <c r="C344">
        <v>0</v>
      </c>
      <c r="D344" t="str">
        <f t="shared" si="56"/>
        <v>yes</v>
      </c>
      <c r="E344" t="str">
        <f t="shared" si="57"/>
        <v>yes</v>
      </c>
      <c r="F344" t="str">
        <f t="shared" si="58"/>
        <v>yes</v>
      </c>
      <c r="G344" t="s">
        <v>132</v>
      </c>
      <c r="H344" t="str">
        <f t="shared" si="65"/>
        <v>yes</v>
      </c>
      <c r="I344" t="str">
        <f t="shared" si="59"/>
        <v>yes</v>
      </c>
      <c r="J344" t="str">
        <f t="shared" si="60"/>
        <v>yes</v>
      </c>
      <c r="K344">
        <v>1970</v>
      </c>
      <c r="L344">
        <v>0.68436287690478748</v>
      </c>
      <c r="M344" t="s">
        <v>146</v>
      </c>
      <c r="N344">
        <v>4</v>
      </c>
      <c r="O344">
        <v>2</v>
      </c>
      <c r="P344">
        <v>3</v>
      </c>
      <c r="Q344">
        <v>12</v>
      </c>
      <c r="R344">
        <v>132.92717697399999</v>
      </c>
      <c r="S344" s="2">
        <v>46.315391341599998</v>
      </c>
      <c r="T344" s="2">
        <v>2</v>
      </c>
      <c r="U344" s="2">
        <f t="shared" si="61"/>
        <v>5.4</v>
      </c>
      <c r="V344" s="2">
        <f t="shared" si="62"/>
        <v>250.10311324464001</v>
      </c>
      <c r="W344" s="2">
        <f t="shared" si="63"/>
        <v>53.170870789600002</v>
      </c>
      <c r="X344" s="2">
        <f t="shared" si="64"/>
        <v>196.93224245504001</v>
      </c>
      <c r="Y344" s="2" t="str" cm="1">
        <f t="array" ref="Y344">LOOKUP(2,1/EXACT(A352,[1]Sheet15!$HE$2:$HE$2475),[1]Sheet15!$I$2:$I$2475)</f>
        <v>flachdach</v>
      </c>
      <c r="Z344" s="2">
        <f t="shared" si="66"/>
        <v>132.92717697399999</v>
      </c>
      <c r="AA344">
        <v>51.547569515200003</v>
      </c>
      <c r="AB344">
        <v>7.2027926753999996</v>
      </c>
      <c r="AC344" t="s">
        <v>757</v>
      </c>
      <c r="AD344">
        <v>262</v>
      </c>
      <c r="AE344" t="s">
        <v>134</v>
      </c>
      <c r="AF344">
        <v>-114.377043539155</v>
      </c>
      <c r="AG344">
        <v>37.736439246660602</v>
      </c>
      <c r="AH344">
        <v>34.979763031005902</v>
      </c>
      <c r="AI344" t="s">
        <v>137</v>
      </c>
      <c r="AJ344">
        <v>66.154571330764</v>
      </c>
      <c r="AK344">
        <v>4.2278086195572904</v>
      </c>
      <c r="AL344">
        <v>10.5381517410278</v>
      </c>
      <c r="AM344" t="s">
        <v>133</v>
      </c>
      <c r="AN344">
        <v>0</v>
      </c>
      <c r="AO344">
        <v>0</v>
      </c>
      <c r="AP344">
        <v>0</v>
      </c>
      <c r="AQ344" t="s">
        <v>133</v>
      </c>
      <c r="AR344">
        <v>0</v>
      </c>
      <c r="AS344">
        <v>0</v>
      </c>
      <c r="AT344">
        <v>0</v>
      </c>
      <c r="AU344" t="s">
        <v>133</v>
      </c>
      <c r="AV344">
        <v>0</v>
      </c>
      <c r="AW344">
        <v>0</v>
      </c>
      <c r="AX344">
        <v>0</v>
      </c>
      <c r="AY344" t="s">
        <v>133</v>
      </c>
      <c r="AZ344">
        <v>0</v>
      </c>
      <c r="BA344">
        <v>0</v>
      </c>
      <c r="BB344">
        <v>0</v>
      </c>
      <c r="BC344" t="s">
        <v>133</v>
      </c>
      <c r="BD344">
        <v>0</v>
      </c>
      <c r="BE344">
        <v>0</v>
      </c>
      <c r="BF344">
        <v>0</v>
      </c>
      <c r="BG344" t="s">
        <v>133</v>
      </c>
      <c r="BH344">
        <v>0</v>
      </c>
      <c r="BI344">
        <v>0</v>
      </c>
      <c r="BJ344">
        <v>0</v>
      </c>
      <c r="BK344" t="s">
        <v>133</v>
      </c>
      <c r="BL344">
        <v>0</v>
      </c>
      <c r="BM344">
        <v>0</v>
      </c>
      <c r="BN344">
        <v>0</v>
      </c>
      <c r="BO344" t="s">
        <v>133</v>
      </c>
      <c r="BP344">
        <v>0</v>
      </c>
      <c r="BQ344">
        <v>0</v>
      </c>
      <c r="BR344">
        <v>0</v>
      </c>
      <c r="BS344" t="s">
        <v>133</v>
      </c>
      <c r="BT344">
        <v>0</v>
      </c>
      <c r="BU344">
        <v>0</v>
      </c>
      <c r="BV344">
        <v>0</v>
      </c>
      <c r="BW344" t="s">
        <v>133</v>
      </c>
      <c r="BX344">
        <v>0</v>
      </c>
      <c r="BY344">
        <v>0</v>
      </c>
      <c r="BZ344">
        <v>0</v>
      </c>
      <c r="CA344" t="s">
        <v>133</v>
      </c>
      <c r="CB344">
        <v>0</v>
      </c>
      <c r="CC344">
        <v>0</v>
      </c>
      <c r="CD344">
        <v>0</v>
      </c>
      <c r="CE344" t="s">
        <v>133</v>
      </c>
      <c r="CF344">
        <v>0</v>
      </c>
      <c r="CG344">
        <v>0</v>
      </c>
      <c r="CH344">
        <v>0</v>
      </c>
      <c r="CI344" t="s">
        <v>133</v>
      </c>
      <c r="CJ344">
        <v>0</v>
      </c>
      <c r="CK344">
        <v>0</v>
      </c>
      <c r="CL344">
        <v>0</v>
      </c>
      <c r="CM344" t="s">
        <v>133</v>
      </c>
      <c r="CN344">
        <v>0</v>
      </c>
      <c r="CO344">
        <v>0</v>
      </c>
      <c r="CP344">
        <v>0</v>
      </c>
      <c r="CQ344" t="s">
        <v>133</v>
      </c>
      <c r="CR344">
        <v>0</v>
      </c>
      <c r="CS344">
        <v>0</v>
      </c>
      <c r="CT344">
        <v>0</v>
      </c>
      <c r="CU344" t="s">
        <v>133</v>
      </c>
      <c r="CV344">
        <v>0</v>
      </c>
      <c r="CW344">
        <v>0</v>
      </c>
      <c r="CX344">
        <v>0</v>
      </c>
      <c r="CY344" t="s">
        <v>133</v>
      </c>
      <c r="CZ344">
        <v>0</v>
      </c>
      <c r="DA344">
        <v>0</v>
      </c>
      <c r="DB344">
        <v>0</v>
      </c>
      <c r="DC344" t="s">
        <v>133</v>
      </c>
      <c r="DD344">
        <v>0</v>
      </c>
      <c r="DE344">
        <v>0</v>
      </c>
      <c r="DF344">
        <v>0</v>
      </c>
      <c r="DG344" t="s">
        <v>133</v>
      </c>
      <c r="DH344">
        <v>0</v>
      </c>
      <c r="DI344">
        <v>0</v>
      </c>
      <c r="DJ344">
        <v>0</v>
      </c>
      <c r="DK344" t="s">
        <v>133</v>
      </c>
      <c r="DL344">
        <v>0</v>
      </c>
      <c r="DM344">
        <v>0</v>
      </c>
      <c r="DN344">
        <v>0</v>
      </c>
      <c r="DO344" t="s">
        <v>133</v>
      </c>
      <c r="DP344">
        <v>0</v>
      </c>
      <c r="DQ344">
        <v>0</v>
      </c>
      <c r="DR344">
        <v>0</v>
      </c>
      <c r="DS344" t="s">
        <v>133</v>
      </c>
      <c r="DT344">
        <v>0</v>
      </c>
      <c r="DU344">
        <v>0</v>
      </c>
      <c r="DV344">
        <v>0</v>
      </c>
      <c r="DW344" t="s">
        <v>133</v>
      </c>
      <c r="DX344">
        <v>0</v>
      </c>
      <c r="DY344">
        <v>0</v>
      </c>
      <c r="DZ344">
        <v>0</v>
      </c>
      <c r="EA344" t="s">
        <v>133</v>
      </c>
      <c r="EB344">
        <v>0</v>
      </c>
      <c r="EC344">
        <v>0</v>
      </c>
      <c r="ED344">
        <v>0</v>
      </c>
      <c r="EE344" t="s">
        <v>133</v>
      </c>
      <c r="EF344">
        <v>0</v>
      </c>
      <c r="EG344">
        <v>0</v>
      </c>
      <c r="EH344">
        <v>0</v>
      </c>
      <c r="EI344" t="s">
        <v>133</v>
      </c>
      <c r="EJ344">
        <v>0</v>
      </c>
      <c r="EK344">
        <v>0</v>
      </c>
      <c r="EL344">
        <v>0</v>
      </c>
      <c r="EM344" t="s">
        <v>133</v>
      </c>
      <c r="EN344">
        <v>0</v>
      </c>
      <c r="EO344">
        <v>0</v>
      </c>
      <c r="EP344">
        <v>0</v>
      </c>
    </row>
    <row r="345" spans="1:146" x14ac:dyDescent="0.2">
      <c r="A345" t="s">
        <v>758</v>
      </c>
      <c r="C345">
        <v>0</v>
      </c>
      <c r="D345" t="str">
        <f t="shared" si="56"/>
        <v>yes</v>
      </c>
      <c r="E345" t="str">
        <f t="shared" si="57"/>
        <v>yes</v>
      </c>
      <c r="F345" t="str">
        <f t="shared" si="58"/>
        <v>yes</v>
      </c>
      <c r="G345" t="s">
        <v>132</v>
      </c>
      <c r="H345" t="str">
        <f t="shared" si="65"/>
        <v>yes</v>
      </c>
      <c r="I345" t="str">
        <f t="shared" si="59"/>
        <v>yes</v>
      </c>
      <c r="J345" t="str">
        <f t="shared" si="60"/>
        <v>yes</v>
      </c>
      <c r="K345">
        <v>1900</v>
      </c>
      <c r="L345">
        <v>0.14000905269448305</v>
      </c>
      <c r="M345" t="s">
        <v>146</v>
      </c>
      <c r="N345">
        <v>3</v>
      </c>
      <c r="O345">
        <v>1</v>
      </c>
      <c r="P345">
        <v>4</v>
      </c>
      <c r="Q345">
        <v>12</v>
      </c>
      <c r="R345">
        <v>90.485890014999995</v>
      </c>
      <c r="S345" s="2">
        <v>42.858773616100002</v>
      </c>
      <c r="T345" s="2">
        <v>1</v>
      </c>
      <c r="U345" s="2">
        <f t="shared" si="61"/>
        <v>2.7</v>
      </c>
      <c r="V345" s="2">
        <f t="shared" si="62"/>
        <v>115.71868876347001</v>
      </c>
      <c r="W345" s="2">
        <f t="shared" si="63"/>
        <v>18.097178003</v>
      </c>
      <c r="X345" s="2">
        <f t="shared" si="64"/>
        <v>97.621510760470017</v>
      </c>
      <c r="Y345" s="2" t="str" cm="1">
        <f t="array" ref="Y345">LOOKUP(2,1/EXACT(A353,[1]Sheet15!$HE$2:$HE$2475),[1]Sheet15!$I$2:$I$2475)</f>
        <v>satteldach</v>
      </c>
      <c r="Z345" s="2">
        <f t="shared" si="66"/>
        <v>104.48410591604623</v>
      </c>
      <c r="AA345">
        <v>51.555461414900002</v>
      </c>
      <c r="AB345">
        <v>7.2098355420000004</v>
      </c>
      <c r="AC345" t="s">
        <v>759</v>
      </c>
      <c r="AD345">
        <v>233</v>
      </c>
      <c r="AE345" t="s">
        <v>134</v>
      </c>
      <c r="AF345">
        <v>144.494781232067</v>
      </c>
      <c r="AG345">
        <v>45.637498585651002</v>
      </c>
      <c r="AH345">
        <v>16.0033283233643</v>
      </c>
      <c r="AI345" t="s">
        <v>133</v>
      </c>
      <c r="AJ345">
        <v>0</v>
      </c>
      <c r="AK345">
        <v>0</v>
      </c>
      <c r="AL345">
        <v>0</v>
      </c>
      <c r="AM345" t="s">
        <v>133</v>
      </c>
      <c r="AN345">
        <v>0</v>
      </c>
      <c r="AO345">
        <v>0</v>
      </c>
      <c r="AP345">
        <v>0</v>
      </c>
      <c r="AQ345" t="s">
        <v>133</v>
      </c>
      <c r="AR345">
        <v>0</v>
      </c>
      <c r="AS345">
        <v>0</v>
      </c>
      <c r="AT345">
        <v>0</v>
      </c>
      <c r="AU345" t="s">
        <v>133</v>
      </c>
      <c r="AV345">
        <v>0</v>
      </c>
      <c r="AW345">
        <v>0</v>
      </c>
      <c r="AX345">
        <v>0</v>
      </c>
      <c r="AY345" t="s">
        <v>133</v>
      </c>
      <c r="AZ345">
        <v>0</v>
      </c>
      <c r="BA345">
        <v>0</v>
      </c>
      <c r="BB345">
        <v>0</v>
      </c>
      <c r="BC345" t="s">
        <v>133</v>
      </c>
      <c r="BD345">
        <v>0</v>
      </c>
      <c r="BE345">
        <v>0</v>
      </c>
      <c r="BF345">
        <v>0</v>
      </c>
      <c r="BG345" t="s">
        <v>133</v>
      </c>
      <c r="BH345">
        <v>0</v>
      </c>
      <c r="BI345">
        <v>0</v>
      </c>
      <c r="BJ345">
        <v>0</v>
      </c>
      <c r="BK345" t="s">
        <v>133</v>
      </c>
      <c r="BL345">
        <v>0</v>
      </c>
      <c r="BM345">
        <v>0</v>
      </c>
      <c r="BN345">
        <v>0</v>
      </c>
      <c r="BO345" t="s">
        <v>133</v>
      </c>
      <c r="BP345">
        <v>0</v>
      </c>
      <c r="BQ345">
        <v>0</v>
      </c>
      <c r="BR345">
        <v>0</v>
      </c>
      <c r="BS345" t="s">
        <v>133</v>
      </c>
      <c r="BT345">
        <v>0</v>
      </c>
      <c r="BU345">
        <v>0</v>
      </c>
      <c r="BV345">
        <v>0</v>
      </c>
      <c r="BW345" t="s">
        <v>133</v>
      </c>
      <c r="BX345">
        <v>0</v>
      </c>
      <c r="BY345">
        <v>0</v>
      </c>
      <c r="BZ345">
        <v>0</v>
      </c>
      <c r="CA345" t="s">
        <v>133</v>
      </c>
      <c r="CB345">
        <v>0</v>
      </c>
      <c r="CC345">
        <v>0</v>
      </c>
      <c r="CD345">
        <v>0</v>
      </c>
      <c r="CE345" t="s">
        <v>133</v>
      </c>
      <c r="CF345">
        <v>0</v>
      </c>
      <c r="CG345">
        <v>0</v>
      </c>
      <c r="CH345">
        <v>0</v>
      </c>
      <c r="CI345" t="s">
        <v>133</v>
      </c>
      <c r="CJ345">
        <v>0</v>
      </c>
      <c r="CK345">
        <v>0</v>
      </c>
      <c r="CL345">
        <v>0</v>
      </c>
      <c r="CM345" t="s">
        <v>133</v>
      </c>
      <c r="CN345">
        <v>0</v>
      </c>
      <c r="CO345">
        <v>0</v>
      </c>
      <c r="CP345">
        <v>0</v>
      </c>
      <c r="CQ345" t="s">
        <v>133</v>
      </c>
      <c r="CR345">
        <v>0</v>
      </c>
      <c r="CS345">
        <v>0</v>
      </c>
      <c r="CT345">
        <v>0</v>
      </c>
      <c r="CU345" t="s">
        <v>133</v>
      </c>
      <c r="CV345">
        <v>0</v>
      </c>
      <c r="CW345">
        <v>0</v>
      </c>
      <c r="CX345">
        <v>0</v>
      </c>
      <c r="CY345" t="s">
        <v>133</v>
      </c>
      <c r="CZ345">
        <v>0</v>
      </c>
      <c r="DA345">
        <v>0</v>
      </c>
      <c r="DB345">
        <v>0</v>
      </c>
      <c r="DC345" t="s">
        <v>133</v>
      </c>
      <c r="DD345">
        <v>0</v>
      </c>
      <c r="DE345">
        <v>0</v>
      </c>
      <c r="DF345">
        <v>0</v>
      </c>
      <c r="DG345" t="s">
        <v>133</v>
      </c>
      <c r="DH345">
        <v>0</v>
      </c>
      <c r="DI345">
        <v>0</v>
      </c>
      <c r="DJ345">
        <v>0</v>
      </c>
      <c r="DK345" t="s">
        <v>133</v>
      </c>
      <c r="DL345">
        <v>0</v>
      </c>
      <c r="DM345">
        <v>0</v>
      </c>
      <c r="DN345">
        <v>0</v>
      </c>
      <c r="DO345" t="s">
        <v>133</v>
      </c>
      <c r="DP345">
        <v>0</v>
      </c>
      <c r="DQ345">
        <v>0</v>
      </c>
      <c r="DR345">
        <v>0</v>
      </c>
      <c r="DS345" t="s">
        <v>133</v>
      </c>
      <c r="DT345">
        <v>0</v>
      </c>
      <c r="DU345">
        <v>0</v>
      </c>
      <c r="DV345">
        <v>0</v>
      </c>
      <c r="DW345" t="s">
        <v>133</v>
      </c>
      <c r="DX345">
        <v>0</v>
      </c>
      <c r="DY345">
        <v>0</v>
      </c>
      <c r="DZ345">
        <v>0</v>
      </c>
      <c r="EA345" t="s">
        <v>133</v>
      </c>
      <c r="EB345">
        <v>0</v>
      </c>
      <c r="EC345">
        <v>0</v>
      </c>
      <c r="ED345">
        <v>0</v>
      </c>
      <c r="EE345" t="s">
        <v>133</v>
      </c>
      <c r="EF345">
        <v>0</v>
      </c>
      <c r="EG345">
        <v>0</v>
      </c>
      <c r="EH345">
        <v>0</v>
      </c>
      <c r="EI345" t="s">
        <v>133</v>
      </c>
      <c r="EJ345">
        <v>0</v>
      </c>
      <c r="EK345">
        <v>0</v>
      </c>
      <c r="EL345">
        <v>0</v>
      </c>
      <c r="EM345" t="s">
        <v>133</v>
      </c>
      <c r="EN345">
        <v>0</v>
      </c>
      <c r="EO345">
        <v>0</v>
      </c>
      <c r="EP345">
        <v>0</v>
      </c>
    </row>
    <row r="346" spans="1:146" x14ac:dyDescent="0.2">
      <c r="A346" t="s">
        <v>760</v>
      </c>
      <c r="C346">
        <v>0</v>
      </c>
      <c r="D346" t="str">
        <f t="shared" si="56"/>
        <v>yes</v>
      </c>
      <c r="E346" t="str">
        <f t="shared" si="57"/>
        <v>yes</v>
      </c>
      <c r="F346" t="str">
        <f t="shared" si="58"/>
        <v>yes</v>
      </c>
      <c r="G346" t="s">
        <v>132</v>
      </c>
      <c r="H346" t="str">
        <f t="shared" si="65"/>
        <v>yes</v>
      </c>
      <c r="I346" t="str">
        <f t="shared" si="59"/>
        <v>yes</v>
      </c>
      <c r="J346" t="str">
        <f t="shared" si="60"/>
        <v>yes</v>
      </c>
      <c r="K346">
        <v>1919</v>
      </c>
      <c r="L346">
        <v>0.25666713835561772</v>
      </c>
      <c r="M346" t="s">
        <v>146</v>
      </c>
      <c r="N346">
        <v>3</v>
      </c>
      <c r="O346">
        <v>2</v>
      </c>
      <c r="P346">
        <v>2</v>
      </c>
      <c r="Q346">
        <v>6</v>
      </c>
      <c r="R346">
        <v>152.96450752600001</v>
      </c>
      <c r="S346" s="2">
        <v>53.583044840399999</v>
      </c>
      <c r="T346" s="2">
        <v>2</v>
      </c>
      <c r="U346" s="2">
        <f t="shared" si="61"/>
        <v>5.4</v>
      </c>
      <c r="V346" s="2">
        <f t="shared" si="62"/>
        <v>289.34844213816001</v>
      </c>
      <c r="W346" s="2">
        <f t="shared" si="63"/>
        <v>61.185803010400008</v>
      </c>
      <c r="X346" s="2">
        <f t="shared" si="64"/>
        <v>228.16263912776</v>
      </c>
      <c r="Y346" s="2" t="str" cm="1">
        <f t="array" ref="Y346">LOOKUP(2,1/EXACT(A354,[1]Sheet15!$HE$2:$HE$2475),[1]Sheet15!$I$2:$I$2475)</f>
        <v>satteldach</v>
      </c>
      <c r="Z346" s="2">
        <f t="shared" si="66"/>
        <v>176.62819919318926</v>
      </c>
      <c r="AA346">
        <v>51.550660223900003</v>
      </c>
      <c r="AB346">
        <v>7.2035804334</v>
      </c>
      <c r="AC346" t="s">
        <v>761</v>
      </c>
      <c r="AD346">
        <v>224</v>
      </c>
      <c r="AE346" t="s">
        <v>134</v>
      </c>
      <c r="AF346">
        <v>152.633909526108</v>
      </c>
      <c r="AG346">
        <v>40.714821374287801</v>
      </c>
      <c r="AH346">
        <v>85.529479980468807</v>
      </c>
      <c r="AI346" t="s">
        <v>133</v>
      </c>
      <c r="AJ346">
        <v>0</v>
      </c>
      <c r="AK346">
        <v>0</v>
      </c>
      <c r="AL346">
        <v>0</v>
      </c>
      <c r="AM346" t="s">
        <v>133</v>
      </c>
      <c r="AN346">
        <v>0</v>
      </c>
      <c r="AO346">
        <v>0</v>
      </c>
      <c r="AP346">
        <v>0</v>
      </c>
      <c r="AQ346" t="s">
        <v>133</v>
      </c>
      <c r="AR346">
        <v>0</v>
      </c>
      <c r="AS346">
        <v>0</v>
      </c>
      <c r="AT346">
        <v>0</v>
      </c>
      <c r="AU346" t="s">
        <v>133</v>
      </c>
      <c r="AV346">
        <v>0</v>
      </c>
      <c r="AW346">
        <v>0</v>
      </c>
      <c r="AX346">
        <v>0</v>
      </c>
      <c r="AY346" t="s">
        <v>133</v>
      </c>
      <c r="AZ346">
        <v>0</v>
      </c>
      <c r="BA346">
        <v>0</v>
      </c>
      <c r="BB346">
        <v>0</v>
      </c>
      <c r="BC346" t="s">
        <v>133</v>
      </c>
      <c r="BD346">
        <v>0</v>
      </c>
      <c r="BE346">
        <v>0</v>
      </c>
      <c r="BF346">
        <v>0</v>
      </c>
      <c r="BG346" t="s">
        <v>133</v>
      </c>
      <c r="BH346">
        <v>0</v>
      </c>
      <c r="BI346">
        <v>0</v>
      </c>
      <c r="BJ346">
        <v>0</v>
      </c>
      <c r="BK346" t="s">
        <v>133</v>
      </c>
      <c r="BL346">
        <v>0</v>
      </c>
      <c r="BM346">
        <v>0</v>
      </c>
      <c r="BN346">
        <v>0</v>
      </c>
      <c r="BO346" t="s">
        <v>133</v>
      </c>
      <c r="BP346">
        <v>0</v>
      </c>
      <c r="BQ346">
        <v>0</v>
      </c>
      <c r="BR346">
        <v>0</v>
      </c>
      <c r="BS346" t="s">
        <v>133</v>
      </c>
      <c r="BT346">
        <v>0</v>
      </c>
      <c r="BU346">
        <v>0</v>
      </c>
      <c r="BV346">
        <v>0</v>
      </c>
      <c r="BW346" t="s">
        <v>133</v>
      </c>
      <c r="BX346">
        <v>0</v>
      </c>
      <c r="BY346">
        <v>0</v>
      </c>
      <c r="BZ346">
        <v>0</v>
      </c>
      <c r="CA346" t="s">
        <v>133</v>
      </c>
      <c r="CB346">
        <v>0</v>
      </c>
      <c r="CC346">
        <v>0</v>
      </c>
      <c r="CD346">
        <v>0</v>
      </c>
      <c r="CE346" t="s">
        <v>133</v>
      </c>
      <c r="CF346">
        <v>0</v>
      </c>
      <c r="CG346">
        <v>0</v>
      </c>
      <c r="CH346">
        <v>0</v>
      </c>
      <c r="CI346" t="s">
        <v>133</v>
      </c>
      <c r="CJ346">
        <v>0</v>
      </c>
      <c r="CK346">
        <v>0</v>
      </c>
      <c r="CL346">
        <v>0</v>
      </c>
      <c r="CM346" t="s">
        <v>133</v>
      </c>
      <c r="CN346">
        <v>0</v>
      </c>
      <c r="CO346">
        <v>0</v>
      </c>
      <c r="CP346">
        <v>0</v>
      </c>
      <c r="CQ346" t="s">
        <v>133</v>
      </c>
      <c r="CR346">
        <v>0</v>
      </c>
      <c r="CS346">
        <v>0</v>
      </c>
      <c r="CT346">
        <v>0</v>
      </c>
      <c r="CU346" t="s">
        <v>133</v>
      </c>
      <c r="CV346">
        <v>0</v>
      </c>
      <c r="CW346">
        <v>0</v>
      </c>
      <c r="CX346">
        <v>0</v>
      </c>
      <c r="CY346" t="s">
        <v>133</v>
      </c>
      <c r="CZ346">
        <v>0</v>
      </c>
      <c r="DA346">
        <v>0</v>
      </c>
      <c r="DB346">
        <v>0</v>
      </c>
      <c r="DC346" t="s">
        <v>133</v>
      </c>
      <c r="DD346">
        <v>0</v>
      </c>
      <c r="DE346">
        <v>0</v>
      </c>
      <c r="DF346">
        <v>0</v>
      </c>
      <c r="DG346" t="s">
        <v>133</v>
      </c>
      <c r="DH346">
        <v>0</v>
      </c>
      <c r="DI346">
        <v>0</v>
      </c>
      <c r="DJ346">
        <v>0</v>
      </c>
      <c r="DK346" t="s">
        <v>133</v>
      </c>
      <c r="DL346">
        <v>0</v>
      </c>
      <c r="DM346">
        <v>0</v>
      </c>
      <c r="DN346">
        <v>0</v>
      </c>
      <c r="DO346" t="s">
        <v>133</v>
      </c>
      <c r="DP346">
        <v>0</v>
      </c>
      <c r="DQ346">
        <v>0</v>
      </c>
      <c r="DR346">
        <v>0</v>
      </c>
      <c r="DS346" t="s">
        <v>133</v>
      </c>
      <c r="DT346">
        <v>0</v>
      </c>
      <c r="DU346">
        <v>0</v>
      </c>
      <c r="DV346">
        <v>0</v>
      </c>
      <c r="DW346" t="s">
        <v>133</v>
      </c>
      <c r="DX346">
        <v>0</v>
      </c>
      <c r="DY346">
        <v>0</v>
      </c>
      <c r="DZ346">
        <v>0</v>
      </c>
      <c r="EA346" t="s">
        <v>133</v>
      </c>
      <c r="EB346">
        <v>0</v>
      </c>
      <c r="EC346">
        <v>0</v>
      </c>
      <c r="ED346">
        <v>0</v>
      </c>
      <c r="EE346" t="s">
        <v>133</v>
      </c>
      <c r="EF346">
        <v>0</v>
      </c>
      <c r="EG346">
        <v>0</v>
      </c>
      <c r="EH346">
        <v>0</v>
      </c>
      <c r="EI346" t="s">
        <v>133</v>
      </c>
      <c r="EJ346">
        <v>0</v>
      </c>
      <c r="EK346">
        <v>0</v>
      </c>
      <c r="EL346">
        <v>0</v>
      </c>
      <c r="EM346" t="s">
        <v>133</v>
      </c>
      <c r="EN346">
        <v>0</v>
      </c>
      <c r="EO346">
        <v>0</v>
      </c>
      <c r="EP346">
        <v>0</v>
      </c>
    </row>
    <row r="347" spans="1:146" x14ac:dyDescent="0.2">
      <c r="A347" t="s">
        <v>762</v>
      </c>
      <c r="C347">
        <v>0</v>
      </c>
      <c r="D347" t="str">
        <f t="shared" si="56"/>
        <v>yes</v>
      </c>
      <c r="E347" t="str">
        <f t="shared" si="57"/>
        <v>yes</v>
      </c>
      <c r="F347" t="str">
        <f t="shared" si="58"/>
        <v>yes</v>
      </c>
      <c r="G347" t="s">
        <v>132</v>
      </c>
      <c r="H347" t="str">
        <f t="shared" si="65"/>
        <v>yes</v>
      </c>
      <c r="I347" t="str">
        <f t="shared" si="59"/>
        <v>yes</v>
      </c>
      <c r="J347" t="str">
        <f t="shared" si="60"/>
        <v>yes</v>
      </c>
      <c r="K347">
        <v>1950</v>
      </c>
      <c r="L347">
        <v>0.46293155894609828</v>
      </c>
      <c r="M347" t="s">
        <v>146</v>
      </c>
      <c r="N347">
        <v>4</v>
      </c>
      <c r="O347">
        <v>1</v>
      </c>
      <c r="P347">
        <v>2</v>
      </c>
      <c r="Q347">
        <v>8</v>
      </c>
      <c r="R347">
        <v>150.180276983</v>
      </c>
      <c r="S347" s="2">
        <v>58.305004028299997</v>
      </c>
      <c r="T347" s="2">
        <v>1</v>
      </c>
      <c r="U347" s="2">
        <f t="shared" si="61"/>
        <v>2.7</v>
      </c>
      <c r="V347" s="2">
        <f t="shared" si="62"/>
        <v>157.42351087641001</v>
      </c>
      <c r="W347" s="2">
        <f t="shared" si="63"/>
        <v>30.036055396600002</v>
      </c>
      <c r="X347" s="2">
        <f t="shared" si="64"/>
        <v>127.38745547981</v>
      </c>
      <c r="Y347" s="2" t="str" cm="1">
        <f t="array" ref="Y347">LOOKUP(2,1/EXACT(A355,[1]Sheet15!$HE$2:$HE$2475),[1]Sheet15!$I$2:$I$2475)</f>
        <v>satteldach</v>
      </c>
      <c r="Z347" s="2">
        <f t="shared" si="66"/>
        <v>173.41324668621522</v>
      </c>
      <c r="AA347">
        <v>51.5508422487</v>
      </c>
      <c r="AB347">
        <v>7.1992201803000002</v>
      </c>
      <c r="AC347" t="s">
        <v>763</v>
      </c>
      <c r="AD347">
        <v>57</v>
      </c>
      <c r="AE347" t="s">
        <v>134</v>
      </c>
      <c r="AF347">
        <v>-143.04398652415401</v>
      </c>
      <c r="AG347">
        <v>0.13995004393747501</v>
      </c>
      <c r="AH347">
        <v>138.99604797363301</v>
      </c>
      <c r="AI347" t="s">
        <v>133</v>
      </c>
      <c r="AJ347">
        <v>0</v>
      </c>
      <c r="AK347">
        <v>0</v>
      </c>
      <c r="AL347">
        <v>0</v>
      </c>
      <c r="AM347" t="s">
        <v>133</v>
      </c>
      <c r="AN347">
        <v>0</v>
      </c>
      <c r="AO347">
        <v>0</v>
      </c>
      <c r="AP347">
        <v>0</v>
      </c>
      <c r="AQ347" t="s">
        <v>133</v>
      </c>
      <c r="AR347">
        <v>0</v>
      </c>
      <c r="AS347">
        <v>0</v>
      </c>
      <c r="AT347">
        <v>0</v>
      </c>
      <c r="AU347" t="s">
        <v>133</v>
      </c>
      <c r="AV347">
        <v>0</v>
      </c>
      <c r="AW347">
        <v>0</v>
      </c>
      <c r="AX347">
        <v>0</v>
      </c>
      <c r="AY347" t="s">
        <v>133</v>
      </c>
      <c r="AZ347">
        <v>0</v>
      </c>
      <c r="BA347">
        <v>0</v>
      </c>
      <c r="BB347">
        <v>0</v>
      </c>
      <c r="BC347" t="s">
        <v>133</v>
      </c>
      <c r="BD347">
        <v>0</v>
      </c>
      <c r="BE347">
        <v>0</v>
      </c>
      <c r="BF347">
        <v>0</v>
      </c>
      <c r="BG347" t="s">
        <v>133</v>
      </c>
      <c r="BH347">
        <v>0</v>
      </c>
      <c r="BI347">
        <v>0</v>
      </c>
      <c r="BJ347">
        <v>0</v>
      </c>
      <c r="BK347" t="s">
        <v>133</v>
      </c>
      <c r="BL347">
        <v>0</v>
      </c>
      <c r="BM347">
        <v>0</v>
      </c>
      <c r="BN347">
        <v>0</v>
      </c>
      <c r="BO347" t="s">
        <v>133</v>
      </c>
      <c r="BP347">
        <v>0</v>
      </c>
      <c r="BQ347">
        <v>0</v>
      </c>
      <c r="BR347">
        <v>0</v>
      </c>
      <c r="BS347" t="s">
        <v>133</v>
      </c>
      <c r="BT347">
        <v>0</v>
      </c>
      <c r="BU347">
        <v>0</v>
      </c>
      <c r="BV347">
        <v>0</v>
      </c>
      <c r="BW347" t="s">
        <v>133</v>
      </c>
      <c r="BX347">
        <v>0</v>
      </c>
      <c r="BY347">
        <v>0</v>
      </c>
      <c r="BZ347">
        <v>0</v>
      </c>
      <c r="CA347" t="s">
        <v>133</v>
      </c>
      <c r="CB347">
        <v>0</v>
      </c>
      <c r="CC347">
        <v>0</v>
      </c>
      <c r="CD347">
        <v>0</v>
      </c>
      <c r="CE347" t="s">
        <v>133</v>
      </c>
      <c r="CF347">
        <v>0</v>
      </c>
      <c r="CG347">
        <v>0</v>
      </c>
      <c r="CH347">
        <v>0</v>
      </c>
      <c r="CI347" t="s">
        <v>133</v>
      </c>
      <c r="CJ347">
        <v>0</v>
      </c>
      <c r="CK347">
        <v>0</v>
      </c>
      <c r="CL347">
        <v>0</v>
      </c>
      <c r="CM347" t="s">
        <v>133</v>
      </c>
      <c r="CN347">
        <v>0</v>
      </c>
      <c r="CO347">
        <v>0</v>
      </c>
      <c r="CP347">
        <v>0</v>
      </c>
      <c r="CQ347" t="s">
        <v>133</v>
      </c>
      <c r="CR347">
        <v>0</v>
      </c>
      <c r="CS347">
        <v>0</v>
      </c>
      <c r="CT347">
        <v>0</v>
      </c>
      <c r="CU347" t="s">
        <v>133</v>
      </c>
      <c r="CV347">
        <v>0</v>
      </c>
      <c r="CW347">
        <v>0</v>
      </c>
      <c r="CX347">
        <v>0</v>
      </c>
      <c r="CY347" t="s">
        <v>133</v>
      </c>
      <c r="CZ347">
        <v>0</v>
      </c>
      <c r="DA347">
        <v>0</v>
      </c>
      <c r="DB347">
        <v>0</v>
      </c>
      <c r="DC347" t="s">
        <v>133</v>
      </c>
      <c r="DD347">
        <v>0</v>
      </c>
      <c r="DE347">
        <v>0</v>
      </c>
      <c r="DF347">
        <v>0</v>
      </c>
      <c r="DG347" t="s">
        <v>133</v>
      </c>
      <c r="DH347">
        <v>0</v>
      </c>
      <c r="DI347">
        <v>0</v>
      </c>
      <c r="DJ347">
        <v>0</v>
      </c>
      <c r="DK347" t="s">
        <v>133</v>
      </c>
      <c r="DL347">
        <v>0</v>
      </c>
      <c r="DM347">
        <v>0</v>
      </c>
      <c r="DN347">
        <v>0</v>
      </c>
      <c r="DO347" t="s">
        <v>133</v>
      </c>
      <c r="DP347">
        <v>0</v>
      </c>
      <c r="DQ347">
        <v>0</v>
      </c>
      <c r="DR347">
        <v>0</v>
      </c>
      <c r="DS347" t="s">
        <v>133</v>
      </c>
      <c r="DT347">
        <v>0</v>
      </c>
      <c r="DU347">
        <v>0</v>
      </c>
      <c r="DV347">
        <v>0</v>
      </c>
      <c r="DW347" t="s">
        <v>133</v>
      </c>
      <c r="DX347">
        <v>0</v>
      </c>
      <c r="DY347">
        <v>0</v>
      </c>
      <c r="DZ347">
        <v>0</v>
      </c>
      <c r="EA347" t="s">
        <v>133</v>
      </c>
      <c r="EB347">
        <v>0</v>
      </c>
      <c r="EC347">
        <v>0</v>
      </c>
      <c r="ED347">
        <v>0</v>
      </c>
      <c r="EE347" t="s">
        <v>133</v>
      </c>
      <c r="EF347">
        <v>0</v>
      </c>
      <c r="EG347">
        <v>0</v>
      </c>
      <c r="EH347">
        <v>0</v>
      </c>
      <c r="EI347" t="s">
        <v>133</v>
      </c>
      <c r="EJ347">
        <v>0</v>
      </c>
      <c r="EK347">
        <v>0</v>
      </c>
      <c r="EL347">
        <v>0</v>
      </c>
      <c r="EM347" t="s">
        <v>133</v>
      </c>
      <c r="EN347">
        <v>0</v>
      </c>
      <c r="EO347">
        <v>0</v>
      </c>
      <c r="EP347">
        <v>0</v>
      </c>
    </row>
    <row r="348" spans="1:146" x14ac:dyDescent="0.2">
      <c r="A348" t="s">
        <v>764</v>
      </c>
      <c r="C348">
        <v>0</v>
      </c>
      <c r="D348" t="str">
        <f t="shared" si="56"/>
        <v>yes</v>
      </c>
      <c r="E348" t="str">
        <f t="shared" si="57"/>
        <v>yes</v>
      </c>
      <c r="F348" t="str">
        <f t="shared" si="58"/>
        <v>yes</v>
      </c>
      <c r="G348" t="s">
        <v>132</v>
      </c>
      <c r="H348" t="str">
        <f t="shared" si="65"/>
        <v>yes</v>
      </c>
      <c r="I348" t="str">
        <f t="shared" si="59"/>
        <v>yes</v>
      </c>
      <c r="J348" t="str">
        <f t="shared" si="60"/>
        <v>yes</v>
      </c>
      <c r="K348">
        <v>1919</v>
      </c>
      <c r="L348">
        <v>0.25464597801083388</v>
      </c>
      <c r="M348" t="s">
        <v>146</v>
      </c>
      <c r="N348">
        <v>3</v>
      </c>
      <c r="O348">
        <v>3</v>
      </c>
      <c r="P348">
        <v>3</v>
      </c>
      <c r="Q348">
        <v>9</v>
      </c>
      <c r="R348">
        <v>133.99746845300001</v>
      </c>
      <c r="S348" s="2">
        <v>57.233582679599998</v>
      </c>
      <c r="T348" s="2">
        <v>3</v>
      </c>
      <c r="U348" s="2">
        <f t="shared" si="61"/>
        <v>8.1000000000000014</v>
      </c>
      <c r="V348" s="2">
        <f t="shared" si="62"/>
        <v>463.59201970476005</v>
      </c>
      <c r="W348" s="2">
        <f t="shared" si="63"/>
        <v>80.39848107180002</v>
      </c>
      <c r="X348" s="2">
        <f t="shared" si="64"/>
        <v>383.19353863296004</v>
      </c>
      <c r="Y348" s="2" t="str" cm="1">
        <f t="array" ref="Y348">LOOKUP(2,1/EXACT(A356,[1]Sheet15!$HE$2:$HE$2475),[1]Sheet15!$I$2:$I$2475)</f>
        <v>flachdach</v>
      </c>
      <c r="Z348" s="2">
        <f t="shared" si="66"/>
        <v>133.99746845300001</v>
      </c>
      <c r="AA348">
        <v>51.548661995899998</v>
      </c>
      <c r="AB348">
        <v>7.2029948490000004</v>
      </c>
      <c r="AC348" t="s">
        <v>765</v>
      </c>
      <c r="AD348">
        <v>262</v>
      </c>
      <c r="AE348" t="s">
        <v>134</v>
      </c>
      <c r="AF348">
        <v>-119.204939323739</v>
      </c>
      <c r="AG348">
        <v>43.553851676145399</v>
      </c>
      <c r="AH348">
        <v>69.472015380859403</v>
      </c>
      <c r="AI348" t="s">
        <v>137</v>
      </c>
      <c r="AJ348">
        <v>157.41491585852</v>
      </c>
      <c r="AK348">
        <v>45.238663478712802</v>
      </c>
      <c r="AL348">
        <v>8.2795896530151403</v>
      </c>
      <c r="AM348" t="s">
        <v>137</v>
      </c>
      <c r="AN348">
        <v>149.491805930667</v>
      </c>
      <c r="AO348">
        <v>7.1184522695826402</v>
      </c>
      <c r="AP348">
        <v>15.5833940505981</v>
      </c>
      <c r="AQ348" t="s">
        <v>133</v>
      </c>
      <c r="AR348">
        <v>0</v>
      </c>
      <c r="AS348">
        <v>0</v>
      </c>
      <c r="AT348">
        <v>0</v>
      </c>
      <c r="AU348" t="s">
        <v>133</v>
      </c>
      <c r="AV348">
        <v>0</v>
      </c>
      <c r="AW348">
        <v>0</v>
      </c>
      <c r="AX348">
        <v>0</v>
      </c>
      <c r="AY348" t="s">
        <v>133</v>
      </c>
      <c r="AZ348">
        <v>0</v>
      </c>
      <c r="BA348">
        <v>0</v>
      </c>
      <c r="BB348">
        <v>0</v>
      </c>
      <c r="BC348" t="s">
        <v>133</v>
      </c>
      <c r="BD348">
        <v>0</v>
      </c>
      <c r="BE348">
        <v>0</v>
      </c>
      <c r="BF348">
        <v>0</v>
      </c>
      <c r="BG348" t="s">
        <v>133</v>
      </c>
      <c r="BH348">
        <v>0</v>
      </c>
      <c r="BI348">
        <v>0</v>
      </c>
      <c r="BJ348">
        <v>0</v>
      </c>
      <c r="BK348" t="s">
        <v>133</v>
      </c>
      <c r="BL348">
        <v>0</v>
      </c>
      <c r="BM348">
        <v>0</v>
      </c>
      <c r="BN348">
        <v>0</v>
      </c>
      <c r="BO348" t="s">
        <v>133</v>
      </c>
      <c r="BP348">
        <v>0</v>
      </c>
      <c r="BQ348">
        <v>0</v>
      </c>
      <c r="BR348">
        <v>0</v>
      </c>
      <c r="BS348" t="s">
        <v>133</v>
      </c>
      <c r="BT348">
        <v>0</v>
      </c>
      <c r="BU348">
        <v>0</v>
      </c>
      <c r="BV348">
        <v>0</v>
      </c>
      <c r="BW348" t="s">
        <v>133</v>
      </c>
      <c r="BX348">
        <v>0</v>
      </c>
      <c r="BY348">
        <v>0</v>
      </c>
      <c r="BZ348">
        <v>0</v>
      </c>
      <c r="CA348" t="s">
        <v>133</v>
      </c>
      <c r="CB348">
        <v>0</v>
      </c>
      <c r="CC348">
        <v>0</v>
      </c>
      <c r="CD348">
        <v>0</v>
      </c>
      <c r="CE348" t="s">
        <v>133</v>
      </c>
      <c r="CF348">
        <v>0</v>
      </c>
      <c r="CG348">
        <v>0</v>
      </c>
      <c r="CH348">
        <v>0</v>
      </c>
      <c r="CI348" t="s">
        <v>133</v>
      </c>
      <c r="CJ348">
        <v>0</v>
      </c>
      <c r="CK348">
        <v>0</v>
      </c>
      <c r="CL348">
        <v>0</v>
      </c>
      <c r="CM348" t="s">
        <v>133</v>
      </c>
      <c r="CN348">
        <v>0</v>
      </c>
      <c r="CO348">
        <v>0</v>
      </c>
      <c r="CP348">
        <v>0</v>
      </c>
      <c r="CQ348" t="s">
        <v>133</v>
      </c>
      <c r="CR348">
        <v>0</v>
      </c>
      <c r="CS348">
        <v>0</v>
      </c>
      <c r="CT348">
        <v>0</v>
      </c>
      <c r="CU348" t="s">
        <v>133</v>
      </c>
      <c r="CV348">
        <v>0</v>
      </c>
      <c r="CW348">
        <v>0</v>
      </c>
      <c r="CX348">
        <v>0</v>
      </c>
      <c r="CY348" t="s">
        <v>133</v>
      </c>
      <c r="CZ348">
        <v>0</v>
      </c>
      <c r="DA348">
        <v>0</v>
      </c>
      <c r="DB348">
        <v>0</v>
      </c>
      <c r="DC348" t="s">
        <v>133</v>
      </c>
      <c r="DD348">
        <v>0</v>
      </c>
      <c r="DE348">
        <v>0</v>
      </c>
      <c r="DF348">
        <v>0</v>
      </c>
      <c r="DG348" t="s">
        <v>133</v>
      </c>
      <c r="DH348">
        <v>0</v>
      </c>
      <c r="DI348">
        <v>0</v>
      </c>
      <c r="DJ348">
        <v>0</v>
      </c>
      <c r="DK348" t="s">
        <v>133</v>
      </c>
      <c r="DL348">
        <v>0</v>
      </c>
      <c r="DM348">
        <v>0</v>
      </c>
      <c r="DN348">
        <v>0</v>
      </c>
      <c r="DO348" t="s">
        <v>133</v>
      </c>
      <c r="DP348">
        <v>0</v>
      </c>
      <c r="DQ348">
        <v>0</v>
      </c>
      <c r="DR348">
        <v>0</v>
      </c>
      <c r="DS348" t="s">
        <v>133</v>
      </c>
      <c r="DT348">
        <v>0</v>
      </c>
      <c r="DU348">
        <v>0</v>
      </c>
      <c r="DV348">
        <v>0</v>
      </c>
      <c r="DW348" t="s">
        <v>133</v>
      </c>
      <c r="DX348">
        <v>0</v>
      </c>
      <c r="DY348">
        <v>0</v>
      </c>
      <c r="DZ348">
        <v>0</v>
      </c>
      <c r="EA348" t="s">
        <v>133</v>
      </c>
      <c r="EB348">
        <v>0</v>
      </c>
      <c r="EC348">
        <v>0</v>
      </c>
      <c r="ED348">
        <v>0</v>
      </c>
      <c r="EE348" t="s">
        <v>133</v>
      </c>
      <c r="EF348">
        <v>0</v>
      </c>
      <c r="EG348">
        <v>0</v>
      </c>
      <c r="EH348">
        <v>0</v>
      </c>
      <c r="EI348" t="s">
        <v>133</v>
      </c>
      <c r="EJ348">
        <v>0</v>
      </c>
      <c r="EK348">
        <v>0</v>
      </c>
      <c r="EL348">
        <v>0</v>
      </c>
      <c r="EM348" t="s">
        <v>133</v>
      </c>
      <c r="EN348">
        <v>0</v>
      </c>
      <c r="EO348">
        <v>0</v>
      </c>
      <c r="EP348">
        <v>0</v>
      </c>
    </row>
    <row r="349" spans="1:146" x14ac:dyDescent="0.2">
      <c r="A349" t="s">
        <v>766</v>
      </c>
      <c r="C349">
        <v>0</v>
      </c>
      <c r="D349" t="str">
        <f t="shared" si="56"/>
        <v>yes</v>
      </c>
      <c r="E349" t="str">
        <f t="shared" si="57"/>
        <v>yes</v>
      </c>
      <c r="F349" t="str">
        <f t="shared" si="58"/>
        <v>yes</v>
      </c>
      <c r="G349" t="s">
        <v>132</v>
      </c>
      <c r="H349" t="str">
        <f t="shared" si="65"/>
        <v>yes</v>
      </c>
      <c r="I349" t="str">
        <f t="shared" si="59"/>
        <v>yes</v>
      </c>
      <c r="J349" t="str">
        <f t="shared" si="60"/>
        <v>yes</v>
      </c>
      <c r="K349">
        <v>1970</v>
      </c>
      <c r="L349">
        <v>0.72487480205014476</v>
      </c>
      <c r="M349" t="s">
        <v>146</v>
      </c>
      <c r="N349">
        <v>4</v>
      </c>
      <c r="O349">
        <v>1</v>
      </c>
      <c r="P349">
        <v>5</v>
      </c>
      <c r="Q349">
        <v>20</v>
      </c>
      <c r="R349">
        <v>55.935677469300003</v>
      </c>
      <c r="S349" s="2">
        <v>34.967151882800003</v>
      </c>
      <c r="T349" s="2">
        <v>1</v>
      </c>
      <c r="U349" s="2">
        <f t="shared" si="61"/>
        <v>2.7</v>
      </c>
      <c r="V349" s="2">
        <f t="shared" si="62"/>
        <v>94.411310083560011</v>
      </c>
      <c r="W349" s="2">
        <f t="shared" si="63"/>
        <v>11.187135493860001</v>
      </c>
      <c r="X349" s="2">
        <f t="shared" si="64"/>
        <v>83.224174589700013</v>
      </c>
      <c r="Y349" s="2" t="str" cm="1">
        <f t="array" ref="Y349">LOOKUP(2,1/EXACT(A357,[1]Sheet15!$HE$2:$HE$2475),[1]Sheet15!$I$2:$I$2475)</f>
        <v>flachdach</v>
      </c>
      <c r="Z349" s="2">
        <f t="shared" si="66"/>
        <v>55.935677469300003</v>
      </c>
      <c r="AA349">
        <v>51.554805800899999</v>
      </c>
      <c r="AB349">
        <v>7.2107952970999998</v>
      </c>
      <c r="AC349" t="s">
        <v>767</v>
      </c>
      <c r="AD349">
        <v>265</v>
      </c>
      <c r="AE349" t="s">
        <v>134</v>
      </c>
      <c r="AF349">
        <v>161.25333205522799</v>
      </c>
      <c r="AG349">
        <v>50.1879193451053</v>
      </c>
      <c r="AH349">
        <v>26.691738128662099</v>
      </c>
      <c r="AI349" t="s">
        <v>137</v>
      </c>
      <c r="AJ349">
        <v>161.25333205522799</v>
      </c>
      <c r="AK349">
        <v>50.1879193451053</v>
      </c>
      <c r="AL349">
        <v>12.6150922775269</v>
      </c>
      <c r="AM349" t="s">
        <v>137</v>
      </c>
      <c r="AN349">
        <v>-108.813559590268</v>
      </c>
      <c r="AO349">
        <v>45.389456284888901</v>
      </c>
      <c r="AP349">
        <v>9.2187252044677699</v>
      </c>
      <c r="AQ349" t="s">
        <v>133</v>
      </c>
      <c r="AR349">
        <v>0</v>
      </c>
      <c r="AS349">
        <v>0</v>
      </c>
      <c r="AT349">
        <v>0</v>
      </c>
      <c r="AU349" t="s">
        <v>133</v>
      </c>
      <c r="AV349">
        <v>0</v>
      </c>
      <c r="AW349">
        <v>0</v>
      </c>
      <c r="AX349">
        <v>0</v>
      </c>
      <c r="AY349" t="s">
        <v>133</v>
      </c>
      <c r="AZ349">
        <v>0</v>
      </c>
      <c r="BA349">
        <v>0</v>
      </c>
      <c r="BB349">
        <v>0</v>
      </c>
      <c r="BC349" t="s">
        <v>133</v>
      </c>
      <c r="BD349">
        <v>0</v>
      </c>
      <c r="BE349">
        <v>0</v>
      </c>
      <c r="BF349">
        <v>0</v>
      </c>
      <c r="BG349" t="s">
        <v>133</v>
      </c>
      <c r="BH349">
        <v>0</v>
      </c>
      <c r="BI349">
        <v>0</v>
      </c>
      <c r="BJ349">
        <v>0</v>
      </c>
      <c r="BK349" t="s">
        <v>133</v>
      </c>
      <c r="BL349">
        <v>0</v>
      </c>
      <c r="BM349">
        <v>0</v>
      </c>
      <c r="BN349">
        <v>0</v>
      </c>
      <c r="BO349" t="s">
        <v>133</v>
      </c>
      <c r="BP349">
        <v>0</v>
      </c>
      <c r="BQ349">
        <v>0</v>
      </c>
      <c r="BR349">
        <v>0</v>
      </c>
      <c r="BS349" t="s">
        <v>133</v>
      </c>
      <c r="BT349">
        <v>0</v>
      </c>
      <c r="BU349">
        <v>0</v>
      </c>
      <c r="BV349">
        <v>0</v>
      </c>
      <c r="BW349" t="s">
        <v>133</v>
      </c>
      <c r="BX349">
        <v>0</v>
      </c>
      <c r="BY349">
        <v>0</v>
      </c>
      <c r="BZ349">
        <v>0</v>
      </c>
      <c r="CA349" t="s">
        <v>133</v>
      </c>
      <c r="CB349">
        <v>0</v>
      </c>
      <c r="CC349">
        <v>0</v>
      </c>
      <c r="CD349">
        <v>0</v>
      </c>
      <c r="CE349" t="s">
        <v>133</v>
      </c>
      <c r="CF349">
        <v>0</v>
      </c>
      <c r="CG349">
        <v>0</v>
      </c>
      <c r="CH349">
        <v>0</v>
      </c>
      <c r="CI349" t="s">
        <v>133</v>
      </c>
      <c r="CJ349">
        <v>0</v>
      </c>
      <c r="CK349">
        <v>0</v>
      </c>
      <c r="CL349">
        <v>0</v>
      </c>
      <c r="CM349" t="s">
        <v>133</v>
      </c>
      <c r="CN349">
        <v>0</v>
      </c>
      <c r="CO349">
        <v>0</v>
      </c>
      <c r="CP349">
        <v>0</v>
      </c>
      <c r="CQ349" t="s">
        <v>133</v>
      </c>
      <c r="CR349">
        <v>0</v>
      </c>
      <c r="CS349">
        <v>0</v>
      </c>
      <c r="CT349">
        <v>0</v>
      </c>
      <c r="CU349" t="s">
        <v>133</v>
      </c>
      <c r="CV349">
        <v>0</v>
      </c>
      <c r="CW349">
        <v>0</v>
      </c>
      <c r="CX349">
        <v>0</v>
      </c>
      <c r="CY349" t="s">
        <v>133</v>
      </c>
      <c r="CZ349">
        <v>0</v>
      </c>
      <c r="DA349">
        <v>0</v>
      </c>
      <c r="DB349">
        <v>0</v>
      </c>
      <c r="DC349" t="s">
        <v>133</v>
      </c>
      <c r="DD349">
        <v>0</v>
      </c>
      <c r="DE349">
        <v>0</v>
      </c>
      <c r="DF349">
        <v>0</v>
      </c>
      <c r="DG349" t="s">
        <v>133</v>
      </c>
      <c r="DH349">
        <v>0</v>
      </c>
      <c r="DI349">
        <v>0</v>
      </c>
      <c r="DJ349">
        <v>0</v>
      </c>
      <c r="DK349" t="s">
        <v>133</v>
      </c>
      <c r="DL349">
        <v>0</v>
      </c>
      <c r="DM349">
        <v>0</v>
      </c>
      <c r="DN349">
        <v>0</v>
      </c>
      <c r="DO349" t="s">
        <v>133</v>
      </c>
      <c r="DP349">
        <v>0</v>
      </c>
      <c r="DQ349">
        <v>0</v>
      </c>
      <c r="DR349">
        <v>0</v>
      </c>
      <c r="DS349" t="s">
        <v>133</v>
      </c>
      <c r="DT349">
        <v>0</v>
      </c>
      <c r="DU349">
        <v>0</v>
      </c>
      <c r="DV349">
        <v>0</v>
      </c>
      <c r="DW349" t="s">
        <v>133</v>
      </c>
      <c r="DX349">
        <v>0</v>
      </c>
      <c r="DY349">
        <v>0</v>
      </c>
      <c r="DZ349">
        <v>0</v>
      </c>
      <c r="EA349" t="s">
        <v>133</v>
      </c>
      <c r="EB349">
        <v>0</v>
      </c>
      <c r="EC349">
        <v>0</v>
      </c>
      <c r="ED349">
        <v>0</v>
      </c>
      <c r="EE349" t="s">
        <v>133</v>
      </c>
      <c r="EF349">
        <v>0</v>
      </c>
      <c r="EG349">
        <v>0</v>
      </c>
      <c r="EH349">
        <v>0</v>
      </c>
      <c r="EI349" t="s">
        <v>133</v>
      </c>
      <c r="EJ349">
        <v>0</v>
      </c>
      <c r="EK349">
        <v>0</v>
      </c>
      <c r="EL349">
        <v>0</v>
      </c>
      <c r="EM349" t="s">
        <v>133</v>
      </c>
      <c r="EN349">
        <v>0</v>
      </c>
      <c r="EO349">
        <v>0</v>
      </c>
      <c r="EP349">
        <v>0</v>
      </c>
    </row>
    <row r="350" spans="1:146" x14ac:dyDescent="0.2">
      <c r="A350" t="s">
        <v>768</v>
      </c>
      <c r="C350">
        <v>0</v>
      </c>
      <c r="D350" t="str">
        <f t="shared" si="56"/>
        <v>yes</v>
      </c>
      <c r="E350" t="str">
        <f t="shared" si="57"/>
        <v>yes</v>
      </c>
      <c r="F350" t="str">
        <f t="shared" si="58"/>
        <v>yes</v>
      </c>
      <c r="G350" t="s">
        <v>132</v>
      </c>
      <c r="H350" t="str">
        <f t="shared" si="65"/>
        <v>yes</v>
      </c>
      <c r="I350" t="str">
        <f t="shared" si="59"/>
        <v>yes</v>
      </c>
      <c r="J350" t="str">
        <f t="shared" si="60"/>
        <v>yes</v>
      </c>
      <c r="K350">
        <v>1900</v>
      </c>
      <c r="L350">
        <v>4.2763405076601368E-2</v>
      </c>
      <c r="M350" t="s">
        <v>146</v>
      </c>
      <c r="N350">
        <v>3</v>
      </c>
      <c r="O350">
        <v>2</v>
      </c>
      <c r="P350">
        <v>3</v>
      </c>
      <c r="Q350">
        <v>9</v>
      </c>
      <c r="R350">
        <v>100.773001525</v>
      </c>
      <c r="S350" s="2">
        <v>41.735583648899997</v>
      </c>
      <c r="T350" s="2">
        <v>2</v>
      </c>
      <c r="U350" s="2">
        <f t="shared" si="61"/>
        <v>5.4</v>
      </c>
      <c r="V350" s="2">
        <f t="shared" si="62"/>
        <v>225.37215170406</v>
      </c>
      <c r="W350" s="2">
        <f t="shared" si="63"/>
        <v>40.309200610000005</v>
      </c>
      <c r="X350" s="2">
        <f t="shared" si="64"/>
        <v>185.06295109406</v>
      </c>
      <c r="Y350" s="2" t="str" cm="1">
        <f t="array" ref="Y350">LOOKUP(2,1/EXACT(A358,[1]Sheet15!$HE$2:$HE$2475),[1]Sheet15!$I$2:$I$2475)</f>
        <v>satteldach</v>
      </c>
      <c r="Z350" s="2">
        <f t="shared" si="66"/>
        <v>116.36263911501062</v>
      </c>
      <c r="AA350">
        <v>51.548243289200002</v>
      </c>
      <c r="AB350">
        <v>7.2096288515999998</v>
      </c>
      <c r="AC350" t="s">
        <v>769</v>
      </c>
      <c r="AD350">
        <v>216</v>
      </c>
      <c r="AE350" t="s">
        <v>134</v>
      </c>
      <c r="AF350">
        <v>-123.054496514134</v>
      </c>
      <c r="AG350">
        <v>49.856649853981899</v>
      </c>
      <c r="AH350">
        <v>64.554290771484403</v>
      </c>
      <c r="AI350" t="s">
        <v>133</v>
      </c>
      <c r="AJ350">
        <v>0</v>
      </c>
      <c r="AK350">
        <v>0</v>
      </c>
      <c r="AL350">
        <v>0</v>
      </c>
      <c r="AM350" t="s">
        <v>133</v>
      </c>
      <c r="AN350">
        <v>0</v>
      </c>
      <c r="AO350">
        <v>0</v>
      </c>
      <c r="AP350">
        <v>0</v>
      </c>
      <c r="AQ350" t="s">
        <v>133</v>
      </c>
      <c r="AR350">
        <v>0</v>
      </c>
      <c r="AS350">
        <v>0</v>
      </c>
      <c r="AT350">
        <v>0</v>
      </c>
      <c r="AU350" t="s">
        <v>133</v>
      </c>
      <c r="AV350">
        <v>0</v>
      </c>
      <c r="AW350">
        <v>0</v>
      </c>
      <c r="AX350">
        <v>0</v>
      </c>
      <c r="AY350" t="s">
        <v>133</v>
      </c>
      <c r="AZ350">
        <v>0</v>
      </c>
      <c r="BA350">
        <v>0</v>
      </c>
      <c r="BB350">
        <v>0</v>
      </c>
      <c r="BC350" t="s">
        <v>133</v>
      </c>
      <c r="BD350">
        <v>0</v>
      </c>
      <c r="BE350">
        <v>0</v>
      </c>
      <c r="BF350">
        <v>0</v>
      </c>
      <c r="BG350" t="s">
        <v>133</v>
      </c>
      <c r="BH350">
        <v>0</v>
      </c>
      <c r="BI350">
        <v>0</v>
      </c>
      <c r="BJ350">
        <v>0</v>
      </c>
      <c r="BK350" t="s">
        <v>133</v>
      </c>
      <c r="BL350">
        <v>0</v>
      </c>
      <c r="BM350">
        <v>0</v>
      </c>
      <c r="BN350">
        <v>0</v>
      </c>
      <c r="BO350" t="s">
        <v>133</v>
      </c>
      <c r="BP350">
        <v>0</v>
      </c>
      <c r="BQ350">
        <v>0</v>
      </c>
      <c r="BR350">
        <v>0</v>
      </c>
      <c r="BS350" t="s">
        <v>133</v>
      </c>
      <c r="BT350">
        <v>0</v>
      </c>
      <c r="BU350">
        <v>0</v>
      </c>
      <c r="BV350">
        <v>0</v>
      </c>
      <c r="BW350" t="s">
        <v>133</v>
      </c>
      <c r="BX350">
        <v>0</v>
      </c>
      <c r="BY350">
        <v>0</v>
      </c>
      <c r="BZ350">
        <v>0</v>
      </c>
      <c r="CA350" t="s">
        <v>133</v>
      </c>
      <c r="CB350">
        <v>0</v>
      </c>
      <c r="CC350">
        <v>0</v>
      </c>
      <c r="CD350">
        <v>0</v>
      </c>
      <c r="CE350" t="s">
        <v>133</v>
      </c>
      <c r="CF350">
        <v>0</v>
      </c>
      <c r="CG350">
        <v>0</v>
      </c>
      <c r="CH350">
        <v>0</v>
      </c>
      <c r="CI350" t="s">
        <v>133</v>
      </c>
      <c r="CJ350">
        <v>0</v>
      </c>
      <c r="CK350">
        <v>0</v>
      </c>
      <c r="CL350">
        <v>0</v>
      </c>
      <c r="CM350" t="s">
        <v>133</v>
      </c>
      <c r="CN350">
        <v>0</v>
      </c>
      <c r="CO350">
        <v>0</v>
      </c>
      <c r="CP350">
        <v>0</v>
      </c>
      <c r="CQ350" t="s">
        <v>133</v>
      </c>
      <c r="CR350">
        <v>0</v>
      </c>
      <c r="CS350">
        <v>0</v>
      </c>
      <c r="CT350">
        <v>0</v>
      </c>
      <c r="CU350" t="s">
        <v>133</v>
      </c>
      <c r="CV350">
        <v>0</v>
      </c>
      <c r="CW350">
        <v>0</v>
      </c>
      <c r="CX350">
        <v>0</v>
      </c>
      <c r="CY350" t="s">
        <v>133</v>
      </c>
      <c r="CZ350">
        <v>0</v>
      </c>
      <c r="DA350">
        <v>0</v>
      </c>
      <c r="DB350">
        <v>0</v>
      </c>
      <c r="DC350" t="s">
        <v>133</v>
      </c>
      <c r="DD350">
        <v>0</v>
      </c>
      <c r="DE350">
        <v>0</v>
      </c>
      <c r="DF350">
        <v>0</v>
      </c>
      <c r="DG350" t="s">
        <v>133</v>
      </c>
      <c r="DH350">
        <v>0</v>
      </c>
      <c r="DI350">
        <v>0</v>
      </c>
      <c r="DJ350">
        <v>0</v>
      </c>
      <c r="DK350" t="s">
        <v>133</v>
      </c>
      <c r="DL350">
        <v>0</v>
      </c>
      <c r="DM350">
        <v>0</v>
      </c>
      <c r="DN350">
        <v>0</v>
      </c>
      <c r="DO350" t="s">
        <v>133</v>
      </c>
      <c r="DP350">
        <v>0</v>
      </c>
      <c r="DQ350">
        <v>0</v>
      </c>
      <c r="DR350">
        <v>0</v>
      </c>
      <c r="DS350" t="s">
        <v>133</v>
      </c>
      <c r="DT350">
        <v>0</v>
      </c>
      <c r="DU350">
        <v>0</v>
      </c>
      <c r="DV350">
        <v>0</v>
      </c>
      <c r="DW350" t="s">
        <v>133</v>
      </c>
      <c r="DX350">
        <v>0</v>
      </c>
      <c r="DY350">
        <v>0</v>
      </c>
      <c r="DZ350">
        <v>0</v>
      </c>
      <c r="EA350" t="s">
        <v>133</v>
      </c>
      <c r="EB350">
        <v>0</v>
      </c>
      <c r="EC350">
        <v>0</v>
      </c>
      <c r="ED350">
        <v>0</v>
      </c>
      <c r="EE350" t="s">
        <v>133</v>
      </c>
      <c r="EF350">
        <v>0</v>
      </c>
      <c r="EG350">
        <v>0</v>
      </c>
      <c r="EH350">
        <v>0</v>
      </c>
      <c r="EI350" t="s">
        <v>133</v>
      </c>
      <c r="EJ350">
        <v>0</v>
      </c>
      <c r="EK350">
        <v>0</v>
      </c>
      <c r="EL350">
        <v>0</v>
      </c>
      <c r="EM350" t="s">
        <v>133</v>
      </c>
      <c r="EN350">
        <v>0</v>
      </c>
      <c r="EO350">
        <v>0</v>
      </c>
      <c r="EP350">
        <v>0</v>
      </c>
    </row>
    <row r="351" spans="1:146" x14ac:dyDescent="0.2">
      <c r="A351" t="s">
        <v>770</v>
      </c>
      <c r="C351">
        <v>0</v>
      </c>
      <c r="D351" t="str">
        <f t="shared" si="56"/>
        <v>yes</v>
      </c>
      <c r="E351" t="str">
        <f t="shared" si="57"/>
        <v>yes</v>
      </c>
      <c r="F351" t="str">
        <f t="shared" si="58"/>
        <v>yes</v>
      </c>
      <c r="G351" t="s">
        <v>132</v>
      </c>
      <c r="H351" t="str">
        <f t="shared" si="65"/>
        <v>yes</v>
      </c>
      <c r="I351" t="str">
        <f t="shared" si="59"/>
        <v>yes</v>
      </c>
      <c r="J351" t="str">
        <f t="shared" si="60"/>
        <v>yes</v>
      </c>
      <c r="K351">
        <v>1960</v>
      </c>
      <c r="L351">
        <v>0.64104402050652298</v>
      </c>
      <c r="M351" t="s">
        <v>146</v>
      </c>
      <c r="N351">
        <v>4</v>
      </c>
      <c r="O351">
        <v>4</v>
      </c>
      <c r="P351">
        <v>2</v>
      </c>
      <c r="Q351">
        <v>8</v>
      </c>
      <c r="R351">
        <v>167.12380096800001</v>
      </c>
      <c r="S351" s="2">
        <v>55.896044259200004</v>
      </c>
      <c r="T351" s="2">
        <v>4</v>
      </c>
      <c r="U351" s="2">
        <f t="shared" si="61"/>
        <v>10.8</v>
      </c>
      <c r="V351" s="2">
        <f t="shared" si="62"/>
        <v>603.67727799936006</v>
      </c>
      <c r="W351" s="2">
        <f t="shared" si="63"/>
        <v>133.6990407744</v>
      </c>
      <c r="X351" s="2">
        <f t="shared" si="64"/>
        <v>469.97823722496003</v>
      </c>
      <c r="Y351" s="2" t="str" cm="1">
        <f t="array" ref="Y351">LOOKUP(2,1/EXACT(A359,[1]Sheet15!$HE$2:$HE$2475),[1]Sheet15!$I$2:$I$2475)</f>
        <v>flachdach</v>
      </c>
      <c r="Z351" s="2">
        <f t="shared" si="66"/>
        <v>167.12380096800001</v>
      </c>
      <c r="AA351">
        <v>51.546596117500002</v>
      </c>
      <c r="AB351">
        <v>7.2046231409999999</v>
      </c>
      <c r="AC351" t="s">
        <v>771</v>
      </c>
      <c r="AD351">
        <v>215</v>
      </c>
      <c r="AE351" t="s">
        <v>134</v>
      </c>
      <c r="AF351">
        <v>-110.72654082082801</v>
      </c>
      <c r="AG351">
        <v>43.327210776594399</v>
      </c>
      <c r="AH351">
        <v>71.483558654785199</v>
      </c>
      <c r="AI351" t="s">
        <v>137</v>
      </c>
      <c r="AJ351">
        <v>-111.942141854356</v>
      </c>
      <c r="AK351">
        <v>20.079364515608098</v>
      </c>
      <c r="AL351">
        <v>9.9165210723877006</v>
      </c>
      <c r="AM351" t="s">
        <v>137</v>
      </c>
      <c r="AN351">
        <v>169.248169838612</v>
      </c>
      <c r="AO351">
        <v>31.4977352294813</v>
      </c>
      <c r="AP351">
        <v>6.0219755172729501</v>
      </c>
      <c r="AQ351" t="s">
        <v>133</v>
      </c>
      <c r="AR351">
        <v>0</v>
      </c>
      <c r="AS351">
        <v>0</v>
      </c>
      <c r="AT351">
        <v>0</v>
      </c>
      <c r="AU351" t="s">
        <v>133</v>
      </c>
      <c r="AV351">
        <v>0</v>
      </c>
      <c r="AW351">
        <v>0</v>
      </c>
      <c r="AX351">
        <v>0</v>
      </c>
      <c r="AY351" t="s">
        <v>133</v>
      </c>
      <c r="AZ351">
        <v>0</v>
      </c>
      <c r="BA351">
        <v>0</v>
      </c>
      <c r="BB351">
        <v>0</v>
      </c>
      <c r="BC351" t="s">
        <v>133</v>
      </c>
      <c r="BD351">
        <v>0</v>
      </c>
      <c r="BE351">
        <v>0</v>
      </c>
      <c r="BF351">
        <v>0</v>
      </c>
      <c r="BG351" t="s">
        <v>133</v>
      </c>
      <c r="BH351">
        <v>0</v>
      </c>
      <c r="BI351">
        <v>0</v>
      </c>
      <c r="BJ351">
        <v>0</v>
      </c>
      <c r="BK351" t="s">
        <v>133</v>
      </c>
      <c r="BL351">
        <v>0</v>
      </c>
      <c r="BM351">
        <v>0</v>
      </c>
      <c r="BN351">
        <v>0</v>
      </c>
      <c r="BO351" t="s">
        <v>133</v>
      </c>
      <c r="BP351">
        <v>0</v>
      </c>
      <c r="BQ351">
        <v>0</v>
      </c>
      <c r="BR351">
        <v>0</v>
      </c>
      <c r="BS351" t="s">
        <v>133</v>
      </c>
      <c r="BT351">
        <v>0</v>
      </c>
      <c r="BU351">
        <v>0</v>
      </c>
      <c r="BV351">
        <v>0</v>
      </c>
      <c r="BW351" t="s">
        <v>133</v>
      </c>
      <c r="BX351">
        <v>0</v>
      </c>
      <c r="BY351">
        <v>0</v>
      </c>
      <c r="BZ351">
        <v>0</v>
      </c>
      <c r="CA351" t="s">
        <v>133</v>
      </c>
      <c r="CB351">
        <v>0</v>
      </c>
      <c r="CC351">
        <v>0</v>
      </c>
      <c r="CD351">
        <v>0</v>
      </c>
      <c r="CE351" t="s">
        <v>133</v>
      </c>
      <c r="CF351">
        <v>0</v>
      </c>
      <c r="CG351">
        <v>0</v>
      </c>
      <c r="CH351">
        <v>0</v>
      </c>
      <c r="CI351" t="s">
        <v>133</v>
      </c>
      <c r="CJ351">
        <v>0</v>
      </c>
      <c r="CK351">
        <v>0</v>
      </c>
      <c r="CL351">
        <v>0</v>
      </c>
      <c r="CM351" t="s">
        <v>133</v>
      </c>
      <c r="CN351">
        <v>0</v>
      </c>
      <c r="CO351">
        <v>0</v>
      </c>
      <c r="CP351">
        <v>0</v>
      </c>
      <c r="CQ351" t="s">
        <v>133</v>
      </c>
      <c r="CR351">
        <v>0</v>
      </c>
      <c r="CS351">
        <v>0</v>
      </c>
      <c r="CT351">
        <v>0</v>
      </c>
      <c r="CU351" t="s">
        <v>133</v>
      </c>
      <c r="CV351">
        <v>0</v>
      </c>
      <c r="CW351">
        <v>0</v>
      </c>
      <c r="CX351">
        <v>0</v>
      </c>
      <c r="CY351" t="s">
        <v>133</v>
      </c>
      <c r="CZ351">
        <v>0</v>
      </c>
      <c r="DA351">
        <v>0</v>
      </c>
      <c r="DB351">
        <v>0</v>
      </c>
      <c r="DC351" t="s">
        <v>133</v>
      </c>
      <c r="DD351">
        <v>0</v>
      </c>
      <c r="DE351">
        <v>0</v>
      </c>
      <c r="DF351">
        <v>0</v>
      </c>
      <c r="DG351" t="s">
        <v>133</v>
      </c>
      <c r="DH351">
        <v>0</v>
      </c>
      <c r="DI351">
        <v>0</v>
      </c>
      <c r="DJ351">
        <v>0</v>
      </c>
      <c r="DK351" t="s">
        <v>133</v>
      </c>
      <c r="DL351">
        <v>0</v>
      </c>
      <c r="DM351">
        <v>0</v>
      </c>
      <c r="DN351">
        <v>0</v>
      </c>
      <c r="DO351" t="s">
        <v>133</v>
      </c>
      <c r="DP351">
        <v>0</v>
      </c>
      <c r="DQ351">
        <v>0</v>
      </c>
      <c r="DR351">
        <v>0</v>
      </c>
      <c r="DS351" t="s">
        <v>133</v>
      </c>
      <c r="DT351">
        <v>0</v>
      </c>
      <c r="DU351">
        <v>0</v>
      </c>
      <c r="DV351">
        <v>0</v>
      </c>
      <c r="DW351" t="s">
        <v>133</v>
      </c>
      <c r="DX351">
        <v>0</v>
      </c>
      <c r="DY351">
        <v>0</v>
      </c>
      <c r="DZ351">
        <v>0</v>
      </c>
      <c r="EA351" t="s">
        <v>133</v>
      </c>
      <c r="EB351">
        <v>0</v>
      </c>
      <c r="EC351">
        <v>0</v>
      </c>
      <c r="ED351">
        <v>0</v>
      </c>
      <c r="EE351" t="s">
        <v>133</v>
      </c>
      <c r="EF351">
        <v>0</v>
      </c>
      <c r="EG351">
        <v>0</v>
      </c>
      <c r="EH351">
        <v>0</v>
      </c>
      <c r="EI351" t="s">
        <v>133</v>
      </c>
      <c r="EJ351">
        <v>0</v>
      </c>
      <c r="EK351">
        <v>0</v>
      </c>
      <c r="EL351">
        <v>0</v>
      </c>
      <c r="EM351" t="s">
        <v>133</v>
      </c>
      <c r="EN351">
        <v>0</v>
      </c>
      <c r="EO351">
        <v>0</v>
      </c>
      <c r="EP351">
        <v>0</v>
      </c>
    </row>
    <row r="352" spans="1:146" x14ac:dyDescent="0.2">
      <c r="A352" t="s">
        <v>772</v>
      </c>
      <c r="C352">
        <v>0</v>
      </c>
      <c r="D352" t="str">
        <f t="shared" si="56"/>
        <v>yes</v>
      </c>
      <c r="E352" t="str">
        <f t="shared" si="57"/>
        <v>yes</v>
      </c>
      <c r="F352" t="str">
        <f t="shared" si="58"/>
        <v>yes</v>
      </c>
      <c r="G352" t="s">
        <v>132</v>
      </c>
      <c r="H352" t="str">
        <f t="shared" si="65"/>
        <v>yes</v>
      </c>
      <c r="I352" t="str">
        <f t="shared" si="59"/>
        <v>yes</v>
      </c>
      <c r="J352" t="str">
        <f t="shared" si="60"/>
        <v>yes</v>
      </c>
      <c r="K352">
        <v>1919</v>
      </c>
      <c r="L352">
        <v>0.26974683475662453</v>
      </c>
      <c r="M352" t="s">
        <v>146</v>
      </c>
      <c r="N352">
        <v>3</v>
      </c>
      <c r="O352">
        <v>3</v>
      </c>
      <c r="P352">
        <v>3</v>
      </c>
      <c r="Q352">
        <v>9</v>
      </c>
      <c r="R352">
        <v>134.379032481</v>
      </c>
      <c r="S352" s="2">
        <v>55.2322942216</v>
      </c>
      <c r="T352" s="2">
        <v>3</v>
      </c>
      <c r="U352" s="2">
        <f t="shared" si="61"/>
        <v>8.1000000000000014</v>
      </c>
      <c r="V352" s="2">
        <f t="shared" si="62"/>
        <v>447.38158319496006</v>
      </c>
      <c r="W352" s="2">
        <f t="shared" si="63"/>
        <v>80.627419488600012</v>
      </c>
      <c r="X352" s="2">
        <f t="shared" si="64"/>
        <v>366.75416370636003</v>
      </c>
      <c r="Y352" s="2" t="str" cm="1">
        <f t="array" ref="Y352">LOOKUP(2,1/EXACT(A360,[1]Sheet15!$HE$2:$HE$2475),[1]Sheet15!$I$2:$I$2475)</f>
        <v>satteldach</v>
      </c>
      <c r="Z352" s="2">
        <f t="shared" si="66"/>
        <v>155.16754115269362</v>
      </c>
      <c r="AA352">
        <v>51.548492156999998</v>
      </c>
      <c r="AB352">
        <v>7.2031491898000004</v>
      </c>
      <c r="AC352" t="s">
        <v>773</v>
      </c>
      <c r="AD352">
        <v>262</v>
      </c>
      <c r="AE352" t="s">
        <v>134</v>
      </c>
      <c r="AF352">
        <v>-119.079081891214</v>
      </c>
      <c r="AG352">
        <v>41.681274017063998</v>
      </c>
      <c r="AH352">
        <v>49.737903594970703</v>
      </c>
      <c r="AI352" t="s">
        <v>137</v>
      </c>
      <c r="AJ352">
        <v>155.785133605618</v>
      </c>
      <c r="AK352">
        <v>43.630261574090298</v>
      </c>
      <c r="AL352">
        <v>10.366492271423301</v>
      </c>
      <c r="AM352" t="s">
        <v>137</v>
      </c>
      <c r="AN352">
        <v>139.00233165493799</v>
      </c>
      <c r="AO352">
        <v>6.7090284508047002</v>
      </c>
      <c r="AP352">
        <v>14.197503089904799</v>
      </c>
      <c r="AQ352" t="s">
        <v>133</v>
      </c>
      <c r="AR352">
        <v>0</v>
      </c>
      <c r="AS352">
        <v>0</v>
      </c>
      <c r="AT352">
        <v>0</v>
      </c>
      <c r="AU352" t="s">
        <v>133</v>
      </c>
      <c r="AV352">
        <v>0</v>
      </c>
      <c r="AW352">
        <v>0</v>
      </c>
      <c r="AX352">
        <v>0</v>
      </c>
      <c r="AY352" t="s">
        <v>133</v>
      </c>
      <c r="AZ352">
        <v>0</v>
      </c>
      <c r="BA352">
        <v>0</v>
      </c>
      <c r="BB352">
        <v>0</v>
      </c>
      <c r="BC352" t="s">
        <v>133</v>
      </c>
      <c r="BD352">
        <v>0</v>
      </c>
      <c r="BE352">
        <v>0</v>
      </c>
      <c r="BF352">
        <v>0</v>
      </c>
      <c r="BG352" t="s">
        <v>133</v>
      </c>
      <c r="BH352">
        <v>0</v>
      </c>
      <c r="BI352">
        <v>0</v>
      </c>
      <c r="BJ352">
        <v>0</v>
      </c>
      <c r="BK352" t="s">
        <v>133</v>
      </c>
      <c r="BL352">
        <v>0</v>
      </c>
      <c r="BM352">
        <v>0</v>
      </c>
      <c r="BN352">
        <v>0</v>
      </c>
      <c r="BO352" t="s">
        <v>133</v>
      </c>
      <c r="BP352">
        <v>0</v>
      </c>
      <c r="BQ352">
        <v>0</v>
      </c>
      <c r="BR352">
        <v>0</v>
      </c>
      <c r="BS352" t="s">
        <v>133</v>
      </c>
      <c r="BT352">
        <v>0</v>
      </c>
      <c r="BU352">
        <v>0</v>
      </c>
      <c r="BV352">
        <v>0</v>
      </c>
      <c r="BW352" t="s">
        <v>133</v>
      </c>
      <c r="BX352">
        <v>0</v>
      </c>
      <c r="BY352">
        <v>0</v>
      </c>
      <c r="BZ352">
        <v>0</v>
      </c>
      <c r="CA352" t="s">
        <v>133</v>
      </c>
      <c r="CB352">
        <v>0</v>
      </c>
      <c r="CC352">
        <v>0</v>
      </c>
      <c r="CD352">
        <v>0</v>
      </c>
      <c r="CE352" t="s">
        <v>133</v>
      </c>
      <c r="CF352">
        <v>0</v>
      </c>
      <c r="CG352">
        <v>0</v>
      </c>
      <c r="CH352">
        <v>0</v>
      </c>
      <c r="CI352" t="s">
        <v>133</v>
      </c>
      <c r="CJ352">
        <v>0</v>
      </c>
      <c r="CK352">
        <v>0</v>
      </c>
      <c r="CL352">
        <v>0</v>
      </c>
      <c r="CM352" t="s">
        <v>133</v>
      </c>
      <c r="CN352">
        <v>0</v>
      </c>
      <c r="CO352">
        <v>0</v>
      </c>
      <c r="CP352">
        <v>0</v>
      </c>
      <c r="CQ352" t="s">
        <v>133</v>
      </c>
      <c r="CR352">
        <v>0</v>
      </c>
      <c r="CS352">
        <v>0</v>
      </c>
      <c r="CT352">
        <v>0</v>
      </c>
      <c r="CU352" t="s">
        <v>133</v>
      </c>
      <c r="CV352">
        <v>0</v>
      </c>
      <c r="CW352">
        <v>0</v>
      </c>
      <c r="CX352">
        <v>0</v>
      </c>
      <c r="CY352" t="s">
        <v>133</v>
      </c>
      <c r="CZ352">
        <v>0</v>
      </c>
      <c r="DA352">
        <v>0</v>
      </c>
      <c r="DB352">
        <v>0</v>
      </c>
      <c r="DC352" t="s">
        <v>133</v>
      </c>
      <c r="DD352">
        <v>0</v>
      </c>
      <c r="DE352">
        <v>0</v>
      </c>
      <c r="DF352">
        <v>0</v>
      </c>
      <c r="DG352" t="s">
        <v>133</v>
      </c>
      <c r="DH352">
        <v>0</v>
      </c>
      <c r="DI352">
        <v>0</v>
      </c>
      <c r="DJ352">
        <v>0</v>
      </c>
      <c r="DK352" t="s">
        <v>133</v>
      </c>
      <c r="DL352">
        <v>0</v>
      </c>
      <c r="DM352">
        <v>0</v>
      </c>
      <c r="DN352">
        <v>0</v>
      </c>
      <c r="DO352" t="s">
        <v>133</v>
      </c>
      <c r="DP352">
        <v>0</v>
      </c>
      <c r="DQ352">
        <v>0</v>
      </c>
      <c r="DR352">
        <v>0</v>
      </c>
      <c r="DS352" t="s">
        <v>133</v>
      </c>
      <c r="DT352">
        <v>0</v>
      </c>
      <c r="DU352">
        <v>0</v>
      </c>
      <c r="DV352">
        <v>0</v>
      </c>
      <c r="DW352" t="s">
        <v>133</v>
      </c>
      <c r="DX352">
        <v>0</v>
      </c>
      <c r="DY352">
        <v>0</v>
      </c>
      <c r="DZ352">
        <v>0</v>
      </c>
      <c r="EA352" t="s">
        <v>133</v>
      </c>
      <c r="EB352">
        <v>0</v>
      </c>
      <c r="EC352">
        <v>0</v>
      </c>
      <c r="ED352">
        <v>0</v>
      </c>
      <c r="EE352" t="s">
        <v>133</v>
      </c>
      <c r="EF352">
        <v>0</v>
      </c>
      <c r="EG352">
        <v>0</v>
      </c>
      <c r="EH352">
        <v>0</v>
      </c>
      <c r="EI352" t="s">
        <v>133</v>
      </c>
      <c r="EJ352">
        <v>0</v>
      </c>
      <c r="EK352">
        <v>0</v>
      </c>
      <c r="EL352">
        <v>0</v>
      </c>
      <c r="EM352" t="s">
        <v>133</v>
      </c>
      <c r="EN352">
        <v>0</v>
      </c>
      <c r="EO352">
        <v>0</v>
      </c>
      <c r="EP352">
        <v>0</v>
      </c>
    </row>
    <row r="353" spans="1:146" x14ac:dyDescent="0.2">
      <c r="A353" t="s">
        <v>774</v>
      </c>
      <c r="C353">
        <v>0</v>
      </c>
      <c r="D353" t="str">
        <f t="shared" si="56"/>
        <v>yes</v>
      </c>
      <c r="E353" t="str">
        <f t="shared" si="57"/>
        <v>yes</v>
      </c>
      <c r="F353" t="str">
        <f t="shared" si="58"/>
        <v>yes</v>
      </c>
      <c r="G353" t="s">
        <v>132</v>
      </c>
      <c r="H353" t="str">
        <f t="shared" si="65"/>
        <v>yes</v>
      </c>
      <c r="I353" t="str">
        <f t="shared" si="59"/>
        <v>yes</v>
      </c>
      <c r="J353" t="str">
        <f t="shared" si="60"/>
        <v>yes</v>
      </c>
      <c r="K353">
        <v>1919</v>
      </c>
      <c r="L353">
        <v>0.28422200271990006</v>
      </c>
      <c r="M353" t="s">
        <v>146</v>
      </c>
      <c r="N353">
        <v>3</v>
      </c>
      <c r="O353">
        <v>1</v>
      </c>
      <c r="P353">
        <v>2</v>
      </c>
      <c r="Q353">
        <v>6</v>
      </c>
      <c r="R353">
        <v>156.72482903700001</v>
      </c>
      <c r="S353" s="2">
        <v>50.4801448216</v>
      </c>
      <c r="T353" s="2">
        <v>1</v>
      </c>
      <c r="U353" s="2">
        <f t="shared" si="61"/>
        <v>2.7</v>
      </c>
      <c r="V353" s="2">
        <f t="shared" si="62"/>
        <v>136.29639101832001</v>
      </c>
      <c r="W353" s="2">
        <f t="shared" si="63"/>
        <v>31.344965807400001</v>
      </c>
      <c r="X353" s="2">
        <f t="shared" si="64"/>
        <v>104.95142521092001</v>
      </c>
      <c r="Y353" s="2" t="str" cm="1">
        <f t="array" ref="Y353">LOOKUP(2,1/EXACT(A361,[1]Sheet15!$HE$2:$HE$2475),[1]Sheet15!$I$2:$I$2475)</f>
        <v>satteldach</v>
      </c>
      <c r="Z353" s="2">
        <f t="shared" si="66"/>
        <v>180.97024446642004</v>
      </c>
      <c r="AA353">
        <v>51.549438136799999</v>
      </c>
      <c r="AB353">
        <v>7.2047173547999996</v>
      </c>
      <c r="AC353" t="s">
        <v>775</v>
      </c>
      <c r="AD353">
        <v>157</v>
      </c>
      <c r="AE353" t="s">
        <v>134</v>
      </c>
      <c r="AF353">
        <v>-127.485359884114</v>
      </c>
      <c r="AG353">
        <v>49.441540662733701</v>
      </c>
      <c r="AH353">
        <v>42.266128540039098</v>
      </c>
      <c r="AI353" t="s">
        <v>133</v>
      </c>
      <c r="AJ353">
        <v>0</v>
      </c>
      <c r="AK353">
        <v>0</v>
      </c>
      <c r="AL353">
        <v>0</v>
      </c>
      <c r="AM353" t="s">
        <v>133</v>
      </c>
      <c r="AN353">
        <v>0</v>
      </c>
      <c r="AO353">
        <v>0</v>
      </c>
      <c r="AP353">
        <v>0</v>
      </c>
      <c r="AQ353" t="s">
        <v>133</v>
      </c>
      <c r="AR353">
        <v>0</v>
      </c>
      <c r="AS353">
        <v>0</v>
      </c>
      <c r="AT353">
        <v>0</v>
      </c>
      <c r="AU353" t="s">
        <v>133</v>
      </c>
      <c r="AV353">
        <v>0</v>
      </c>
      <c r="AW353">
        <v>0</v>
      </c>
      <c r="AX353">
        <v>0</v>
      </c>
      <c r="AY353" t="s">
        <v>133</v>
      </c>
      <c r="AZ353">
        <v>0</v>
      </c>
      <c r="BA353">
        <v>0</v>
      </c>
      <c r="BB353">
        <v>0</v>
      </c>
      <c r="BC353" t="s">
        <v>133</v>
      </c>
      <c r="BD353">
        <v>0</v>
      </c>
      <c r="BE353">
        <v>0</v>
      </c>
      <c r="BF353">
        <v>0</v>
      </c>
      <c r="BG353" t="s">
        <v>133</v>
      </c>
      <c r="BH353">
        <v>0</v>
      </c>
      <c r="BI353">
        <v>0</v>
      </c>
      <c r="BJ353">
        <v>0</v>
      </c>
      <c r="BK353" t="s">
        <v>133</v>
      </c>
      <c r="BL353">
        <v>0</v>
      </c>
      <c r="BM353">
        <v>0</v>
      </c>
      <c r="BN353">
        <v>0</v>
      </c>
      <c r="BO353" t="s">
        <v>133</v>
      </c>
      <c r="BP353">
        <v>0</v>
      </c>
      <c r="BQ353">
        <v>0</v>
      </c>
      <c r="BR353">
        <v>0</v>
      </c>
      <c r="BS353" t="s">
        <v>133</v>
      </c>
      <c r="BT353">
        <v>0</v>
      </c>
      <c r="BU353">
        <v>0</v>
      </c>
      <c r="BV353">
        <v>0</v>
      </c>
      <c r="BW353" t="s">
        <v>133</v>
      </c>
      <c r="BX353">
        <v>0</v>
      </c>
      <c r="BY353">
        <v>0</v>
      </c>
      <c r="BZ353">
        <v>0</v>
      </c>
      <c r="CA353" t="s">
        <v>133</v>
      </c>
      <c r="CB353">
        <v>0</v>
      </c>
      <c r="CC353">
        <v>0</v>
      </c>
      <c r="CD353">
        <v>0</v>
      </c>
      <c r="CE353" t="s">
        <v>133</v>
      </c>
      <c r="CF353">
        <v>0</v>
      </c>
      <c r="CG353">
        <v>0</v>
      </c>
      <c r="CH353">
        <v>0</v>
      </c>
      <c r="CI353" t="s">
        <v>133</v>
      </c>
      <c r="CJ353">
        <v>0</v>
      </c>
      <c r="CK353">
        <v>0</v>
      </c>
      <c r="CL353">
        <v>0</v>
      </c>
      <c r="CM353" t="s">
        <v>133</v>
      </c>
      <c r="CN353">
        <v>0</v>
      </c>
      <c r="CO353">
        <v>0</v>
      </c>
      <c r="CP353">
        <v>0</v>
      </c>
      <c r="CQ353" t="s">
        <v>133</v>
      </c>
      <c r="CR353">
        <v>0</v>
      </c>
      <c r="CS353">
        <v>0</v>
      </c>
      <c r="CT353">
        <v>0</v>
      </c>
      <c r="CU353" t="s">
        <v>133</v>
      </c>
      <c r="CV353">
        <v>0</v>
      </c>
      <c r="CW353">
        <v>0</v>
      </c>
      <c r="CX353">
        <v>0</v>
      </c>
      <c r="CY353" t="s">
        <v>133</v>
      </c>
      <c r="CZ353">
        <v>0</v>
      </c>
      <c r="DA353">
        <v>0</v>
      </c>
      <c r="DB353">
        <v>0</v>
      </c>
      <c r="DC353" t="s">
        <v>133</v>
      </c>
      <c r="DD353">
        <v>0</v>
      </c>
      <c r="DE353">
        <v>0</v>
      </c>
      <c r="DF353">
        <v>0</v>
      </c>
      <c r="DG353" t="s">
        <v>133</v>
      </c>
      <c r="DH353">
        <v>0</v>
      </c>
      <c r="DI353">
        <v>0</v>
      </c>
      <c r="DJ353">
        <v>0</v>
      </c>
      <c r="DK353" t="s">
        <v>133</v>
      </c>
      <c r="DL353">
        <v>0</v>
      </c>
      <c r="DM353">
        <v>0</v>
      </c>
      <c r="DN353">
        <v>0</v>
      </c>
      <c r="DO353" t="s">
        <v>133</v>
      </c>
      <c r="DP353">
        <v>0</v>
      </c>
      <c r="DQ353">
        <v>0</v>
      </c>
      <c r="DR353">
        <v>0</v>
      </c>
      <c r="DS353" t="s">
        <v>133</v>
      </c>
      <c r="DT353">
        <v>0</v>
      </c>
      <c r="DU353">
        <v>0</v>
      </c>
      <c r="DV353">
        <v>0</v>
      </c>
      <c r="DW353" t="s">
        <v>133</v>
      </c>
      <c r="DX353">
        <v>0</v>
      </c>
      <c r="DY353">
        <v>0</v>
      </c>
      <c r="DZ353">
        <v>0</v>
      </c>
      <c r="EA353" t="s">
        <v>133</v>
      </c>
      <c r="EB353">
        <v>0</v>
      </c>
      <c r="EC353">
        <v>0</v>
      </c>
      <c r="ED353">
        <v>0</v>
      </c>
      <c r="EE353" t="s">
        <v>133</v>
      </c>
      <c r="EF353">
        <v>0</v>
      </c>
      <c r="EG353">
        <v>0</v>
      </c>
      <c r="EH353">
        <v>0</v>
      </c>
      <c r="EI353" t="s">
        <v>133</v>
      </c>
      <c r="EJ353">
        <v>0</v>
      </c>
      <c r="EK353">
        <v>0</v>
      </c>
      <c r="EL353">
        <v>0</v>
      </c>
      <c r="EM353" t="s">
        <v>133</v>
      </c>
      <c r="EN353">
        <v>0</v>
      </c>
      <c r="EO353">
        <v>0</v>
      </c>
      <c r="EP353">
        <v>0</v>
      </c>
    </row>
    <row r="354" spans="1:146" x14ac:dyDescent="0.2">
      <c r="A354" t="s">
        <v>776</v>
      </c>
      <c r="C354">
        <v>0</v>
      </c>
      <c r="D354" t="str">
        <f t="shared" si="56"/>
        <v>yes</v>
      </c>
      <c r="E354" t="str">
        <f t="shared" si="57"/>
        <v>yes</v>
      </c>
      <c r="F354" t="str">
        <f t="shared" si="58"/>
        <v>yes</v>
      </c>
      <c r="G354" t="s">
        <v>132</v>
      </c>
      <c r="H354" t="str">
        <f t="shared" si="65"/>
        <v>yes</v>
      </c>
      <c r="I354" t="str">
        <f t="shared" si="59"/>
        <v>yes</v>
      </c>
      <c r="J354" t="str">
        <f t="shared" si="60"/>
        <v>yes</v>
      </c>
      <c r="K354">
        <v>1980</v>
      </c>
      <c r="L354">
        <v>0.8280190431777158</v>
      </c>
      <c r="M354" t="s">
        <v>146</v>
      </c>
      <c r="N354">
        <v>3</v>
      </c>
      <c r="O354">
        <v>3</v>
      </c>
      <c r="P354">
        <v>3</v>
      </c>
      <c r="Q354">
        <v>9</v>
      </c>
      <c r="R354">
        <v>190.10663202000001</v>
      </c>
      <c r="S354" s="2">
        <v>57.336314489700001</v>
      </c>
      <c r="T354" s="2">
        <v>3</v>
      </c>
      <c r="U354" s="2">
        <f t="shared" si="61"/>
        <v>8.1000000000000014</v>
      </c>
      <c r="V354" s="2">
        <f t="shared" si="62"/>
        <v>464.42414736657008</v>
      </c>
      <c r="W354" s="2">
        <f t="shared" si="63"/>
        <v>114.06397921200002</v>
      </c>
      <c r="X354" s="2">
        <f t="shared" si="64"/>
        <v>350.36016815457003</v>
      </c>
      <c r="Y354" s="2" t="str" cm="1">
        <f t="array" ref="Y354">LOOKUP(2,1/EXACT(A362,[1]Sheet15!$HE$2:$HE$2475),[1]Sheet15!$I$2:$I$2475)</f>
        <v>satteldach</v>
      </c>
      <c r="Z354" s="2">
        <f t="shared" si="66"/>
        <v>219.51623034296026</v>
      </c>
      <c r="AA354">
        <v>51.551628561100003</v>
      </c>
      <c r="AB354">
        <v>7.2025716217999998</v>
      </c>
      <c r="AC354" t="s">
        <v>640</v>
      </c>
      <c r="AD354">
        <v>11</v>
      </c>
      <c r="AE354" t="s">
        <v>134</v>
      </c>
      <c r="AF354">
        <v>-106.075633087903</v>
      </c>
      <c r="AG354">
        <v>30.8855060697196</v>
      </c>
      <c r="AH354">
        <v>97.063011169433594</v>
      </c>
      <c r="AI354" t="s">
        <v>133</v>
      </c>
      <c r="AJ354">
        <v>0</v>
      </c>
      <c r="AK354">
        <v>0</v>
      </c>
      <c r="AL354">
        <v>0</v>
      </c>
      <c r="AM354" t="s">
        <v>133</v>
      </c>
      <c r="AN354">
        <v>0</v>
      </c>
      <c r="AO354">
        <v>0</v>
      </c>
      <c r="AP354">
        <v>0</v>
      </c>
      <c r="AQ354" t="s">
        <v>133</v>
      </c>
      <c r="AR354">
        <v>0</v>
      </c>
      <c r="AS354">
        <v>0</v>
      </c>
      <c r="AT354">
        <v>0</v>
      </c>
      <c r="AU354" t="s">
        <v>133</v>
      </c>
      <c r="AV354">
        <v>0</v>
      </c>
      <c r="AW354">
        <v>0</v>
      </c>
      <c r="AX354">
        <v>0</v>
      </c>
      <c r="AY354" t="s">
        <v>133</v>
      </c>
      <c r="AZ354">
        <v>0</v>
      </c>
      <c r="BA354">
        <v>0</v>
      </c>
      <c r="BB354">
        <v>0</v>
      </c>
      <c r="BC354" t="s">
        <v>133</v>
      </c>
      <c r="BD354">
        <v>0</v>
      </c>
      <c r="BE354">
        <v>0</v>
      </c>
      <c r="BF354">
        <v>0</v>
      </c>
      <c r="BG354" t="s">
        <v>133</v>
      </c>
      <c r="BH354">
        <v>0</v>
      </c>
      <c r="BI354">
        <v>0</v>
      </c>
      <c r="BJ354">
        <v>0</v>
      </c>
      <c r="BK354" t="s">
        <v>133</v>
      </c>
      <c r="BL354">
        <v>0</v>
      </c>
      <c r="BM354">
        <v>0</v>
      </c>
      <c r="BN354">
        <v>0</v>
      </c>
      <c r="BO354" t="s">
        <v>133</v>
      </c>
      <c r="BP354">
        <v>0</v>
      </c>
      <c r="BQ354">
        <v>0</v>
      </c>
      <c r="BR354">
        <v>0</v>
      </c>
      <c r="BS354" t="s">
        <v>133</v>
      </c>
      <c r="BT354">
        <v>0</v>
      </c>
      <c r="BU354">
        <v>0</v>
      </c>
      <c r="BV354">
        <v>0</v>
      </c>
      <c r="BW354" t="s">
        <v>133</v>
      </c>
      <c r="BX354">
        <v>0</v>
      </c>
      <c r="BY354">
        <v>0</v>
      </c>
      <c r="BZ354">
        <v>0</v>
      </c>
      <c r="CA354" t="s">
        <v>133</v>
      </c>
      <c r="CB354">
        <v>0</v>
      </c>
      <c r="CC354">
        <v>0</v>
      </c>
      <c r="CD354">
        <v>0</v>
      </c>
      <c r="CE354" t="s">
        <v>133</v>
      </c>
      <c r="CF354">
        <v>0</v>
      </c>
      <c r="CG354">
        <v>0</v>
      </c>
      <c r="CH354">
        <v>0</v>
      </c>
      <c r="CI354" t="s">
        <v>133</v>
      </c>
      <c r="CJ354">
        <v>0</v>
      </c>
      <c r="CK354">
        <v>0</v>
      </c>
      <c r="CL354">
        <v>0</v>
      </c>
      <c r="CM354" t="s">
        <v>133</v>
      </c>
      <c r="CN354">
        <v>0</v>
      </c>
      <c r="CO354">
        <v>0</v>
      </c>
      <c r="CP354">
        <v>0</v>
      </c>
      <c r="CQ354" t="s">
        <v>133</v>
      </c>
      <c r="CR354">
        <v>0</v>
      </c>
      <c r="CS354">
        <v>0</v>
      </c>
      <c r="CT354">
        <v>0</v>
      </c>
      <c r="CU354" t="s">
        <v>133</v>
      </c>
      <c r="CV354">
        <v>0</v>
      </c>
      <c r="CW354">
        <v>0</v>
      </c>
      <c r="CX354">
        <v>0</v>
      </c>
      <c r="CY354" t="s">
        <v>133</v>
      </c>
      <c r="CZ354">
        <v>0</v>
      </c>
      <c r="DA354">
        <v>0</v>
      </c>
      <c r="DB354">
        <v>0</v>
      </c>
      <c r="DC354" t="s">
        <v>133</v>
      </c>
      <c r="DD354">
        <v>0</v>
      </c>
      <c r="DE354">
        <v>0</v>
      </c>
      <c r="DF354">
        <v>0</v>
      </c>
      <c r="DG354" t="s">
        <v>133</v>
      </c>
      <c r="DH354">
        <v>0</v>
      </c>
      <c r="DI354">
        <v>0</v>
      </c>
      <c r="DJ354">
        <v>0</v>
      </c>
      <c r="DK354" t="s">
        <v>133</v>
      </c>
      <c r="DL354">
        <v>0</v>
      </c>
      <c r="DM354">
        <v>0</v>
      </c>
      <c r="DN354">
        <v>0</v>
      </c>
      <c r="DO354" t="s">
        <v>133</v>
      </c>
      <c r="DP354">
        <v>0</v>
      </c>
      <c r="DQ354">
        <v>0</v>
      </c>
      <c r="DR354">
        <v>0</v>
      </c>
      <c r="DS354" t="s">
        <v>133</v>
      </c>
      <c r="DT354">
        <v>0</v>
      </c>
      <c r="DU354">
        <v>0</v>
      </c>
      <c r="DV354">
        <v>0</v>
      </c>
      <c r="DW354" t="s">
        <v>133</v>
      </c>
      <c r="DX354">
        <v>0</v>
      </c>
      <c r="DY354">
        <v>0</v>
      </c>
      <c r="DZ354">
        <v>0</v>
      </c>
      <c r="EA354" t="s">
        <v>133</v>
      </c>
      <c r="EB354">
        <v>0</v>
      </c>
      <c r="EC354">
        <v>0</v>
      </c>
      <c r="ED354">
        <v>0</v>
      </c>
      <c r="EE354" t="s">
        <v>133</v>
      </c>
      <c r="EF354">
        <v>0</v>
      </c>
      <c r="EG354">
        <v>0</v>
      </c>
      <c r="EH354">
        <v>0</v>
      </c>
      <c r="EI354" t="s">
        <v>133</v>
      </c>
      <c r="EJ354">
        <v>0</v>
      </c>
      <c r="EK354">
        <v>0</v>
      </c>
      <c r="EL354">
        <v>0</v>
      </c>
      <c r="EM354" t="s">
        <v>133</v>
      </c>
      <c r="EN354">
        <v>0</v>
      </c>
      <c r="EO354">
        <v>0</v>
      </c>
      <c r="EP354">
        <v>0</v>
      </c>
    </row>
    <row r="355" spans="1:146" x14ac:dyDescent="0.2">
      <c r="A355" t="s">
        <v>777</v>
      </c>
      <c r="C355">
        <v>0</v>
      </c>
      <c r="D355" t="str">
        <f t="shared" si="56"/>
        <v>yes</v>
      </c>
      <c r="E355" t="str">
        <f t="shared" si="57"/>
        <v>yes</v>
      </c>
      <c r="F355" t="str">
        <f t="shared" si="58"/>
        <v>yes</v>
      </c>
      <c r="G355" t="s">
        <v>132</v>
      </c>
      <c r="H355" t="str">
        <f t="shared" si="65"/>
        <v>yes</v>
      </c>
      <c r="I355" t="str">
        <f t="shared" si="59"/>
        <v>yes</v>
      </c>
      <c r="J355" t="str">
        <f t="shared" si="60"/>
        <v>yes</v>
      </c>
      <c r="K355">
        <v>1950</v>
      </c>
      <c r="L355">
        <v>0.42726537168932588</v>
      </c>
      <c r="M355" t="s">
        <v>146</v>
      </c>
      <c r="N355">
        <v>4</v>
      </c>
      <c r="O355">
        <v>2</v>
      </c>
      <c r="P355">
        <v>2</v>
      </c>
      <c r="Q355">
        <v>8</v>
      </c>
      <c r="R355">
        <v>94.752414002099997</v>
      </c>
      <c r="S355" s="2">
        <v>41.1976028184</v>
      </c>
      <c r="T355" s="2">
        <v>2</v>
      </c>
      <c r="U355" s="2">
        <f t="shared" si="61"/>
        <v>5.4</v>
      </c>
      <c r="V355" s="2">
        <f t="shared" si="62"/>
        <v>222.46705521936002</v>
      </c>
      <c r="W355" s="2">
        <f t="shared" si="63"/>
        <v>37.900965600840003</v>
      </c>
      <c r="X355" s="2">
        <f t="shared" si="64"/>
        <v>184.56608961852001</v>
      </c>
      <c r="Y355" s="2" t="str" cm="1">
        <f t="array" ref="Y355">LOOKUP(2,1/EXACT(A363,[1]Sheet15!$HE$2:$HE$2475),[1]Sheet15!$I$2:$I$2475)</f>
        <v>flachdach</v>
      </c>
      <c r="Z355" s="2">
        <f t="shared" si="66"/>
        <v>94.752414002099997</v>
      </c>
      <c r="AA355">
        <v>51.547736358400002</v>
      </c>
      <c r="AB355">
        <v>7.2062486454999997</v>
      </c>
      <c r="AC355" t="s">
        <v>778</v>
      </c>
      <c r="AD355">
        <v>53</v>
      </c>
      <c r="AE355" t="s">
        <v>134</v>
      </c>
      <c r="AF355">
        <v>-122.165471157944</v>
      </c>
      <c r="AG355">
        <v>46.894602360567902</v>
      </c>
      <c r="AH355">
        <v>33.940952301025398</v>
      </c>
      <c r="AI355" t="s">
        <v>137</v>
      </c>
      <c r="AJ355">
        <v>78.457474295514601</v>
      </c>
      <c r="AK355">
        <v>2.98218389480544</v>
      </c>
      <c r="AL355">
        <v>7.3379135131835902</v>
      </c>
      <c r="AM355" t="s">
        <v>137</v>
      </c>
      <c r="AN355">
        <v>-122.936323578025</v>
      </c>
      <c r="AO355">
        <v>8.8417495552960794</v>
      </c>
      <c r="AP355">
        <v>11.3889379501343</v>
      </c>
      <c r="AQ355" t="s">
        <v>133</v>
      </c>
      <c r="AR355">
        <v>0</v>
      </c>
      <c r="AS355">
        <v>0</v>
      </c>
      <c r="AT355">
        <v>0</v>
      </c>
      <c r="AU355" t="s">
        <v>133</v>
      </c>
      <c r="AV355">
        <v>0</v>
      </c>
      <c r="AW355">
        <v>0</v>
      </c>
      <c r="AX355">
        <v>0</v>
      </c>
      <c r="AY355" t="s">
        <v>133</v>
      </c>
      <c r="AZ355">
        <v>0</v>
      </c>
      <c r="BA355">
        <v>0</v>
      </c>
      <c r="BB355">
        <v>0</v>
      </c>
      <c r="BC355" t="s">
        <v>133</v>
      </c>
      <c r="BD355">
        <v>0</v>
      </c>
      <c r="BE355">
        <v>0</v>
      </c>
      <c r="BF355">
        <v>0</v>
      </c>
      <c r="BG355" t="s">
        <v>133</v>
      </c>
      <c r="BH355">
        <v>0</v>
      </c>
      <c r="BI355">
        <v>0</v>
      </c>
      <c r="BJ355">
        <v>0</v>
      </c>
      <c r="BK355" t="s">
        <v>133</v>
      </c>
      <c r="BL355">
        <v>0</v>
      </c>
      <c r="BM355">
        <v>0</v>
      </c>
      <c r="BN355">
        <v>0</v>
      </c>
      <c r="BO355" t="s">
        <v>133</v>
      </c>
      <c r="BP355">
        <v>0</v>
      </c>
      <c r="BQ355">
        <v>0</v>
      </c>
      <c r="BR355">
        <v>0</v>
      </c>
      <c r="BS355" t="s">
        <v>133</v>
      </c>
      <c r="BT355">
        <v>0</v>
      </c>
      <c r="BU355">
        <v>0</v>
      </c>
      <c r="BV355">
        <v>0</v>
      </c>
      <c r="BW355" t="s">
        <v>133</v>
      </c>
      <c r="BX355">
        <v>0</v>
      </c>
      <c r="BY355">
        <v>0</v>
      </c>
      <c r="BZ355">
        <v>0</v>
      </c>
      <c r="CA355" t="s">
        <v>133</v>
      </c>
      <c r="CB355">
        <v>0</v>
      </c>
      <c r="CC355">
        <v>0</v>
      </c>
      <c r="CD355">
        <v>0</v>
      </c>
      <c r="CE355" t="s">
        <v>133</v>
      </c>
      <c r="CF355">
        <v>0</v>
      </c>
      <c r="CG355">
        <v>0</v>
      </c>
      <c r="CH355">
        <v>0</v>
      </c>
      <c r="CI355" t="s">
        <v>133</v>
      </c>
      <c r="CJ355">
        <v>0</v>
      </c>
      <c r="CK355">
        <v>0</v>
      </c>
      <c r="CL355">
        <v>0</v>
      </c>
      <c r="CM355" t="s">
        <v>133</v>
      </c>
      <c r="CN355">
        <v>0</v>
      </c>
      <c r="CO355">
        <v>0</v>
      </c>
      <c r="CP355">
        <v>0</v>
      </c>
      <c r="CQ355" t="s">
        <v>133</v>
      </c>
      <c r="CR355">
        <v>0</v>
      </c>
      <c r="CS355">
        <v>0</v>
      </c>
      <c r="CT355">
        <v>0</v>
      </c>
      <c r="CU355" t="s">
        <v>133</v>
      </c>
      <c r="CV355">
        <v>0</v>
      </c>
      <c r="CW355">
        <v>0</v>
      </c>
      <c r="CX355">
        <v>0</v>
      </c>
      <c r="CY355" t="s">
        <v>133</v>
      </c>
      <c r="CZ355">
        <v>0</v>
      </c>
      <c r="DA355">
        <v>0</v>
      </c>
      <c r="DB355">
        <v>0</v>
      </c>
      <c r="DC355" t="s">
        <v>133</v>
      </c>
      <c r="DD355">
        <v>0</v>
      </c>
      <c r="DE355">
        <v>0</v>
      </c>
      <c r="DF355">
        <v>0</v>
      </c>
      <c r="DG355" t="s">
        <v>133</v>
      </c>
      <c r="DH355">
        <v>0</v>
      </c>
      <c r="DI355">
        <v>0</v>
      </c>
      <c r="DJ355">
        <v>0</v>
      </c>
      <c r="DK355" t="s">
        <v>133</v>
      </c>
      <c r="DL355">
        <v>0</v>
      </c>
      <c r="DM355">
        <v>0</v>
      </c>
      <c r="DN355">
        <v>0</v>
      </c>
      <c r="DO355" t="s">
        <v>133</v>
      </c>
      <c r="DP355">
        <v>0</v>
      </c>
      <c r="DQ355">
        <v>0</v>
      </c>
      <c r="DR355">
        <v>0</v>
      </c>
      <c r="DS355" t="s">
        <v>133</v>
      </c>
      <c r="DT355">
        <v>0</v>
      </c>
      <c r="DU355">
        <v>0</v>
      </c>
      <c r="DV355">
        <v>0</v>
      </c>
      <c r="DW355" t="s">
        <v>133</v>
      </c>
      <c r="DX355">
        <v>0</v>
      </c>
      <c r="DY355">
        <v>0</v>
      </c>
      <c r="DZ355">
        <v>0</v>
      </c>
      <c r="EA355" t="s">
        <v>133</v>
      </c>
      <c r="EB355">
        <v>0</v>
      </c>
      <c r="EC355">
        <v>0</v>
      </c>
      <c r="ED355">
        <v>0</v>
      </c>
      <c r="EE355" t="s">
        <v>133</v>
      </c>
      <c r="EF355">
        <v>0</v>
      </c>
      <c r="EG355">
        <v>0</v>
      </c>
      <c r="EH355">
        <v>0</v>
      </c>
      <c r="EI355" t="s">
        <v>133</v>
      </c>
      <c r="EJ355">
        <v>0</v>
      </c>
      <c r="EK355">
        <v>0</v>
      </c>
      <c r="EL355">
        <v>0</v>
      </c>
      <c r="EM355" t="s">
        <v>133</v>
      </c>
      <c r="EN355">
        <v>0</v>
      </c>
      <c r="EO355">
        <v>0</v>
      </c>
      <c r="EP355">
        <v>0</v>
      </c>
    </row>
    <row r="356" spans="1:146" x14ac:dyDescent="0.2">
      <c r="A356" t="s">
        <v>779</v>
      </c>
      <c r="C356">
        <v>0</v>
      </c>
      <c r="D356" t="str">
        <f t="shared" si="56"/>
        <v>yes</v>
      </c>
      <c r="E356" t="str">
        <f t="shared" si="57"/>
        <v>yes</v>
      </c>
      <c r="F356" t="str">
        <f t="shared" si="58"/>
        <v>yes</v>
      </c>
      <c r="G356" t="s">
        <v>132</v>
      </c>
      <c r="H356" t="str">
        <f t="shared" si="65"/>
        <v>yes</v>
      </c>
      <c r="I356" t="str">
        <f t="shared" si="59"/>
        <v>yes</v>
      </c>
      <c r="J356" t="str">
        <f t="shared" si="60"/>
        <v>yes</v>
      </c>
      <c r="K356">
        <v>1900</v>
      </c>
      <c r="L356">
        <v>0.12333425243297025</v>
      </c>
      <c r="M356" t="s">
        <v>146</v>
      </c>
      <c r="N356">
        <v>3</v>
      </c>
      <c r="O356">
        <v>3</v>
      </c>
      <c r="P356">
        <v>3</v>
      </c>
      <c r="Q356">
        <v>9</v>
      </c>
      <c r="R356">
        <v>157.784206982</v>
      </c>
      <c r="S356" s="2">
        <v>52.6192162794</v>
      </c>
      <c r="T356" s="2">
        <v>3</v>
      </c>
      <c r="U356" s="2">
        <f t="shared" si="61"/>
        <v>8.1000000000000014</v>
      </c>
      <c r="V356" s="2">
        <f t="shared" si="62"/>
        <v>426.21565186314007</v>
      </c>
      <c r="W356" s="2">
        <f t="shared" si="63"/>
        <v>94.670524189200009</v>
      </c>
      <c r="X356" s="2">
        <f t="shared" si="64"/>
        <v>331.54512767394004</v>
      </c>
      <c r="Y356" s="2" t="str" cm="1">
        <f t="array" ref="Y356">LOOKUP(2,1/EXACT(A364,[1]Sheet15!$HE$2:$HE$2475),[1]Sheet15!$I$2:$I$2475)</f>
        <v>satteldach</v>
      </c>
      <c r="Z356" s="2">
        <f t="shared" si="66"/>
        <v>182.19350874985864</v>
      </c>
      <c r="AA356">
        <v>51.548906041899997</v>
      </c>
      <c r="AB356">
        <v>7.2033626565000004</v>
      </c>
      <c r="AC356" t="s">
        <v>780</v>
      </c>
      <c r="AD356">
        <v>157</v>
      </c>
      <c r="AE356" t="s">
        <v>134</v>
      </c>
      <c r="AF356">
        <v>-118.244164577343</v>
      </c>
      <c r="AG356">
        <v>37.325204362436203</v>
      </c>
      <c r="AH356">
        <v>30.6039733886719</v>
      </c>
      <c r="AI356" t="s">
        <v>137</v>
      </c>
      <c r="AJ356">
        <v>-122.515481730373</v>
      </c>
      <c r="AK356">
        <v>9.6409987245156703</v>
      </c>
      <c r="AL356">
        <v>34.288516998291001</v>
      </c>
      <c r="AM356" t="s">
        <v>137</v>
      </c>
      <c r="AN356">
        <v>79.263187203699502</v>
      </c>
      <c r="AO356">
        <v>6.4991729270966996</v>
      </c>
      <c r="AP356">
        <v>5.3720998764038104</v>
      </c>
      <c r="AQ356" t="s">
        <v>133</v>
      </c>
      <c r="AR356">
        <v>0</v>
      </c>
      <c r="AS356">
        <v>0</v>
      </c>
      <c r="AT356">
        <v>0</v>
      </c>
      <c r="AU356" t="s">
        <v>133</v>
      </c>
      <c r="AV356">
        <v>0</v>
      </c>
      <c r="AW356">
        <v>0</v>
      </c>
      <c r="AX356">
        <v>0</v>
      </c>
      <c r="AY356" t="s">
        <v>133</v>
      </c>
      <c r="AZ356">
        <v>0</v>
      </c>
      <c r="BA356">
        <v>0</v>
      </c>
      <c r="BB356">
        <v>0</v>
      </c>
      <c r="BC356" t="s">
        <v>133</v>
      </c>
      <c r="BD356">
        <v>0</v>
      </c>
      <c r="BE356">
        <v>0</v>
      </c>
      <c r="BF356">
        <v>0</v>
      </c>
      <c r="BG356" t="s">
        <v>133</v>
      </c>
      <c r="BH356">
        <v>0</v>
      </c>
      <c r="BI356">
        <v>0</v>
      </c>
      <c r="BJ356">
        <v>0</v>
      </c>
      <c r="BK356" t="s">
        <v>133</v>
      </c>
      <c r="BL356">
        <v>0</v>
      </c>
      <c r="BM356">
        <v>0</v>
      </c>
      <c r="BN356">
        <v>0</v>
      </c>
      <c r="BO356" t="s">
        <v>133</v>
      </c>
      <c r="BP356">
        <v>0</v>
      </c>
      <c r="BQ356">
        <v>0</v>
      </c>
      <c r="BR356">
        <v>0</v>
      </c>
      <c r="BS356" t="s">
        <v>133</v>
      </c>
      <c r="BT356">
        <v>0</v>
      </c>
      <c r="BU356">
        <v>0</v>
      </c>
      <c r="BV356">
        <v>0</v>
      </c>
      <c r="BW356" t="s">
        <v>133</v>
      </c>
      <c r="BX356">
        <v>0</v>
      </c>
      <c r="BY356">
        <v>0</v>
      </c>
      <c r="BZ356">
        <v>0</v>
      </c>
      <c r="CA356" t="s">
        <v>133</v>
      </c>
      <c r="CB356">
        <v>0</v>
      </c>
      <c r="CC356">
        <v>0</v>
      </c>
      <c r="CD356">
        <v>0</v>
      </c>
      <c r="CE356" t="s">
        <v>133</v>
      </c>
      <c r="CF356">
        <v>0</v>
      </c>
      <c r="CG356">
        <v>0</v>
      </c>
      <c r="CH356">
        <v>0</v>
      </c>
      <c r="CI356" t="s">
        <v>133</v>
      </c>
      <c r="CJ356">
        <v>0</v>
      </c>
      <c r="CK356">
        <v>0</v>
      </c>
      <c r="CL356">
        <v>0</v>
      </c>
      <c r="CM356" t="s">
        <v>133</v>
      </c>
      <c r="CN356">
        <v>0</v>
      </c>
      <c r="CO356">
        <v>0</v>
      </c>
      <c r="CP356">
        <v>0</v>
      </c>
      <c r="CQ356" t="s">
        <v>133</v>
      </c>
      <c r="CR356">
        <v>0</v>
      </c>
      <c r="CS356">
        <v>0</v>
      </c>
      <c r="CT356">
        <v>0</v>
      </c>
      <c r="CU356" t="s">
        <v>133</v>
      </c>
      <c r="CV356">
        <v>0</v>
      </c>
      <c r="CW356">
        <v>0</v>
      </c>
      <c r="CX356">
        <v>0</v>
      </c>
      <c r="CY356" t="s">
        <v>133</v>
      </c>
      <c r="CZ356">
        <v>0</v>
      </c>
      <c r="DA356">
        <v>0</v>
      </c>
      <c r="DB356">
        <v>0</v>
      </c>
      <c r="DC356" t="s">
        <v>133</v>
      </c>
      <c r="DD356">
        <v>0</v>
      </c>
      <c r="DE356">
        <v>0</v>
      </c>
      <c r="DF356">
        <v>0</v>
      </c>
      <c r="DG356" t="s">
        <v>133</v>
      </c>
      <c r="DH356">
        <v>0</v>
      </c>
      <c r="DI356">
        <v>0</v>
      </c>
      <c r="DJ356">
        <v>0</v>
      </c>
      <c r="DK356" t="s">
        <v>133</v>
      </c>
      <c r="DL356">
        <v>0</v>
      </c>
      <c r="DM356">
        <v>0</v>
      </c>
      <c r="DN356">
        <v>0</v>
      </c>
      <c r="DO356" t="s">
        <v>133</v>
      </c>
      <c r="DP356">
        <v>0</v>
      </c>
      <c r="DQ356">
        <v>0</v>
      </c>
      <c r="DR356">
        <v>0</v>
      </c>
      <c r="DS356" t="s">
        <v>133</v>
      </c>
      <c r="DT356">
        <v>0</v>
      </c>
      <c r="DU356">
        <v>0</v>
      </c>
      <c r="DV356">
        <v>0</v>
      </c>
      <c r="DW356" t="s">
        <v>133</v>
      </c>
      <c r="DX356">
        <v>0</v>
      </c>
      <c r="DY356">
        <v>0</v>
      </c>
      <c r="DZ356">
        <v>0</v>
      </c>
      <c r="EA356" t="s">
        <v>133</v>
      </c>
      <c r="EB356">
        <v>0</v>
      </c>
      <c r="EC356">
        <v>0</v>
      </c>
      <c r="ED356">
        <v>0</v>
      </c>
      <c r="EE356" t="s">
        <v>133</v>
      </c>
      <c r="EF356">
        <v>0</v>
      </c>
      <c r="EG356">
        <v>0</v>
      </c>
      <c r="EH356">
        <v>0</v>
      </c>
      <c r="EI356" t="s">
        <v>133</v>
      </c>
      <c r="EJ356">
        <v>0</v>
      </c>
      <c r="EK356">
        <v>0</v>
      </c>
      <c r="EL356">
        <v>0</v>
      </c>
      <c r="EM356" t="s">
        <v>133</v>
      </c>
      <c r="EN356">
        <v>0</v>
      </c>
      <c r="EO356">
        <v>0</v>
      </c>
      <c r="EP356">
        <v>0</v>
      </c>
    </row>
    <row r="357" spans="1:146" x14ac:dyDescent="0.2">
      <c r="A357" t="s">
        <v>781</v>
      </c>
      <c r="C357">
        <v>0</v>
      </c>
      <c r="D357" t="str">
        <f t="shared" si="56"/>
        <v>yes</v>
      </c>
      <c r="E357" t="str">
        <f t="shared" si="57"/>
        <v>yes</v>
      </c>
      <c r="F357" t="str">
        <f t="shared" si="58"/>
        <v>yes</v>
      </c>
      <c r="G357" t="s">
        <v>132</v>
      </c>
      <c r="H357" t="str">
        <f t="shared" si="65"/>
        <v>yes</v>
      </c>
      <c r="I357" t="str">
        <f t="shared" si="59"/>
        <v>yes</v>
      </c>
      <c r="J357" t="str">
        <f t="shared" si="60"/>
        <v>yes</v>
      </c>
      <c r="K357">
        <v>1919</v>
      </c>
      <c r="L357">
        <v>0.27656155077713762</v>
      </c>
      <c r="M357" t="s">
        <v>146</v>
      </c>
      <c r="N357">
        <v>3</v>
      </c>
      <c r="O357">
        <v>2</v>
      </c>
      <c r="P357">
        <v>5</v>
      </c>
      <c r="Q357">
        <v>15</v>
      </c>
      <c r="R357">
        <v>114.230633998</v>
      </c>
      <c r="S357" s="2">
        <v>51.903538344399998</v>
      </c>
      <c r="T357" s="2">
        <v>2</v>
      </c>
      <c r="U357" s="2">
        <f t="shared" si="61"/>
        <v>5.4</v>
      </c>
      <c r="V357" s="2">
        <f t="shared" si="62"/>
        <v>280.27910705976001</v>
      </c>
      <c r="W357" s="2">
        <f t="shared" si="63"/>
        <v>45.692253599200001</v>
      </c>
      <c r="X357" s="2">
        <f t="shared" si="64"/>
        <v>234.58685346056001</v>
      </c>
      <c r="Y357" s="2" t="str" cm="1">
        <f t="array" ref="Y357">LOOKUP(2,1/EXACT(A365,[1]Sheet15!$HE$2:$HE$2475),[1]Sheet15!$I$2:$I$2475)</f>
        <v>flachdach</v>
      </c>
      <c r="Z357" s="2">
        <f t="shared" si="66"/>
        <v>114.230633998</v>
      </c>
      <c r="AA357">
        <v>51.554839928100002</v>
      </c>
      <c r="AB357">
        <v>7.2077573824999996</v>
      </c>
      <c r="AC357" t="s">
        <v>176</v>
      </c>
      <c r="AD357">
        <v>91</v>
      </c>
      <c r="AE357" t="s">
        <v>134</v>
      </c>
      <c r="AF357">
        <v>-179.61287225424601</v>
      </c>
      <c r="AG357">
        <v>0.48922649550893399</v>
      </c>
      <c r="AH357">
        <v>96.383979797363295</v>
      </c>
      <c r="AI357" t="s">
        <v>133</v>
      </c>
      <c r="AJ357">
        <v>0</v>
      </c>
      <c r="AK357">
        <v>0</v>
      </c>
      <c r="AL357">
        <v>0</v>
      </c>
      <c r="AM357" t="s">
        <v>133</v>
      </c>
      <c r="AN357">
        <v>0</v>
      </c>
      <c r="AO357">
        <v>0</v>
      </c>
      <c r="AP357">
        <v>0</v>
      </c>
      <c r="AQ357" t="s">
        <v>133</v>
      </c>
      <c r="AR357">
        <v>0</v>
      </c>
      <c r="AS357">
        <v>0</v>
      </c>
      <c r="AT357">
        <v>0</v>
      </c>
      <c r="AU357" t="s">
        <v>133</v>
      </c>
      <c r="AV357">
        <v>0</v>
      </c>
      <c r="AW357">
        <v>0</v>
      </c>
      <c r="AX357">
        <v>0</v>
      </c>
      <c r="AY357" t="s">
        <v>133</v>
      </c>
      <c r="AZ357">
        <v>0</v>
      </c>
      <c r="BA357">
        <v>0</v>
      </c>
      <c r="BB357">
        <v>0</v>
      </c>
      <c r="BC357" t="s">
        <v>133</v>
      </c>
      <c r="BD357">
        <v>0</v>
      </c>
      <c r="BE357">
        <v>0</v>
      </c>
      <c r="BF357">
        <v>0</v>
      </c>
      <c r="BG357" t="s">
        <v>133</v>
      </c>
      <c r="BH357">
        <v>0</v>
      </c>
      <c r="BI357">
        <v>0</v>
      </c>
      <c r="BJ357">
        <v>0</v>
      </c>
      <c r="BK357" t="s">
        <v>133</v>
      </c>
      <c r="BL357">
        <v>0</v>
      </c>
      <c r="BM357">
        <v>0</v>
      </c>
      <c r="BN357">
        <v>0</v>
      </c>
      <c r="BO357" t="s">
        <v>133</v>
      </c>
      <c r="BP357">
        <v>0</v>
      </c>
      <c r="BQ357">
        <v>0</v>
      </c>
      <c r="BR357">
        <v>0</v>
      </c>
      <c r="BS357" t="s">
        <v>133</v>
      </c>
      <c r="BT357">
        <v>0</v>
      </c>
      <c r="BU357">
        <v>0</v>
      </c>
      <c r="BV357">
        <v>0</v>
      </c>
      <c r="BW357" t="s">
        <v>133</v>
      </c>
      <c r="BX357">
        <v>0</v>
      </c>
      <c r="BY357">
        <v>0</v>
      </c>
      <c r="BZ357">
        <v>0</v>
      </c>
      <c r="CA357" t="s">
        <v>133</v>
      </c>
      <c r="CB357">
        <v>0</v>
      </c>
      <c r="CC357">
        <v>0</v>
      </c>
      <c r="CD357">
        <v>0</v>
      </c>
      <c r="CE357" t="s">
        <v>133</v>
      </c>
      <c r="CF357">
        <v>0</v>
      </c>
      <c r="CG357">
        <v>0</v>
      </c>
      <c r="CH357">
        <v>0</v>
      </c>
      <c r="CI357" t="s">
        <v>133</v>
      </c>
      <c r="CJ357">
        <v>0</v>
      </c>
      <c r="CK357">
        <v>0</v>
      </c>
      <c r="CL357">
        <v>0</v>
      </c>
      <c r="CM357" t="s">
        <v>133</v>
      </c>
      <c r="CN357">
        <v>0</v>
      </c>
      <c r="CO357">
        <v>0</v>
      </c>
      <c r="CP357">
        <v>0</v>
      </c>
      <c r="CQ357" t="s">
        <v>133</v>
      </c>
      <c r="CR357">
        <v>0</v>
      </c>
      <c r="CS357">
        <v>0</v>
      </c>
      <c r="CT357">
        <v>0</v>
      </c>
      <c r="CU357" t="s">
        <v>133</v>
      </c>
      <c r="CV357">
        <v>0</v>
      </c>
      <c r="CW357">
        <v>0</v>
      </c>
      <c r="CX357">
        <v>0</v>
      </c>
      <c r="CY357" t="s">
        <v>133</v>
      </c>
      <c r="CZ357">
        <v>0</v>
      </c>
      <c r="DA357">
        <v>0</v>
      </c>
      <c r="DB357">
        <v>0</v>
      </c>
      <c r="DC357" t="s">
        <v>133</v>
      </c>
      <c r="DD357">
        <v>0</v>
      </c>
      <c r="DE357">
        <v>0</v>
      </c>
      <c r="DF357">
        <v>0</v>
      </c>
      <c r="DG357" t="s">
        <v>133</v>
      </c>
      <c r="DH357">
        <v>0</v>
      </c>
      <c r="DI357">
        <v>0</v>
      </c>
      <c r="DJ357">
        <v>0</v>
      </c>
      <c r="DK357" t="s">
        <v>133</v>
      </c>
      <c r="DL357">
        <v>0</v>
      </c>
      <c r="DM357">
        <v>0</v>
      </c>
      <c r="DN357">
        <v>0</v>
      </c>
      <c r="DO357" t="s">
        <v>133</v>
      </c>
      <c r="DP357">
        <v>0</v>
      </c>
      <c r="DQ357">
        <v>0</v>
      </c>
      <c r="DR357">
        <v>0</v>
      </c>
      <c r="DS357" t="s">
        <v>133</v>
      </c>
      <c r="DT357">
        <v>0</v>
      </c>
      <c r="DU357">
        <v>0</v>
      </c>
      <c r="DV357">
        <v>0</v>
      </c>
      <c r="DW357" t="s">
        <v>133</v>
      </c>
      <c r="DX357">
        <v>0</v>
      </c>
      <c r="DY357">
        <v>0</v>
      </c>
      <c r="DZ357">
        <v>0</v>
      </c>
      <c r="EA357" t="s">
        <v>133</v>
      </c>
      <c r="EB357">
        <v>0</v>
      </c>
      <c r="EC357">
        <v>0</v>
      </c>
      <c r="ED357">
        <v>0</v>
      </c>
      <c r="EE357" t="s">
        <v>133</v>
      </c>
      <c r="EF357">
        <v>0</v>
      </c>
      <c r="EG357">
        <v>0</v>
      </c>
      <c r="EH357">
        <v>0</v>
      </c>
      <c r="EI357" t="s">
        <v>133</v>
      </c>
      <c r="EJ357">
        <v>0</v>
      </c>
      <c r="EK357">
        <v>0</v>
      </c>
      <c r="EL357">
        <v>0</v>
      </c>
      <c r="EM357" t="s">
        <v>133</v>
      </c>
      <c r="EN357">
        <v>0</v>
      </c>
      <c r="EO357">
        <v>0</v>
      </c>
      <c r="EP357">
        <v>0</v>
      </c>
    </row>
    <row r="358" spans="1:146" x14ac:dyDescent="0.2">
      <c r="A358" t="s">
        <v>782</v>
      </c>
      <c r="C358">
        <v>0</v>
      </c>
      <c r="D358" t="str">
        <f t="shared" si="56"/>
        <v>yes</v>
      </c>
      <c r="E358" t="str">
        <f t="shared" si="57"/>
        <v>yes</v>
      </c>
      <c r="F358" t="str">
        <f t="shared" si="58"/>
        <v>yes</v>
      </c>
      <c r="G358" t="s">
        <v>132</v>
      </c>
      <c r="H358" t="str">
        <f t="shared" si="65"/>
        <v>yes</v>
      </c>
      <c r="I358" t="str">
        <f t="shared" si="59"/>
        <v>yes</v>
      </c>
      <c r="J358" t="str">
        <f t="shared" si="60"/>
        <v>yes</v>
      </c>
      <c r="K358">
        <v>1960</v>
      </c>
      <c r="L358">
        <v>0.51987944439647904</v>
      </c>
      <c r="M358" t="s">
        <v>146</v>
      </c>
      <c r="N358">
        <v>4</v>
      </c>
      <c r="O358">
        <v>3</v>
      </c>
      <c r="P358">
        <v>2</v>
      </c>
      <c r="Q358">
        <v>8</v>
      </c>
      <c r="R358">
        <v>166.57799797999999</v>
      </c>
      <c r="S358" s="2">
        <v>53.785833460799999</v>
      </c>
      <c r="T358" s="2">
        <v>3</v>
      </c>
      <c r="U358" s="2">
        <f t="shared" si="61"/>
        <v>8.1000000000000014</v>
      </c>
      <c r="V358" s="2">
        <f t="shared" si="62"/>
        <v>435.66525103248006</v>
      </c>
      <c r="W358" s="2">
        <f t="shared" si="63"/>
        <v>99.946798788000009</v>
      </c>
      <c r="X358" s="2">
        <f t="shared" si="64"/>
        <v>335.71845224448003</v>
      </c>
      <c r="Y358" s="2" t="str" cm="1">
        <f t="array" ref="Y358">LOOKUP(2,1/EXACT(A366,[1]Sheet15!$HE$2:$HE$2475),[1]Sheet15!$I$2:$I$2475)</f>
        <v>flachdach</v>
      </c>
      <c r="Z358" s="2">
        <f t="shared" si="66"/>
        <v>166.57799797999999</v>
      </c>
      <c r="AA358">
        <v>51.552030819199999</v>
      </c>
      <c r="AB358">
        <v>7.2066813037999999</v>
      </c>
      <c r="AC358" t="s">
        <v>783</v>
      </c>
      <c r="AD358">
        <v>224</v>
      </c>
      <c r="AE358" t="s">
        <v>134</v>
      </c>
      <c r="AF358">
        <v>82.059569263006694</v>
      </c>
      <c r="AG358">
        <v>10.2148551254268</v>
      </c>
      <c r="AH358">
        <v>13.9973707199097</v>
      </c>
      <c r="AI358" t="s">
        <v>134</v>
      </c>
      <c r="AJ358">
        <v>-95.547240216870705</v>
      </c>
      <c r="AK358">
        <v>12.6761452870266</v>
      </c>
      <c r="AL358">
        <v>14.6494808197022</v>
      </c>
      <c r="AM358" t="s">
        <v>133</v>
      </c>
      <c r="AN358">
        <v>0</v>
      </c>
      <c r="AO358">
        <v>0</v>
      </c>
      <c r="AP358">
        <v>0</v>
      </c>
      <c r="AQ358" t="s">
        <v>133</v>
      </c>
      <c r="AR358">
        <v>0</v>
      </c>
      <c r="AS358">
        <v>0</v>
      </c>
      <c r="AT358">
        <v>0</v>
      </c>
      <c r="AU358" t="s">
        <v>133</v>
      </c>
      <c r="AV358">
        <v>0</v>
      </c>
      <c r="AW358">
        <v>0</v>
      </c>
      <c r="AX358">
        <v>0</v>
      </c>
      <c r="AY358" t="s">
        <v>133</v>
      </c>
      <c r="AZ358">
        <v>0</v>
      </c>
      <c r="BA358">
        <v>0</v>
      </c>
      <c r="BB358">
        <v>0</v>
      </c>
      <c r="BC358" t="s">
        <v>133</v>
      </c>
      <c r="BD358">
        <v>0</v>
      </c>
      <c r="BE358">
        <v>0</v>
      </c>
      <c r="BF358">
        <v>0</v>
      </c>
      <c r="BG358" t="s">
        <v>133</v>
      </c>
      <c r="BH358">
        <v>0</v>
      </c>
      <c r="BI358">
        <v>0</v>
      </c>
      <c r="BJ358">
        <v>0</v>
      </c>
      <c r="BK358" t="s">
        <v>133</v>
      </c>
      <c r="BL358">
        <v>0</v>
      </c>
      <c r="BM358">
        <v>0</v>
      </c>
      <c r="BN358">
        <v>0</v>
      </c>
      <c r="BO358" t="s">
        <v>133</v>
      </c>
      <c r="BP358">
        <v>0</v>
      </c>
      <c r="BQ358">
        <v>0</v>
      </c>
      <c r="BR358">
        <v>0</v>
      </c>
      <c r="BS358" t="s">
        <v>133</v>
      </c>
      <c r="BT358">
        <v>0</v>
      </c>
      <c r="BU358">
        <v>0</v>
      </c>
      <c r="BV358">
        <v>0</v>
      </c>
      <c r="BW358" t="s">
        <v>133</v>
      </c>
      <c r="BX358">
        <v>0</v>
      </c>
      <c r="BY358">
        <v>0</v>
      </c>
      <c r="BZ358">
        <v>0</v>
      </c>
      <c r="CA358" t="s">
        <v>133</v>
      </c>
      <c r="CB358">
        <v>0</v>
      </c>
      <c r="CC358">
        <v>0</v>
      </c>
      <c r="CD358">
        <v>0</v>
      </c>
      <c r="CE358" t="s">
        <v>133</v>
      </c>
      <c r="CF358">
        <v>0</v>
      </c>
      <c r="CG358">
        <v>0</v>
      </c>
      <c r="CH358">
        <v>0</v>
      </c>
      <c r="CI358" t="s">
        <v>133</v>
      </c>
      <c r="CJ358">
        <v>0</v>
      </c>
      <c r="CK358">
        <v>0</v>
      </c>
      <c r="CL358">
        <v>0</v>
      </c>
      <c r="CM358" t="s">
        <v>133</v>
      </c>
      <c r="CN358">
        <v>0</v>
      </c>
      <c r="CO358">
        <v>0</v>
      </c>
      <c r="CP358">
        <v>0</v>
      </c>
      <c r="CQ358" t="s">
        <v>133</v>
      </c>
      <c r="CR358">
        <v>0</v>
      </c>
      <c r="CS358">
        <v>0</v>
      </c>
      <c r="CT358">
        <v>0</v>
      </c>
      <c r="CU358" t="s">
        <v>133</v>
      </c>
      <c r="CV358">
        <v>0</v>
      </c>
      <c r="CW358">
        <v>0</v>
      </c>
      <c r="CX358">
        <v>0</v>
      </c>
      <c r="CY358" t="s">
        <v>133</v>
      </c>
      <c r="CZ358">
        <v>0</v>
      </c>
      <c r="DA358">
        <v>0</v>
      </c>
      <c r="DB358">
        <v>0</v>
      </c>
      <c r="DC358" t="s">
        <v>133</v>
      </c>
      <c r="DD358">
        <v>0</v>
      </c>
      <c r="DE358">
        <v>0</v>
      </c>
      <c r="DF358">
        <v>0</v>
      </c>
      <c r="DG358" t="s">
        <v>133</v>
      </c>
      <c r="DH358">
        <v>0</v>
      </c>
      <c r="DI358">
        <v>0</v>
      </c>
      <c r="DJ358">
        <v>0</v>
      </c>
      <c r="DK358" t="s">
        <v>133</v>
      </c>
      <c r="DL358">
        <v>0</v>
      </c>
      <c r="DM358">
        <v>0</v>
      </c>
      <c r="DN358">
        <v>0</v>
      </c>
      <c r="DO358" t="s">
        <v>133</v>
      </c>
      <c r="DP358">
        <v>0</v>
      </c>
      <c r="DQ358">
        <v>0</v>
      </c>
      <c r="DR358">
        <v>0</v>
      </c>
      <c r="DS358" t="s">
        <v>133</v>
      </c>
      <c r="DT358">
        <v>0</v>
      </c>
      <c r="DU358">
        <v>0</v>
      </c>
      <c r="DV358">
        <v>0</v>
      </c>
      <c r="DW358" t="s">
        <v>133</v>
      </c>
      <c r="DX358">
        <v>0</v>
      </c>
      <c r="DY358">
        <v>0</v>
      </c>
      <c r="DZ358">
        <v>0</v>
      </c>
      <c r="EA358" t="s">
        <v>133</v>
      </c>
      <c r="EB358">
        <v>0</v>
      </c>
      <c r="EC358">
        <v>0</v>
      </c>
      <c r="ED358">
        <v>0</v>
      </c>
      <c r="EE358" t="s">
        <v>133</v>
      </c>
      <c r="EF358">
        <v>0</v>
      </c>
      <c r="EG358">
        <v>0</v>
      </c>
      <c r="EH358">
        <v>0</v>
      </c>
      <c r="EI358" t="s">
        <v>133</v>
      </c>
      <c r="EJ358">
        <v>0</v>
      </c>
      <c r="EK358">
        <v>0</v>
      </c>
      <c r="EL358">
        <v>0</v>
      </c>
      <c r="EM358" t="s">
        <v>133</v>
      </c>
      <c r="EN358">
        <v>0</v>
      </c>
      <c r="EO358">
        <v>0</v>
      </c>
      <c r="EP358">
        <v>0</v>
      </c>
    </row>
    <row r="359" spans="1:146" x14ac:dyDescent="0.2">
      <c r="A359" t="s">
        <v>784</v>
      </c>
      <c r="C359">
        <v>0</v>
      </c>
      <c r="D359" t="str">
        <f t="shared" si="56"/>
        <v>yes</v>
      </c>
      <c r="E359" t="str">
        <f t="shared" si="57"/>
        <v>yes</v>
      </c>
      <c r="F359" t="str">
        <f t="shared" si="58"/>
        <v>yes</v>
      </c>
      <c r="G359" t="s">
        <v>132</v>
      </c>
      <c r="H359" t="str">
        <f t="shared" si="65"/>
        <v>yes</v>
      </c>
      <c r="I359" t="str">
        <f t="shared" si="59"/>
        <v>yes</v>
      </c>
      <c r="J359" t="str">
        <f t="shared" si="60"/>
        <v>yes</v>
      </c>
      <c r="K359">
        <v>2000</v>
      </c>
      <c r="L359">
        <v>0.91218170781551677</v>
      </c>
      <c r="M359" t="s">
        <v>146</v>
      </c>
      <c r="N359">
        <v>2</v>
      </c>
      <c r="O359">
        <v>1</v>
      </c>
      <c r="P359">
        <v>4</v>
      </c>
      <c r="Q359">
        <v>8</v>
      </c>
      <c r="R359">
        <v>57.265559975999999</v>
      </c>
      <c r="S359" s="2">
        <v>35.433299478199999</v>
      </c>
      <c r="T359" s="2">
        <v>1</v>
      </c>
      <c r="U359" s="2">
        <f t="shared" si="61"/>
        <v>2.7</v>
      </c>
      <c r="V359" s="2">
        <f t="shared" si="62"/>
        <v>95.66990859114</v>
      </c>
      <c r="W359" s="2">
        <f t="shared" si="63"/>
        <v>11.4531119952</v>
      </c>
      <c r="X359" s="2">
        <f t="shared" si="64"/>
        <v>84.216796595939996</v>
      </c>
      <c r="Y359" s="2" t="str" cm="1">
        <f t="array" ref="Y359">LOOKUP(2,1/EXACT(A367,[1]Sheet15!$HE$2:$HE$2475),[1]Sheet15!$I$2:$I$2475)</f>
        <v>satteldach</v>
      </c>
      <c r="Z359" s="2">
        <f t="shared" si="66"/>
        <v>66.124572934876511</v>
      </c>
      <c r="AA359">
        <v>51.555633501300001</v>
      </c>
      <c r="AB359">
        <v>7.2103744595999997</v>
      </c>
      <c r="AC359" t="s">
        <v>785</v>
      </c>
      <c r="AD359">
        <v>233</v>
      </c>
      <c r="AE359" t="s">
        <v>134</v>
      </c>
      <c r="AF359">
        <v>-116.421453019224</v>
      </c>
      <c r="AG359">
        <v>50.594492101653699</v>
      </c>
      <c r="AH359">
        <v>66.187423706054702</v>
      </c>
      <c r="AI359" t="s">
        <v>137</v>
      </c>
      <c r="AJ359">
        <v>-116.142490382012</v>
      </c>
      <c r="AK359">
        <v>26.4598224294506</v>
      </c>
      <c r="AL359">
        <v>12.5800867080688</v>
      </c>
      <c r="AM359" t="s">
        <v>133</v>
      </c>
      <c r="AN359">
        <v>0</v>
      </c>
      <c r="AO359">
        <v>0</v>
      </c>
      <c r="AP359">
        <v>0</v>
      </c>
      <c r="AQ359" t="s">
        <v>133</v>
      </c>
      <c r="AR359">
        <v>0</v>
      </c>
      <c r="AS359">
        <v>0</v>
      </c>
      <c r="AT359">
        <v>0</v>
      </c>
      <c r="AU359" t="s">
        <v>133</v>
      </c>
      <c r="AV359">
        <v>0</v>
      </c>
      <c r="AW359">
        <v>0</v>
      </c>
      <c r="AX359">
        <v>0</v>
      </c>
      <c r="AY359" t="s">
        <v>133</v>
      </c>
      <c r="AZ359">
        <v>0</v>
      </c>
      <c r="BA359">
        <v>0</v>
      </c>
      <c r="BB359">
        <v>0</v>
      </c>
      <c r="BC359" t="s">
        <v>133</v>
      </c>
      <c r="BD359">
        <v>0</v>
      </c>
      <c r="BE359">
        <v>0</v>
      </c>
      <c r="BF359">
        <v>0</v>
      </c>
      <c r="BG359" t="s">
        <v>133</v>
      </c>
      <c r="BH359">
        <v>0</v>
      </c>
      <c r="BI359">
        <v>0</v>
      </c>
      <c r="BJ359">
        <v>0</v>
      </c>
      <c r="BK359" t="s">
        <v>133</v>
      </c>
      <c r="BL359">
        <v>0</v>
      </c>
      <c r="BM359">
        <v>0</v>
      </c>
      <c r="BN359">
        <v>0</v>
      </c>
      <c r="BO359" t="s">
        <v>133</v>
      </c>
      <c r="BP359">
        <v>0</v>
      </c>
      <c r="BQ359">
        <v>0</v>
      </c>
      <c r="BR359">
        <v>0</v>
      </c>
      <c r="BS359" t="s">
        <v>133</v>
      </c>
      <c r="BT359">
        <v>0</v>
      </c>
      <c r="BU359">
        <v>0</v>
      </c>
      <c r="BV359">
        <v>0</v>
      </c>
      <c r="BW359" t="s">
        <v>133</v>
      </c>
      <c r="BX359">
        <v>0</v>
      </c>
      <c r="BY359">
        <v>0</v>
      </c>
      <c r="BZ359">
        <v>0</v>
      </c>
      <c r="CA359" t="s">
        <v>133</v>
      </c>
      <c r="CB359">
        <v>0</v>
      </c>
      <c r="CC359">
        <v>0</v>
      </c>
      <c r="CD359">
        <v>0</v>
      </c>
      <c r="CE359" t="s">
        <v>133</v>
      </c>
      <c r="CF359">
        <v>0</v>
      </c>
      <c r="CG359">
        <v>0</v>
      </c>
      <c r="CH359">
        <v>0</v>
      </c>
      <c r="CI359" t="s">
        <v>133</v>
      </c>
      <c r="CJ359">
        <v>0</v>
      </c>
      <c r="CK359">
        <v>0</v>
      </c>
      <c r="CL359">
        <v>0</v>
      </c>
      <c r="CM359" t="s">
        <v>133</v>
      </c>
      <c r="CN359">
        <v>0</v>
      </c>
      <c r="CO359">
        <v>0</v>
      </c>
      <c r="CP359">
        <v>0</v>
      </c>
      <c r="CQ359" t="s">
        <v>133</v>
      </c>
      <c r="CR359">
        <v>0</v>
      </c>
      <c r="CS359">
        <v>0</v>
      </c>
      <c r="CT359">
        <v>0</v>
      </c>
      <c r="CU359" t="s">
        <v>133</v>
      </c>
      <c r="CV359">
        <v>0</v>
      </c>
      <c r="CW359">
        <v>0</v>
      </c>
      <c r="CX359">
        <v>0</v>
      </c>
      <c r="CY359" t="s">
        <v>133</v>
      </c>
      <c r="CZ359">
        <v>0</v>
      </c>
      <c r="DA359">
        <v>0</v>
      </c>
      <c r="DB359">
        <v>0</v>
      </c>
      <c r="DC359" t="s">
        <v>133</v>
      </c>
      <c r="DD359">
        <v>0</v>
      </c>
      <c r="DE359">
        <v>0</v>
      </c>
      <c r="DF359">
        <v>0</v>
      </c>
      <c r="DG359" t="s">
        <v>133</v>
      </c>
      <c r="DH359">
        <v>0</v>
      </c>
      <c r="DI359">
        <v>0</v>
      </c>
      <c r="DJ359">
        <v>0</v>
      </c>
      <c r="DK359" t="s">
        <v>133</v>
      </c>
      <c r="DL359">
        <v>0</v>
      </c>
      <c r="DM359">
        <v>0</v>
      </c>
      <c r="DN359">
        <v>0</v>
      </c>
      <c r="DO359" t="s">
        <v>133</v>
      </c>
      <c r="DP359">
        <v>0</v>
      </c>
      <c r="DQ359">
        <v>0</v>
      </c>
      <c r="DR359">
        <v>0</v>
      </c>
      <c r="DS359" t="s">
        <v>133</v>
      </c>
      <c r="DT359">
        <v>0</v>
      </c>
      <c r="DU359">
        <v>0</v>
      </c>
      <c r="DV359">
        <v>0</v>
      </c>
      <c r="DW359" t="s">
        <v>133</v>
      </c>
      <c r="DX359">
        <v>0</v>
      </c>
      <c r="DY359">
        <v>0</v>
      </c>
      <c r="DZ359">
        <v>0</v>
      </c>
      <c r="EA359" t="s">
        <v>133</v>
      </c>
      <c r="EB359">
        <v>0</v>
      </c>
      <c r="EC359">
        <v>0</v>
      </c>
      <c r="ED359">
        <v>0</v>
      </c>
      <c r="EE359" t="s">
        <v>133</v>
      </c>
      <c r="EF359">
        <v>0</v>
      </c>
      <c r="EG359">
        <v>0</v>
      </c>
      <c r="EH359">
        <v>0</v>
      </c>
      <c r="EI359" t="s">
        <v>133</v>
      </c>
      <c r="EJ359">
        <v>0</v>
      </c>
      <c r="EK359">
        <v>0</v>
      </c>
      <c r="EL359">
        <v>0</v>
      </c>
      <c r="EM359" t="s">
        <v>133</v>
      </c>
      <c r="EN359">
        <v>0</v>
      </c>
      <c r="EO359">
        <v>0</v>
      </c>
      <c r="EP359">
        <v>0</v>
      </c>
    </row>
    <row r="360" spans="1:146" x14ac:dyDescent="0.2">
      <c r="A360" t="s">
        <v>786</v>
      </c>
      <c r="C360">
        <v>0</v>
      </c>
      <c r="D360" t="str">
        <f t="shared" si="56"/>
        <v>yes</v>
      </c>
      <c r="E360" t="str">
        <f t="shared" si="57"/>
        <v>yes</v>
      </c>
      <c r="F360" t="str">
        <f t="shared" si="58"/>
        <v>yes</v>
      </c>
      <c r="G360" t="s">
        <v>132</v>
      </c>
      <c r="H360" t="str">
        <f t="shared" si="65"/>
        <v>yes</v>
      </c>
      <c r="I360" t="str">
        <f t="shared" si="59"/>
        <v>yes</v>
      </c>
      <c r="J360" t="str">
        <f t="shared" si="60"/>
        <v>yes</v>
      </c>
      <c r="K360">
        <v>1970</v>
      </c>
      <c r="L360">
        <v>0.72921084805136915</v>
      </c>
      <c r="M360" t="s">
        <v>146</v>
      </c>
      <c r="N360">
        <v>4</v>
      </c>
      <c r="O360">
        <v>2</v>
      </c>
      <c r="P360">
        <v>3</v>
      </c>
      <c r="Q360">
        <v>12</v>
      </c>
      <c r="R360">
        <v>55.226581466399999</v>
      </c>
      <c r="S360" s="2">
        <v>31.050240107600001</v>
      </c>
      <c r="T360" s="2">
        <v>2</v>
      </c>
      <c r="U360" s="2">
        <f t="shared" si="61"/>
        <v>5.4</v>
      </c>
      <c r="V360" s="2">
        <f t="shared" si="62"/>
        <v>167.67129658104002</v>
      </c>
      <c r="W360" s="2">
        <f t="shared" si="63"/>
        <v>22.090632586560002</v>
      </c>
      <c r="X360" s="2">
        <f t="shared" si="64"/>
        <v>145.58066399448003</v>
      </c>
      <c r="Y360" s="2" t="str" cm="1">
        <f t="array" ref="Y360">LOOKUP(2,1/EXACT(A368,[1]Sheet15!$HE$2:$HE$2475),[1]Sheet15!$I$2:$I$2475)</f>
        <v>mischform</v>
      </c>
      <c r="Z360" s="2">
        <f t="shared" si="66"/>
        <v>63.770163352097669</v>
      </c>
      <c r="AA360">
        <v>51.555278884099998</v>
      </c>
      <c r="AB360">
        <v>7.2083428932000002</v>
      </c>
      <c r="AC360" t="s">
        <v>787</v>
      </c>
      <c r="AD360">
        <v>201</v>
      </c>
      <c r="AE360" t="s">
        <v>134</v>
      </c>
      <c r="AF360">
        <v>135.94548264839099</v>
      </c>
      <c r="AG360">
        <v>31.085023671997199</v>
      </c>
      <c r="AH360">
        <v>35.036338806152301</v>
      </c>
      <c r="AI360" t="s">
        <v>133</v>
      </c>
      <c r="AJ360">
        <v>0</v>
      </c>
      <c r="AK360">
        <v>0</v>
      </c>
      <c r="AL360">
        <v>0</v>
      </c>
      <c r="AM360" t="s">
        <v>133</v>
      </c>
      <c r="AN360">
        <v>0</v>
      </c>
      <c r="AO360">
        <v>0</v>
      </c>
      <c r="AP360">
        <v>0</v>
      </c>
      <c r="AQ360" t="s">
        <v>133</v>
      </c>
      <c r="AR360">
        <v>0</v>
      </c>
      <c r="AS360">
        <v>0</v>
      </c>
      <c r="AT360">
        <v>0</v>
      </c>
      <c r="AU360" t="s">
        <v>133</v>
      </c>
      <c r="AV360">
        <v>0</v>
      </c>
      <c r="AW360">
        <v>0</v>
      </c>
      <c r="AX360">
        <v>0</v>
      </c>
      <c r="AY360" t="s">
        <v>133</v>
      </c>
      <c r="AZ360">
        <v>0</v>
      </c>
      <c r="BA360">
        <v>0</v>
      </c>
      <c r="BB360">
        <v>0</v>
      </c>
      <c r="BC360" t="s">
        <v>133</v>
      </c>
      <c r="BD360">
        <v>0</v>
      </c>
      <c r="BE360">
        <v>0</v>
      </c>
      <c r="BF360">
        <v>0</v>
      </c>
      <c r="BG360" t="s">
        <v>133</v>
      </c>
      <c r="BH360">
        <v>0</v>
      </c>
      <c r="BI360">
        <v>0</v>
      </c>
      <c r="BJ360">
        <v>0</v>
      </c>
      <c r="BK360" t="s">
        <v>133</v>
      </c>
      <c r="BL360">
        <v>0</v>
      </c>
      <c r="BM360">
        <v>0</v>
      </c>
      <c r="BN360">
        <v>0</v>
      </c>
      <c r="BO360" t="s">
        <v>133</v>
      </c>
      <c r="BP360">
        <v>0</v>
      </c>
      <c r="BQ360">
        <v>0</v>
      </c>
      <c r="BR360">
        <v>0</v>
      </c>
      <c r="BS360" t="s">
        <v>133</v>
      </c>
      <c r="BT360">
        <v>0</v>
      </c>
      <c r="BU360">
        <v>0</v>
      </c>
      <c r="BV360">
        <v>0</v>
      </c>
      <c r="BW360" t="s">
        <v>133</v>
      </c>
      <c r="BX360">
        <v>0</v>
      </c>
      <c r="BY360">
        <v>0</v>
      </c>
      <c r="BZ360">
        <v>0</v>
      </c>
      <c r="CA360" t="s">
        <v>133</v>
      </c>
      <c r="CB360">
        <v>0</v>
      </c>
      <c r="CC360">
        <v>0</v>
      </c>
      <c r="CD360">
        <v>0</v>
      </c>
      <c r="CE360" t="s">
        <v>133</v>
      </c>
      <c r="CF360">
        <v>0</v>
      </c>
      <c r="CG360">
        <v>0</v>
      </c>
      <c r="CH360">
        <v>0</v>
      </c>
      <c r="CI360" t="s">
        <v>133</v>
      </c>
      <c r="CJ360">
        <v>0</v>
      </c>
      <c r="CK360">
        <v>0</v>
      </c>
      <c r="CL360">
        <v>0</v>
      </c>
      <c r="CM360" t="s">
        <v>133</v>
      </c>
      <c r="CN360">
        <v>0</v>
      </c>
      <c r="CO360">
        <v>0</v>
      </c>
      <c r="CP360">
        <v>0</v>
      </c>
      <c r="CQ360" t="s">
        <v>133</v>
      </c>
      <c r="CR360">
        <v>0</v>
      </c>
      <c r="CS360">
        <v>0</v>
      </c>
      <c r="CT360">
        <v>0</v>
      </c>
      <c r="CU360" t="s">
        <v>133</v>
      </c>
      <c r="CV360">
        <v>0</v>
      </c>
      <c r="CW360">
        <v>0</v>
      </c>
      <c r="CX360">
        <v>0</v>
      </c>
      <c r="CY360" t="s">
        <v>133</v>
      </c>
      <c r="CZ360">
        <v>0</v>
      </c>
      <c r="DA360">
        <v>0</v>
      </c>
      <c r="DB360">
        <v>0</v>
      </c>
      <c r="DC360" t="s">
        <v>133</v>
      </c>
      <c r="DD360">
        <v>0</v>
      </c>
      <c r="DE360">
        <v>0</v>
      </c>
      <c r="DF360">
        <v>0</v>
      </c>
      <c r="DG360" t="s">
        <v>133</v>
      </c>
      <c r="DH360">
        <v>0</v>
      </c>
      <c r="DI360">
        <v>0</v>
      </c>
      <c r="DJ360">
        <v>0</v>
      </c>
      <c r="DK360" t="s">
        <v>133</v>
      </c>
      <c r="DL360">
        <v>0</v>
      </c>
      <c r="DM360">
        <v>0</v>
      </c>
      <c r="DN360">
        <v>0</v>
      </c>
      <c r="DO360" t="s">
        <v>133</v>
      </c>
      <c r="DP360">
        <v>0</v>
      </c>
      <c r="DQ360">
        <v>0</v>
      </c>
      <c r="DR360">
        <v>0</v>
      </c>
      <c r="DS360" t="s">
        <v>133</v>
      </c>
      <c r="DT360">
        <v>0</v>
      </c>
      <c r="DU360">
        <v>0</v>
      </c>
      <c r="DV360">
        <v>0</v>
      </c>
      <c r="DW360" t="s">
        <v>133</v>
      </c>
      <c r="DX360">
        <v>0</v>
      </c>
      <c r="DY360">
        <v>0</v>
      </c>
      <c r="DZ360">
        <v>0</v>
      </c>
      <c r="EA360" t="s">
        <v>133</v>
      </c>
      <c r="EB360">
        <v>0</v>
      </c>
      <c r="EC360">
        <v>0</v>
      </c>
      <c r="ED360">
        <v>0</v>
      </c>
      <c r="EE360" t="s">
        <v>133</v>
      </c>
      <c r="EF360">
        <v>0</v>
      </c>
      <c r="EG360">
        <v>0</v>
      </c>
      <c r="EH360">
        <v>0</v>
      </c>
      <c r="EI360" t="s">
        <v>133</v>
      </c>
      <c r="EJ360">
        <v>0</v>
      </c>
      <c r="EK360">
        <v>0</v>
      </c>
      <c r="EL360">
        <v>0</v>
      </c>
      <c r="EM360" t="s">
        <v>133</v>
      </c>
      <c r="EN360">
        <v>0</v>
      </c>
      <c r="EO360">
        <v>0</v>
      </c>
      <c r="EP360">
        <v>0</v>
      </c>
    </row>
    <row r="361" spans="1:146" x14ac:dyDescent="0.2">
      <c r="A361" t="s">
        <v>788</v>
      </c>
      <c r="C361">
        <v>0</v>
      </c>
      <c r="D361" t="str">
        <f t="shared" si="56"/>
        <v>yes</v>
      </c>
      <c r="E361" t="str">
        <f t="shared" si="57"/>
        <v>yes</v>
      </c>
      <c r="F361" t="str">
        <f t="shared" si="58"/>
        <v>yes</v>
      </c>
      <c r="G361" t="s">
        <v>132</v>
      </c>
      <c r="H361" t="str">
        <f t="shared" si="65"/>
        <v>yes</v>
      </c>
      <c r="I361" t="str">
        <f t="shared" si="59"/>
        <v>yes</v>
      </c>
      <c r="J361" t="str">
        <f t="shared" si="60"/>
        <v>yes</v>
      </c>
      <c r="K361">
        <v>1990</v>
      </c>
      <c r="L361">
        <v>0.90715226049710873</v>
      </c>
      <c r="M361" t="s">
        <v>146</v>
      </c>
      <c r="N361">
        <v>3</v>
      </c>
      <c r="O361">
        <v>2</v>
      </c>
      <c r="P361">
        <v>2</v>
      </c>
      <c r="Q361">
        <v>6</v>
      </c>
      <c r="R361">
        <v>70.066729500299999</v>
      </c>
      <c r="S361" s="2">
        <v>33.991053109600003</v>
      </c>
      <c r="T361" s="2">
        <v>2</v>
      </c>
      <c r="U361" s="2">
        <f t="shared" si="61"/>
        <v>5.4</v>
      </c>
      <c r="V361" s="2">
        <f t="shared" si="62"/>
        <v>183.55168679184004</v>
      </c>
      <c r="W361" s="2">
        <f t="shared" si="63"/>
        <v>28.026691800120002</v>
      </c>
      <c r="X361" s="2">
        <f t="shared" si="64"/>
        <v>155.52499499172004</v>
      </c>
      <c r="Y361" s="2" t="str" cm="1">
        <f t="array" ref="Y361">LOOKUP(2,1/EXACT(A369,[1]Sheet15!$HE$2:$HE$2475),[1]Sheet15!$I$2:$I$2475)</f>
        <v>flachdach</v>
      </c>
      <c r="Z361" s="2">
        <f t="shared" si="66"/>
        <v>70.066729500299999</v>
      </c>
      <c r="AA361">
        <v>51.549002204099999</v>
      </c>
      <c r="AB361">
        <v>7.1989443941999998</v>
      </c>
      <c r="AC361" t="s">
        <v>789</v>
      </c>
      <c r="AD361">
        <v>291</v>
      </c>
      <c r="AE361" t="s">
        <v>134</v>
      </c>
      <c r="AF361">
        <v>156.39946161714801</v>
      </c>
      <c r="AG361">
        <v>19.337131056377999</v>
      </c>
      <c r="AH361">
        <v>39.710086822509801</v>
      </c>
      <c r="AI361" t="s">
        <v>133</v>
      </c>
      <c r="AJ361">
        <v>0</v>
      </c>
      <c r="AK361">
        <v>0</v>
      </c>
      <c r="AL361">
        <v>0</v>
      </c>
      <c r="AM361" t="s">
        <v>133</v>
      </c>
      <c r="AN361">
        <v>0</v>
      </c>
      <c r="AO361">
        <v>0</v>
      </c>
      <c r="AP361">
        <v>0</v>
      </c>
      <c r="AQ361" t="s">
        <v>133</v>
      </c>
      <c r="AR361">
        <v>0</v>
      </c>
      <c r="AS361">
        <v>0</v>
      </c>
      <c r="AT361">
        <v>0</v>
      </c>
      <c r="AU361" t="s">
        <v>133</v>
      </c>
      <c r="AV361">
        <v>0</v>
      </c>
      <c r="AW361">
        <v>0</v>
      </c>
      <c r="AX361">
        <v>0</v>
      </c>
      <c r="AY361" t="s">
        <v>133</v>
      </c>
      <c r="AZ361">
        <v>0</v>
      </c>
      <c r="BA361">
        <v>0</v>
      </c>
      <c r="BB361">
        <v>0</v>
      </c>
      <c r="BC361" t="s">
        <v>133</v>
      </c>
      <c r="BD361">
        <v>0</v>
      </c>
      <c r="BE361">
        <v>0</v>
      </c>
      <c r="BF361">
        <v>0</v>
      </c>
      <c r="BG361" t="s">
        <v>133</v>
      </c>
      <c r="BH361">
        <v>0</v>
      </c>
      <c r="BI361">
        <v>0</v>
      </c>
      <c r="BJ361">
        <v>0</v>
      </c>
      <c r="BK361" t="s">
        <v>133</v>
      </c>
      <c r="BL361">
        <v>0</v>
      </c>
      <c r="BM361">
        <v>0</v>
      </c>
      <c r="BN361">
        <v>0</v>
      </c>
      <c r="BO361" t="s">
        <v>133</v>
      </c>
      <c r="BP361">
        <v>0</v>
      </c>
      <c r="BQ361">
        <v>0</v>
      </c>
      <c r="BR361">
        <v>0</v>
      </c>
      <c r="BS361" t="s">
        <v>133</v>
      </c>
      <c r="BT361">
        <v>0</v>
      </c>
      <c r="BU361">
        <v>0</v>
      </c>
      <c r="BV361">
        <v>0</v>
      </c>
      <c r="BW361" t="s">
        <v>133</v>
      </c>
      <c r="BX361">
        <v>0</v>
      </c>
      <c r="BY361">
        <v>0</v>
      </c>
      <c r="BZ361">
        <v>0</v>
      </c>
      <c r="CA361" t="s">
        <v>133</v>
      </c>
      <c r="CB361">
        <v>0</v>
      </c>
      <c r="CC361">
        <v>0</v>
      </c>
      <c r="CD361">
        <v>0</v>
      </c>
      <c r="CE361" t="s">
        <v>133</v>
      </c>
      <c r="CF361">
        <v>0</v>
      </c>
      <c r="CG361">
        <v>0</v>
      </c>
      <c r="CH361">
        <v>0</v>
      </c>
      <c r="CI361" t="s">
        <v>133</v>
      </c>
      <c r="CJ361">
        <v>0</v>
      </c>
      <c r="CK361">
        <v>0</v>
      </c>
      <c r="CL361">
        <v>0</v>
      </c>
      <c r="CM361" t="s">
        <v>133</v>
      </c>
      <c r="CN361">
        <v>0</v>
      </c>
      <c r="CO361">
        <v>0</v>
      </c>
      <c r="CP361">
        <v>0</v>
      </c>
      <c r="CQ361" t="s">
        <v>133</v>
      </c>
      <c r="CR361">
        <v>0</v>
      </c>
      <c r="CS361">
        <v>0</v>
      </c>
      <c r="CT361">
        <v>0</v>
      </c>
      <c r="CU361" t="s">
        <v>133</v>
      </c>
      <c r="CV361">
        <v>0</v>
      </c>
      <c r="CW361">
        <v>0</v>
      </c>
      <c r="CX361">
        <v>0</v>
      </c>
      <c r="CY361" t="s">
        <v>133</v>
      </c>
      <c r="CZ361">
        <v>0</v>
      </c>
      <c r="DA361">
        <v>0</v>
      </c>
      <c r="DB361">
        <v>0</v>
      </c>
      <c r="DC361" t="s">
        <v>133</v>
      </c>
      <c r="DD361">
        <v>0</v>
      </c>
      <c r="DE361">
        <v>0</v>
      </c>
      <c r="DF361">
        <v>0</v>
      </c>
      <c r="DG361" t="s">
        <v>133</v>
      </c>
      <c r="DH361">
        <v>0</v>
      </c>
      <c r="DI361">
        <v>0</v>
      </c>
      <c r="DJ361">
        <v>0</v>
      </c>
      <c r="DK361" t="s">
        <v>133</v>
      </c>
      <c r="DL361">
        <v>0</v>
      </c>
      <c r="DM361">
        <v>0</v>
      </c>
      <c r="DN361">
        <v>0</v>
      </c>
      <c r="DO361" t="s">
        <v>133</v>
      </c>
      <c r="DP361">
        <v>0</v>
      </c>
      <c r="DQ361">
        <v>0</v>
      </c>
      <c r="DR361">
        <v>0</v>
      </c>
      <c r="DS361" t="s">
        <v>133</v>
      </c>
      <c r="DT361">
        <v>0</v>
      </c>
      <c r="DU361">
        <v>0</v>
      </c>
      <c r="DV361">
        <v>0</v>
      </c>
      <c r="DW361" t="s">
        <v>133</v>
      </c>
      <c r="DX361">
        <v>0</v>
      </c>
      <c r="DY361">
        <v>0</v>
      </c>
      <c r="DZ361">
        <v>0</v>
      </c>
      <c r="EA361" t="s">
        <v>133</v>
      </c>
      <c r="EB361">
        <v>0</v>
      </c>
      <c r="EC361">
        <v>0</v>
      </c>
      <c r="ED361">
        <v>0</v>
      </c>
      <c r="EE361" t="s">
        <v>133</v>
      </c>
      <c r="EF361">
        <v>0</v>
      </c>
      <c r="EG361">
        <v>0</v>
      </c>
      <c r="EH361">
        <v>0</v>
      </c>
      <c r="EI361" t="s">
        <v>133</v>
      </c>
      <c r="EJ361">
        <v>0</v>
      </c>
      <c r="EK361">
        <v>0</v>
      </c>
      <c r="EL361">
        <v>0</v>
      </c>
      <c r="EM361" t="s">
        <v>133</v>
      </c>
      <c r="EN361">
        <v>0</v>
      </c>
      <c r="EO361">
        <v>0</v>
      </c>
      <c r="EP361">
        <v>0</v>
      </c>
    </row>
    <row r="362" spans="1:146" x14ac:dyDescent="0.2">
      <c r="A362" t="s">
        <v>790</v>
      </c>
      <c r="C362">
        <v>0</v>
      </c>
      <c r="D362" t="str">
        <f t="shared" si="56"/>
        <v>yes</v>
      </c>
      <c r="E362" t="str">
        <f t="shared" si="57"/>
        <v>yes</v>
      </c>
      <c r="F362" t="str">
        <f t="shared" si="58"/>
        <v>yes</v>
      </c>
      <c r="G362" t="s">
        <v>132</v>
      </c>
      <c r="H362" t="str">
        <f t="shared" si="65"/>
        <v>yes</v>
      </c>
      <c r="I362" t="str">
        <f t="shared" si="59"/>
        <v>yes</v>
      </c>
      <c r="J362" t="str">
        <f t="shared" si="60"/>
        <v>yes</v>
      </c>
      <c r="K362">
        <v>1970</v>
      </c>
      <c r="L362">
        <v>0.75870364455847039</v>
      </c>
      <c r="M362" t="s">
        <v>146</v>
      </c>
      <c r="N362">
        <v>4</v>
      </c>
      <c r="O362">
        <v>2</v>
      </c>
      <c r="P362">
        <v>1</v>
      </c>
      <c r="Q362">
        <v>4</v>
      </c>
      <c r="R362">
        <v>112.234757489</v>
      </c>
      <c r="S362" s="2">
        <v>43.110431928600001</v>
      </c>
      <c r="T362" s="2">
        <v>2</v>
      </c>
      <c r="U362" s="2">
        <f t="shared" si="61"/>
        <v>5.4</v>
      </c>
      <c r="V362" s="2">
        <f t="shared" si="62"/>
        <v>232.79633241444003</v>
      </c>
      <c r="W362" s="2">
        <f t="shared" si="63"/>
        <v>44.893902995600001</v>
      </c>
      <c r="X362" s="2">
        <f t="shared" si="64"/>
        <v>187.90242941884003</v>
      </c>
      <c r="Y362" s="2" t="str" cm="1">
        <f t="array" ref="Y362">LOOKUP(2,1/EXACT(A370,[1]Sheet15!$HE$2:$HE$2475),[1]Sheet15!$I$2:$I$2475)</f>
        <v>satteldach</v>
      </c>
      <c r="Z362" s="2">
        <f t="shared" si="66"/>
        <v>129.59753489741303</v>
      </c>
      <c r="AA362">
        <v>51.549664703200001</v>
      </c>
      <c r="AB362">
        <v>7.2085303383000001</v>
      </c>
      <c r="AC362" t="s">
        <v>791</v>
      </c>
      <c r="AD362">
        <v>64</v>
      </c>
      <c r="AE362" t="s">
        <v>134</v>
      </c>
      <c r="AF362">
        <v>137.98705488755999</v>
      </c>
      <c r="AG362">
        <v>44.433935693070097</v>
      </c>
      <c r="AH362">
        <v>44.847621917724602</v>
      </c>
      <c r="AI362" t="s">
        <v>137</v>
      </c>
      <c r="AJ362">
        <v>137.39406260028099</v>
      </c>
      <c r="AK362">
        <v>26.427740481041301</v>
      </c>
      <c r="AL362">
        <v>12.9964752197266</v>
      </c>
      <c r="AM362" t="s">
        <v>133</v>
      </c>
      <c r="AN362">
        <v>0</v>
      </c>
      <c r="AO362">
        <v>0</v>
      </c>
      <c r="AP362">
        <v>0</v>
      </c>
      <c r="AQ362" t="s">
        <v>133</v>
      </c>
      <c r="AR362">
        <v>0</v>
      </c>
      <c r="AS362">
        <v>0</v>
      </c>
      <c r="AT362">
        <v>0</v>
      </c>
      <c r="AU362" t="s">
        <v>133</v>
      </c>
      <c r="AV362">
        <v>0</v>
      </c>
      <c r="AW362">
        <v>0</v>
      </c>
      <c r="AX362">
        <v>0</v>
      </c>
      <c r="AY362" t="s">
        <v>133</v>
      </c>
      <c r="AZ362">
        <v>0</v>
      </c>
      <c r="BA362">
        <v>0</v>
      </c>
      <c r="BB362">
        <v>0</v>
      </c>
      <c r="BC362" t="s">
        <v>133</v>
      </c>
      <c r="BD362">
        <v>0</v>
      </c>
      <c r="BE362">
        <v>0</v>
      </c>
      <c r="BF362">
        <v>0</v>
      </c>
      <c r="BG362" t="s">
        <v>133</v>
      </c>
      <c r="BH362">
        <v>0</v>
      </c>
      <c r="BI362">
        <v>0</v>
      </c>
      <c r="BJ362">
        <v>0</v>
      </c>
      <c r="BK362" t="s">
        <v>133</v>
      </c>
      <c r="BL362">
        <v>0</v>
      </c>
      <c r="BM362">
        <v>0</v>
      </c>
      <c r="BN362">
        <v>0</v>
      </c>
      <c r="BO362" t="s">
        <v>133</v>
      </c>
      <c r="BP362">
        <v>0</v>
      </c>
      <c r="BQ362">
        <v>0</v>
      </c>
      <c r="BR362">
        <v>0</v>
      </c>
      <c r="BS362" t="s">
        <v>133</v>
      </c>
      <c r="BT362">
        <v>0</v>
      </c>
      <c r="BU362">
        <v>0</v>
      </c>
      <c r="BV362">
        <v>0</v>
      </c>
      <c r="BW362" t="s">
        <v>133</v>
      </c>
      <c r="BX362">
        <v>0</v>
      </c>
      <c r="BY362">
        <v>0</v>
      </c>
      <c r="BZ362">
        <v>0</v>
      </c>
      <c r="CA362" t="s">
        <v>133</v>
      </c>
      <c r="CB362">
        <v>0</v>
      </c>
      <c r="CC362">
        <v>0</v>
      </c>
      <c r="CD362">
        <v>0</v>
      </c>
      <c r="CE362" t="s">
        <v>133</v>
      </c>
      <c r="CF362">
        <v>0</v>
      </c>
      <c r="CG362">
        <v>0</v>
      </c>
      <c r="CH362">
        <v>0</v>
      </c>
      <c r="CI362" t="s">
        <v>133</v>
      </c>
      <c r="CJ362">
        <v>0</v>
      </c>
      <c r="CK362">
        <v>0</v>
      </c>
      <c r="CL362">
        <v>0</v>
      </c>
      <c r="CM362" t="s">
        <v>133</v>
      </c>
      <c r="CN362">
        <v>0</v>
      </c>
      <c r="CO362">
        <v>0</v>
      </c>
      <c r="CP362">
        <v>0</v>
      </c>
      <c r="CQ362" t="s">
        <v>133</v>
      </c>
      <c r="CR362">
        <v>0</v>
      </c>
      <c r="CS362">
        <v>0</v>
      </c>
      <c r="CT362">
        <v>0</v>
      </c>
      <c r="CU362" t="s">
        <v>133</v>
      </c>
      <c r="CV362">
        <v>0</v>
      </c>
      <c r="CW362">
        <v>0</v>
      </c>
      <c r="CX362">
        <v>0</v>
      </c>
      <c r="CY362" t="s">
        <v>133</v>
      </c>
      <c r="CZ362">
        <v>0</v>
      </c>
      <c r="DA362">
        <v>0</v>
      </c>
      <c r="DB362">
        <v>0</v>
      </c>
      <c r="DC362" t="s">
        <v>133</v>
      </c>
      <c r="DD362">
        <v>0</v>
      </c>
      <c r="DE362">
        <v>0</v>
      </c>
      <c r="DF362">
        <v>0</v>
      </c>
      <c r="DG362" t="s">
        <v>133</v>
      </c>
      <c r="DH362">
        <v>0</v>
      </c>
      <c r="DI362">
        <v>0</v>
      </c>
      <c r="DJ362">
        <v>0</v>
      </c>
      <c r="DK362" t="s">
        <v>133</v>
      </c>
      <c r="DL362">
        <v>0</v>
      </c>
      <c r="DM362">
        <v>0</v>
      </c>
      <c r="DN362">
        <v>0</v>
      </c>
      <c r="DO362" t="s">
        <v>133</v>
      </c>
      <c r="DP362">
        <v>0</v>
      </c>
      <c r="DQ362">
        <v>0</v>
      </c>
      <c r="DR362">
        <v>0</v>
      </c>
      <c r="DS362" t="s">
        <v>133</v>
      </c>
      <c r="DT362">
        <v>0</v>
      </c>
      <c r="DU362">
        <v>0</v>
      </c>
      <c r="DV362">
        <v>0</v>
      </c>
      <c r="DW362" t="s">
        <v>133</v>
      </c>
      <c r="DX362">
        <v>0</v>
      </c>
      <c r="DY362">
        <v>0</v>
      </c>
      <c r="DZ362">
        <v>0</v>
      </c>
      <c r="EA362" t="s">
        <v>133</v>
      </c>
      <c r="EB362">
        <v>0</v>
      </c>
      <c r="EC362">
        <v>0</v>
      </c>
      <c r="ED362">
        <v>0</v>
      </c>
      <c r="EE362" t="s">
        <v>133</v>
      </c>
      <c r="EF362">
        <v>0</v>
      </c>
      <c r="EG362">
        <v>0</v>
      </c>
      <c r="EH362">
        <v>0</v>
      </c>
      <c r="EI362" t="s">
        <v>133</v>
      </c>
      <c r="EJ362">
        <v>0</v>
      </c>
      <c r="EK362">
        <v>0</v>
      </c>
      <c r="EL362">
        <v>0</v>
      </c>
      <c r="EM362" t="s">
        <v>133</v>
      </c>
      <c r="EN362">
        <v>0</v>
      </c>
      <c r="EO362">
        <v>0</v>
      </c>
      <c r="EP362">
        <v>0</v>
      </c>
    </row>
    <row r="363" spans="1:146" x14ac:dyDescent="0.2">
      <c r="A363" t="s">
        <v>792</v>
      </c>
      <c r="C363">
        <v>0</v>
      </c>
      <c r="D363" t="str">
        <f t="shared" si="56"/>
        <v>yes</v>
      </c>
      <c r="E363" t="str">
        <f t="shared" si="57"/>
        <v>yes</v>
      </c>
      <c r="F363" t="str">
        <f t="shared" si="58"/>
        <v>yes</v>
      </c>
      <c r="G363" t="s">
        <v>132</v>
      </c>
      <c r="H363" t="str">
        <f t="shared" si="65"/>
        <v>yes</v>
      </c>
      <c r="I363" t="str">
        <f t="shared" si="59"/>
        <v>yes</v>
      </c>
      <c r="J363" t="str">
        <f t="shared" si="60"/>
        <v>yes</v>
      </c>
      <c r="K363">
        <v>1990</v>
      </c>
      <c r="L363">
        <v>0.90049396277354132</v>
      </c>
      <c r="M363" t="s">
        <v>146</v>
      </c>
      <c r="N363">
        <v>3</v>
      </c>
      <c r="O363">
        <v>8</v>
      </c>
      <c r="P363">
        <v>3</v>
      </c>
      <c r="Q363">
        <v>9</v>
      </c>
      <c r="R363">
        <v>336.165846026</v>
      </c>
      <c r="S363" s="2">
        <v>103.125613176</v>
      </c>
      <c r="T363" s="2">
        <v>8</v>
      </c>
      <c r="U363" s="2">
        <f t="shared" si="61"/>
        <v>21.6</v>
      </c>
      <c r="V363" s="2">
        <f t="shared" si="62"/>
        <v>2227.5132446016</v>
      </c>
      <c r="W363" s="2">
        <f t="shared" si="63"/>
        <v>537.8653536416</v>
      </c>
      <c r="X363" s="2">
        <f t="shared" si="64"/>
        <v>1689.64789096</v>
      </c>
      <c r="Y363" s="2" t="str" cm="1">
        <f t="array" ref="Y363">LOOKUP(2,1/EXACT(A371,[1]Sheet15!$HE$2:$HE$2475),[1]Sheet15!$I$2:$I$2475)</f>
        <v>satteldach</v>
      </c>
      <c r="Z363" s="2">
        <f t="shared" si="66"/>
        <v>388.17088339093874</v>
      </c>
      <c r="AA363">
        <v>51.5515893926</v>
      </c>
      <c r="AB363">
        <v>7.2044723324</v>
      </c>
      <c r="AC363" t="s">
        <v>793</v>
      </c>
      <c r="AD363">
        <v>224</v>
      </c>
      <c r="AE363" t="s">
        <v>134</v>
      </c>
      <c r="AF363">
        <v>19.826475469936899</v>
      </c>
      <c r="AG363">
        <v>0.46047393322718599</v>
      </c>
      <c r="AH363">
        <v>231.58656311035199</v>
      </c>
      <c r="AI363" t="s">
        <v>137</v>
      </c>
      <c r="AJ363">
        <v>-35.095816811469398</v>
      </c>
      <c r="AK363">
        <v>0.22876544426506601</v>
      </c>
      <c r="AL363">
        <v>18.2186985015869</v>
      </c>
      <c r="AM363" t="s">
        <v>133</v>
      </c>
      <c r="AN363">
        <v>0</v>
      </c>
      <c r="AO363">
        <v>0</v>
      </c>
      <c r="AP363">
        <v>0</v>
      </c>
      <c r="AQ363" t="s">
        <v>133</v>
      </c>
      <c r="AR363">
        <v>0</v>
      </c>
      <c r="AS363">
        <v>0</v>
      </c>
      <c r="AT363">
        <v>0</v>
      </c>
      <c r="AU363" t="s">
        <v>133</v>
      </c>
      <c r="AV363">
        <v>0</v>
      </c>
      <c r="AW363">
        <v>0</v>
      </c>
      <c r="AX363">
        <v>0</v>
      </c>
      <c r="AY363" t="s">
        <v>133</v>
      </c>
      <c r="AZ363">
        <v>0</v>
      </c>
      <c r="BA363">
        <v>0</v>
      </c>
      <c r="BB363">
        <v>0</v>
      </c>
      <c r="BC363" t="s">
        <v>133</v>
      </c>
      <c r="BD363">
        <v>0</v>
      </c>
      <c r="BE363">
        <v>0</v>
      </c>
      <c r="BF363">
        <v>0</v>
      </c>
      <c r="BG363" t="s">
        <v>133</v>
      </c>
      <c r="BH363">
        <v>0</v>
      </c>
      <c r="BI363">
        <v>0</v>
      </c>
      <c r="BJ363">
        <v>0</v>
      </c>
      <c r="BK363" t="s">
        <v>133</v>
      </c>
      <c r="BL363">
        <v>0</v>
      </c>
      <c r="BM363">
        <v>0</v>
      </c>
      <c r="BN363">
        <v>0</v>
      </c>
      <c r="BO363" t="s">
        <v>133</v>
      </c>
      <c r="BP363">
        <v>0</v>
      </c>
      <c r="BQ363">
        <v>0</v>
      </c>
      <c r="BR363">
        <v>0</v>
      </c>
      <c r="BS363" t="s">
        <v>133</v>
      </c>
      <c r="BT363">
        <v>0</v>
      </c>
      <c r="BU363">
        <v>0</v>
      </c>
      <c r="BV363">
        <v>0</v>
      </c>
      <c r="BW363" t="s">
        <v>133</v>
      </c>
      <c r="BX363">
        <v>0</v>
      </c>
      <c r="BY363">
        <v>0</v>
      </c>
      <c r="BZ363">
        <v>0</v>
      </c>
      <c r="CA363" t="s">
        <v>133</v>
      </c>
      <c r="CB363">
        <v>0</v>
      </c>
      <c r="CC363">
        <v>0</v>
      </c>
      <c r="CD363">
        <v>0</v>
      </c>
      <c r="CE363" t="s">
        <v>133</v>
      </c>
      <c r="CF363">
        <v>0</v>
      </c>
      <c r="CG363">
        <v>0</v>
      </c>
      <c r="CH363">
        <v>0</v>
      </c>
      <c r="CI363" t="s">
        <v>133</v>
      </c>
      <c r="CJ363">
        <v>0</v>
      </c>
      <c r="CK363">
        <v>0</v>
      </c>
      <c r="CL363">
        <v>0</v>
      </c>
      <c r="CM363" t="s">
        <v>133</v>
      </c>
      <c r="CN363">
        <v>0</v>
      </c>
      <c r="CO363">
        <v>0</v>
      </c>
      <c r="CP363">
        <v>0</v>
      </c>
      <c r="CQ363" t="s">
        <v>133</v>
      </c>
      <c r="CR363">
        <v>0</v>
      </c>
      <c r="CS363">
        <v>0</v>
      </c>
      <c r="CT363">
        <v>0</v>
      </c>
      <c r="CU363" t="s">
        <v>133</v>
      </c>
      <c r="CV363">
        <v>0</v>
      </c>
      <c r="CW363">
        <v>0</v>
      </c>
      <c r="CX363">
        <v>0</v>
      </c>
      <c r="CY363" t="s">
        <v>133</v>
      </c>
      <c r="CZ363">
        <v>0</v>
      </c>
      <c r="DA363">
        <v>0</v>
      </c>
      <c r="DB363">
        <v>0</v>
      </c>
      <c r="DC363" t="s">
        <v>133</v>
      </c>
      <c r="DD363">
        <v>0</v>
      </c>
      <c r="DE363">
        <v>0</v>
      </c>
      <c r="DF363">
        <v>0</v>
      </c>
      <c r="DG363" t="s">
        <v>133</v>
      </c>
      <c r="DH363">
        <v>0</v>
      </c>
      <c r="DI363">
        <v>0</v>
      </c>
      <c r="DJ363">
        <v>0</v>
      </c>
      <c r="DK363" t="s">
        <v>133</v>
      </c>
      <c r="DL363">
        <v>0</v>
      </c>
      <c r="DM363">
        <v>0</v>
      </c>
      <c r="DN363">
        <v>0</v>
      </c>
      <c r="DO363" t="s">
        <v>133</v>
      </c>
      <c r="DP363">
        <v>0</v>
      </c>
      <c r="DQ363">
        <v>0</v>
      </c>
      <c r="DR363">
        <v>0</v>
      </c>
      <c r="DS363" t="s">
        <v>133</v>
      </c>
      <c r="DT363">
        <v>0</v>
      </c>
      <c r="DU363">
        <v>0</v>
      </c>
      <c r="DV363">
        <v>0</v>
      </c>
      <c r="DW363" t="s">
        <v>133</v>
      </c>
      <c r="DX363">
        <v>0</v>
      </c>
      <c r="DY363">
        <v>0</v>
      </c>
      <c r="DZ363">
        <v>0</v>
      </c>
      <c r="EA363" t="s">
        <v>133</v>
      </c>
      <c r="EB363">
        <v>0</v>
      </c>
      <c r="EC363">
        <v>0</v>
      </c>
      <c r="ED363">
        <v>0</v>
      </c>
      <c r="EE363" t="s">
        <v>133</v>
      </c>
      <c r="EF363">
        <v>0</v>
      </c>
      <c r="EG363">
        <v>0</v>
      </c>
      <c r="EH363">
        <v>0</v>
      </c>
      <c r="EI363" t="s">
        <v>133</v>
      </c>
      <c r="EJ363">
        <v>0</v>
      </c>
      <c r="EK363">
        <v>0</v>
      </c>
      <c r="EL363">
        <v>0</v>
      </c>
      <c r="EM363" t="s">
        <v>133</v>
      </c>
      <c r="EN363">
        <v>0</v>
      </c>
      <c r="EO363">
        <v>0</v>
      </c>
      <c r="EP363">
        <v>0</v>
      </c>
    </row>
    <row r="364" spans="1:146" x14ac:dyDescent="0.2">
      <c r="A364" t="s">
        <v>794</v>
      </c>
      <c r="C364">
        <v>0</v>
      </c>
      <c r="D364" t="str">
        <f t="shared" si="56"/>
        <v>yes</v>
      </c>
      <c r="E364" t="str">
        <f t="shared" si="57"/>
        <v>yes</v>
      </c>
      <c r="F364" t="str">
        <f t="shared" si="58"/>
        <v>yes</v>
      </c>
      <c r="G364" t="s">
        <v>132</v>
      </c>
      <c r="H364" t="str">
        <f t="shared" si="65"/>
        <v>yes</v>
      </c>
      <c r="I364" t="str">
        <f t="shared" si="59"/>
        <v>yes</v>
      </c>
      <c r="J364" t="str">
        <f t="shared" si="60"/>
        <v>yes</v>
      </c>
      <c r="K364">
        <v>1919</v>
      </c>
      <c r="L364">
        <v>0.34932536159128713</v>
      </c>
      <c r="M364" t="s">
        <v>146</v>
      </c>
      <c r="N364">
        <v>3</v>
      </c>
      <c r="O364">
        <v>4</v>
      </c>
      <c r="P364">
        <v>4</v>
      </c>
      <c r="Q364">
        <v>12</v>
      </c>
      <c r="R364">
        <v>195.98255351099999</v>
      </c>
      <c r="S364" s="2">
        <v>58.1855512128</v>
      </c>
      <c r="T364" s="2">
        <v>4</v>
      </c>
      <c r="U364" s="2">
        <f t="shared" si="61"/>
        <v>10.8</v>
      </c>
      <c r="V364" s="2">
        <f t="shared" si="62"/>
        <v>628.40395309824009</v>
      </c>
      <c r="W364" s="2">
        <f t="shared" si="63"/>
        <v>156.7860428088</v>
      </c>
      <c r="X364" s="2">
        <f t="shared" si="64"/>
        <v>471.61791028944009</v>
      </c>
      <c r="Y364" s="2" t="str" cm="1">
        <f t="array" ref="Y364">LOOKUP(2,1/EXACT(A372,[1]Sheet15!$HE$2:$HE$2475),[1]Sheet15!$I$2:$I$2475)</f>
        <v>satteldach</v>
      </c>
      <c r="Z364" s="2">
        <f t="shared" si="66"/>
        <v>226.30116005209214</v>
      </c>
      <c r="AA364">
        <v>51.548984973700001</v>
      </c>
      <c r="AB364">
        <v>7.2005319338999998</v>
      </c>
      <c r="AC364" t="s">
        <v>257</v>
      </c>
      <c r="AD364">
        <v>79</v>
      </c>
      <c r="AE364" t="s">
        <v>134</v>
      </c>
      <c r="AF364">
        <v>-112.86814449296099</v>
      </c>
      <c r="AG364">
        <v>13.9976071800019</v>
      </c>
      <c r="AH364">
        <v>68.293304443359403</v>
      </c>
      <c r="AI364" t="s">
        <v>133</v>
      </c>
      <c r="AJ364">
        <v>0</v>
      </c>
      <c r="AK364">
        <v>0</v>
      </c>
      <c r="AL364">
        <v>0</v>
      </c>
      <c r="AM364" t="s">
        <v>133</v>
      </c>
      <c r="AN364">
        <v>0</v>
      </c>
      <c r="AO364">
        <v>0</v>
      </c>
      <c r="AP364">
        <v>0</v>
      </c>
      <c r="AQ364" t="s">
        <v>133</v>
      </c>
      <c r="AR364">
        <v>0</v>
      </c>
      <c r="AS364">
        <v>0</v>
      </c>
      <c r="AT364">
        <v>0</v>
      </c>
      <c r="AU364" t="s">
        <v>133</v>
      </c>
      <c r="AV364">
        <v>0</v>
      </c>
      <c r="AW364">
        <v>0</v>
      </c>
      <c r="AX364">
        <v>0</v>
      </c>
      <c r="AY364" t="s">
        <v>133</v>
      </c>
      <c r="AZ364">
        <v>0</v>
      </c>
      <c r="BA364">
        <v>0</v>
      </c>
      <c r="BB364">
        <v>0</v>
      </c>
      <c r="BC364" t="s">
        <v>133</v>
      </c>
      <c r="BD364">
        <v>0</v>
      </c>
      <c r="BE364">
        <v>0</v>
      </c>
      <c r="BF364">
        <v>0</v>
      </c>
      <c r="BG364" t="s">
        <v>133</v>
      </c>
      <c r="BH364">
        <v>0</v>
      </c>
      <c r="BI364">
        <v>0</v>
      </c>
      <c r="BJ364">
        <v>0</v>
      </c>
      <c r="BK364" t="s">
        <v>133</v>
      </c>
      <c r="BL364">
        <v>0</v>
      </c>
      <c r="BM364">
        <v>0</v>
      </c>
      <c r="BN364">
        <v>0</v>
      </c>
      <c r="BO364" t="s">
        <v>133</v>
      </c>
      <c r="BP364">
        <v>0</v>
      </c>
      <c r="BQ364">
        <v>0</v>
      </c>
      <c r="BR364">
        <v>0</v>
      </c>
      <c r="BS364" t="s">
        <v>133</v>
      </c>
      <c r="BT364">
        <v>0</v>
      </c>
      <c r="BU364">
        <v>0</v>
      </c>
      <c r="BV364">
        <v>0</v>
      </c>
      <c r="BW364" t="s">
        <v>133</v>
      </c>
      <c r="BX364">
        <v>0</v>
      </c>
      <c r="BY364">
        <v>0</v>
      </c>
      <c r="BZ364">
        <v>0</v>
      </c>
      <c r="CA364" t="s">
        <v>133</v>
      </c>
      <c r="CB364">
        <v>0</v>
      </c>
      <c r="CC364">
        <v>0</v>
      </c>
      <c r="CD364">
        <v>0</v>
      </c>
      <c r="CE364" t="s">
        <v>133</v>
      </c>
      <c r="CF364">
        <v>0</v>
      </c>
      <c r="CG364">
        <v>0</v>
      </c>
      <c r="CH364">
        <v>0</v>
      </c>
      <c r="CI364" t="s">
        <v>133</v>
      </c>
      <c r="CJ364">
        <v>0</v>
      </c>
      <c r="CK364">
        <v>0</v>
      </c>
      <c r="CL364">
        <v>0</v>
      </c>
      <c r="CM364" t="s">
        <v>133</v>
      </c>
      <c r="CN364">
        <v>0</v>
      </c>
      <c r="CO364">
        <v>0</v>
      </c>
      <c r="CP364">
        <v>0</v>
      </c>
      <c r="CQ364" t="s">
        <v>133</v>
      </c>
      <c r="CR364">
        <v>0</v>
      </c>
      <c r="CS364">
        <v>0</v>
      </c>
      <c r="CT364">
        <v>0</v>
      </c>
      <c r="CU364" t="s">
        <v>133</v>
      </c>
      <c r="CV364">
        <v>0</v>
      </c>
      <c r="CW364">
        <v>0</v>
      </c>
      <c r="CX364">
        <v>0</v>
      </c>
      <c r="CY364" t="s">
        <v>133</v>
      </c>
      <c r="CZ364">
        <v>0</v>
      </c>
      <c r="DA364">
        <v>0</v>
      </c>
      <c r="DB364">
        <v>0</v>
      </c>
      <c r="DC364" t="s">
        <v>133</v>
      </c>
      <c r="DD364">
        <v>0</v>
      </c>
      <c r="DE364">
        <v>0</v>
      </c>
      <c r="DF364">
        <v>0</v>
      </c>
      <c r="DG364" t="s">
        <v>133</v>
      </c>
      <c r="DH364">
        <v>0</v>
      </c>
      <c r="DI364">
        <v>0</v>
      </c>
      <c r="DJ364">
        <v>0</v>
      </c>
      <c r="DK364" t="s">
        <v>133</v>
      </c>
      <c r="DL364">
        <v>0</v>
      </c>
      <c r="DM364">
        <v>0</v>
      </c>
      <c r="DN364">
        <v>0</v>
      </c>
      <c r="DO364" t="s">
        <v>133</v>
      </c>
      <c r="DP364">
        <v>0</v>
      </c>
      <c r="DQ364">
        <v>0</v>
      </c>
      <c r="DR364">
        <v>0</v>
      </c>
      <c r="DS364" t="s">
        <v>133</v>
      </c>
      <c r="DT364">
        <v>0</v>
      </c>
      <c r="DU364">
        <v>0</v>
      </c>
      <c r="DV364">
        <v>0</v>
      </c>
      <c r="DW364" t="s">
        <v>133</v>
      </c>
      <c r="DX364">
        <v>0</v>
      </c>
      <c r="DY364">
        <v>0</v>
      </c>
      <c r="DZ364">
        <v>0</v>
      </c>
      <c r="EA364" t="s">
        <v>133</v>
      </c>
      <c r="EB364">
        <v>0</v>
      </c>
      <c r="EC364">
        <v>0</v>
      </c>
      <c r="ED364">
        <v>0</v>
      </c>
      <c r="EE364" t="s">
        <v>133</v>
      </c>
      <c r="EF364">
        <v>0</v>
      </c>
      <c r="EG364">
        <v>0</v>
      </c>
      <c r="EH364">
        <v>0</v>
      </c>
      <c r="EI364" t="s">
        <v>133</v>
      </c>
      <c r="EJ364">
        <v>0</v>
      </c>
      <c r="EK364">
        <v>0</v>
      </c>
      <c r="EL364">
        <v>0</v>
      </c>
      <c r="EM364" t="s">
        <v>133</v>
      </c>
      <c r="EN364">
        <v>0</v>
      </c>
      <c r="EO364">
        <v>0</v>
      </c>
      <c r="EP364">
        <v>0</v>
      </c>
    </row>
    <row r="365" spans="1:146" x14ac:dyDescent="0.2">
      <c r="A365" t="s">
        <v>795</v>
      </c>
      <c r="C365">
        <v>0</v>
      </c>
      <c r="D365" t="str">
        <f t="shared" si="56"/>
        <v>yes</v>
      </c>
      <c r="E365" t="str">
        <f t="shared" si="57"/>
        <v>yes</v>
      </c>
      <c r="F365" t="str">
        <f t="shared" si="58"/>
        <v>yes</v>
      </c>
      <c r="G365" t="s">
        <v>132</v>
      </c>
      <c r="H365" t="str">
        <f t="shared" si="65"/>
        <v>yes</v>
      </c>
      <c r="I365" t="str">
        <f t="shared" si="59"/>
        <v>yes</v>
      </c>
      <c r="J365" t="str">
        <f t="shared" si="60"/>
        <v>yes</v>
      </c>
      <c r="K365">
        <v>1900</v>
      </c>
      <c r="L365">
        <v>0.13525002393616237</v>
      </c>
      <c r="M365" t="s">
        <v>146</v>
      </c>
      <c r="N365">
        <v>3</v>
      </c>
      <c r="O365">
        <v>2</v>
      </c>
      <c r="P365">
        <v>1</v>
      </c>
      <c r="Q365">
        <v>3</v>
      </c>
      <c r="R365">
        <v>157.23432854399999</v>
      </c>
      <c r="S365" s="2">
        <v>63.583443609200003</v>
      </c>
      <c r="T365" s="2">
        <v>2</v>
      </c>
      <c r="U365" s="2">
        <f t="shared" si="61"/>
        <v>5.4</v>
      </c>
      <c r="V365" s="2">
        <f t="shared" si="62"/>
        <v>343.35059548968002</v>
      </c>
      <c r="W365" s="2">
        <f t="shared" si="63"/>
        <v>62.893731417600002</v>
      </c>
      <c r="X365" s="2">
        <f t="shared" si="64"/>
        <v>280.45686407208001</v>
      </c>
      <c r="Y365" s="2" t="str" cm="1">
        <f t="array" ref="Y365">LOOKUP(2,1/EXACT(A373,[1]Sheet15!$HE$2:$HE$2475),[1]Sheet15!$I$2:$I$2475)</f>
        <v>satteldach</v>
      </c>
      <c r="Z365" s="2">
        <f t="shared" si="66"/>
        <v>181.55856382145689</v>
      </c>
      <c r="AA365">
        <v>51.554134754099998</v>
      </c>
      <c r="AB365">
        <v>7.2085529044000003</v>
      </c>
      <c r="AC365" t="s">
        <v>144</v>
      </c>
      <c r="AD365">
        <v>158</v>
      </c>
      <c r="AE365" t="s">
        <v>134</v>
      </c>
      <c r="AF365">
        <v>9.6480453254029008</v>
      </c>
      <c r="AG365">
        <v>0.58821624334867095</v>
      </c>
      <c r="AH365">
        <v>60.780799865722699</v>
      </c>
      <c r="AI365" t="s">
        <v>137</v>
      </c>
      <c r="AJ365">
        <v>-37.257263324916003</v>
      </c>
      <c r="AK365">
        <v>1.1183697190161499</v>
      </c>
      <c r="AL365">
        <v>18.8341960906982</v>
      </c>
      <c r="AM365" t="s">
        <v>133</v>
      </c>
      <c r="AN365">
        <v>0</v>
      </c>
      <c r="AO365">
        <v>0</v>
      </c>
      <c r="AP365">
        <v>0</v>
      </c>
      <c r="AQ365" t="s">
        <v>133</v>
      </c>
      <c r="AR365">
        <v>0</v>
      </c>
      <c r="AS365">
        <v>0</v>
      </c>
      <c r="AT365">
        <v>0</v>
      </c>
      <c r="AU365" t="s">
        <v>133</v>
      </c>
      <c r="AV365">
        <v>0</v>
      </c>
      <c r="AW365">
        <v>0</v>
      </c>
      <c r="AX365">
        <v>0</v>
      </c>
      <c r="AY365" t="s">
        <v>133</v>
      </c>
      <c r="AZ365">
        <v>0</v>
      </c>
      <c r="BA365">
        <v>0</v>
      </c>
      <c r="BB365">
        <v>0</v>
      </c>
      <c r="BC365" t="s">
        <v>133</v>
      </c>
      <c r="BD365">
        <v>0</v>
      </c>
      <c r="BE365">
        <v>0</v>
      </c>
      <c r="BF365">
        <v>0</v>
      </c>
      <c r="BG365" t="s">
        <v>133</v>
      </c>
      <c r="BH365">
        <v>0</v>
      </c>
      <c r="BI365">
        <v>0</v>
      </c>
      <c r="BJ365">
        <v>0</v>
      </c>
      <c r="BK365" t="s">
        <v>133</v>
      </c>
      <c r="BL365">
        <v>0</v>
      </c>
      <c r="BM365">
        <v>0</v>
      </c>
      <c r="BN365">
        <v>0</v>
      </c>
      <c r="BO365" t="s">
        <v>133</v>
      </c>
      <c r="BP365">
        <v>0</v>
      </c>
      <c r="BQ365">
        <v>0</v>
      </c>
      <c r="BR365">
        <v>0</v>
      </c>
      <c r="BS365" t="s">
        <v>133</v>
      </c>
      <c r="BT365">
        <v>0</v>
      </c>
      <c r="BU365">
        <v>0</v>
      </c>
      <c r="BV365">
        <v>0</v>
      </c>
      <c r="BW365" t="s">
        <v>133</v>
      </c>
      <c r="BX365">
        <v>0</v>
      </c>
      <c r="BY365">
        <v>0</v>
      </c>
      <c r="BZ365">
        <v>0</v>
      </c>
      <c r="CA365" t="s">
        <v>133</v>
      </c>
      <c r="CB365">
        <v>0</v>
      </c>
      <c r="CC365">
        <v>0</v>
      </c>
      <c r="CD365">
        <v>0</v>
      </c>
      <c r="CE365" t="s">
        <v>133</v>
      </c>
      <c r="CF365">
        <v>0</v>
      </c>
      <c r="CG365">
        <v>0</v>
      </c>
      <c r="CH365">
        <v>0</v>
      </c>
      <c r="CI365" t="s">
        <v>133</v>
      </c>
      <c r="CJ365">
        <v>0</v>
      </c>
      <c r="CK365">
        <v>0</v>
      </c>
      <c r="CL365">
        <v>0</v>
      </c>
      <c r="CM365" t="s">
        <v>133</v>
      </c>
      <c r="CN365">
        <v>0</v>
      </c>
      <c r="CO365">
        <v>0</v>
      </c>
      <c r="CP365">
        <v>0</v>
      </c>
      <c r="CQ365" t="s">
        <v>133</v>
      </c>
      <c r="CR365">
        <v>0</v>
      </c>
      <c r="CS365">
        <v>0</v>
      </c>
      <c r="CT365">
        <v>0</v>
      </c>
      <c r="CU365" t="s">
        <v>133</v>
      </c>
      <c r="CV365">
        <v>0</v>
      </c>
      <c r="CW365">
        <v>0</v>
      </c>
      <c r="CX365">
        <v>0</v>
      </c>
      <c r="CY365" t="s">
        <v>133</v>
      </c>
      <c r="CZ365">
        <v>0</v>
      </c>
      <c r="DA365">
        <v>0</v>
      </c>
      <c r="DB365">
        <v>0</v>
      </c>
      <c r="DC365" t="s">
        <v>133</v>
      </c>
      <c r="DD365">
        <v>0</v>
      </c>
      <c r="DE365">
        <v>0</v>
      </c>
      <c r="DF365">
        <v>0</v>
      </c>
      <c r="DG365" t="s">
        <v>133</v>
      </c>
      <c r="DH365">
        <v>0</v>
      </c>
      <c r="DI365">
        <v>0</v>
      </c>
      <c r="DJ365">
        <v>0</v>
      </c>
      <c r="DK365" t="s">
        <v>133</v>
      </c>
      <c r="DL365">
        <v>0</v>
      </c>
      <c r="DM365">
        <v>0</v>
      </c>
      <c r="DN365">
        <v>0</v>
      </c>
      <c r="DO365" t="s">
        <v>133</v>
      </c>
      <c r="DP365">
        <v>0</v>
      </c>
      <c r="DQ365">
        <v>0</v>
      </c>
      <c r="DR365">
        <v>0</v>
      </c>
      <c r="DS365" t="s">
        <v>133</v>
      </c>
      <c r="DT365">
        <v>0</v>
      </c>
      <c r="DU365">
        <v>0</v>
      </c>
      <c r="DV365">
        <v>0</v>
      </c>
      <c r="DW365" t="s">
        <v>133</v>
      </c>
      <c r="DX365">
        <v>0</v>
      </c>
      <c r="DY365">
        <v>0</v>
      </c>
      <c r="DZ365">
        <v>0</v>
      </c>
      <c r="EA365" t="s">
        <v>133</v>
      </c>
      <c r="EB365">
        <v>0</v>
      </c>
      <c r="EC365">
        <v>0</v>
      </c>
      <c r="ED365">
        <v>0</v>
      </c>
      <c r="EE365" t="s">
        <v>133</v>
      </c>
      <c r="EF365">
        <v>0</v>
      </c>
      <c r="EG365">
        <v>0</v>
      </c>
      <c r="EH365">
        <v>0</v>
      </c>
      <c r="EI365" t="s">
        <v>133</v>
      </c>
      <c r="EJ365">
        <v>0</v>
      </c>
      <c r="EK365">
        <v>0</v>
      </c>
      <c r="EL365">
        <v>0</v>
      </c>
      <c r="EM365" t="s">
        <v>133</v>
      </c>
      <c r="EN365">
        <v>0</v>
      </c>
      <c r="EO365">
        <v>0</v>
      </c>
      <c r="EP365">
        <v>0</v>
      </c>
    </row>
    <row r="366" spans="1:146" x14ac:dyDescent="0.2">
      <c r="A366" t="s">
        <v>796</v>
      </c>
      <c r="C366">
        <v>0</v>
      </c>
      <c r="D366" t="str">
        <f t="shared" si="56"/>
        <v>yes</v>
      </c>
      <c r="E366" t="str">
        <f t="shared" si="57"/>
        <v>yes</v>
      </c>
      <c r="F366" t="str">
        <f t="shared" si="58"/>
        <v>yes</v>
      </c>
      <c r="G366" t="s">
        <v>132</v>
      </c>
      <c r="H366" t="str">
        <f t="shared" si="65"/>
        <v>yes</v>
      </c>
      <c r="I366" t="str">
        <f t="shared" si="59"/>
        <v>yes</v>
      </c>
      <c r="J366" t="str">
        <f t="shared" si="60"/>
        <v>yes</v>
      </c>
      <c r="K366">
        <v>1900</v>
      </c>
      <c r="L366">
        <v>0.16470783360748942</v>
      </c>
      <c r="M366" t="s">
        <v>146</v>
      </c>
      <c r="N366">
        <v>3</v>
      </c>
      <c r="O366">
        <v>8</v>
      </c>
      <c r="P366">
        <v>2</v>
      </c>
      <c r="Q366">
        <v>6</v>
      </c>
      <c r="R366">
        <v>405.54980002899998</v>
      </c>
      <c r="S366" s="2">
        <v>83.345913745100006</v>
      </c>
      <c r="T366" s="2">
        <v>8</v>
      </c>
      <c r="U366" s="2">
        <f t="shared" si="61"/>
        <v>21.6</v>
      </c>
      <c r="V366" s="2">
        <f t="shared" si="62"/>
        <v>1800.2717368941603</v>
      </c>
      <c r="W366" s="2">
        <f t="shared" si="63"/>
        <v>648.87968004640004</v>
      </c>
      <c r="X366" s="2">
        <f t="shared" si="64"/>
        <v>1151.3920568477602</v>
      </c>
      <c r="Y366" s="2" t="str" cm="1">
        <f t="array" ref="Y366">LOOKUP(2,1/EXACT(A374,[1]Sheet15!$HE$2:$HE$2475),[1]Sheet15!$I$2:$I$2475)</f>
        <v>satteldach</v>
      </c>
      <c r="Z366" s="2">
        <f t="shared" si="66"/>
        <v>468.28857243308403</v>
      </c>
      <c r="AA366">
        <v>51.551932072699998</v>
      </c>
      <c r="AB366">
        <v>7.2050244804999997</v>
      </c>
      <c r="AC366" t="s">
        <v>797</v>
      </c>
      <c r="AD366">
        <v>224</v>
      </c>
      <c r="AE366" t="s">
        <v>134</v>
      </c>
      <c r="AF366">
        <v>79.393701938312304</v>
      </c>
      <c r="AG366">
        <v>0.88373185213140004</v>
      </c>
      <c r="AH366">
        <v>288.66366577148398</v>
      </c>
      <c r="AI366" t="s">
        <v>137</v>
      </c>
      <c r="AJ366">
        <v>-178.382535352064</v>
      </c>
      <c r="AK366">
        <v>1.71835693743931</v>
      </c>
      <c r="AL366">
        <v>15.544641494751</v>
      </c>
      <c r="AM366" t="s">
        <v>133</v>
      </c>
      <c r="AN366">
        <v>0</v>
      </c>
      <c r="AO366">
        <v>0</v>
      </c>
      <c r="AP366">
        <v>0</v>
      </c>
      <c r="AQ366" t="s">
        <v>133</v>
      </c>
      <c r="AR366">
        <v>0</v>
      </c>
      <c r="AS366">
        <v>0</v>
      </c>
      <c r="AT366">
        <v>0</v>
      </c>
      <c r="AU366" t="s">
        <v>133</v>
      </c>
      <c r="AV366">
        <v>0</v>
      </c>
      <c r="AW366">
        <v>0</v>
      </c>
      <c r="AX366">
        <v>0</v>
      </c>
      <c r="AY366" t="s">
        <v>133</v>
      </c>
      <c r="AZ366">
        <v>0</v>
      </c>
      <c r="BA366">
        <v>0</v>
      </c>
      <c r="BB366">
        <v>0</v>
      </c>
      <c r="BC366" t="s">
        <v>133</v>
      </c>
      <c r="BD366">
        <v>0</v>
      </c>
      <c r="BE366">
        <v>0</v>
      </c>
      <c r="BF366">
        <v>0</v>
      </c>
      <c r="BG366" t="s">
        <v>133</v>
      </c>
      <c r="BH366">
        <v>0</v>
      </c>
      <c r="BI366">
        <v>0</v>
      </c>
      <c r="BJ366">
        <v>0</v>
      </c>
      <c r="BK366" t="s">
        <v>133</v>
      </c>
      <c r="BL366">
        <v>0</v>
      </c>
      <c r="BM366">
        <v>0</v>
      </c>
      <c r="BN366">
        <v>0</v>
      </c>
      <c r="BO366" t="s">
        <v>133</v>
      </c>
      <c r="BP366">
        <v>0</v>
      </c>
      <c r="BQ366">
        <v>0</v>
      </c>
      <c r="BR366">
        <v>0</v>
      </c>
      <c r="BS366" t="s">
        <v>133</v>
      </c>
      <c r="BT366">
        <v>0</v>
      </c>
      <c r="BU366">
        <v>0</v>
      </c>
      <c r="BV366">
        <v>0</v>
      </c>
      <c r="BW366" t="s">
        <v>133</v>
      </c>
      <c r="BX366">
        <v>0</v>
      </c>
      <c r="BY366">
        <v>0</v>
      </c>
      <c r="BZ366">
        <v>0</v>
      </c>
      <c r="CA366" t="s">
        <v>133</v>
      </c>
      <c r="CB366">
        <v>0</v>
      </c>
      <c r="CC366">
        <v>0</v>
      </c>
      <c r="CD366">
        <v>0</v>
      </c>
      <c r="CE366" t="s">
        <v>133</v>
      </c>
      <c r="CF366">
        <v>0</v>
      </c>
      <c r="CG366">
        <v>0</v>
      </c>
      <c r="CH366">
        <v>0</v>
      </c>
      <c r="CI366" t="s">
        <v>133</v>
      </c>
      <c r="CJ366">
        <v>0</v>
      </c>
      <c r="CK366">
        <v>0</v>
      </c>
      <c r="CL366">
        <v>0</v>
      </c>
      <c r="CM366" t="s">
        <v>133</v>
      </c>
      <c r="CN366">
        <v>0</v>
      </c>
      <c r="CO366">
        <v>0</v>
      </c>
      <c r="CP366">
        <v>0</v>
      </c>
      <c r="CQ366" t="s">
        <v>133</v>
      </c>
      <c r="CR366">
        <v>0</v>
      </c>
      <c r="CS366">
        <v>0</v>
      </c>
      <c r="CT366">
        <v>0</v>
      </c>
      <c r="CU366" t="s">
        <v>133</v>
      </c>
      <c r="CV366">
        <v>0</v>
      </c>
      <c r="CW366">
        <v>0</v>
      </c>
      <c r="CX366">
        <v>0</v>
      </c>
      <c r="CY366" t="s">
        <v>133</v>
      </c>
      <c r="CZ366">
        <v>0</v>
      </c>
      <c r="DA366">
        <v>0</v>
      </c>
      <c r="DB366">
        <v>0</v>
      </c>
      <c r="DC366" t="s">
        <v>133</v>
      </c>
      <c r="DD366">
        <v>0</v>
      </c>
      <c r="DE366">
        <v>0</v>
      </c>
      <c r="DF366">
        <v>0</v>
      </c>
      <c r="DG366" t="s">
        <v>133</v>
      </c>
      <c r="DH366">
        <v>0</v>
      </c>
      <c r="DI366">
        <v>0</v>
      </c>
      <c r="DJ366">
        <v>0</v>
      </c>
      <c r="DK366" t="s">
        <v>133</v>
      </c>
      <c r="DL366">
        <v>0</v>
      </c>
      <c r="DM366">
        <v>0</v>
      </c>
      <c r="DN366">
        <v>0</v>
      </c>
      <c r="DO366" t="s">
        <v>133</v>
      </c>
      <c r="DP366">
        <v>0</v>
      </c>
      <c r="DQ366">
        <v>0</v>
      </c>
      <c r="DR366">
        <v>0</v>
      </c>
      <c r="DS366" t="s">
        <v>133</v>
      </c>
      <c r="DT366">
        <v>0</v>
      </c>
      <c r="DU366">
        <v>0</v>
      </c>
      <c r="DV366">
        <v>0</v>
      </c>
      <c r="DW366" t="s">
        <v>133</v>
      </c>
      <c r="DX366">
        <v>0</v>
      </c>
      <c r="DY366">
        <v>0</v>
      </c>
      <c r="DZ366">
        <v>0</v>
      </c>
      <c r="EA366" t="s">
        <v>133</v>
      </c>
      <c r="EB366">
        <v>0</v>
      </c>
      <c r="EC366">
        <v>0</v>
      </c>
      <c r="ED366">
        <v>0</v>
      </c>
      <c r="EE366" t="s">
        <v>133</v>
      </c>
      <c r="EF366">
        <v>0</v>
      </c>
      <c r="EG366">
        <v>0</v>
      </c>
      <c r="EH366">
        <v>0</v>
      </c>
      <c r="EI366" t="s">
        <v>133</v>
      </c>
      <c r="EJ366">
        <v>0</v>
      </c>
      <c r="EK366">
        <v>0</v>
      </c>
      <c r="EL366">
        <v>0</v>
      </c>
      <c r="EM366" t="s">
        <v>133</v>
      </c>
      <c r="EN366">
        <v>0</v>
      </c>
      <c r="EO366">
        <v>0</v>
      </c>
      <c r="EP366">
        <v>0</v>
      </c>
    </row>
    <row r="367" spans="1:146" x14ac:dyDescent="0.2">
      <c r="A367" t="s">
        <v>798</v>
      </c>
      <c r="C367">
        <v>0</v>
      </c>
      <c r="D367" t="str">
        <f t="shared" si="56"/>
        <v>yes</v>
      </c>
      <c r="E367" t="str">
        <f t="shared" si="57"/>
        <v>yes</v>
      </c>
      <c r="F367" t="str">
        <f t="shared" si="58"/>
        <v>yes</v>
      </c>
      <c r="G367" t="s">
        <v>132</v>
      </c>
      <c r="H367" t="str">
        <f t="shared" si="65"/>
        <v>yes</v>
      </c>
      <c r="I367" t="str">
        <f t="shared" si="59"/>
        <v>yes</v>
      </c>
      <c r="J367" t="str">
        <f t="shared" si="60"/>
        <v>yes</v>
      </c>
      <c r="K367">
        <v>1990</v>
      </c>
      <c r="L367">
        <v>0.90332892336345672</v>
      </c>
      <c r="M367" t="s">
        <v>146</v>
      </c>
      <c r="N367">
        <v>3</v>
      </c>
      <c r="O367">
        <v>2</v>
      </c>
      <c r="P367">
        <v>5</v>
      </c>
      <c r="Q367">
        <v>15</v>
      </c>
      <c r="R367">
        <v>55.399397545799999</v>
      </c>
      <c r="S367" s="2">
        <v>31.338383605099999</v>
      </c>
      <c r="T367" s="2">
        <v>2</v>
      </c>
      <c r="U367" s="2">
        <f t="shared" si="61"/>
        <v>5.4</v>
      </c>
      <c r="V367" s="2">
        <f t="shared" si="62"/>
        <v>169.22727146753999</v>
      </c>
      <c r="W367" s="2">
        <f t="shared" si="63"/>
        <v>22.159759018320003</v>
      </c>
      <c r="X367" s="2">
        <f t="shared" si="64"/>
        <v>147.06751244921998</v>
      </c>
      <c r="Y367" s="2" t="str" cm="1">
        <f t="array" ref="Y367">LOOKUP(2,1/EXACT(A375,[1]Sheet15!$HE$2:$HE$2475),[1]Sheet15!$I$2:$I$2475)</f>
        <v>satteldach</v>
      </c>
      <c r="Z367" s="2">
        <f t="shared" si="66"/>
        <v>63.96971417202144</v>
      </c>
      <c r="AA367">
        <v>51.555313780399999</v>
      </c>
      <c r="AB367">
        <v>7.2083995228999997</v>
      </c>
      <c r="AC367" t="s">
        <v>799</v>
      </c>
      <c r="AD367">
        <v>201</v>
      </c>
      <c r="AE367" t="s">
        <v>134</v>
      </c>
      <c r="AF367">
        <v>137.11052322458701</v>
      </c>
      <c r="AG367">
        <v>30.2197233193892</v>
      </c>
      <c r="AH367">
        <v>33.312103271484403</v>
      </c>
      <c r="AI367" t="s">
        <v>133</v>
      </c>
      <c r="AJ367">
        <v>0</v>
      </c>
      <c r="AK367">
        <v>0</v>
      </c>
      <c r="AL367">
        <v>0</v>
      </c>
      <c r="AM367" t="s">
        <v>133</v>
      </c>
      <c r="AN367">
        <v>0</v>
      </c>
      <c r="AO367">
        <v>0</v>
      </c>
      <c r="AP367">
        <v>0</v>
      </c>
      <c r="AQ367" t="s">
        <v>133</v>
      </c>
      <c r="AR367">
        <v>0</v>
      </c>
      <c r="AS367">
        <v>0</v>
      </c>
      <c r="AT367">
        <v>0</v>
      </c>
      <c r="AU367" t="s">
        <v>133</v>
      </c>
      <c r="AV367">
        <v>0</v>
      </c>
      <c r="AW367">
        <v>0</v>
      </c>
      <c r="AX367">
        <v>0</v>
      </c>
      <c r="AY367" t="s">
        <v>133</v>
      </c>
      <c r="AZ367">
        <v>0</v>
      </c>
      <c r="BA367">
        <v>0</v>
      </c>
      <c r="BB367">
        <v>0</v>
      </c>
      <c r="BC367" t="s">
        <v>133</v>
      </c>
      <c r="BD367">
        <v>0</v>
      </c>
      <c r="BE367">
        <v>0</v>
      </c>
      <c r="BF367">
        <v>0</v>
      </c>
      <c r="BG367" t="s">
        <v>133</v>
      </c>
      <c r="BH367">
        <v>0</v>
      </c>
      <c r="BI367">
        <v>0</v>
      </c>
      <c r="BJ367">
        <v>0</v>
      </c>
      <c r="BK367" t="s">
        <v>133</v>
      </c>
      <c r="BL367">
        <v>0</v>
      </c>
      <c r="BM367">
        <v>0</v>
      </c>
      <c r="BN367">
        <v>0</v>
      </c>
      <c r="BO367" t="s">
        <v>133</v>
      </c>
      <c r="BP367">
        <v>0</v>
      </c>
      <c r="BQ367">
        <v>0</v>
      </c>
      <c r="BR367">
        <v>0</v>
      </c>
      <c r="BS367" t="s">
        <v>133</v>
      </c>
      <c r="BT367">
        <v>0</v>
      </c>
      <c r="BU367">
        <v>0</v>
      </c>
      <c r="BV367">
        <v>0</v>
      </c>
      <c r="BW367" t="s">
        <v>133</v>
      </c>
      <c r="BX367">
        <v>0</v>
      </c>
      <c r="BY367">
        <v>0</v>
      </c>
      <c r="BZ367">
        <v>0</v>
      </c>
      <c r="CA367" t="s">
        <v>133</v>
      </c>
      <c r="CB367">
        <v>0</v>
      </c>
      <c r="CC367">
        <v>0</v>
      </c>
      <c r="CD367">
        <v>0</v>
      </c>
      <c r="CE367" t="s">
        <v>133</v>
      </c>
      <c r="CF367">
        <v>0</v>
      </c>
      <c r="CG367">
        <v>0</v>
      </c>
      <c r="CH367">
        <v>0</v>
      </c>
      <c r="CI367" t="s">
        <v>133</v>
      </c>
      <c r="CJ367">
        <v>0</v>
      </c>
      <c r="CK367">
        <v>0</v>
      </c>
      <c r="CL367">
        <v>0</v>
      </c>
      <c r="CM367" t="s">
        <v>133</v>
      </c>
      <c r="CN367">
        <v>0</v>
      </c>
      <c r="CO367">
        <v>0</v>
      </c>
      <c r="CP367">
        <v>0</v>
      </c>
      <c r="CQ367" t="s">
        <v>133</v>
      </c>
      <c r="CR367">
        <v>0</v>
      </c>
      <c r="CS367">
        <v>0</v>
      </c>
      <c r="CT367">
        <v>0</v>
      </c>
      <c r="CU367" t="s">
        <v>133</v>
      </c>
      <c r="CV367">
        <v>0</v>
      </c>
      <c r="CW367">
        <v>0</v>
      </c>
      <c r="CX367">
        <v>0</v>
      </c>
      <c r="CY367" t="s">
        <v>133</v>
      </c>
      <c r="CZ367">
        <v>0</v>
      </c>
      <c r="DA367">
        <v>0</v>
      </c>
      <c r="DB367">
        <v>0</v>
      </c>
      <c r="DC367" t="s">
        <v>133</v>
      </c>
      <c r="DD367">
        <v>0</v>
      </c>
      <c r="DE367">
        <v>0</v>
      </c>
      <c r="DF367">
        <v>0</v>
      </c>
      <c r="DG367" t="s">
        <v>133</v>
      </c>
      <c r="DH367">
        <v>0</v>
      </c>
      <c r="DI367">
        <v>0</v>
      </c>
      <c r="DJ367">
        <v>0</v>
      </c>
      <c r="DK367" t="s">
        <v>133</v>
      </c>
      <c r="DL367">
        <v>0</v>
      </c>
      <c r="DM367">
        <v>0</v>
      </c>
      <c r="DN367">
        <v>0</v>
      </c>
      <c r="DO367" t="s">
        <v>133</v>
      </c>
      <c r="DP367">
        <v>0</v>
      </c>
      <c r="DQ367">
        <v>0</v>
      </c>
      <c r="DR367">
        <v>0</v>
      </c>
      <c r="DS367" t="s">
        <v>133</v>
      </c>
      <c r="DT367">
        <v>0</v>
      </c>
      <c r="DU367">
        <v>0</v>
      </c>
      <c r="DV367">
        <v>0</v>
      </c>
      <c r="DW367" t="s">
        <v>133</v>
      </c>
      <c r="DX367">
        <v>0</v>
      </c>
      <c r="DY367">
        <v>0</v>
      </c>
      <c r="DZ367">
        <v>0</v>
      </c>
      <c r="EA367" t="s">
        <v>133</v>
      </c>
      <c r="EB367">
        <v>0</v>
      </c>
      <c r="EC367">
        <v>0</v>
      </c>
      <c r="ED367">
        <v>0</v>
      </c>
      <c r="EE367" t="s">
        <v>133</v>
      </c>
      <c r="EF367">
        <v>0</v>
      </c>
      <c r="EG367">
        <v>0</v>
      </c>
      <c r="EH367">
        <v>0</v>
      </c>
      <c r="EI367" t="s">
        <v>133</v>
      </c>
      <c r="EJ367">
        <v>0</v>
      </c>
      <c r="EK367">
        <v>0</v>
      </c>
      <c r="EL367">
        <v>0</v>
      </c>
      <c r="EM367" t="s">
        <v>133</v>
      </c>
      <c r="EN367">
        <v>0</v>
      </c>
      <c r="EO367">
        <v>0</v>
      </c>
      <c r="EP367">
        <v>0</v>
      </c>
    </row>
    <row r="368" spans="1:146" x14ac:dyDescent="0.2">
      <c r="A368" t="s">
        <v>800</v>
      </c>
      <c r="C368">
        <v>0</v>
      </c>
      <c r="D368" t="str">
        <f t="shared" si="56"/>
        <v>yes</v>
      </c>
      <c r="E368" t="str">
        <f t="shared" si="57"/>
        <v>yes</v>
      </c>
      <c r="F368" t="str">
        <f t="shared" si="58"/>
        <v>yes</v>
      </c>
      <c r="G368" t="s">
        <v>132</v>
      </c>
      <c r="H368" t="str">
        <f t="shared" si="65"/>
        <v>yes</v>
      </c>
      <c r="I368" t="str">
        <f t="shared" si="59"/>
        <v>yes</v>
      </c>
      <c r="J368" t="str">
        <f t="shared" si="60"/>
        <v>yes</v>
      </c>
      <c r="K368">
        <v>1960</v>
      </c>
      <c r="L368">
        <v>0.52225917355318785</v>
      </c>
      <c r="M368" t="s">
        <v>146</v>
      </c>
      <c r="N368">
        <v>4</v>
      </c>
      <c r="O368">
        <v>1</v>
      </c>
      <c r="P368">
        <v>2</v>
      </c>
      <c r="Q368">
        <v>8</v>
      </c>
      <c r="R368">
        <v>223.892553902</v>
      </c>
      <c r="S368" s="2">
        <v>77.078371822700007</v>
      </c>
      <c r="T368" s="2">
        <v>1</v>
      </c>
      <c r="U368" s="2">
        <f t="shared" si="61"/>
        <v>2.7</v>
      </c>
      <c r="V368" s="2">
        <f t="shared" si="62"/>
        <v>208.11160392129003</v>
      </c>
      <c r="W368" s="2">
        <f t="shared" si="63"/>
        <v>44.778510780400005</v>
      </c>
      <c r="X368" s="2">
        <f t="shared" si="64"/>
        <v>163.33309314089001</v>
      </c>
      <c r="Y368" s="2" t="str" cm="1">
        <f t="array" ref="Y368">LOOKUP(2,1/EXACT(A376,[1]Sheet15!$HE$2:$HE$2475),[1]Sheet15!$I$2:$I$2475)</f>
        <v>satteldach</v>
      </c>
      <c r="Z368" s="2">
        <f t="shared" si="66"/>
        <v>258.528852529745</v>
      </c>
      <c r="AA368">
        <v>51.5508911294</v>
      </c>
      <c r="AB368">
        <v>7.2102537460000002</v>
      </c>
      <c r="AC368" t="s">
        <v>354</v>
      </c>
      <c r="AD368">
        <v>5</v>
      </c>
      <c r="AE368" t="s">
        <v>134</v>
      </c>
      <c r="AF368">
        <v>-120.704081744128</v>
      </c>
      <c r="AG368">
        <v>35.179010378944497</v>
      </c>
      <c r="AH368">
        <v>101.857803344727</v>
      </c>
      <c r="AI368" t="s">
        <v>133</v>
      </c>
      <c r="AJ368">
        <v>0</v>
      </c>
      <c r="AK368">
        <v>0</v>
      </c>
      <c r="AL368">
        <v>0</v>
      </c>
      <c r="AM368" t="s">
        <v>133</v>
      </c>
      <c r="AN368">
        <v>0</v>
      </c>
      <c r="AO368">
        <v>0</v>
      </c>
      <c r="AP368">
        <v>0</v>
      </c>
      <c r="AQ368" t="s">
        <v>133</v>
      </c>
      <c r="AR368">
        <v>0</v>
      </c>
      <c r="AS368">
        <v>0</v>
      </c>
      <c r="AT368">
        <v>0</v>
      </c>
      <c r="AU368" t="s">
        <v>133</v>
      </c>
      <c r="AV368">
        <v>0</v>
      </c>
      <c r="AW368">
        <v>0</v>
      </c>
      <c r="AX368">
        <v>0</v>
      </c>
      <c r="AY368" t="s">
        <v>133</v>
      </c>
      <c r="AZ368">
        <v>0</v>
      </c>
      <c r="BA368">
        <v>0</v>
      </c>
      <c r="BB368">
        <v>0</v>
      </c>
      <c r="BC368" t="s">
        <v>133</v>
      </c>
      <c r="BD368">
        <v>0</v>
      </c>
      <c r="BE368">
        <v>0</v>
      </c>
      <c r="BF368">
        <v>0</v>
      </c>
      <c r="BG368" t="s">
        <v>133</v>
      </c>
      <c r="BH368">
        <v>0</v>
      </c>
      <c r="BI368">
        <v>0</v>
      </c>
      <c r="BJ368">
        <v>0</v>
      </c>
      <c r="BK368" t="s">
        <v>133</v>
      </c>
      <c r="BL368">
        <v>0</v>
      </c>
      <c r="BM368">
        <v>0</v>
      </c>
      <c r="BN368">
        <v>0</v>
      </c>
      <c r="BO368" t="s">
        <v>133</v>
      </c>
      <c r="BP368">
        <v>0</v>
      </c>
      <c r="BQ368">
        <v>0</v>
      </c>
      <c r="BR368">
        <v>0</v>
      </c>
      <c r="BS368" t="s">
        <v>133</v>
      </c>
      <c r="BT368">
        <v>0</v>
      </c>
      <c r="BU368">
        <v>0</v>
      </c>
      <c r="BV368">
        <v>0</v>
      </c>
      <c r="BW368" t="s">
        <v>133</v>
      </c>
      <c r="BX368">
        <v>0</v>
      </c>
      <c r="BY368">
        <v>0</v>
      </c>
      <c r="BZ368">
        <v>0</v>
      </c>
      <c r="CA368" t="s">
        <v>133</v>
      </c>
      <c r="CB368">
        <v>0</v>
      </c>
      <c r="CC368">
        <v>0</v>
      </c>
      <c r="CD368">
        <v>0</v>
      </c>
      <c r="CE368" t="s">
        <v>133</v>
      </c>
      <c r="CF368">
        <v>0</v>
      </c>
      <c r="CG368">
        <v>0</v>
      </c>
      <c r="CH368">
        <v>0</v>
      </c>
      <c r="CI368" t="s">
        <v>133</v>
      </c>
      <c r="CJ368">
        <v>0</v>
      </c>
      <c r="CK368">
        <v>0</v>
      </c>
      <c r="CL368">
        <v>0</v>
      </c>
      <c r="CM368" t="s">
        <v>133</v>
      </c>
      <c r="CN368">
        <v>0</v>
      </c>
      <c r="CO368">
        <v>0</v>
      </c>
      <c r="CP368">
        <v>0</v>
      </c>
      <c r="CQ368" t="s">
        <v>133</v>
      </c>
      <c r="CR368">
        <v>0</v>
      </c>
      <c r="CS368">
        <v>0</v>
      </c>
      <c r="CT368">
        <v>0</v>
      </c>
      <c r="CU368" t="s">
        <v>133</v>
      </c>
      <c r="CV368">
        <v>0</v>
      </c>
      <c r="CW368">
        <v>0</v>
      </c>
      <c r="CX368">
        <v>0</v>
      </c>
      <c r="CY368" t="s">
        <v>133</v>
      </c>
      <c r="CZ368">
        <v>0</v>
      </c>
      <c r="DA368">
        <v>0</v>
      </c>
      <c r="DB368">
        <v>0</v>
      </c>
      <c r="DC368" t="s">
        <v>133</v>
      </c>
      <c r="DD368">
        <v>0</v>
      </c>
      <c r="DE368">
        <v>0</v>
      </c>
      <c r="DF368">
        <v>0</v>
      </c>
      <c r="DG368" t="s">
        <v>133</v>
      </c>
      <c r="DH368">
        <v>0</v>
      </c>
      <c r="DI368">
        <v>0</v>
      </c>
      <c r="DJ368">
        <v>0</v>
      </c>
      <c r="DK368" t="s">
        <v>133</v>
      </c>
      <c r="DL368">
        <v>0</v>
      </c>
      <c r="DM368">
        <v>0</v>
      </c>
      <c r="DN368">
        <v>0</v>
      </c>
      <c r="DO368" t="s">
        <v>133</v>
      </c>
      <c r="DP368">
        <v>0</v>
      </c>
      <c r="DQ368">
        <v>0</v>
      </c>
      <c r="DR368">
        <v>0</v>
      </c>
      <c r="DS368" t="s">
        <v>133</v>
      </c>
      <c r="DT368">
        <v>0</v>
      </c>
      <c r="DU368">
        <v>0</v>
      </c>
      <c r="DV368">
        <v>0</v>
      </c>
      <c r="DW368" t="s">
        <v>133</v>
      </c>
      <c r="DX368">
        <v>0</v>
      </c>
      <c r="DY368">
        <v>0</v>
      </c>
      <c r="DZ368">
        <v>0</v>
      </c>
      <c r="EA368" t="s">
        <v>133</v>
      </c>
      <c r="EB368">
        <v>0</v>
      </c>
      <c r="EC368">
        <v>0</v>
      </c>
      <c r="ED368">
        <v>0</v>
      </c>
      <c r="EE368" t="s">
        <v>133</v>
      </c>
      <c r="EF368">
        <v>0</v>
      </c>
      <c r="EG368">
        <v>0</v>
      </c>
      <c r="EH368">
        <v>0</v>
      </c>
      <c r="EI368" t="s">
        <v>133</v>
      </c>
      <c r="EJ368">
        <v>0</v>
      </c>
      <c r="EK368">
        <v>0</v>
      </c>
      <c r="EL368">
        <v>0</v>
      </c>
      <c r="EM368" t="s">
        <v>133</v>
      </c>
      <c r="EN368">
        <v>0</v>
      </c>
      <c r="EO368">
        <v>0</v>
      </c>
      <c r="EP368">
        <v>0</v>
      </c>
    </row>
    <row r="369" spans="1:146" x14ac:dyDescent="0.2">
      <c r="A369" t="s">
        <v>801</v>
      </c>
      <c r="C369">
        <v>0</v>
      </c>
      <c r="D369" t="str">
        <f t="shared" si="56"/>
        <v>yes</v>
      </c>
      <c r="E369" t="str">
        <f t="shared" si="57"/>
        <v>yes</v>
      </c>
      <c r="F369" t="str">
        <f t="shared" si="58"/>
        <v>yes</v>
      </c>
      <c r="G369" t="s">
        <v>132</v>
      </c>
      <c r="H369" t="str">
        <f t="shared" si="65"/>
        <v>yes</v>
      </c>
      <c r="I369" t="str">
        <f t="shared" si="59"/>
        <v>yes</v>
      </c>
      <c r="J369" t="str">
        <f t="shared" si="60"/>
        <v>yes</v>
      </c>
      <c r="K369">
        <v>1970</v>
      </c>
      <c r="L369">
        <v>0.73222447793873457</v>
      </c>
      <c r="M369" t="s">
        <v>143</v>
      </c>
      <c r="N369">
        <v>0</v>
      </c>
      <c r="O369">
        <v>1</v>
      </c>
      <c r="P369">
        <v>0</v>
      </c>
      <c r="Q369">
        <v>0</v>
      </c>
      <c r="R369">
        <v>1023.35983061</v>
      </c>
      <c r="S369" s="2">
        <v>180.767811408</v>
      </c>
      <c r="T369" s="2">
        <v>1</v>
      </c>
      <c r="U369" s="2">
        <f t="shared" si="61"/>
        <v>2.7</v>
      </c>
      <c r="V369" s="2">
        <f t="shared" si="62"/>
        <v>488.07309080160002</v>
      </c>
      <c r="W369" s="2">
        <f t="shared" si="63"/>
        <v>204.67196612200001</v>
      </c>
      <c r="X369" s="2">
        <f t="shared" si="64"/>
        <v>283.4011246796</v>
      </c>
      <c r="Y369" s="2" t="str" cm="1">
        <f t="array" ref="Y369">LOOKUP(2,1/EXACT(A377,[1]Sheet15!$HE$2:$HE$2475),[1]Sheet15!$I$2:$I$2475)</f>
        <v>satteldach</v>
      </c>
      <c r="Z369" s="2">
        <f t="shared" si="66"/>
        <v>1181.6741473610666</v>
      </c>
      <c r="AA369">
        <v>51.552001300299999</v>
      </c>
      <c r="AB369">
        <v>7.2019782226000002</v>
      </c>
      <c r="AC369" t="s">
        <v>802</v>
      </c>
      <c r="AD369">
        <v>257</v>
      </c>
      <c r="AE369" t="s">
        <v>137</v>
      </c>
      <c r="AF369">
        <v>77.3034510497056</v>
      </c>
      <c r="AG369">
        <v>6.6187987932837</v>
      </c>
      <c r="AH369">
        <v>7.3639855384826696</v>
      </c>
      <c r="AI369" t="s">
        <v>137</v>
      </c>
      <c r="AJ369">
        <v>-168.79980600085199</v>
      </c>
      <c r="AK369">
        <v>11.8475543662212</v>
      </c>
      <c r="AL369">
        <v>5.7587642669677699</v>
      </c>
      <c r="AM369" t="s">
        <v>134</v>
      </c>
      <c r="AN369">
        <v>86.650449487555704</v>
      </c>
      <c r="AO369">
        <v>13.3774913371733</v>
      </c>
      <c r="AP369">
        <v>38.339389801025398</v>
      </c>
      <c r="AQ369" t="s">
        <v>134</v>
      </c>
      <c r="AR369">
        <v>-15.2804652107968</v>
      </c>
      <c r="AS369">
        <v>0.75256526907368204</v>
      </c>
      <c r="AT369">
        <v>318.29879760742199</v>
      </c>
      <c r="AU369" t="s">
        <v>134</v>
      </c>
      <c r="AV369">
        <v>-93.205369161792802</v>
      </c>
      <c r="AW369">
        <v>13.208751975754501</v>
      </c>
      <c r="AX369">
        <v>35.108356475830099</v>
      </c>
      <c r="AY369" t="s">
        <v>134</v>
      </c>
      <c r="AZ369">
        <v>-94.102069645473193</v>
      </c>
      <c r="BA369">
        <v>10.618309765873599</v>
      </c>
      <c r="BB369">
        <v>26.129310607910199</v>
      </c>
      <c r="BC369" t="s">
        <v>134</v>
      </c>
      <c r="BD369">
        <v>176.58720409491801</v>
      </c>
      <c r="BE369">
        <v>13.5766569124011</v>
      </c>
      <c r="BF369">
        <v>40.176212310791001</v>
      </c>
      <c r="BG369" t="s">
        <v>134</v>
      </c>
      <c r="BH369">
        <v>176.58720409491801</v>
      </c>
      <c r="BI369">
        <v>13.5766569124011</v>
      </c>
      <c r="BJ369">
        <v>41.516029357910199</v>
      </c>
      <c r="BK369" t="s">
        <v>137</v>
      </c>
      <c r="BL369">
        <v>-3.1294305328641201</v>
      </c>
      <c r="BM369">
        <v>10.5520898473464</v>
      </c>
      <c r="BN369">
        <v>10.881970405578601</v>
      </c>
      <c r="BO369" t="s">
        <v>137</v>
      </c>
      <c r="BP369">
        <v>-47.073871367744303</v>
      </c>
      <c r="BQ369">
        <v>1.55670927705466</v>
      </c>
      <c r="BR369">
        <v>34.271430969238303</v>
      </c>
      <c r="BS369" t="s">
        <v>133</v>
      </c>
      <c r="BT369">
        <v>0</v>
      </c>
      <c r="BU369">
        <v>0</v>
      </c>
      <c r="BV369">
        <v>0</v>
      </c>
      <c r="BW369" t="s">
        <v>133</v>
      </c>
      <c r="BX369">
        <v>0</v>
      </c>
      <c r="BY369">
        <v>0</v>
      </c>
      <c r="BZ369">
        <v>0</v>
      </c>
      <c r="CA369" t="s">
        <v>133</v>
      </c>
      <c r="CB369">
        <v>0</v>
      </c>
      <c r="CC369">
        <v>0</v>
      </c>
      <c r="CD369">
        <v>0</v>
      </c>
      <c r="CE369" t="s">
        <v>133</v>
      </c>
      <c r="CF369">
        <v>0</v>
      </c>
      <c r="CG369">
        <v>0</v>
      </c>
      <c r="CH369">
        <v>0</v>
      </c>
      <c r="CI369" t="s">
        <v>133</v>
      </c>
      <c r="CJ369">
        <v>0</v>
      </c>
      <c r="CK369">
        <v>0</v>
      </c>
      <c r="CL369">
        <v>0</v>
      </c>
      <c r="CM369" t="s">
        <v>133</v>
      </c>
      <c r="CN369">
        <v>0</v>
      </c>
      <c r="CO369">
        <v>0</v>
      </c>
      <c r="CP369">
        <v>0</v>
      </c>
      <c r="CQ369" t="s">
        <v>133</v>
      </c>
      <c r="CR369">
        <v>0</v>
      </c>
      <c r="CS369">
        <v>0</v>
      </c>
      <c r="CT369">
        <v>0</v>
      </c>
      <c r="CU369" t="s">
        <v>133</v>
      </c>
      <c r="CV369">
        <v>0</v>
      </c>
      <c r="CW369">
        <v>0</v>
      </c>
      <c r="CX369">
        <v>0</v>
      </c>
      <c r="CY369" t="s">
        <v>133</v>
      </c>
      <c r="CZ369">
        <v>0</v>
      </c>
      <c r="DA369">
        <v>0</v>
      </c>
      <c r="DB369">
        <v>0</v>
      </c>
      <c r="DC369" t="s">
        <v>133</v>
      </c>
      <c r="DD369">
        <v>0</v>
      </c>
      <c r="DE369">
        <v>0</v>
      </c>
      <c r="DF369">
        <v>0</v>
      </c>
      <c r="DG369" t="s">
        <v>133</v>
      </c>
      <c r="DH369">
        <v>0</v>
      </c>
      <c r="DI369">
        <v>0</v>
      </c>
      <c r="DJ369">
        <v>0</v>
      </c>
      <c r="DK369" t="s">
        <v>133</v>
      </c>
      <c r="DL369">
        <v>0</v>
      </c>
      <c r="DM369">
        <v>0</v>
      </c>
      <c r="DN369">
        <v>0</v>
      </c>
      <c r="DO369" t="s">
        <v>133</v>
      </c>
      <c r="DP369">
        <v>0</v>
      </c>
      <c r="DQ369">
        <v>0</v>
      </c>
      <c r="DR369">
        <v>0</v>
      </c>
      <c r="DS369" t="s">
        <v>133</v>
      </c>
      <c r="DT369">
        <v>0</v>
      </c>
      <c r="DU369">
        <v>0</v>
      </c>
      <c r="DV369">
        <v>0</v>
      </c>
      <c r="DW369" t="s">
        <v>133</v>
      </c>
      <c r="DX369">
        <v>0</v>
      </c>
      <c r="DY369">
        <v>0</v>
      </c>
      <c r="DZ369">
        <v>0</v>
      </c>
      <c r="EA369" t="s">
        <v>133</v>
      </c>
      <c r="EB369">
        <v>0</v>
      </c>
      <c r="EC369">
        <v>0</v>
      </c>
      <c r="ED369">
        <v>0</v>
      </c>
      <c r="EE369" t="s">
        <v>133</v>
      </c>
      <c r="EF369">
        <v>0</v>
      </c>
      <c r="EG369">
        <v>0</v>
      </c>
      <c r="EH369">
        <v>0</v>
      </c>
      <c r="EI369" t="s">
        <v>133</v>
      </c>
      <c r="EJ369">
        <v>0</v>
      </c>
      <c r="EK369">
        <v>0</v>
      </c>
      <c r="EL369">
        <v>0</v>
      </c>
      <c r="EM369" t="s">
        <v>133</v>
      </c>
      <c r="EN369">
        <v>0</v>
      </c>
      <c r="EO369">
        <v>0</v>
      </c>
      <c r="EP369">
        <v>0</v>
      </c>
    </row>
    <row r="370" spans="1:146" x14ac:dyDescent="0.2">
      <c r="A370" t="s">
        <v>803</v>
      </c>
      <c r="C370">
        <v>0</v>
      </c>
      <c r="D370" t="str">
        <f t="shared" si="56"/>
        <v>yes</v>
      </c>
      <c r="E370" t="str">
        <f t="shared" si="57"/>
        <v>yes</v>
      </c>
      <c r="F370" t="str">
        <f t="shared" si="58"/>
        <v>yes</v>
      </c>
      <c r="G370" t="s">
        <v>132</v>
      </c>
      <c r="H370" t="str">
        <f t="shared" si="65"/>
        <v>yes</v>
      </c>
      <c r="I370" t="str">
        <f t="shared" si="59"/>
        <v>yes</v>
      </c>
      <c r="J370" t="str">
        <f t="shared" si="60"/>
        <v>yes</v>
      </c>
      <c r="K370">
        <v>1919</v>
      </c>
      <c r="L370">
        <v>0.2698534430466808</v>
      </c>
      <c r="M370" t="s">
        <v>146</v>
      </c>
      <c r="N370">
        <v>3</v>
      </c>
      <c r="O370">
        <v>2</v>
      </c>
      <c r="P370">
        <v>2</v>
      </c>
      <c r="Q370">
        <v>6</v>
      </c>
      <c r="R370">
        <v>112.09245602999999</v>
      </c>
      <c r="S370" s="2">
        <v>42.968509427100003</v>
      </c>
      <c r="T370" s="2">
        <v>2</v>
      </c>
      <c r="U370" s="2">
        <f t="shared" si="61"/>
        <v>5.4</v>
      </c>
      <c r="V370" s="2">
        <f t="shared" si="62"/>
        <v>232.02995090634002</v>
      </c>
      <c r="W370" s="2">
        <f t="shared" si="63"/>
        <v>44.836982411999998</v>
      </c>
      <c r="X370" s="2">
        <f t="shared" si="64"/>
        <v>187.19296849434002</v>
      </c>
      <c r="Y370" s="2" t="str" cm="1">
        <f t="array" ref="Y370">LOOKUP(2,1/EXACT(A378,[1]Sheet15!$HE$2:$HE$2475),[1]Sheet15!$I$2:$I$2475)</f>
        <v>mischform</v>
      </c>
      <c r="Z370" s="2">
        <f t="shared" si="66"/>
        <v>129.43321932609356</v>
      </c>
      <c r="AA370">
        <v>51.5496062976</v>
      </c>
      <c r="AB370">
        <v>7.2084278071999996</v>
      </c>
      <c r="AC370" t="s">
        <v>804</v>
      </c>
      <c r="AD370">
        <v>64</v>
      </c>
      <c r="AE370" t="s">
        <v>134</v>
      </c>
      <c r="AF370">
        <v>138.97707758370899</v>
      </c>
      <c r="AG370">
        <v>43.356302340131897</v>
      </c>
      <c r="AH370">
        <v>28.038749694824201</v>
      </c>
      <c r="AI370" t="s">
        <v>134</v>
      </c>
      <c r="AJ370">
        <v>140.415289690425</v>
      </c>
      <c r="AK370">
        <v>32.110863495663097</v>
      </c>
      <c r="AL370">
        <v>24.937227249145501</v>
      </c>
      <c r="AM370" t="s">
        <v>137</v>
      </c>
      <c r="AN370">
        <v>140.415289690425</v>
      </c>
      <c r="AO370">
        <v>32.110863495663097</v>
      </c>
      <c r="AP370">
        <v>7.8291816711425799</v>
      </c>
      <c r="AQ370" t="s">
        <v>133</v>
      </c>
      <c r="AR370">
        <v>0</v>
      </c>
      <c r="AS370">
        <v>0</v>
      </c>
      <c r="AT370">
        <v>0</v>
      </c>
      <c r="AU370" t="s">
        <v>133</v>
      </c>
      <c r="AV370">
        <v>0</v>
      </c>
      <c r="AW370">
        <v>0</v>
      </c>
      <c r="AX370">
        <v>0</v>
      </c>
      <c r="AY370" t="s">
        <v>133</v>
      </c>
      <c r="AZ370">
        <v>0</v>
      </c>
      <c r="BA370">
        <v>0</v>
      </c>
      <c r="BB370">
        <v>0</v>
      </c>
      <c r="BC370" t="s">
        <v>133</v>
      </c>
      <c r="BD370">
        <v>0</v>
      </c>
      <c r="BE370">
        <v>0</v>
      </c>
      <c r="BF370">
        <v>0</v>
      </c>
      <c r="BG370" t="s">
        <v>133</v>
      </c>
      <c r="BH370">
        <v>0</v>
      </c>
      <c r="BI370">
        <v>0</v>
      </c>
      <c r="BJ370">
        <v>0</v>
      </c>
      <c r="BK370" t="s">
        <v>133</v>
      </c>
      <c r="BL370">
        <v>0</v>
      </c>
      <c r="BM370">
        <v>0</v>
      </c>
      <c r="BN370">
        <v>0</v>
      </c>
      <c r="BO370" t="s">
        <v>133</v>
      </c>
      <c r="BP370">
        <v>0</v>
      </c>
      <c r="BQ370">
        <v>0</v>
      </c>
      <c r="BR370">
        <v>0</v>
      </c>
      <c r="BS370" t="s">
        <v>133</v>
      </c>
      <c r="BT370">
        <v>0</v>
      </c>
      <c r="BU370">
        <v>0</v>
      </c>
      <c r="BV370">
        <v>0</v>
      </c>
      <c r="BW370" t="s">
        <v>133</v>
      </c>
      <c r="BX370">
        <v>0</v>
      </c>
      <c r="BY370">
        <v>0</v>
      </c>
      <c r="BZ370">
        <v>0</v>
      </c>
      <c r="CA370" t="s">
        <v>133</v>
      </c>
      <c r="CB370">
        <v>0</v>
      </c>
      <c r="CC370">
        <v>0</v>
      </c>
      <c r="CD370">
        <v>0</v>
      </c>
      <c r="CE370" t="s">
        <v>133</v>
      </c>
      <c r="CF370">
        <v>0</v>
      </c>
      <c r="CG370">
        <v>0</v>
      </c>
      <c r="CH370">
        <v>0</v>
      </c>
      <c r="CI370" t="s">
        <v>133</v>
      </c>
      <c r="CJ370">
        <v>0</v>
      </c>
      <c r="CK370">
        <v>0</v>
      </c>
      <c r="CL370">
        <v>0</v>
      </c>
      <c r="CM370" t="s">
        <v>133</v>
      </c>
      <c r="CN370">
        <v>0</v>
      </c>
      <c r="CO370">
        <v>0</v>
      </c>
      <c r="CP370">
        <v>0</v>
      </c>
      <c r="CQ370" t="s">
        <v>133</v>
      </c>
      <c r="CR370">
        <v>0</v>
      </c>
      <c r="CS370">
        <v>0</v>
      </c>
      <c r="CT370">
        <v>0</v>
      </c>
      <c r="CU370" t="s">
        <v>133</v>
      </c>
      <c r="CV370">
        <v>0</v>
      </c>
      <c r="CW370">
        <v>0</v>
      </c>
      <c r="CX370">
        <v>0</v>
      </c>
      <c r="CY370" t="s">
        <v>133</v>
      </c>
      <c r="CZ370">
        <v>0</v>
      </c>
      <c r="DA370">
        <v>0</v>
      </c>
      <c r="DB370">
        <v>0</v>
      </c>
      <c r="DC370" t="s">
        <v>133</v>
      </c>
      <c r="DD370">
        <v>0</v>
      </c>
      <c r="DE370">
        <v>0</v>
      </c>
      <c r="DF370">
        <v>0</v>
      </c>
      <c r="DG370" t="s">
        <v>133</v>
      </c>
      <c r="DH370">
        <v>0</v>
      </c>
      <c r="DI370">
        <v>0</v>
      </c>
      <c r="DJ370">
        <v>0</v>
      </c>
      <c r="DK370" t="s">
        <v>133</v>
      </c>
      <c r="DL370">
        <v>0</v>
      </c>
      <c r="DM370">
        <v>0</v>
      </c>
      <c r="DN370">
        <v>0</v>
      </c>
      <c r="DO370" t="s">
        <v>133</v>
      </c>
      <c r="DP370">
        <v>0</v>
      </c>
      <c r="DQ370">
        <v>0</v>
      </c>
      <c r="DR370">
        <v>0</v>
      </c>
      <c r="DS370" t="s">
        <v>133</v>
      </c>
      <c r="DT370">
        <v>0</v>
      </c>
      <c r="DU370">
        <v>0</v>
      </c>
      <c r="DV370">
        <v>0</v>
      </c>
      <c r="DW370" t="s">
        <v>133</v>
      </c>
      <c r="DX370">
        <v>0</v>
      </c>
      <c r="DY370">
        <v>0</v>
      </c>
      <c r="DZ370">
        <v>0</v>
      </c>
      <c r="EA370" t="s">
        <v>133</v>
      </c>
      <c r="EB370">
        <v>0</v>
      </c>
      <c r="EC370">
        <v>0</v>
      </c>
      <c r="ED370">
        <v>0</v>
      </c>
      <c r="EE370" t="s">
        <v>133</v>
      </c>
      <c r="EF370">
        <v>0</v>
      </c>
      <c r="EG370">
        <v>0</v>
      </c>
      <c r="EH370">
        <v>0</v>
      </c>
      <c r="EI370" t="s">
        <v>133</v>
      </c>
      <c r="EJ370">
        <v>0</v>
      </c>
      <c r="EK370">
        <v>0</v>
      </c>
      <c r="EL370">
        <v>0</v>
      </c>
      <c r="EM370" t="s">
        <v>133</v>
      </c>
      <c r="EN370">
        <v>0</v>
      </c>
      <c r="EO370">
        <v>0</v>
      </c>
      <c r="EP370">
        <v>0</v>
      </c>
    </row>
    <row r="371" spans="1:146" x14ac:dyDescent="0.2">
      <c r="A371" t="s">
        <v>805</v>
      </c>
      <c r="C371">
        <v>0</v>
      </c>
      <c r="D371" t="str">
        <f t="shared" si="56"/>
        <v>yes</v>
      </c>
      <c r="E371" t="str">
        <f t="shared" si="57"/>
        <v>yes</v>
      </c>
      <c r="F371" t="str">
        <f t="shared" si="58"/>
        <v>yes</v>
      </c>
      <c r="G371" t="s">
        <v>132</v>
      </c>
      <c r="H371" t="str">
        <f t="shared" si="65"/>
        <v>yes</v>
      </c>
      <c r="I371" t="str">
        <f t="shared" si="59"/>
        <v>yes</v>
      </c>
      <c r="J371" t="str">
        <f t="shared" si="60"/>
        <v>yes</v>
      </c>
      <c r="K371">
        <v>1980</v>
      </c>
      <c r="L371">
        <v>0.8521025151577345</v>
      </c>
      <c r="M371" t="s">
        <v>146</v>
      </c>
      <c r="N371">
        <v>3</v>
      </c>
      <c r="O371">
        <v>3</v>
      </c>
      <c r="P371">
        <v>1</v>
      </c>
      <c r="Q371">
        <v>3</v>
      </c>
      <c r="R371">
        <v>150.26289551599999</v>
      </c>
      <c r="S371" s="2">
        <v>52.743196624299998</v>
      </c>
      <c r="T371" s="2">
        <v>3</v>
      </c>
      <c r="U371" s="2">
        <f t="shared" si="61"/>
        <v>8.1000000000000014</v>
      </c>
      <c r="V371" s="2">
        <f t="shared" si="62"/>
        <v>427.21989265683004</v>
      </c>
      <c r="W371" s="2">
        <f t="shared" si="63"/>
        <v>90.157737309600009</v>
      </c>
      <c r="X371" s="2">
        <f t="shared" si="64"/>
        <v>337.06215534723003</v>
      </c>
      <c r="Y371" s="2" t="str" cm="1">
        <f t="array" ref="Y371">LOOKUP(2,1/EXACT(A379,[1]Sheet15!$HE$2:$HE$2475),[1]Sheet15!$I$2:$I$2475)</f>
        <v>satteldach</v>
      </c>
      <c r="Z371" s="2">
        <f t="shared" si="66"/>
        <v>173.50864635075038</v>
      </c>
      <c r="AA371">
        <v>51.551512194799997</v>
      </c>
      <c r="AB371">
        <v>7.2066526788000003</v>
      </c>
      <c r="AC371" t="s">
        <v>806</v>
      </c>
      <c r="AD371">
        <v>224</v>
      </c>
      <c r="AE371" t="s">
        <v>134</v>
      </c>
      <c r="AF371">
        <v>129.02497907474401</v>
      </c>
      <c r="AG371">
        <v>40.830986206272499</v>
      </c>
      <c r="AH371">
        <v>76.106521606445298</v>
      </c>
      <c r="AI371" t="s">
        <v>137</v>
      </c>
      <c r="AJ371">
        <v>-140.96448709460299</v>
      </c>
      <c r="AK371">
        <v>53.381512006993098</v>
      </c>
      <c r="AL371">
        <v>10.2987270355225</v>
      </c>
      <c r="AM371" t="s">
        <v>133</v>
      </c>
      <c r="AN371">
        <v>0</v>
      </c>
      <c r="AO371">
        <v>0</v>
      </c>
      <c r="AP371">
        <v>0</v>
      </c>
      <c r="AQ371" t="s">
        <v>133</v>
      </c>
      <c r="AR371">
        <v>0</v>
      </c>
      <c r="AS371">
        <v>0</v>
      </c>
      <c r="AT371">
        <v>0</v>
      </c>
      <c r="AU371" t="s">
        <v>133</v>
      </c>
      <c r="AV371">
        <v>0</v>
      </c>
      <c r="AW371">
        <v>0</v>
      </c>
      <c r="AX371">
        <v>0</v>
      </c>
      <c r="AY371" t="s">
        <v>133</v>
      </c>
      <c r="AZ371">
        <v>0</v>
      </c>
      <c r="BA371">
        <v>0</v>
      </c>
      <c r="BB371">
        <v>0</v>
      </c>
      <c r="BC371" t="s">
        <v>133</v>
      </c>
      <c r="BD371">
        <v>0</v>
      </c>
      <c r="BE371">
        <v>0</v>
      </c>
      <c r="BF371">
        <v>0</v>
      </c>
      <c r="BG371" t="s">
        <v>133</v>
      </c>
      <c r="BH371">
        <v>0</v>
      </c>
      <c r="BI371">
        <v>0</v>
      </c>
      <c r="BJ371">
        <v>0</v>
      </c>
      <c r="BK371" t="s">
        <v>133</v>
      </c>
      <c r="BL371">
        <v>0</v>
      </c>
      <c r="BM371">
        <v>0</v>
      </c>
      <c r="BN371">
        <v>0</v>
      </c>
      <c r="BO371" t="s">
        <v>133</v>
      </c>
      <c r="BP371">
        <v>0</v>
      </c>
      <c r="BQ371">
        <v>0</v>
      </c>
      <c r="BR371">
        <v>0</v>
      </c>
      <c r="BS371" t="s">
        <v>133</v>
      </c>
      <c r="BT371">
        <v>0</v>
      </c>
      <c r="BU371">
        <v>0</v>
      </c>
      <c r="BV371">
        <v>0</v>
      </c>
      <c r="BW371" t="s">
        <v>133</v>
      </c>
      <c r="BX371">
        <v>0</v>
      </c>
      <c r="BY371">
        <v>0</v>
      </c>
      <c r="BZ371">
        <v>0</v>
      </c>
      <c r="CA371" t="s">
        <v>133</v>
      </c>
      <c r="CB371">
        <v>0</v>
      </c>
      <c r="CC371">
        <v>0</v>
      </c>
      <c r="CD371">
        <v>0</v>
      </c>
      <c r="CE371" t="s">
        <v>133</v>
      </c>
      <c r="CF371">
        <v>0</v>
      </c>
      <c r="CG371">
        <v>0</v>
      </c>
      <c r="CH371">
        <v>0</v>
      </c>
      <c r="CI371" t="s">
        <v>133</v>
      </c>
      <c r="CJ371">
        <v>0</v>
      </c>
      <c r="CK371">
        <v>0</v>
      </c>
      <c r="CL371">
        <v>0</v>
      </c>
      <c r="CM371" t="s">
        <v>133</v>
      </c>
      <c r="CN371">
        <v>0</v>
      </c>
      <c r="CO371">
        <v>0</v>
      </c>
      <c r="CP371">
        <v>0</v>
      </c>
      <c r="CQ371" t="s">
        <v>133</v>
      </c>
      <c r="CR371">
        <v>0</v>
      </c>
      <c r="CS371">
        <v>0</v>
      </c>
      <c r="CT371">
        <v>0</v>
      </c>
      <c r="CU371" t="s">
        <v>133</v>
      </c>
      <c r="CV371">
        <v>0</v>
      </c>
      <c r="CW371">
        <v>0</v>
      </c>
      <c r="CX371">
        <v>0</v>
      </c>
      <c r="CY371" t="s">
        <v>133</v>
      </c>
      <c r="CZ371">
        <v>0</v>
      </c>
      <c r="DA371">
        <v>0</v>
      </c>
      <c r="DB371">
        <v>0</v>
      </c>
      <c r="DC371" t="s">
        <v>133</v>
      </c>
      <c r="DD371">
        <v>0</v>
      </c>
      <c r="DE371">
        <v>0</v>
      </c>
      <c r="DF371">
        <v>0</v>
      </c>
      <c r="DG371" t="s">
        <v>133</v>
      </c>
      <c r="DH371">
        <v>0</v>
      </c>
      <c r="DI371">
        <v>0</v>
      </c>
      <c r="DJ371">
        <v>0</v>
      </c>
      <c r="DK371" t="s">
        <v>133</v>
      </c>
      <c r="DL371">
        <v>0</v>
      </c>
      <c r="DM371">
        <v>0</v>
      </c>
      <c r="DN371">
        <v>0</v>
      </c>
      <c r="DO371" t="s">
        <v>133</v>
      </c>
      <c r="DP371">
        <v>0</v>
      </c>
      <c r="DQ371">
        <v>0</v>
      </c>
      <c r="DR371">
        <v>0</v>
      </c>
      <c r="DS371" t="s">
        <v>133</v>
      </c>
      <c r="DT371">
        <v>0</v>
      </c>
      <c r="DU371">
        <v>0</v>
      </c>
      <c r="DV371">
        <v>0</v>
      </c>
      <c r="DW371" t="s">
        <v>133</v>
      </c>
      <c r="DX371">
        <v>0</v>
      </c>
      <c r="DY371">
        <v>0</v>
      </c>
      <c r="DZ371">
        <v>0</v>
      </c>
      <c r="EA371" t="s">
        <v>133</v>
      </c>
      <c r="EB371">
        <v>0</v>
      </c>
      <c r="EC371">
        <v>0</v>
      </c>
      <c r="ED371">
        <v>0</v>
      </c>
      <c r="EE371" t="s">
        <v>133</v>
      </c>
      <c r="EF371">
        <v>0</v>
      </c>
      <c r="EG371">
        <v>0</v>
      </c>
      <c r="EH371">
        <v>0</v>
      </c>
      <c r="EI371" t="s">
        <v>133</v>
      </c>
      <c r="EJ371">
        <v>0</v>
      </c>
      <c r="EK371">
        <v>0</v>
      </c>
      <c r="EL371">
        <v>0</v>
      </c>
      <c r="EM371" t="s">
        <v>133</v>
      </c>
      <c r="EN371">
        <v>0</v>
      </c>
      <c r="EO371">
        <v>0</v>
      </c>
      <c r="EP371">
        <v>0</v>
      </c>
    </row>
    <row r="372" spans="1:146" x14ac:dyDescent="0.2">
      <c r="A372" t="s">
        <v>807</v>
      </c>
      <c r="C372">
        <v>0</v>
      </c>
      <c r="D372" t="str">
        <f t="shared" si="56"/>
        <v>yes</v>
      </c>
      <c r="E372" t="str">
        <f t="shared" si="57"/>
        <v>yes</v>
      </c>
      <c r="F372" t="str">
        <f t="shared" si="58"/>
        <v>yes</v>
      </c>
      <c r="G372" t="s">
        <v>132</v>
      </c>
      <c r="H372" t="str">
        <f t="shared" si="65"/>
        <v>yes</v>
      </c>
      <c r="I372" t="str">
        <f t="shared" si="59"/>
        <v>yes</v>
      </c>
      <c r="J372" t="str">
        <f t="shared" si="60"/>
        <v>yes</v>
      </c>
      <c r="K372">
        <v>1919</v>
      </c>
      <c r="L372">
        <v>0.26168519951740499</v>
      </c>
      <c r="M372" t="s">
        <v>146</v>
      </c>
      <c r="N372">
        <v>3</v>
      </c>
      <c r="O372">
        <v>2</v>
      </c>
      <c r="P372">
        <v>2</v>
      </c>
      <c r="Q372">
        <v>6</v>
      </c>
      <c r="R372">
        <v>195.69180199900001</v>
      </c>
      <c r="S372" s="2">
        <v>57.769147853600003</v>
      </c>
      <c r="T372" s="2">
        <v>2</v>
      </c>
      <c r="U372" s="2">
        <f t="shared" si="61"/>
        <v>5.4</v>
      </c>
      <c r="V372" s="2">
        <f t="shared" si="62"/>
        <v>311.95339840944001</v>
      </c>
      <c r="W372" s="2">
        <f t="shared" si="63"/>
        <v>78.276720799600014</v>
      </c>
      <c r="X372" s="2">
        <f t="shared" si="64"/>
        <v>233.67667760984</v>
      </c>
      <c r="Y372" s="2" t="str" cm="1">
        <f t="array" ref="Y372">LOOKUP(2,1/EXACT(A380,[1]Sheet15!$HE$2:$HE$2475),[1]Sheet15!$I$2:$I$2475)</f>
        <v>satteldach</v>
      </c>
      <c r="Z372" s="2">
        <f t="shared" si="66"/>
        <v>225.96542912465119</v>
      </c>
      <c r="AA372">
        <v>51.550724389199999</v>
      </c>
      <c r="AB372">
        <v>7.2038420485000003</v>
      </c>
      <c r="AC372" t="s">
        <v>808</v>
      </c>
      <c r="AD372">
        <v>224</v>
      </c>
      <c r="AE372" t="s">
        <v>134</v>
      </c>
      <c r="AF372">
        <v>152.66734358859</v>
      </c>
      <c r="AG372">
        <v>41.928270101879001</v>
      </c>
      <c r="AH372">
        <v>75.489051818847699</v>
      </c>
      <c r="AI372" t="s">
        <v>137</v>
      </c>
      <c r="AJ372">
        <v>-121.685619068229</v>
      </c>
      <c r="AK372">
        <v>35.132530160477401</v>
      </c>
      <c r="AL372">
        <v>11.516812324523899</v>
      </c>
      <c r="AM372" t="s">
        <v>133</v>
      </c>
      <c r="AN372">
        <v>0</v>
      </c>
      <c r="AO372">
        <v>0</v>
      </c>
      <c r="AP372">
        <v>0</v>
      </c>
      <c r="AQ372" t="s">
        <v>133</v>
      </c>
      <c r="AR372">
        <v>0</v>
      </c>
      <c r="AS372">
        <v>0</v>
      </c>
      <c r="AT372">
        <v>0</v>
      </c>
      <c r="AU372" t="s">
        <v>133</v>
      </c>
      <c r="AV372">
        <v>0</v>
      </c>
      <c r="AW372">
        <v>0</v>
      </c>
      <c r="AX372">
        <v>0</v>
      </c>
      <c r="AY372" t="s">
        <v>133</v>
      </c>
      <c r="AZ372">
        <v>0</v>
      </c>
      <c r="BA372">
        <v>0</v>
      </c>
      <c r="BB372">
        <v>0</v>
      </c>
      <c r="BC372" t="s">
        <v>133</v>
      </c>
      <c r="BD372">
        <v>0</v>
      </c>
      <c r="BE372">
        <v>0</v>
      </c>
      <c r="BF372">
        <v>0</v>
      </c>
      <c r="BG372" t="s">
        <v>133</v>
      </c>
      <c r="BH372">
        <v>0</v>
      </c>
      <c r="BI372">
        <v>0</v>
      </c>
      <c r="BJ372">
        <v>0</v>
      </c>
      <c r="BK372" t="s">
        <v>133</v>
      </c>
      <c r="BL372">
        <v>0</v>
      </c>
      <c r="BM372">
        <v>0</v>
      </c>
      <c r="BN372">
        <v>0</v>
      </c>
      <c r="BO372" t="s">
        <v>133</v>
      </c>
      <c r="BP372">
        <v>0</v>
      </c>
      <c r="BQ372">
        <v>0</v>
      </c>
      <c r="BR372">
        <v>0</v>
      </c>
      <c r="BS372" t="s">
        <v>133</v>
      </c>
      <c r="BT372">
        <v>0</v>
      </c>
      <c r="BU372">
        <v>0</v>
      </c>
      <c r="BV372">
        <v>0</v>
      </c>
      <c r="BW372" t="s">
        <v>133</v>
      </c>
      <c r="BX372">
        <v>0</v>
      </c>
      <c r="BY372">
        <v>0</v>
      </c>
      <c r="BZ372">
        <v>0</v>
      </c>
      <c r="CA372" t="s">
        <v>133</v>
      </c>
      <c r="CB372">
        <v>0</v>
      </c>
      <c r="CC372">
        <v>0</v>
      </c>
      <c r="CD372">
        <v>0</v>
      </c>
      <c r="CE372" t="s">
        <v>133</v>
      </c>
      <c r="CF372">
        <v>0</v>
      </c>
      <c r="CG372">
        <v>0</v>
      </c>
      <c r="CH372">
        <v>0</v>
      </c>
      <c r="CI372" t="s">
        <v>133</v>
      </c>
      <c r="CJ372">
        <v>0</v>
      </c>
      <c r="CK372">
        <v>0</v>
      </c>
      <c r="CL372">
        <v>0</v>
      </c>
      <c r="CM372" t="s">
        <v>133</v>
      </c>
      <c r="CN372">
        <v>0</v>
      </c>
      <c r="CO372">
        <v>0</v>
      </c>
      <c r="CP372">
        <v>0</v>
      </c>
      <c r="CQ372" t="s">
        <v>133</v>
      </c>
      <c r="CR372">
        <v>0</v>
      </c>
      <c r="CS372">
        <v>0</v>
      </c>
      <c r="CT372">
        <v>0</v>
      </c>
      <c r="CU372" t="s">
        <v>133</v>
      </c>
      <c r="CV372">
        <v>0</v>
      </c>
      <c r="CW372">
        <v>0</v>
      </c>
      <c r="CX372">
        <v>0</v>
      </c>
      <c r="CY372" t="s">
        <v>133</v>
      </c>
      <c r="CZ372">
        <v>0</v>
      </c>
      <c r="DA372">
        <v>0</v>
      </c>
      <c r="DB372">
        <v>0</v>
      </c>
      <c r="DC372" t="s">
        <v>133</v>
      </c>
      <c r="DD372">
        <v>0</v>
      </c>
      <c r="DE372">
        <v>0</v>
      </c>
      <c r="DF372">
        <v>0</v>
      </c>
      <c r="DG372" t="s">
        <v>133</v>
      </c>
      <c r="DH372">
        <v>0</v>
      </c>
      <c r="DI372">
        <v>0</v>
      </c>
      <c r="DJ372">
        <v>0</v>
      </c>
      <c r="DK372" t="s">
        <v>133</v>
      </c>
      <c r="DL372">
        <v>0</v>
      </c>
      <c r="DM372">
        <v>0</v>
      </c>
      <c r="DN372">
        <v>0</v>
      </c>
      <c r="DO372" t="s">
        <v>133</v>
      </c>
      <c r="DP372">
        <v>0</v>
      </c>
      <c r="DQ372">
        <v>0</v>
      </c>
      <c r="DR372">
        <v>0</v>
      </c>
      <c r="DS372" t="s">
        <v>133</v>
      </c>
      <c r="DT372">
        <v>0</v>
      </c>
      <c r="DU372">
        <v>0</v>
      </c>
      <c r="DV372">
        <v>0</v>
      </c>
      <c r="DW372" t="s">
        <v>133</v>
      </c>
      <c r="DX372">
        <v>0</v>
      </c>
      <c r="DY372">
        <v>0</v>
      </c>
      <c r="DZ372">
        <v>0</v>
      </c>
      <c r="EA372" t="s">
        <v>133</v>
      </c>
      <c r="EB372">
        <v>0</v>
      </c>
      <c r="EC372">
        <v>0</v>
      </c>
      <c r="ED372">
        <v>0</v>
      </c>
      <c r="EE372" t="s">
        <v>133</v>
      </c>
      <c r="EF372">
        <v>0</v>
      </c>
      <c r="EG372">
        <v>0</v>
      </c>
      <c r="EH372">
        <v>0</v>
      </c>
      <c r="EI372" t="s">
        <v>133</v>
      </c>
      <c r="EJ372">
        <v>0</v>
      </c>
      <c r="EK372">
        <v>0</v>
      </c>
      <c r="EL372">
        <v>0</v>
      </c>
      <c r="EM372" t="s">
        <v>133</v>
      </c>
      <c r="EN372">
        <v>0</v>
      </c>
      <c r="EO372">
        <v>0</v>
      </c>
      <c r="EP372">
        <v>0</v>
      </c>
    </row>
    <row r="373" spans="1:146" x14ac:dyDescent="0.2">
      <c r="A373" t="s">
        <v>809</v>
      </c>
      <c r="C373">
        <v>0</v>
      </c>
      <c r="D373" t="str">
        <f t="shared" si="56"/>
        <v>yes</v>
      </c>
      <c r="E373" t="str">
        <f t="shared" si="57"/>
        <v>yes</v>
      </c>
      <c r="F373" t="str">
        <f t="shared" si="58"/>
        <v>yes</v>
      </c>
      <c r="G373" t="s">
        <v>132</v>
      </c>
      <c r="H373" t="str">
        <f t="shared" si="65"/>
        <v>yes</v>
      </c>
      <c r="I373" t="str">
        <f t="shared" si="59"/>
        <v>yes</v>
      </c>
      <c r="J373" t="str">
        <f t="shared" si="60"/>
        <v>yes</v>
      </c>
      <c r="K373">
        <v>1919</v>
      </c>
      <c r="L373">
        <v>0.26737140505921464</v>
      </c>
      <c r="M373" t="s">
        <v>146</v>
      </c>
      <c r="N373">
        <v>3</v>
      </c>
      <c r="O373">
        <v>2</v>
      </c>
      <c r="P373">
        <v>3</v>
      </c>
      <c r="Q373">
        <v>9</v>
      </c>
      <c r="R373">
        <v>112.33178547599999</v>
      </c>
      <c r="S373" s="2">
        <v>45.028360197799998</v>
      </c>
      <c r="T373" s="2">
        <v>2</v>
      </c>
      <c r="U373" s="2">
        <f t="shared" si="61"/>
        <v>5.4</v>
      </c>
      <c r="V373" s="2">
        <f t="shared" si="62"/>
        <v>243.15314506812001</v>
      </c>
      <c r="W373" s="2">
        <f t="shared" si="63"/>
        <v>44.932714190399999</v>
      </c>
      <c r="X373" s="2">
        <f t="shared" si="64"/>
        <v>198.22043087772002</v>
      </c>
      <c r="Y373" s="2" t="str" cm="1">
        <f t="array" ref="Y373">LOOKUP(2,1/EXACT(A381,[1]Sheet15!$HE$2:$HE$2475),[1]Sheet15!$I$2:$I$2475)</f>
        <v>flachdach</v>
      </c>
      <c r="Z373" s="2">
        <f t="shared" si="66"/>
        <v>112.33178547599999</v>
      </c>
      <c r="AA373">
        <v>51.548777148500001</v>
      </c>
      <c r="AB373">
        <v>7.2043883558999999</v>
      </c>
      <c r="AC373" t="s">
        <v>810</v>
      </c>
      <c r="AD373">
        <v>129</v>
      </c>
      <c r="AE373" t="s">
        <v>134</v>
      </c>
      <c r="AF373">
        <v>129.166100958665</v>
      </c>
      <c r="AG373">
        <v>45.294766958081702</v>
      </c>
      <c r="AH373">
        <v>16.707889556884801</v>
      </c>
      <c r="AI373" t="s">
        <v>134</v>
      </c>
      <c r="AJ373">
        <v>144.58193202113401</v>
      </c>
      <c r="AK373">
        <v>50.164985262747798</v>
      </c>
      <c r="AL373">
        <v>23.9773044586182</v>
      </c>
      <c r="AM373" t="s">
        <v>137</v>
      </c>
      <c r="AN373">
        <v>143.243272085885</v>
      </c>
      <c r="AO373">
        <v>33.936352210419102</v>
      </c>
      <c r="AP373">
        <v>6.2219524383544904</v>
      </c>
      <c r="AQ373" t="s">
        <v>133</v>
      </c>
      <c r="AR373">
        <v>0</v>
      </c>
      <c r="AS373">
        <v>0</v>
      </c>
      <c r="AT373">
        <v>0</v>
      </c>
      <c r="AU373" t="s">
        <v>133</v>
      </c>
      <c r="AV373">
        <v>0</v>
      </c>
      <c r="AW373">
        <v>0</v>
      </c>
      <c r="AX373">
        <v>0</v>
      </c>
      <c r="AY373" t="s">
        <v>133</v>
      </c>
      <c r="AZ373">
        <v>0</v>
      </c>
      <c r="BA373">
        <v>0</v>
      </c>
      <c r="BB373">
        <v>0</v>
      </c>
      <c r="BC373" t="s">
        <v>133</v>
      </c>
      <c r="BD373">
        <v>0</v>
      </c>
      <c r="BE373">
        <v>0</v>
      </c>
      <c r="BF373">
        <v>0</v>
      </c>
      <c r="BG373" t="s">
        <v>133</v>
      </c>
      <c r="BH373">
        <v>0</v>
      </c>
      <c r="BI373">
        <v>0</v>
      </c>
      <c r="BJ373">
        <v>0</v>
      </c>
      <c r="BK373" t="s">
        <v>133</v>
      </c>
      <c r="BL373">
        <v>0</v>
      </c>
      <c r="BM373">
        <v>0</v>
      </c>
      <c r="BN373">
        <v>0</v>
      </c>
      <c r="BO373" t="s">
        <v>133</v>
      </c>
      <c r="BP373">
        <v>0</v>
      </c>
      <c r="BQ373">
        <v>0</v>
      </c>
      <c r="BR373">
        <v>0</v>
      </c>
      <c r="BS373" t="s">
        <v>133</v>
      </c>
      <c r="BT373">
        <v>0</v>
      </c>
      <c r="BU373">
        <v>0</v>
      </c>
      <c r="BV373">
        <v>0</v>
      </c>
      <c r="BW373" t="s">
        <v>133</v>
      </c>
      <c r="BX373">
        <v>0</v>
      </c>
      <c r="BY373">
        <v>0</v>
      </c>
      <c r="BZ373">
        <v>0</v>
      </c>
      <c r="CA373" t="s">
        <v>133</v>
      </c>
      <c r="CB373">
        <v>0</v>
      </c>
      <c r="CC373">
        <v>0</v>
      </c>
      <c r="CD373">
        <v>0</v>
      </c>
      <c r="CE373" t="s">
        <v>133</v>
      </c>
      <c r="CF373">
        <v>0</v>
      </c>
      <c r="CG373">
        <v>0</v>
      </c>
      <c r="CH373">
        <v>0</v>
      </c>
      <c r="CI373" t="s">
        <v>133</v>
      </c>
      <c r="CJ373">
        <v>0</v>
      </c>
      <c r="CK373">
        <v>0</v>
      </c>
      <c r="CL373">
        <v>0</v>
      </c>
      <c r="CM373" t="s">
        <v>133</v>
      </c>
      <c r="CN373">
        <v>0</v>
      </c>
      <c r="CO373">
        <v>0</v>
      </c>
      <c r="CP373">
        <v>0</v>
      </c>
      <c r="CQ373" t="s">
        <v>133</v>
      </c>
      <c r="CR373">
        <v>0</v>
      </c>
      <c r="CS373">
        <v>0</v>
      </c>
      <c r="CT373">
        <v>0</v>
      </c>
      <c r="CU373" t="s">
        <v>133</v>
      </c>
      <c r="CV373">
        <v>0</v>
      </c>
      <c r="CW373">
        <v>0</v>
      </c>
      <c r="CX373">
        <v>0</v>
      </c>
      <c r="CY373" t="s">
        <v>133</v>
      </c>
      <c r="CZ373">
        <v>0</v>
      </c>
      <c r="DA373">
        <v>0</v>
      </c>
      <c r="DB373">
        <v>0</v>
      </c>
      <c r="DC373" t="s">
        <v>133</v>
      </c>
      <c r="DD373">
        <v>0</v>
      </c>
      <c r="DE373">
        <v>0</v>
      </c>
      <c r="DF373">
        <v>0</v>
      </c>
      <c r="DG373" t="s">
        <v>133</v>
      </c>
      <c r="DH373">
        <v>0</v>
      </c>
      <c r="DI373">
        <v>0</v>
      </c>
      <c r="DJ373">
        <v>0</v>
      </c>
      <c r="DK373" t="s">
        <v>133</v>
      </c>
      <c r="DL373">
        <v>0</v>
      </c>
      <c r="DM373">
        <v>0</v>
      </c>
      <c r="DN373">
        <v>0</v>
      </c>
      <c r="DO373" t="s">
        <v>133</v>
      </c>
      <c r="DP373">
        <v>0</v>
      </c>
      <c r="DQ373">
        <v>0</v>
      </c>
      <c r="DR373">
        <v>0</v>
      </c>
      <c r="DS373" t="s">
        <v>133</v>
      </c>
      <c r="DT373">
        <v>0</v>
      </c>
      <c r="DU373">
        <v>0</v>
      </c>
      <c r="DV373">
        <v>0</v>
      </c>
      <c r="DW373" t="s">
        <v>133</v>
      </c>
      <c r="DX373">
        <v>0</v>
      </c>
      <c r="DY373">
        <v>0</v>
      </c>
      <c r="DZ373">
        <v>0</v>
      </c>
      <c r="EA373" t="s">
        <v>133</v>
      </c>
      <c r="EB373">
        <v>0</v>
      </c>
      <c r="EC373">
        <v>0</v>
      </c>
      <c r="ED373">
        <v>0</v>
      </c>
      <c r="EE373" t="s">
        <v>133</v>
      </c>
      <c r="EF373">
        <v>0</v>
      </c>
      <c r="EG373">
        <v>0</v>
      </c>
      <c r="EH373">
        <v>0</v>
      </c>
      <c r="EI373" t="s">
        <v>133</v>
      </c>
      <c r="EJ373">
        <v>0</v>
      </c>
      <c r="EK373">
        <v>0</v>
      </c>
      <c r="EL373">
        <v>0</v>
      </c>
      <c r="EM373" t="s">
        <v>133</v>
      </c>
      <c r="EN373">
        <v>0</v>
      </c>
      <c r="EO373">
        <v>0</v>
      </c>
      <c r="EP373">
        <v>0</v>
      </c>
    </row>
    <row r="374" spans="1:146" x14ac:dyDescent="0.2">
      <c r="A374" t="s">
        <v>811</v>
      </c>
      <c r="C374">
        <v>0</v>
      </c>
      <c r="D374" t="str">
        <f t="shared" si="56"/>
        <v>yes</v>
      </c>
      <c r="E374" t="str">
        <f t="shared" si="57"/>
        <v>yes</v>
      </c>
      <c r="F374" t="str">
        <f t="shared" si="58"/>
        <v>yes</v>
      </c>
      <c r="G374" t="s">
        <v>132</v>
      </c>
      <c r="H374" t="str">
        <f t="shared" si="65"/>
        <v>yes</v>
      </c>
      <c r="I374" t="str">
        <f t="shared" si="59"/>
        <v>yes</v>
      </c>
      <c r="J374" t="str">
        <f t="shared" si="60"/>
        <v>yes</v>
      </c>
      <c r="K374">
        <v>1980</v>
      </c>
      <c r="L374">
        <v>0.84791232153828633</v>
      </c>
      <c r="M374" t="s">
        <v>146</v>
      </c>
      <c r="N374">
        <v>3</v>
      </c>
      <c r="O374">
        <v>3</v>
      </c>
      <c r="P374">
        <v>3</v>
      </c>
      <c r="Q374">
        <v>9</v>
      </c>
      <c r="R374">
        <v>194.789488522</v>
      </c>
      <c r="S374" s="2">
        <v>57.939305298699999</v>
      </c>
      <c r="T374" s="2">
        <v>3</v>
      </c>
      <c r="U374" s="2">
        <f t="shared" si="61"/>
        <v>8.1000000000000014</v>
      </c>
      <c r="V374" s="2">
        <f t="shared" si="62"/>
        <v>469.30837291947006</v>
      </c>
      <c r="W374" s="2">
        <f t="shared" si="63"/>
        <v>116.87369311320002</v>
      </c>
      <c r="X374" s="2">
        <f t="shared" si="64"/>
        <v>352.43467980627003</v>
      </c>
      <c r="Y374" s="2" t="str" cm="1">
        <f t="array" ref="Y374">LOOKUP(2,1/EXACT(A382,[1]Sheet15!$HE$2:$HE$2475),[1]Sheet15!$I$2:$I$2475)</f>
        <v>satteldach</v>
      </c>
      <c r="Z374" s="2">
        <f t="shared" si="66"/>
        <v>224.92352726697243</v>
      </c>
      <c r="AA374">
        <v>51.550193792899996</v>
      </c>
      <c r="AB374">
        <v>7.1995122586000004</v>
      </c>
      <c r="AC374" t="s">
        <v>304</v>
      </c>
      <c r="AD374">
        <v>48</v>
      </c>
      <c r="AE374" t="s">
        <v>134</v>
      </c>
      <c r="AF374">
        <v>-112.799871290187</v>
      </c>
      <c r="AG374">
        <v>30.6560571765663</v>
      </c>
      <c r="AH374">
        <v>102.506019592285</v>
      </c>
      <c r="AI374" t="s">
        <v>133</v>
      </c>
      <c r="AJ374">
        <v>0</v>
      </c>
      <c r="AK374">
        <v>0</v>
      </c>
      <c r="AL374">
        <v>0</v>
      </c>
      <c r="AM374" t="s">
        <v>133</v>
      </c>
      <c r="AN374">
        <v>0</v>
      </c>
      <c r="AO374">
        <v>0</v>
      </c>
      <c r="AP374">
        <v>0</v>
      </c>
      <c r="AQ374" t="s">
        <v>133</v>
      </c>
      <c r="AR374">
        <v>0</v>
      </c>
      <c r="AS374">
        <v>0</v>
      </c>
      <c r="AT374">
        <v>0</v>
      </c>
      <c r="AU374" t="s">
        <v>133</v>
      </c>
      <c r="AV374">
        <v>0</v>
      </c>
      <c r="AW374">
        <v>0</v>
      </c>
      <c r="AX374">
        <v>0</v>
      </c>
      <c r="AY374" t="s">
        <v>133</v>
      </c>
      <c r="AZ374">
        <v>0</v>
      </c>
      <c r="BA374">
        <v>0</v>
      </c>
      <c r="BB374">
        <v>0</v>
      </c>
      <c r="BC374" t="s">
        <v>133</v>
      </c>
      <c r="BD374">
        <v>0</v>
      </c>
      <c r="BE374">
        <v>0</v>
      </c>
      <c r="BF374">
        <v>0</v>
      </c>
      <c r="BG374" t="s">
        <v>133</v>
      </c>
      <c r="BH374">
        <v>0</v>
      </c>
      <c r="BI374">
        <v>0</v>
      </c>
      <c r="BJ374">
        <v>0</v>
      </c>
      <c r="BK374" t="s">
        <v>133</v>
      </c>
      <c r="BL374">
        <v>0</v>
      </c>
      <c r="BM374">
        <v>0</v>
      </c>
      <c r="BN374">
        <v>0</v>
      </c>
      <c r="BO374" t="s">
        <v>133</v>
      </c>
      <c r="BP374">
        <v>0</v>
      </c>
      <c r="BQ374">
        <v>0</v>
      </c>
      <c r="BR374">
        <v>0</v>
      </c>
      <c r="BS374" t="s">
        <v>133</v>
      </c>
      <c r="BT374">
        <v>0</v>
      </c>
      <c r="BU374">
        <v>0</v>
      </c>
      <c r="BV374">
        <v>0</v>
      </c>
      <c r="BW374" t="s">
        <v>133</v>
      </c>
      <c r="BX374">
        <v>0</v>
      </c>
      <c r="BY374">
        <v>0</v>
      </c>
      <c r="BZ374">
        <v>0</v>
      </c>
      <c r="CA374" t="s">
        <v>133</v>
      </c>
      <c r="CB374">
        <v>0</v>
      </c>
      <c r="CC374">
        <v>0</v>
      </c>
      <c r="CD374">
        <v>0</v>
      </c>
      <c r="CE374" t="s">
        <v>133</v>
      </c>
      <c r="CF374">
        <v>0</v>
      </c>
      <c r="CG374">
        <v>0</v>
      </c>
      <c r="CH374">
        <v>0</v>
      </c>
      <c r="CI374" t="s">
        <v>133</v>
      </c>
      <c r="CJ374">
        <v>0</v>
      </c>
      <c r="CK374">
        <v>0</v>
      </c>
      <c r="CL374">
        <v>0</v>
      </c>
      <c r="CM374" t="s">
        <v>133</v>
      </c>
      <c r="CN374">
        <v>0</v>
      </c>
      <c r="CO374">
        <v>0</v>
      </c>
      <c r="CP374">
        <v>0</v>
      </c>
      <c r="CQ374" t="s">
        <v>133</v>
      </c>
      <c r="CR374">
        <v>0</v>
      </c>
      <c r="CS374">
        <v>0</v>
      </c>
      <c r="CT374">
        <v>0</v>
      </c>
      <c r="CU374" t="s">
        <v>133</v>
      </c>
      <c r="CV374">
        <v>0</v>
      </c>
      <c r="CW374">
        <v>0</v>
      </c>
      <c r="CX374">
        <v>0</v>
      </c>
      <c r="CY374" t="s">
        <v>133</v>
      </c>
      <c r="CZ374">
        <v>0</v>
      </c>
      <c r="DA374">
        <v>0</v>
      </c>
      <c r="DB374">
        <v>0</v>
      </c>
      <c r="DC374" t="s">
        <v>133</v>
      </c>
      <c r="DD374">
        <v>0</v>
      </c>
      <c r="DE374">
        <v>0</v>
      </c>
      <c r="DF374">
        <v>0</v>
      </c>
      <c r="DG374" t="s">
        <v>133</v>
      </c>
      <c r="DH374">
        <v>0</v>
      </c>
      <c r="DI374">
        <v>0</v>
      </c>
      <c r="DJ374">
        <v>0</v>
      </c>
      <c r="DK374" t="s">
        <v>133</v>
      </c>
      <c r="DL374">
        <v>0</v>
      </c>
      <c r="DM374">
        <v>0</v>
      </c>
      <c r="DN374">
        <v>0</v>
      </c>
      <c r="DO374" t="s">
        <v>133</v>
      </c>
      <c r="DP374">
        <v>0</v>
      </c>
      <c r="DQ374">
        <v>0</v>
      </c>
      <c r="DR374">
        <v>0</v>
      </c>
      <c r="DS374" t="s">
        <v>133</v>
      </c>
      <c r="DT374">
        <v>0</v>
      </c>
      <c r="DU374">
        <v>0</v>
      </c>
      <c r="DV374">
        <v>0</v>
      </c>
      <c r="DW374" t="s">
        <v>133</v>
      </c>
      <c r="DX374">
        <v>0</v>
      </c>
      <c r="DY374">
        <v>0</v>
      </c>
      <c r="DZ374">
        <v>0</v>
      </c>
      <c r="EA374" t="s">
        <v>133</v>
      </c>
      <c r="EB374">
        <v>0</v>
      </c>
      <c r="EC374">
        <v>0</v>
      </c>
      <c r="ED374">
        <v>0</v>
      </c>
      <c r="EE374" t="s">
        <v>133</v>
      </c>
      <c r="EF374">
        <v>0</v>
      </c>
      <c r="EG374">
        <v>0</v>
      </c>
      <c r="EH374">
        <v>0</v>
      </c>
      <c r="EI374" t="s">
        <v>133</v>
      </c>
      <c r="EJ374">
        <v>0</v>
      </c>
      <c r="EK374">
        <v>0</v>
      </c>
      <c r="EL374">
        <v>0</v>
      </c>
      <c r="EM374" t="s">
        <v>133</v>
      </c>
      <c r="EN374">
        <v>0</v>
      </c>
      <c r="EO374">
        <v>0</v>
      </c>
      <c r="EP374">
        <v>0</v>
      </c>
    </row>
    <row r="375" spans="1:146" x14ac:dyDescent="0.2">
      <c r="A375" t="s">
        <v>812</v>
      </c>
      <c r="C375">
        <v>0</v>
      </c>
      <c r="D375" t="str">
        <f t="shared" si="56"/>
        <v>yes</v>
      </c>
      <c r="E375" t="str">
        <f t="shared" si="57"/>
        <v>yes</v>
      </c>
      <c r="F375" t="str">
        <f t="shared" si="58"/>
        <v>yes</v>
      </c>
      <c r="G375" t="s">
        <v>132</v>
      </c>
      <c r="H375" t="str">
        <f t="shared" si="65"/>
        <v>yes</v>
      </c>
      <c r="I375" t="str">
        <f t="shared" si="59"/>
        <v>yes</v>
      </c>
      <c r="J375" t="str">
        <f t="shared" si="60"/>
        <v>yes</v>
      </c>
      <c r="K375">
        <v>1900</v>
      </c>
      <c r="L375">
        <v>0.17248378179131685</v>
      </c>
      <c r="M375" t="s">
        <v>146</v>
      </c>
      <c r="N375">
        <v>3</v>
      </c>
      <c r="O375">
        <v>3</v>
      </c>
      <c r="P375">
        <v>1</v>
      </c>
      <c r="Q375">
        <v>3</v>
      </c>
      <c r="R375">
        <v>164.89570499800001</v>
      </c>
      <c r="S375" s="2">
        <v>51.578775007899999</v>
      </c>
      <c r="T375" s="2">
        <v>3</v>
      </c>
      <c r="U375" s="2">
        <f t="shared" si="61"/>
        <v>8.1000000000000014</v>
      </c>
      <c r="V375" s="2">
        <f t="shared" si="62"/>
        <v>417.78807756399004</v>
      </c>
      <c r="W375" s="2">
        <f t="shared" si="63"/>
        <v>98.937422998800017</v>
      </c>
      <c r="X375" s="2">
        <f t="shared" si="64"/>
        <v>318.85065456519004</v>
      </c>
      <c r="Y375" s="2" t="str" cm="1">
        <f t="array" ref="Y375">LOOKUP(2,1/EXACT(A383,[1]Sheet15!$HE$2:$HE$2475),[1]Sheet15!$I$2:$I$2475)</f>
        <v>satteldach</v>
      </c>
      <c r="Z375" s="2">
        <f t="shared" si="66"/>
        <v>190.40515933761685</v>
      </c>
      <c r="AA375">
        <v>51.557436224299998</v>
      </c>
      <c r="AB375">
        <v>7.2094224380999998</v>
      </c>
      <c r="AC375" t="s">
        <v>670</v>
      </c>
      <c r="AD375">
        <v>42</v>
      </c>
      <c r="AE375" t="s">
        <v>134</v>
      </c>
      <c r="AF375">
        <v>-95.117188596545404</v>
      </c>
      <c r="AG375">
        <v>36.088210501074798</v>
      </c>
      <c r="AH375">
        <v>76.749450683593807</v>
      </c>
      <c r="AI375" t="s">
        <v>133</v>
      </c>
      <c r="AJ375">
        <v>0</v>
      </c>
      <c r="AK375">
        <v>0</v>
      </c>
      <c r="AL375">
        <v>0</v>
      </c>
      <c r="AM375" t="s">
        <v>133</v>
      </c>
      <c r="AN375">
        <v>0</v>
      </c>
      <c r="AO375">
        <v>0</v>
      </c>
      <c r="AP375">
        <v>0</v>
      </c>
      <c r="AQ375" t="s">
        <v>133</v>
      </c>
      <c r="AR375">
        <v>0</v>
      </c>
      <c r="AS375">
        <v>0</v>
      </c>
      <c r="AT375">
        <v>0</v>
      </c>
      <c r="AU375" t="s">
        <v>133</v>
      </c>
      <c r="AV375">
        <v>0</v>
      </c>
      <c r="AW375">
        <v>0</v>
      </c>
      <c r="AX375">
        <v>0</v>
      </c>
      <c r="AY375" t="s">
        <v>133</v>
      </c>
      <c r="AZ375">
        <v>0</v>
      </c>
      <c r="BA375">
        <v>0</v>
      </c>
      <c r="BB375">
        <v>0</v>
      </c>
      <c r="BC375" t="s">
        <v>133</v>
      </c>
      <c r="BD375">
        <v>0</v>
      </c>
      <c r="BE375">
        <v>0</v>
      </c>
      <c r="BF375">
        <v>0</v>
      </c>
      <c r="BG375" t="s">
        <v>133</v>
      </c>
      <c r="BH375">
        <v>0</v>
      </c>
      <c r="BI375">
        <v>0</v>
      </c>
      <c r="BJ375">
        <v>0</v>
      </c>
      <c r="BK375" t="s">
        <v>133</v>
      </c>
      <c r="BL375">
        <v>0</v>
      </c>
      <c r="BM375">
        <v>0</v>
      </c>
      <c r="BN375">
        <v>0</v>
      </c>
      <c r="BO375" t="s">
        <v>133</v>
      </c>
      <c r="BP375">
        <v>0</v>
      </c>
      <c r="BQ375">
        <v>0</v>
      </c>
      <c r="BR375">
        <v>0</v>
      </c>
      <c r="BS375" t="s">
        <v>133</v>
      </c>
      <c r="BT375">
        <v>0</v>
      </c>
      <c r="BU375">
        <v>0</v>
      </c>
      <c r="BV375">
        <v>0</v>
      </c>
      <c r="BW375" t="s">
        <v>133</v>
      </c>
      <c r="BX375">
        <v>0</v>
      </c>
      <c r="BY375">
        <v>0</v>
      </c>
      <c r="BZ375">
        <v>0</v>
      </c>
      <c r="CA375" t="s">
        <v>133</v>
      </c>
      <c r="CB375">
        <v>0</v>
      </c>
      <c r="CC375">
        <v>0</v>
      </c>
      <c r="CD375">
        <v>0</v>
      </c>
      <c r="CE375" t="s">
        <v>133</v>
      </c>
      <c r="CF375">
        <v>0</v>
      </c>
      <c r="CG375">
        <v>0</v>
      </c>
      <c r="CH375">
        <v>0</v>
      </c>
      <c r="CI375" t="s">
        <v>133</v>
      </c>
      <c r="CJ375">
        <v>0</v>
      </c>
      <c r="CK375">
        <v>0</v>
      </c>
      <c r="CL375">
        <v>0</v>
      </c>
      <c r="CM375" t="s">
        <v>133</v>
      </c>
      <c r="CN375">
        <v>0</v>
      </c>
      <c r="CO375">
        <v>0</v>
      </c>
      <c r="CP375">
        <v>0</v>
      </c>
      <c r="CQ375" t="s">
        <v>133</v>
      </c>
      <c r="CR375">
        <v>0</v>
      </c>
      <c r="CS375">
        <v>0</v>
      </c>
      <c r="CT375">
        <v>0</v>
      </c>
      <c r="CU375" t="s">
        <v>133</v>
      </c>
      <c r="CV375">
        <v>0</v>
      </c>
      <c r="CW375">
        <v>0</v>
      </c>
      <c r="CX375">
        <v>0</v>
      </c>
      <c r="CY375" t="s">
        <v>133</v>
      </c>
      <c r="CZ375">
        <v>0</v>
      </c>
      <c r="DA375">
        <v>0</v>
      </c>
      <c r="DB375">
        <v>0</v>
      </c>
      <c r="DC375" t="s">
        <v>133</v>
      </c>
      <c r="DD375">
        <v>0</v>
      </c>
      <c r="DE375">
        <v>0</v>
      </c>
      <c r="DF375">
        <v>0</v>
      </c>
      <c r="DG375" t="s">
        <v>133</v>
      </c>
      <c r="DH375">
        <v>0</v>
      </c>
      <c r="DI375">
        <v>0</v>
      </c>
      <c r="DJ375">
        <v>0</v>
      </c>
      <c r="DK375" t="s">
        <v>133</v>
      </c>
      <c r="DL375">
        <v>0</v>
      </c>
      <c r="DM375">
        <v>0</v>
      </c>
      <c r="DN375">
        <v>0</v>
      </c>
      <c r="DO375" t="s">
        <v>133</v>
      </c>
      <c r="DP375">
        <v>0</v>
      </c>
      <c r="DQ375">
        <v>0</v>
      </c>
      <c r="DR375">
        <v>0</v>
      </c>
      <c r="DS375" t="s">
        <v>133</v>
      </c>
      <c r="DT375">
        <v>0</v>
      </c>
      <c r="DU375">
        <v>0</v>
      </c>
      <c r="DV375">
        <v>0</v>
      </c>
      <c r="DW375" t="s">
        <v>133</v>
      </c>
      <c r="DX375">
        <v>0</v>
      </c>
      <c r="DY375">
        <v>0</v>
      </c>
      <c r="DZ375">
        <v>0</v>
      </c>
      <c r="EA375" t="s">
        <v>133</v>
      </c>
      <c r="EB375">
        <v>0</v>
      </c>
      <c r="EC375">
        <v>0</v>
      </c>
      <c r="ED375">
        <v>0</v>
      </c>
      <c r="EE375" t="s">
        <v>133</v>
      </c>
      <c r="EF375">
        <v>0</v>
      </c>
      <c r="EG375">
        <v>0</v>
      </c>
      <c r="EH375">
        <v>0</v>
      </c>
      <c r="EI375" t="s">
        <v>133</v>
      </c>
      <c r="EJ375">
        <v>0</v>
      </c>
      <c r="EK375">
        <v>0</v>
      </c>
      <c r="EL375">
        <v>0</v>
      </c>
      <c r="EM375" t="s">
        <v>133</v>
      </c>
      <c r="EN375">
        <v>0</v>
      </c>
      <c r="EO375">
        <v>0</v>
      </c>
      <c r="EP375">
        <v>0</v>
      </c>
    </row>
    <row r="376" spans="1:146" x14ac:dyDescent="0.2">
      <c r="A376" t="s">
        <v>813</v>
      </c>
      <c r="C376">
        <v>0</v>
      </c>
      <c r="D376" t="str">
        <f t="shared" si="56"/>
        <v>yes</v>
      </c>
      <c r="E376" t="str">
        <f t="shared" si="57"/>
        <v>yes</v>
      </c>
      <c r="F376" t="str">
        <f t="shared" si="58"/>
        <v>yes</v>
      </c>
      <c r="G376" t="s">
        <v>132</v>
      </c>
      <c r="H376" t="str">
        <f t="shared" si="65"/>
        <v>yes</v>
      </c>
      <c r="I376" t="str">
        <f t="shared" si="59"/>
        <v>yes</v>
      </c>
      <c r="J376" t="str">
        <f t="shared" si="60"/>
        <v>yes</v>
      </c>
      <c r="K376">
        <v>2000</v>
      </c>
      <c r="L376">
        <v>0.94578965557116679</v>
      </c>
      <c r="M376" t="s">
        <v>146</v>
      </c>
      <c r="N376">
        <v>2</v>
      </c>
      <c r="O376">
        <v>4</v>
      </c>
      <c r="P376">
        <v>1</v>
      </c>
      <c r="Q376">
        <v>2</v>
      </c>
      <c r="R376">
        <v>274.319830035</v>
      </c>
      <c r="S376" s="2">
        <v>67.331264322500004</v>
      </c>
      <c r="T376" s="2">
        <v>4</v>
      </c>
      <c r="U376" s="2">
        <f t="shared" si="61"/>
        <v>10.8</v>
      </c>
      <c r="V376" s="2">
        <f t="shared" si="62"/>
        <v>727.17765468300013</v>
      </c>
      <c r="W376" s="2">
        <f t="shared" si="63"/>
        <v>219.45586402800001</v>
      </c>
      <c r="X376" s="2">
        <f t="shared" si="64"/>
        <v>507.72179065500012</v>
      </c>
      <c r="Y376" s="2" t="str" cm="1">
        <f t="array" ref="Y376">LOOKUP(2,1/EXACT(A384,[1]Sheet15!$HE$2:$HE$2475),[1]Sheet15!$I$2:$I$2475)</f>
        <v>satteldach</v>
      </c>
      <c r="Z376" s="2">
        <f t="shared" si="66"/>
        <v>316.75725542951926</v>
      </c>
      <c r="AA376">
        <v>51.546160117900001</v>
      </c>
      <c r="AB376">
        <v>7.2044453031</v>
      </c>
      <c r="AC376" t="s">
        <v>814</v>
      </c>
      <c r="AD376">
        <v>215</v>
      </c>
      <c r="AE376" t="s">
        <v>134</v>
      </c>
      <c r="AF376">
        <v>156.50768076931001</v>
      </c>
      <c r="AG376">
        <v>38.013843932427299</v>
      </c>
      <c r="AH376">
        <v>144.37130737304699</v>
      </c>
      <c r="AI376" t="s">
        <v>133</v>
      </c>
      <c r="AJ376">
        <v>0</v>
      </c>
      <c r="AK376">
        <v>0</v>
      </c>
      <c r="AL376">
        <v>0</v>
      </c>
      <c r="AM376" t="s">
        <v>133</v>
      </c>
      <c r="AN376">
        <v>0</v>
      </c>
      <c r="AO376">
        <v>0</v>
      </c>
      <c r="AP376">
        <v>0</v>
      </c>
      <c r="AQ376" t="s">
        <v>133</v>
      </c>
      <c r="AR376">
        <v>0</v>
      </c>
      <c r="AS376">
        <v>0</v>
      </c>
      <c r="AT376">
        <v>0</v>
      </c>
      <c r="AU376" t="s">
        <v>133</v>
      </c>
      <c r="AV376">
        <v>0</v>
      </c>
      <c r="AW376">
        <v>0</v>
      </c>
      <c r="AX376">
        <v>0</v>
      </c>
      <c r="AY376" t="s">
        <v>133</v>
      </c>
      <c r="AZ376">
        <v>0</v>
      </c>
      <c r="BA376">
        <v>0</v>
      </c>
      <c r="BB376">
        <v>0</v>
      </c>
      <c r="BC376" t="s">
        <v>133</v>
      </c>
      <c r="BD376">
        <v>0</v>
      </c>
      <c r="BE376">
        <v>0</v>
      </c>
      <c r="BF376">
        <v>0</v>
      </c>
      <c r="BG376" t="s">
        <v>133</v>
      </c>
      <c r="BH376">
        <v>0</v>
      </c>
      <c r="BI376">
        <v>0</v>
      </c>
      <c r="BJ376">
        <v>0</v>
      </c>
      <c r="BK376" t="s">
        <v>133</v>
      </c>
      <c r="BL376">
        <v>0</v>
      </c>
      <c r="BM376">
        <v>0</v>
      </c>
      <c r="BN376">
        <v>0</v>
      </c>
      <c r="BO376" t="s">
        <v>133</v>
      </c>
      <c r="BP376">
        <v>0</v>
      </c>
      <c r="BQ376">
        <v>0</v>
      </c>
      <c r="BR376">
        <v>0</v>
      </c>
      <c r="BS376" t="s">
        <v>133</v>
      </c>
      <c r="BT376">
        <v>0</v>
      </c>
      <c r="BU376">
        <v>0</v>
      </c>
      <c r="BV376">
        <v>0</v>
      </c>
      <c r="BW376" t="s">
        <v>133</v>
      </c>
      <c r="BX376">
        <v>0</v>
      </c>
      <c r="BY376">
        <v>0</v>
      </c>
      <c r="BZ376">
        <v>0</v>
      </c>
      <c r="CA376" t="s">
        <v>133</v>
      </c>
      <c r="CB376">
        <v>0</v>
      </c>
      <c r="CC376">
        <v>0</v>
      </c>
      <c r="CD376">
        <v>0</v>
      </c>
      <c r="CE376" t="s">
        <v>133</v>
      </c>
      <c r="CF376">
        <v>0</v>
      </c>
      <c r="CG376">
        <v>0</v>
      </c>
      <c r="CH376">
        <v>0</v>
      </c>
      <c r="CI376" t="s">
        <v>133</v>
      </c>
      <c r="CJ376">
        <v>0</v>
      </c>
      <c r="CK376">
        <v>0</v>
      </c>
      <c r="CL376">
        <v>0</v>
      </c>
      <c r="CM376" t="s">
        <v>133</v>
      </c>
      <c r="CN376">
        <v>0</v>
      </c>
      <c r="CO376">
        <v>0</v>
      </c>
      <c r="CP376">
        <v>0</v>
      </c>
      <c r="CQ376" t="s">
        <v>133</v>
      </c>
      <c r="CR376">
        <v>0</v>
      </c>
      <c r="CS376">
        <v>0</v>
      </c>
      <c r="CT376">
        <v>0</v>
      </c>
      <c r="CU376" t="s">
        <v>133</v>
      </c>
      <c r="CV376">
        <v>0</v>
      </c>
      <c r="CW376">
        <v>0</v>
      </c>
      <c r="CX376">
        <v>0</v>
      </c>
      <c r="CY376" t="s">
        <v>133</v>
      </c>
      <c r="CZ376">
        <v>0</v>
      </c>
      <c r="DA376">
        <v>0</v>
      </c>
      <c r="DB376">
        <v>0</v>
      </c>
      <c r="DC376" t="s">
        <v>133</v>
      </c>
      <c r="DD376">
        <v>0</v>
      </c>
      <c r="DE376">
        <v>0</v>
      </c>
      <c r="DF376">
        <v>0</v>
      </c>
      <c r="DG376" t="s">
        <v>133</v>
      </c>
      <c r="DH376">
        <v>0</v>
      </c>
      <c r="DI376">
        <v>0</v>
      </c>
      <c r="DJ376">
        <v>0</v>
      </c>
      <c r="DK376" t="s">
        <v>133</v>
      </c>
      <c r="DL376">
        <v>0</v>
      </c>
      <c r="DM376">
        <v>0</v>
      </c>
      <c r="DN376">
        <v>0</v>
      </c>
      <c r="DO376" t="s">
        <v>133</v>
      </c>
      <c r="DP376">
        <v>0</v>
      </c>
      <c r="DQ376">
        <v>0</v>
      </c>
      <c r="DR376">
        <v>0</v>
      </c>
      <c r="DS376" t="s">
        <v>133</v>
      </c>
      <c r="DT376">
        <v>0</v>
      </c>
      <c r="DU376">
        <v>0</v>
      </c>
      <c r="DV376">
        <v>0</v>
      </c>
      <c r="DW376" t="s">
        <v>133</v>
      </c>
      <c r="DX376">
        <v>0</v>
      </c>
      <c r="DY376">
        <v>0</v>
      </c>
      <c r="DZ376">
        <v>0</v>
      </c>
      <c r="EA376" t="s">
        <v>133</v>
      </c>
      <c r="EB376">
        <v>0</v>
      </c>
      <c r="EC376">
        <v>0</v>
      </c>
      <c r="ED376">
        <v>0</v>
      </c>
      <c r="EE376" t="s">
        <v>133</v>
      </c>
      <c r="EF376">
        <v>0</v>
      </c>
      <c r="EG376">
        <v>0</v>
      </c>
      <c r="EH376">
        <v>0</v>
      </c>
      <c r="EI376" t="s">
        <v>133</v>
      </c>
      <c r="EJ376">
        <v>0</v>
      </c>
      <c r="EK376">
        <v>0</v>
      </c>
      <c r="EL376">
        <v>0</v>
      </c>
      <c r="EM376" t="s">
        <v>133</v>
      </c>
      <c r="EN376">
        <v>0</v>
      </c>
      <c r="EO376">
        <v>0</v>
      </c>
      <c r="EP376">
        <v>0</v>
      </c>
    </row>
    <row r="377" spans="1:146" x14ac:dyDescent="0.2">
      <c r="A377" t="s">
        <v>815</v>
      </c>
      <c r="C377">
        <v>0</v>
      </c>
      <c r="D377" t="str">
        <f t="shared" si="56"/>
        <v>yes</v>
      </c>
      <c r="E377" t="str">
        <f t="shared" si="57"/>
        <v>yes</v>
      </c>
      <c r="F377" t="str">
        <f t="shared" si="58"/>
        <v>yes</v>
      </c>
      <c r="G377" t="s">
        <v>132</v>
      </c>
      <c r="H377" t="str">
        <f t="shared" si="65"/>
        <v>yes</v>
      </c>
      <c r="I377" t="str">
        <f t="shared" si="59"/>
        <v>yes</v>
      </c>
      <c r="J377" t="str">
        <f t="shared" si="60"/>
        <v>yes</v>
      </c>
      <c r="K377">
        <v>1950</v>
      </c>
      <c r="L377">
        <v>0.4689701831579558</v>
      </c>
      <c r="M377" t="s">
        <v>146</v>
      </c>
      <c r="N377">
        <v>4</v>
      </c>
      <c r="O377">
        <v>4</v>
      </c>
      <c r="P377">
        <v>1</v>
      </c>
      <c r="Q377">
        <v>4</v>
      </c>
      <c r="R377">
        <v>205.28786398</v>
      </c>
      <c r="S377" s="2">
        <v>61.326688931699998</v>
      </c>
      <c r="T377" s="2">
        <v>4</v>
      </c>
      <c r="U377" s="2">
        <f t="shared" si="61"/>
        <v>10.8</v>
      </c>
      <c r="V377" s="2">
        <f t="shared" si="62"/>
        <v>662.32824046235999</v>
      </c>
      <c r="W377" s="2">
        <f t="shared" si="63"/>
        <v>164.23029118400001</v>
      </c>
      <c r="X377" s="2">
        <f t="shared" si="64"/>
        <v>498.09794927835998</v>
      </c>
      <c r="Y377" s="2" t="str" cm="1">
        <f t="array" ref="Y377">LOOKUP(2,1/EXACT(A385,[1]Sheet15!$HE$2:$HE$2475),[1]Sheet15!$I$2:$I$2475)</f>
        <v>satteldach</v>
      </c>
      <c r="Z377" s="2">
        <f t="shared" si="66"/>
        <v>237.04600706043254</v>
      </c>
      <c r="AA377">
        <v>51.549205068100001</v>
      </c>
      <c r="AB377">
        <v>7.2011836338000004</v>
      </c>
      <c r="AC377" t="s">
        <v>257</v>
      </c>
      <c r="AD377">
        <v>79</v>
      </c>
      <c r="AE377" t="s">
        <v>134</v>
      </c>
      <c r="AF377">
        <v>-112.596504971584</v>
      </c>
      <c r="AG377">
        <v>13.206434552610199</v>
      </c>
      <c r="AH377">
        <v>54.487064361572301</v>
      </c>
      <c r="AI377" t="s">
        <v>133</v>
      </c>
      <c r="AJ377">
        <v>0</v>
      </c>
      <c r="AK377">
        <v>0</v>
      </c>
      <c r="AL377">
        <v>0</v>
      </c>
      <c r="AM377" t="s">
        <v>133</v>
      </c>
      <c r="AN377">
        <v>0</v>
      </c>
      <c r="AO377">
        <v>0</v>
      </c>
      <c r="AP377">
        <v>0</v>
      </c>
      <c r="AQ377" t="s">
        <v>133</v>
      </c>
      <c r="AR377">
        <v>0</v>
      </c>
      <c r="AS377">
        <v>0</v>
      </c>
      <c r="AT377">
        <v>0</v>
      </c>
      <c r="AU377" t="s">
        <v>133</v>
      </c>
      <c r="AV377">
        <v>0</v>
      </c>
      <c r="AW377">
        <v>0</v>
      </c>
      <c r="AX377">
        <v>0</v>
      </c>
      <c r="AY377" t="s">
        <v>133</v>
      </c>
      <c r="AZ377">
        <v>0</v>
      </c>
      <c r="BA377">
        <v>0</v>
      </c>
      <c r="BB377">
        <v>0</v>
      </c>
      <c r="BC377" t="s">
        <v>133</v>
      </c>
      <c r="BD377">
        <v>0</v>
      </c>
      <c r="BE377">
        <v>0</v>
      </c>
      <c r="BF377">
        <v>0</v>
      </c>
      <c r="BG377" t="s">
        <v>133</v>
      </c>
      <c r="BH377">
        <v>0</v>
      </c>
      <c r="BI377">
        <v>0</v>
      </c>
      <c r="BJ377">
        <v>0</v>
      </c>
      <c r="BK377" t="s">
        <v>133</v>
      </c>
      <c r="BL377">
        <v>0</v>
      </c>
      <c r="BM377">
        <v>0</v>
      </c>
      <c r="BN377">
        <v>0</v>
      </c>
      <c r="BO377" t="s">
        <v>133</v>
      </c>
      <c r="BP377">
        <v>0</v>
      </c>
      <c r="BQ377">
        <v>0</v>
      </c>
      <c r="BR377">
        <v>0</v>
      </c>
      <c r="BS377" t="s">
        <v>133</v>
      </c>
      <c r="BT377">
        <v>0</v>
      </c>
      <c r="BU377">
        <v>0</v>
      </c>
      <c r="BV377">
        <v>0</v>
      </c>
      <c r="BW377" t="s">
        <v>133</v>
      </c>
      <c r="BX377">
        <v>0</v>
      </c>
      <c r="BY377">
        <v>0</v>
      </c>
      <c r="BZ377">
        <v>0</v>
      </c>
      <c r="CA377" t="s">
        <v>133</v>
      </c>
      <c r="CB377">
        <v>0</v>
      </c>
      <c r="CC377">
        <v>0</v>
      </c>
      <c r="CD377">
        <v>0</v>
      </c>
      <c r="CE377" t="s">
        <v>133</v>
      </c>
      <c r="CF377">
        <v>0</v>
      </c>
      <c r="CG377">
        <v>0</v>
      </c>
      <c r="CH377">
        <v>0</v>
      </c>
      <c r="CI377" t="s">
        <v>133</v>
      </c>
      <c r="CJ377">
        <v>0</v>
      </c>
      <c r="CK377">
        <v>0</v>
      </c>
      <c r="CL377">
        <v>0</v>
      </c>
      <c r="CM377" t="s">
        <v>133</v>
      </c>
      <c r="CN377">
        <v>0</v>
      </c>
      <c r="CO377">
        <v>0</v>
      </c>
      <c r="CP377">
        <v>0</v>
      </c>
      <c r="CQ377" t="s">
        <v>133</v>
      </c>
      <c r="CR377">
        <v>0</v>
      </c>
      <c r="CS377">
        <v>0</v>
      </c>
      <c r="CT377">
        <v>0</v>
      </c>
      <c r="CU377" t="s">
        <v>133</v>
      </c>
      <c r="CV377">
        <v>0</v>
      </c>
      <c r="CW377">
        <v>0</v>
      </c>
      <c r="CX377">
        <v>0</v>
      </c>
      <c r="CY377" t="s">
        <v>133</v>
      </c>
      <c r="CZ377">
        <v>0</v>
      </c>
      <c r="DA377">
        <v>0</v>
      </c>
      <c r="DB377">
        <v>0</v>
      </c>
      <c r="DC377" t="s">
        <v>133</v>
      </c>
      <c r="DD377">
        <v>0</v>
      </c>
      <c r="DE377">
        <v>0</v>
      </c>
      <c r="DF377">
        <v>0</v>
      </c>
      <c r="DG377" t="s">
        <v>133</v>
      </c>
      <c r="DH377">
        <v>0</v>
      </c>
      <c r="DI377">
        <v>0</v>
      </c>
      <c r="DJ377">
        <v>0</v>
      </c>
      <c r="DK377" t="s">
        <v>133</v>
      </c>
      <c r="DL377">
        <v>0</v>
      </c>
      <c r="DM377">
        <v>0</v>
      </c>
      <c r="DN377">
        <v>0</v>
      </c>
      <c r="DO377" t="s">
        <v>133</v>
      </c>
      <c r="DP377">
        <v>0</v>
      </c>
      <c r="DQ377">
        <v>0</v>
      </c>
      <c r="DR377">
        <v>0</v>
      </c>
      <c r="DS377" t="s">
        <v>133</v>
      </c>
      <c r="DT377">
        <v>0</v>
      </c>
      <c r="DU377">
        <v>0</v>
      </c>
      <c r="DV377">
        <v>0</v>
      </c>
      <c r="DW377" t="s">
        <v>133</v>
      </c>
      <c r="DX377">
        <v>0</v>
      </c>
      <c r="DY377">
        <v>0</v>
      </c>
      <c r="DZ377">
        <v>0</v>
      </c>
      <c r="EA377" t="s">
        <v>133</v>
      </c>
      <c r="EB377">
        <v>0</v>
      </c>
      <c r="EC377">
        <v>0</v>
      </c>
      <c r="ED377">
        <v>0</v>
      </c>
      <c r="EE377" t="s">
        <v>133</v>
      </c>
      <c r="EF377">
        <v>0</v>
      </c>
      <c r="EG377">
        <v>0</v>
      </c>
      <c r="EH377">
        <v>0</v>
      </c>
      <c r="EI377" t="s">
        <v>133</v>
      </c>
      <c r="EJ377">
        <v>0</v>
      </c>
      <c r="EK377">
        <v>0</v>
      </c>
      <c r="EL377">
        <v>0</v>
      </c>
      <c r="EM377" t="s">
        <v>133</v>
      </c>
      <c r="EN377">
        <v>0</v>
      </c>
      <c r="EO377">
        <v>0</v>
      </c>
      <c r="EP377">
        <v>0</v>
      </c>
    </row>
    <row r="378" spans="1:146" x14ac:dyDescent="0.2">
      <c r="A378" t="s">
        <v>816</v>
      </c>
      <c r="C378">
        <v>0</v>
      </c>
      <c r="D378" t="str">
        <f t="shared" si="56"/>
        <v>yes</v>
      </c>
      <c r="E378" t="str">
        <f t="shared" si="57"/>
        <v>yes</v>
      </c>
      <c r="F378" t="str">
        <f t="shared" si="58"/>
        <v>yes</v>
      </c>
      <c r="G378" t="s">
        <v>132</v>
      </c>
      <c r="H378" t="str">
        <f t="shared" si="65"/>
        <v>yes</v>
      </c>
      <c r="I378" t="str">
        <f t="shared" si="59"/>
        <v>yes</v>
      </c>
      <c r="J378" t="str">
        <f t="shared" si="60"/>
        <v>yes</v>
      </c>
      <c r="K378">
        <v>1980</v>
      </c>
      <c r="L378">
        <v>0.76352792238765432</v>
      </c>
      <c r="M378" t="s">
        <v>146</v>
      </c>
      <c r="N378">
        <v>3</v>
      </c>
      <c r="O378">
        <v>1</v>
      </c>
      <c r="P378">
        <v>5</v>
      </c>
      <c r="Q378">
        <v>15</v>
      </c>
      <c r="R378">
        <v>200.34370451000001</v>
      </c>
      <c r="S378" s="2">
        <v>70.665334314700004</v>
      </c>
      <c r="T378" s="2">
        <v>1</v>
      </c>
      <c r="U378" s="2">
        <f t="shared" si="61"/>
        <v>2.7</v>
      </c>
      <c r="V378" s="2">
        <f t="shared" si="62"/>
        <v>190.79640264969004</v>
      </c>
      <c r="W378" s="2">
        <f t="shared" si="63"/>
        <v>40.068740902000002</v>
      </c>
      <c r="X378" s="2">
        <f t="shared" si="64"/>
        <v>150.72766174769004</v>
      </c>
      <c r="Y378" s="2" t="str" cm="1">
        <f t="array" ref="Y378">LOOKUP(2,1/EXACT(A386,[1]Sheet15!$HE$2:$HE$2475),[1]Sheet15!$I$2:$I$2475)</f>
        <v>flachdach</v>
      </c>
      <c r="Z378" s="2">
        <f t="shared" si="66"/>
        <v>200.34370451000001</v>
      </c>
      <c r="AA378">
        <v>51.547005632699999</v>
      </c>
      <c r="AB378">
        <v>7.1990405396000003</v>
      </c>
      <c r="AC378" t="s">
        <v>817</v>
      </c>
      <c r="AD378">
        <v>117</v>
      </c>
      <c r="AE378" t="s">
        <v>134</v>
      </c>
      <c r="AF378">
        <v>166.822932523867</v>
      </c>
      <c r="AG378">
        <v>37.617983882538198</v>
      </c>
      <c r="AH378">
        <v>34.912044525146499</v>
      </c>
      <c r="AI378" t="s">
        <v>134</v>
      </c>
      <c r="AJ378">
        <v>-104.000841502778</v>
      </c>
      <c r="AK378">
        <v>51.563922478446699</v>
      </c>
      <c r="AL378">
        <v>56.782405853271499</v>
      </c>
      <c r="AM378" t="s">
        <v>134</v>
      </c>
      <c r="AN378">
        <v>166.42219178332101</v>
      </c>
      <c r="AO378">
        <v>56.507038903762698</v>
      </c>
      <c r="AP378">
        <v>24.706884384155298</v>
      </c>
      <c r="AQ378" t="s">
        <v>137</v>
      </c>
      <c r="AR378">
        <v>-102.58761248029499</v>
      </c>
      <c r="AS378">
        <v>32.6991218530776</v>
      </c>
      <c r="AT378">
        <v>9.2421026229858398</v>
      </c>
      <c r="AU378" t="s">
        <v>133</v>
      </c>
      <c r="AV378">
        <v>0</v>
      </c>
      <c r="AW378">
        <v>0</v>
      </c>
      <c r="AX378">
        <v>0</v>
      </c>
      <c r="AY378" t="s">
        <v>133</v>
      </c>
      <c r="AZ378">
        <v>0</v>
      </c>
      <c r="BA378">
        <v>0</v>
      </c>
      <c r="BB378">
        <v>0</v>
      </c>
      <c r="BC378" t="s">
        <v>133</v>
      </c>
      <c r="BD378">
        <v>0</v>
      </c>
      <c r="BE378">
        <v>0</v>
      </c>
      <c r="BF378">
        <v>0</v>
      </c>
      <c r="BG378" t="s">
        <v>133</v>
      </c>
      <c r="BH378">
        <v>0</v>
      </c>
      <c r="BI378">
        <v>0</v>
      </c>
      <c r="BJ378">
        <v>0</v>
      </c>
      <c r="BK378" t="s">
        <v>133</v>
      </c>
      <c r="BL378">
        <v>0</v>
      </c>
      <c r="BM378">
        <v>0</v>
      </c>
      <c r="BN378">
        <v>0</v>
      </c>
      <c r="BO378" t="s">
        <v>133</v>
      </c>
      <c r="BP378">
        <v>0</v>
      </c>
      <c r="BQ378">
        <v>0</v>
      </c>
      <c r="BR378">
        <v>0</v>
      </c>
      <c r="BS378" t="s">
        <v>133</v>
      </c>
      <c r="BT378">
        <v>0</v>
      </c>
      <c r="BU378">
        <v>0</v>
      </c>
      <c r="BV378">
        <v>0</v>
      </c>
      <c r="BW378" t="s">
        <v>133</v>
      </c>
      <c r="BX378">
        <v>0</v>
      </c>
      <c r="BY378">
        <v>0</v>
      </c>
      <c r="BZ378">
        <v>0</v>
      </c>
      <c r="CA378" t="s">
        <v>133</v>
      </c>
      <c r="CB378">
        <v>0</v>
      </c>
      <c r="CC378">
        <v>0</v>
      </c>
      <c r="CD378">
        <v>0</v>
      </c>
      <c r="CE378" t="s">
        <v>133</v>
      </c>
      <c r="CF378">
        <v>0</v>
      </c>
      <c r="CG378">
        <v>0</v>
      </c>
      <c r="CH378">
        <v>0</v>
      </c>
      <c r="CI378" t="s">
        <v>133</v>
      </c>
      <c r="CJ378">
        <v>0</v>
      </c>
      <c r="CK378">
        <v>0</v>
      </c>
      <c r="CL378">
        <v>0</v>
      </c>
      <c r="CM378" t="s">
        <v>133</v>
      </c>
      <c r="CN378">
        <v>0</v>
      </c>
      <c r="CO378">
        <v>0</v>
      </c>
      <c r="CP378">
        <v>0</v>
      </c>
      <c r="CQ378" t="s">
        <v>133</v>
      </c>
      <c r="CR378">
        <v>0</v>
      </c>
      <c r="CS378">
        <v>0</v>
      </c>
      <c r="CT378">
        <v>0</v>
      </c>
      <c r="CU378" t="s">
        <v>133</v>
      </c>
      <c r="CV378">
        <v>0</v>
      </c>
      <c r="CW378">
        <v>0</v>
      </c>
      <c r="CX378">
        <v>0</v>
      </c>
      <c r="CY378" t="s">
        <v>133</v>
      </c>
      <c r="CZ378">
        <v>0</v>
      </c>
      <c r="DA378">
        <v>0</v>
      </c>
      <c r="DB378">
        <v>0</v>
      </c>
      <c r="DC378" t="s">
        <v>133</v>
      </c>
      <c r="DD378">
        <v>0</v>
      </c>
      <c r="DE378">
        <v>0</v>
      </c>
      <c r="DF378">
        <v>0</v>
      </c>
      <c r="DG378" t="s">
        <v>133</v>
      </c>
      <c r="DH378">
        <v>0</v>
      </c>
      <c r="DI378">
        <v>0</v>
      </c>
      <c r="DJ378">
        <v>0</v>
      </c>
      <c r="DK378" t="s">
        <v>133</v>
      </c>
      <c r="DL378">
        <v>0</v>
      </c>
      <c r="DM378">
        <v>0</v>
      </c>
      <c r="DN378">
        <v>0</v>
      </c>
      <c r="DO378" t="s">
        <v>133</v>
      </c>
      <c r="DP378">
        <v>0</v>
      </c>
      <c r="DQ378">
        <v>0</v>
      </c>
      <c r="DR378">
        <v>0</v>
      </c>
      <c r="DS378" t="s">
        <v>133</v>
      </c>
      <c r="DT378">
        <v>0</v>
      </c>
      <c r="DU378">
        <v>0</v>
      </c>
      <c r="DV378">
        <v>0</v>
      </c>
      <c r="DW378" t="s">
        <v>133</v>
      </c>
      <c r="DX378">
        <v>0</v>
      </c>
      <c r="DY378">
        <v>0</v>
      </c>
      <c r="DZ378">
        <v>0</v>
      </c>
      <c r="EA378" t="s">
        <v>133</v>
      </c>
      <c r="EB378">
        <v>0</v>
      </c>
      <c r="EC378">
        <v>0</v>
      </c>
      <c r="ED378">
        <v>0</v>
      </c>
      <c r="EE378" t="s">
        <v>133</v>
      </c>
      <c r="EF378">
        <v>0</v>
      </c>
      <c r="EG378">
        <v>0</v>
      </c>
      <c r="EH378">
        <v>0</v>
      </c>
      <c r="EI378" t="s">
        <v>133</v>
      </c>
      <c r="EJ378">
        <v>0</v>
      </c>
      <c r="EK378">
        <v>0</v>
      </c>
      <c r="EL378">
        <v>0</v>
      </c>
      <c r="EM378" t="s">
        <v>133</v>
      </c>
      <c r="EN378">
        <v>0</v>
      </c>
      <c r="EO378">
        <v>0</v>
      </c>
      <c r="EP378">
        <v>0</v>
      </c>
    </row>
    <row r="379" spans="1:146" x14ac:dyDescent="0.2">
      <c r="A379" t="s">
        <v>818</v>
      </c>
      <c r="C379">
        <v>0</v>
      </c>
      <c r="D379" t="str">
        <f t="shared" si="56"/>
        <v>yes</v>
      </c>
      <c r="E379" t="str">
        <f t="shared" si="57"/>
        <v>yes</v>
      </c>
      <c r="F379" t="str">
        <f t="shared" si="58"/>
        <v>yes</v>
      </c>
      <c r="G379" t="s">
        <v>132</v>
      </c>
      <c r="H379" t="str">
        <f t="shared" si="65"/>
        <v>yes</v>
      </c>
      <c r="I379" t="str">
        <f t="shared" si="59"/>
        <v>yes</v>
      </c>
      <c r="J379" t="str">
        <f t="shared" si="60"/>
        <v>yes</v>
      </c>
      <c r="K379">
        <v>1970</v>
      </c>
      <c r="L379">
        <v>0.73705987592726951</v>
      </c>
      <c r="M379" t="s">
        <v>146</v>
      </c>
      <c r="N379">
        <v>4</v>
      </c>
      <c r="O379">
        <v>2</v>
      </c>
      <c r="P379">
        <v>1</v>
      </c>
      <c r="Q379">
        <v>4</v>
      </c>
      <c r="R379">
        <v>116.894863989</v>
      </c>
      <c r="S379" s="2">
        <v>44.659763897399998</v>
      </c>
      <c r="T379" s="2">
        <v>2</v>
      </c>
      <c r="U379" s="2">
        <f t="shared" si="61"/>
        <v>5.4</v>
      </c>
      <c r="V379" s="2">
        <f t="shared" si="62"/>
        <v>241.16272504596</v>
      </c>
      <c r="W379" s="2">
        <f t="shared" si="63"/>
        <v>46.757945595600006</v>
      </c>
      <c r="X379" s="2">
        <f t="shared" si="64"/>
        <v>194.40477945036</v>
      </c>
      <c r="Y379" s="2" t="str" cm="1">
        <f t="array" ref="Y379">LOOKUP(2,1/EXACT(A387,[1]Sheet15!$HE$2:$HE$2475),[1]Sheet15!$I$2:$I$2475)</f>
        <v>satteldach</v>
      </c>
      <c r="Z379" s="2">
        <f t="shared" si="66"/>
        <v>134.97856238186768</v>
      </c>
      <c r="AA379">
        <v>51.551042806799998</v>
      </c>
      <c r="AB379">
        <v>7.2046432198000003</v>
      </c>
      <c r="AC379" t="s">
        <v>819</v>
      </c>
      <c r="AD379">
        <v>224</v>
      </c>
      <c r="AE379" t="s">
        <v>134</v>
      </c>
      <c r="AF379">
        <v>162.179440179745</v>
      </c>
      <c r="AG379">
        <v>37.794178052730103</v>
      </c>
      <c r="AH379">
        <v>65.016746520996094</v>
      </c>
      <c r="AI379" t="s">
        <v>133</v>
      </c>
      <c r="AJ379">
        <v>0</v>
      </c>
      <c r="AK379">
        <v>0</v>
      </c>
      <c r="AL379">
        <v>0</v>
      </c>
      <c r="AM379" t="s">
        <v>133</v>
      </c>
      <c r="AN379">
        <v>0</v>
      </c>
      <c r="AO379">
        <v>0</v>
      </c>
      <c r="AP379">
        <v>0</v>
      </c>
      <c r="AQ379" t="s">
        <v>133</v>
      </c>
      <c r="AR379">
        <v>0</v>
      </c>
      <c r="AS379">
        <v>0</v>
      </c>
      <c r="AT379">
        <v>0</v>
      </c>
      <c r="AU379" t="s">
        <v>133</v>
      </c>
      <c r="AV379">
        <v>0</v>
      </c>
      <c r="AW379">
        <v>0</v>
      </c>
      <c r="AX379">
        <v>0</v>
      </c>
      <c r="AY379" t="s">
        <v>133</v>
      </c>
      <c r="AZ379">
        <v>0</v>
      </c>
      <c r="BA379">
        <v>0</v>
      </c>
      <c r="BB379">
        <v>0</v>
      </c>
      <c r="BC379" t="s">
        <v>133</v>
      </c>
      <c r="BD379">
        <v>0</v>
      </c>
      <c r="BE379">
        <v>0</v>
      </c>
      <c r="BF379">
        <v>0</v>
      </c>
      <c r="BG379" t="s">
        <v>133</v>
      </c>
      <c r="BH379">
        <v>0</v>
      </c>
      <c r="BI379">
        <v>0</v>
      </c>
      <c r="BJ379">
        <v>0</v>
      </c>
      <c r="BK379" t="s">
        <v>133</v>
      </c>
      <c r="BL379">
        <v>0</v>
      </c>
      <c r="BM379">
        <v>0</v>
      </c>
      <c r="BN379">
        <v>0</v>
      </c>
      <c r="BO379" t="s">
        <v>133</v>
      </c>
      <c r="BP379">
        <v>0</v>
      </c>
      <c r="BQ379">
        <v>0</v>
      </c>
      <c r="BR379">
        <v>0</v>
      </c>
      <c r="BS379" t="s">
        <v>133</v>
      </c>
      <c r="BT379">
        <v>0</v>
      </c>
      <c r="BU379">
        <v>0</v>
      </c>
      <c r="BV379">
        <v>0</v>
      </c>
      <c r="BW379" t="s">
        <v>133</v>
      </c>
      <c r="BX379">
        <v>0</v>
      </c>
      <c r="BY379">
        <v>0</v>
      </c>
      <c r="BZ379">
        <v>0</v>
      </c>
      <c r="CA379" t="s">
        <v>133</v>
      </c>
      <c r="CB379">
        <v>0</v>
      </c>
      <c r="CC379">
        <v>0</v>
      </c>
      <c r="CD379">
        <v>0</v>
      </c>
      <c r="CE379" t="s">
        <v>133</v>
      </c>
      <c r="CF379">
        <v>0</v>
      </c>
      <c r="CG379">
        <v>0</v>
      </c>
      <c r="CH379">
        <v>0</v>
      </c>
      <c r="CI379" t="s">
        <v>133</v>
      </c>
      <c r="CJ379">
        <v>0</v>
      </c>
      <c r="CK379">
        <v>0</v>
      </c>
      <c r="CL379">
        <v>0</v>
      </c>
      <c r="CM379" t="s">
        <v>133</v>
      </c>
      <c r="CN379">
        <v>0</v>
      </c>
      <c r="CO379">
        <v>0</v>
      </c>
      <c r="CP379">
        <v>0</v>
      </c>
      <c r="CQ379" t="s">
        <v>133</v>
      </c>
      <c r="CR379">
        <v>0</v>
      </c>
      <c r="CS379">
        <v>0</v>
      </c>
      <c r="CT379">
        <v>0</v>
      </c>
      <c r="CU379" t="s">
        <v>133</v>
      </c>
      <c r="CV379">
        <v>0</v>
      </c>
      <c r="CW379">
        <v>0</v>
      </c>
      <c r="CX379">
        <v>0</v>
      </c>
      <c r="CY379" t="s">
        <v>133</v>
      </c>
      <c r="CZ379">
        <v>0</v>
      </c>
      <c r="DA379">
        <v>0</v>
      </c>
      <c r="DB379">
        <v>0</v>
      </c>
      <c r="DC379" t="s">
        <v>133</v>
      </c>
      <c r="DD379">
        <v>0</v>
      </c>
      <c r="DE379">
        <v>0</v>
      </c>
      <c r="DF379">
        <v>0</v>
      </c>
      <c r="DG379" t="s">
        <v>133</v>
      </c>
      <c r="DH379">
        <v>0</v>
      </c>
      <c r="DI379">
        <v>0</v>
      </c>
      <c r="DJ379">
        <v>0</v>
      </c>
      <c r="DK379" t="s">
        <v>133</v>
      </c>
      <c r="DL379">
        <v>0</v>
      </c>
      <c r="DM379">
        <v>0</v>
      </c>
      <c r="DN379">
        <v>0</v>
      </c>
      <c r="DO379" t="s">
        <v>133</v>
      </c>
      <c r="DP379">
        <v>0</v>
      </c>
      <c r="DQ379">
        <v>0</v>
      </c>
      <c r="DR379">
        <v>0</v>
      </c>
      <c r="DS379" t="s">
        <v>133</v>
      </c>
      <c r="DT379">
        <v>0</v>
      </c>
      <c r="DU379">
        <v>0</v>
      </c>
      <c r="DV379">
        <v>0</v>
      </c>
      <c r="DW379" t="s">
        <v>133</v>
      </c>
      <c r="DX379">
        <v>0</v>
      </c>
      <c r="DY379">
        <v>0</v>
      </c>
      <c r="DZ379">
        <v>0</v>
      </c>
      <c r="EA379" t="s">
        <v>133</v>
      </c>
      <c r="EB379">
        <v>0</v>
      </c>
      <c r="EC379">
        <v>0</v>
      </c>
      <c r="ED379">
        <v>0</v>
      </c>
      <c r="EE379" t="s">
        <v>133</v>
      </c>
      <c r="EF379">
        <v>0</v>
      </c>
      <c r="EG379">
        <v>0</v>
      </c>
      <c r="EH379">
        <v>0</v>
      </c>
      <c r="EI379" t="s">
        <v>133</v>
      </c>
      <c r="EJ379">
        <v>0</v>
      </c>
      <c r="EK379">
        <v>0</v>
      </c>
      <c r="EL379">
        <v>0</v>
      </c>
      <c r="EM379" t="s">
        <v>133</v>
      </c>
      <c r="EN379">
        <v>0</v>
      </c>
      <c r="EO379">
        <v>0</v>
      </c>
      <c r="EP379">
        <v>0</v>
      </c>
    </row>
    <row r="380" spans="1:146" x14ac:dyDescent="0.2">
      <c r="A380" t="s">
        <v>820</v>
      </c>
      <c r="C380">
        <v>0</v>
      </c>
      <c r="D380" t="str">
        <f t="shared" si="56"/>
        <v>yes</v>
      </c>
      <c r="E380" t="str">
        <f t="shared" si="57"/>
        <v>yes</v>
      </c>
      <c r="F380" t="str">
        <f t="shared" si="58"/>
        <v>yes</v>
      </c>
      <c r="G380" t="s">
        <v>132</v>
      </c>
      <c r="H380" t="str">
        <f t="shared" si="65"/>
        <v>yes</v>
      </c>
      <c r="I380" t="str">
        <f t="shared" si="59"/>
        <v>yes</v>
      </c>
      <c r="J380" t="str">
        <f t="shared" si="60"/>
        <v>yes</v>
      </c>
      <c r="K380">
        <v>1900</v>
      </c>
      <c r="L380">
        <v>0.2072825144212066</v>
      </c>
      <c r="M380" t="s">
        <v>146</v>
      </c>
      <c r="N380">
        <v>3</v>
      </c>
      <c r="O380">
        <v>2</v>
      </c>
      <c r="P380">
        <v>4</v>
      </c>
      <c r="Q380">
        <v>12</v>
      </c>
      <c r="R380">
        <v>103.20849200799999</v>
      </c>
      <c r="S380" s="2">
        <v>42.849456526399997</v>
      </c>
      <c r="T380" s="2">
        <v>2</v>
      </c>
      <c r="U380" s="2">
        <f t="shared" si="61"/>
        <v>5.4</v>
      </c>
      <c r="V380" s="2">
        <f t="shared" si="62"/>
        <v>231.38706524256</v>
      </c>
      <c r="W380" s="2">
        <f t="shared" si="63"/>
        <v>41.283396803199999</v>
      </c>
      <c r="X380" s="2">
        <f t="shared" si="64"/>
        <v>190.10366843936001</v>
      </c>
      <c r="Y380" s="2" t="str" cm="1">
        <f t="array" ref="Y380">LOOKUP(2,1/EXACT(A388,[1]Sheet15!$HE$2:$HE$2475),[1]Sheet15!$I$2:$I$2475)</f>
        <v>mischform</v>
      </c>
      <c r="Z380" s="2">
        <f t="shared" si="66"/>
        <v>119.17490128694826</v>
      </c>
      <c r="AA380">
        <v>51.548472915600001</v>
      </c>
      <c r="AB380">
        <v>7.2085086279999997</v>
      </c>
      <c r="AC380" t="s">
        <v>821</v>
      </c>
      <c r="AD380">
        <v>64</v>
      </c>
      <c r="AE380" t="s">
        <v>134</v>
      </c>
      <c r="AF380">
        <v>147.10479167679</v>
      </c>
      <c r="AG380">
        <v>46.979512113645796</v>
      </c>
      <c r="AH380">
        <v>61.522285461425803</v>
      </c>
      <c r="AI380" t="s">
        <v>133</v>
      </c>
      <c r="AJ380">
        <v>0</v>
      </c>
      <c r="AK380">
        <v>0</v>
      </c>
      <c r="AL380">
        <v>0</v>
      </c>
      <c r="AM380" t="s">
        <v>133</v>
      </c>
      <c r="AN380">
        <v>0</v>
      </c>
      <c r="AO380">
        <v>0</v>
      </c>
      <c r="AP380">
        <v>0</v>
      </c>
      <c r="AQ380" t="s">
        <v>133</v>
      </c>
      <c r="AR380">
        <v>0</v>
      </c>
      <c r="AS380">
        <v>0</v>
      </c>
      <c r="AT380">
        <v>0</v>
      </c>
      <c r="AU380" t="s">
        <v>133</v>
      </c>
      <c r="AV380">
        <v>0</v>
      </c>
      <c r="AW380">
        <v>0</v>
      </c>
      <c r="AX380">
        <v>0</v>
      </c>
      <c r="AY380" t="s">
        <v>133</v>
      </c>
      <c r="AZ380">
        <v>0</v>
      </c>
      <c r="BA380">
        <v>0</v>
      </c>
      <c r="BB380">
        <v>0</v>
      </c>
      <c r="BC380" t="s">
        <v>133</v>
      </c>
      <c r="BD380">
        <v>0</v>
      </c>
      <c r="BE380">
        <v>0</v>
      </c>
      <c r="BF380">
        <v>0</v>
      </c>
      <c r="BG380" t="s">
        <v>133</v>
      </c>
      <c r="BH380">
        <v>0</v>
      </c>
      <c r="BI380">
        <v>0</v>
      </c>
      <c r="BJ380">
        <v>0</v>
      </c>
      <c r="BK380" t="s">
        <v>133</v>
      </c>
      <c r="BL380">
        <v>0</v>
      </c>
      <c r="BM380">
        <v>0</v>
      </c>
      <c r="BN380">
        <v>0</v>
      </c>
      <c r="BO380" t="s">
        <v>133</v>
      </c>
      <c r="BP380">
        <v>0</v>
      </c>
      <c r="BQ380">
        <v>0</v>
      </c>
      <c r="BR380">
        <v>0</v>
      </c>
      <c r="BS380" t="s">
        <v>133</v>
      </c>
      <c r="BT380">
        <v>0</v>
      </c>
      <c r="BU380">
        <v>0</v>
      </c>
      <c r="BV380">
        <v>0</v>
      </c>
      <c r="BW380" t="s">
        <v>133</v>
      </c>
      <c r="BX380">
        <v>0</v>
      </c>
      <c r="BY380">
        <v>0</v>
      </c>
      <c r="BZ380">
        <v>0</v>
      </c>
      <c r="CA380" t="s">
        <v>133</v>
      </c>
      <c r="CB380">
        <v>0</v>
      </c>
      <c r="CC380">
        <v>0</v>
      </c>
      <c r="CD380">
        <v>0</v>
      </c>
      <c r="CE380" t="s">
        <v>133</v>
      </c>
      <c r="CF380">
        <v>0</v>
      </c>
      <c r="CG380">
        <v>0</v>
      </c>
      <c r="CH380">
        <v>0</v>
      </c>
      <c r="CI380" t="s">
        <v>133</v>
      </c>
      <c r="CJ380">
        <v>0</v>
      </c>
      <c r="CK380">
        <v>0</v>
      </c>
      <c r="CL380">
        <v>0</v>
      </c>
      <c r="CM380" t="s">
        <v>133</v>
      </c>
      <c r="CN380">
        <v>0</v>
      </c>
      <c r="CO380">
        <v>0</v>
      </c>
      <c r="CP380">
        <v>0</v>
      </c>
      <c r="CQ380" t="s">
        <v>133</v>
      </c>
      <c r="CR380">
        <v>0</v>
      </c>
      <c r="CS380">
        <v>0</v>
      </c>
      <c r="CT380">
        <v>0</v>
      </c>
      <c r="CU380" t="s">
        <v>133</v>
      </c>
      <c r="CV380">
        <v>0</v>
      </c>
      <c r="CW380">
        <v>0</v>
      </c>
      <c r="CX380">
        <v>0</v>
      </c>
      <c r="CY380" t="s">
        <v>133</v>
      </c>
      <c r="CZ380">
        <v>0</v>
      </c>
      <c r="DA380">
        <v>0</v>
      </c>
      <c r="DB380">
        <v>0</v>
      </c>
      <c r="DC380" t="s">
        <v>133</v>
      </c>
      <c r="DD380">
        <v>0</v>
      </c>
      <c r="DE380">
        <v>0</v>
      </c>
      <c r="DF380">
        <v>0</v>
      </c>
      <c r="DG380" t="s">
        <v>133</v>
      </c>
      <c r="DH380">
        <v>0</v>
      </c>
      <c r="DI380">
        <v>0</v>
      </c>
      <c r="DJ380">
        <v>0</v>
      </c>
      <c r="DK380" t="s">
        <v>133</v>
      </c>
      <c r="DL380">
        <v>0</v>
      </c>
      <c r="DM380">
        <v>0</v>
      </c>
      <c r="DN380">
        <v>0</v>
      </c>
      <c r="DO380" t="s">
        <v>133</v>
      </c>
      <c r="DP380">
        <v>0</v>
      </c>
      <c r="DQ380">
        <v>0</v>
      </c>
      <c r="DR380">
        <v>0</v>
      </c>
      <c r="DS380" t="s">
        <v>133</v>
      </c>
      <c r="DT380">
        <v>0</v>
      </c>
      <c r="DU380">
        <v>0</v>
      </c>
      <c r="DV380">
        <v>0</v>
      </c>
      <c r="DW380" t="s">
        <v>133</v>
      </c>
      <c r="DX380">
        <v>0</v>
      </c>
      <c r="DY380">
        <v>0</v>
      </c>
      <c r="DZ380">
        <v>0</v>
      </c>
      <c r="EA380" t="s">
        <v>133</v>
      </c>
      <c r="EB380">
        <v>0</v>
      </c>
      <c r="EC380">
        <v>0</v>
      </c>
      <c r="ED380">
        <v>0</v>
      </c>
      <c r="EE380" t="s">
        <v>133</v>
      </c>
      <c r="EF380">
        <v>0</v>
      </c>
      <c r="EG380">
        <v>0</v>
      </c>
      <c r="EH380">
        <v>0</v>
      </c>
      <c r="EI380" t="s">
        <v>133</v>
      </c>
      <c r="EJ380">
        <v>0</v>
      </c>
      <c r="EK380">
        <v>0</v>
      </c>
      <c r="EL380">
        <v>0</v>
      </c>
      <c r="EM380" t="s">
        <v>133</v>
      </c>
      <c r="EN380">
        <v>0</v>
      </c>
      <c r="EO380">
        <v>0</v>
      </c>
      <c r="EP380">
        <v>0</v>
      </c>
    </row>
    <row r="381" spans="1:146" x14ac:dyDescent="0.2">
      <c r="A381" t="s">
        <v>822</v>
      </c>
      <c r="C381">
        <v>0</v>
      </c>
      <c r="D381" t="str">
        <f t="shared" si="56"/>
        <v>yes</v>
      </c>
      <c r="E381" t="str">
        <f t="shared" si="57"/>
        <v>yes</v>
      </c>
      <c r="F381" t="str">
        <f t="shared" si="58"/>
        <v>yes</v>
      </c>
      <c r="G381" t="s">
        <v>132</v>
      </c>
      <c r="H381" t="str">
        <f t="shared" si="65"/>
        <v>yes</v>
      </c>
      <c r="I381" t="str">
        <f t="shared" si="59"/>
        <v>yes</v>
      </c>
      <c r="J381" t="str">
        <f t="shared" si="60"/>
        <v>yes</v>
      </c>
      <c r="K381">
        <v>1960</v>
      </c>
      <c r="L381">
        <v>0.57781019889199936</v>
      </c>
      <c r="M381" t="s">
        <v>146</v>
      </c>
      <c r="N381">
        <v>4</v>
      </c>
      <c r="O381">
        <v>2</v>
      </c>
      <c r="P381">
        <v>1</v>
      </c>
      <c r="Q381">
        <v>4</v>
      </c>
      <c r="R381">
        <v>144.77244050199999</v>
      </c>
      <c r="S381" s="2">
        <v>60.843919754300003</v>
      </c>
      <c r="T381" s="2">
        <v>2</v>
      </c>
      <c r="U381" s="2">
        <f t="shared" si="61"/>
        <v>5.4</v>
      </c>
      <c r="V381" s="2">
        <f t="shared" si="62"/>
        <v>328.55716667322002</v>
      </c>
      <c r="W381" s="2">
        <f t="shared" si="63"/>
        <v>57.908976200799998</v>
      </c>
      <c r="X381" s="2">
        <f t="shared" si="64"/>
        <v>270.64819047242003</v>
      </c>
      <c r="Y381" s="2" t="str" cm="1">
        <f t="array" ref="Y381">LOOKUP(2,1/EXACT(A389,[1]Sheet15!$HE$2:$HE$2475),[1]Sheet15!$I$2:$I$2475)</f>
        <v>satteldach</v>
      </c>
      <c r="Z381" s="2">
        <f t="shared" si="66"/>
        <v>167.16881499013755</v>
      </c>
      <c r="AA381">
        <v>51.547682012999999</v>
      </c>
      <c r="AB381">
        <v>7.2031721598000003</v>
      </c>
      <c r="AC381" t="s">
        <v>823</v>
      </c>
      <c r="AD381">
        <v>262</v>
      </c>
      <c r="AE381" t="s">
        <v>134</v>
      </c>
      <c r="AF381">
        <v>155.04789673405901</v>
      </c>
      <c r="AG381">
        <v>31.170331058815599</v>
      </c>
      <c r="AH381">
        <v>33.802894592285199</v>
      </c>
      <c r="AI381" t="s">
        <v>137</v>
      </c>
      <c r="AJ381">
        <v>155.32419531051201</v>
      </c>
      <c r="AK381">
        <v>3.0464344594102801</v>
      </c>
      <c r="AL381">
        <v>10.093054771423301</v>
      </c>
      <c r="AM381" t="s">
        <v>137</v>
      </c>
      <c r="AN381">
        <v>-20.666123417578898</v>
      </c>
      <c r="AO381">
        <v>3.1997431060014301</v>
      </c>
      <c r="AP381">
        <v>33.402580261230497</v>
      </c>
      <c r="AQ381" t="s">
        <v>137</v>
      </c>
      <c r="AR381">
        <v>-25.114834882293898</v>
      </c>
      <c r="AS381">
        <v>3.41638668191603</v>
      </c>
      <c r="AT381">
        <v>8.0923538208007795</v>
      </c>
      <c r="AU381" t="s">
        <v>133</v>
      </c>
      <c r="AV381">
        <v>0</v>
      </c>
      <c r="AW381">
        <v>0</v>
      </c>
      <c r="AX381">
        <v>0</v>
      </c>
      <c r="AY381" t="s">
        <v>133</v>
      </c>
      <c r="AZ381">
        <v>0</v>
      </c>
      <c r="BA381">
        <v>0</v>
      </c>
      <c r="BB381">
        <v>0</v>
      </c>
      <c r="BC381" t="s">
        <v>133</v>
      </c>
      <c r="BD381">
        <v>0</v>
      </c>
      <c r="BE381">
        <v>0</v>
      </c>
      <c r="BF381">
        <v>0</v>
      </c>
      <c r="BG381" t="s">
        <v>133</v>
      </c>
      <c r="BH381">
        <v>0</v>
      </c>
      <c r="BI381">
        <v>0</v>
      </c>
      <c r="BJ381">
        <v>0</v>
      </c>
      <c r="BK381" t="s">
        <v>133</v>
      </c>
      <c r="BL381">
        <v>0</v>
      </c>
      <c r="BM381">
        <v>0</v>
      </c>
      <c r="BN381">
        <v>0</v>
      </c>
      <c r="BO381" t="s">
        <v>133</v>
      </c>
      <c r="BP381">
        <v>0</v>
      </c>
      <c r="BQ381">
        <v>0</v>
      </c>
      <c r="BR381">
        <v>0</v>
      </c>
      <c r="BS381" t="s">
        <v>133</v>
      </c>
      <c r="BT381">
        <v>0</v>
      </c>
      <c r="BU381">
        <v>0</v>
      </c>
      <c r="BV381">
        <v>0</v>
      </c>
      <c r="BW381" t="s">
        <v>133</v>
      </c>
      <c r="BX381">
        <v>0</v>
      </c>
      <c r="BY381">
        <v>0</v>
      </c>
      <c r="BZ381">
        <v>0</v>
      </c>
      <c r="CA381" t="s">
        <v>133</v>
      </c>
      <c r="CB381">
        <v>0</v>
      </c>
      <c r="CC381">
        <v>0</v>
      </c>
      <c r="CD381">
        <v>0</v>
      </c>
      <c r="CE381" t="s">
        <v>133</v>
      </c>
      <c r="CF381">
        <v>0</v>
      </c>
      <c r="CG381">
        <v>0</v>
      </c>
      <c r="CH381">
        <v>0</v>
      </c>
      <c r="CI381" t="s">
        <v>133</v>
      </c>
      <c r="CJ381">
        <v>0</v>
      </c>
      <c r="CK381">
        <v>0</v>
      </c>
      <c r="CL381">
        <v>0</v>
      </c>
      <c r="CM381" t="s">
        <v>133</v>
      </c>
      <c r="CN381">
        <v>0</v>
      </c>
      <c r="CO381">
        <v>0</v>
      </c>
      <c r="CP381">
        <v>0</v>
      </c>
      <c r="CQ381" t="s">
        <v>133</v>
      </c>
      <c r="CR381">
        <v>0</v>
      </c>
      <c r="CS381">
        <v>0</v>
      </c>
      <c r="CT381">
        <v>0</v>
      </c>
      <c r="CU381" t="s">
        <v>133</v>
      </c>
      <c r="CV381">
        <v>0</v>
      </c>
      <c r="CW381">
        <v>0</v>
      </c>
      <c r="CX381">
        <v>0</v>
      </c>
      <c r="CY381" t="s">
        <v>133</v>
      </c>
      <c r="CZ381">
        <v>0</v>
      </c>
      <c r="DA381">
        <v>0</v>
      </c>
      <c r="DB381">
        <v>0</v>
      </c>
      <c r="DC381" t="s">
        <v>133</v>
      </c>
      <c r="DD381">
        <v>0</v>
      </c>
      <c r="DE381">
        <v>0</v>
      </c>
      <c r="DF381">
        <v>0</v>
      </c>
      <c r="DG381" t="s">
        <v>133</v>
      </c>
      <c r="DH381">
        <v>0</v>
      </c>
      <c r="DI381">
        <v>0</v>
      </c>
      <c r="DJ381">
        <v>0</v>
      </c>
      <c r="DK381" t="s">
        <v>133</v>
      </c>
      <c r="DL381">
        <v>0</v>
      </c>
      <c r="DM381">
        <v>0</v>
      </c>
      <c r="DN381">
        <v>0</v>
      </c>
      <c r="DO381" t="s">
        <v>133</v>
      </c>
      <c r="DP381">
        <v>0</v>
      </c>
      <c r="DQ381">
        <v>0</v>
      </c>
      <c r="DR381">
        <v>0</v>
      </c>
      <c r="DS381" t="s">
        <v>133</v>
      </c>
      <c r="DT381">
        <v>0</v>
      </c>
      <c r="DU381">
        <v>0</v>
      </c>
      <c r="DV381">
        <v>0</v>
      </c>
      <c r="DW381" t="s">
        <v>133</v>
      </c>
      <c r="DX381">
        <v>0</v>
      </c>
      <c r="DY381">
        <v>0</v>
      </c>
      <c r="DZ381">
        <v>0</v>
      </c>
      <c r="EA381" t="s">
        <v>133</v>
      </c>
      <c r="EB381">
        <v>0</v>
      </c>
      <c r="EC381">
        <v>0</v>
      </c>
      <c r="ED381">
        <v>0</v>
      </c>
      <c r="EE381" t="s">
        <v>133</v>
      </c>
      <c r="EF381">
        <v>0</v>
      </c>
      <c r="EG381">
        <v>0</v>
      </c>
      <c r="EH381">
        <v>0</v>
      </c>
      <c r="EI381" t="s">
        <v>133</v>
      </c>
      <c r="EJ381">
        <v>0</v>
      </c>
      <c r="EK381">
        <v>0</v>
      </c>
      <c r="EL381">
        <v>0</v>
      </c>
      <c r="EM381" t="s">
        <v>133</v>
      </c>
      <c r="EN381">
        <v>0</v>
      </c>
      <c r="EO381">
        <v>0</v>
      </c>
      <c r="EP381">
        <v>0</v>
      </c>
    </row>
    <row r="382" spans="1:146" x14ac:dyDescent="0.2">
      <c r="A382" t="s">
        <v>824</v>
      </c>
      <c r="C382">
        <v>0</v>
      </c>
      <c r="D382" t="str">
        <f t="shared" si="56"/>
        <v>yes</v>
      </c>
      <c r="E382" t="str">
        <f t="shared" si="57"/>
        <v>yes</v>
      </c>
      <c r="F382" t="str">
        <f t="shared" si="58"/>
        <v>yes</v>
      </c>
      <c r="G382" t="s">
        <v>132</v>
      </c>
      <c r="H382" t="str">
        <f t="shared" si="65"/>
        <v>yes</v>
      </c>
      <c r="I382" t="str">
        <f t="shared" si="59"/>
        <v>yes</v>
      </c>
      <c r="J382" t="str">
        <f t="shared" si="60"/>
        <v>yes</v>
      </c>
      <c r="K382">
        <v>1980</v>
      </c>
      <c r="L382">
        <v>0.81942819179974635</v>
      </c>
      <c r="M382" t="s">
        <v>146</v>
      </c>
      <c r="N382">
        <v>3</v>
      </c>
      <c r="O382">
        <v>2</v>
      </c>
      <c r="P382">
        <v>5</v>
      </c>
      <c r="Q382">
        <v>15</v>
      </c>
      <c r="R382">
        <v>241.98261099999999</v>
      </c>
      <c r="S382" s="2">
        <v>75.376245009499996</v>
      </c>
      <c r="T382" s="2">
        <v>2</v>
      </c>
      <c r="U382" s="2">
        <f t="shared" si="61"/>
        <v>5.4</v>
      </c>
      <c r="V382" s="2">
        <f t="shared" si="62"/>
        <v>407.03172305129999</v>
      </c>
      <c r="W382" s="2">
        <f t="shared" si="63"/>
        <v>96.793044399999999</v>
      </c>
      <c r="X382" s="2">
        <f t="shared" si="64"/>
        <v>310.23867865130001</v>
      </c>
      <c r="Y382" s="2" t="str" cm="1">
        <f t="array" ref="Y382">LOOKUP(2,1/EXACT(A390,[1]Sheet15!$HE$2:$HE$2475),[1]Sheet15!$I$2:$I$2475)</f>
        <v>flachdach</v>
      </c>
      <c r="Z382" s="2">
        <f t="shared" si="66"/>
        <v>241.98261099999999</v>
      </c>
      <c r="AA382">
        <v>51.548994729100002</v>
      </c>
      <c r="AB382">
        <v>7.2039478455000001</v>
      </c>
      <c r="AC382" t="s">
        <v>825</v>
      </c>
      <c r="AD382">
        <v>157</v>
      </c>
      <c r="AE382" t="s">
        <v>134</v>
      </c>
      <c r="AF382">
        <v>151.551218769314</v>
      </c>
      <c r="AG382">
        <v>45.109356393846497</v>
      </c>
      <c r="AH382">
        <v>50.454990386962898</v>
      </c>
      <c r="AI382" t="s">
        <v>137</v>
      </c>
      <c r="AJ382">
        <v>154.84502171847001</v>
      </c>
      <c r="AK382">
        <v>13.304932306334701</v>
      </c>
      <c r="AL382">
        <v>5.8258552551269496</v>
      </c>
      <c r="AM382" t="s">
        <v>133</v>
      </c>
      <c r="AN382">
        <v>0</v>
      </c>
      <c r="AO382">
        <v>0</v>
      </c>
      <c r="AP382">
        <v>0</v>
      </c>
      <c r="AQ382" t="s">
        <v>133</v>
      </c>
      <c r="AR382">
        <v>0</v>
      </c>
      <c r="AS382">
        <v>0</v>
      </c>
      <c r="AT382">
        <v>0</v>
      </c>
      <c r="AU382" t="s">
        <v>133</v>
      </c>
      <c r="AV382">
        <v>0</v>
      </c>
      <c r="AW382">
        <v>0</v>
      </c>
      <c r="AX382">
        <v>0</v>
      </c>
      <c r="AY382" t="s">
        <v>133</v>
      </c>
      <c r="AZ382">
        <v>0</v>
      </c>
      <c r="BA382">
        <v>0</v>
      </c>
      <c r="BB382">
        <v>0</v>
      </c>
      <c r="BC382" t="s">
        <v>133</v>
      </c>
      <c r="BD382">
        <v>0</v>
      </c>
      <c r="BE382">
        <v>0</v>
      </c>
      <c r="BF382">
        <v>0</v>
      </c>
      <c r="BG382" t="s">
        <v>133</v>
      </c>
      <c r="BH382">
        <v>0</v>
      </c>
      <c r="BI382">
        <v>0</v>
      </c>
      <c r="BJ382">
        <v>0</v>
      </c>
      <c r="BK382" t="s">
        <v>133</v>
      </c>
      <c r="BL382">
        <v>0</v>
      </c>
      <c r="BM382">
        <v>0</v>
      </c>
      <c r="BN382">
        <v>0</v>
      </c>
      <c r="BO382" t="s">
        <v>133</v>
      </c>
      <c r="BP382">
        <v>0</v>
      </c>
      <c r="BQ382">
        <v>0</v>
      </c>
      <c r="BR382">
        <v>0</v>
      </c>
      <c r="BS382" t="s">
        <v>133</v>
      </c>
      <c r="BT382">
        <v>0</v>
      </c>
      <c r="BU382">
        <v>0</v>
      </c>
      <c r="BV382">
        <v>0</v>
      </c>
      <c r="BW382" t="s">
        <v>133</v>
      </c>
      <c r="BX382">
        <v>0</v>
      </c>
      <c r="BY382">
        <v>0</v>
      </c>
      <c r="BZ382">
        <v>0</v>
      </c>
      <c r="CA382" t="s">
        <v>133</v>
      </c>
      <c r="CB382">
        <v>0</v>
      </c>
      <c r="CC382">
        <v>0</v>
      </c>
      <c r="CD382">
        <v>0</v>
      </c>
      <c r="CE382" t="s">
        <v>133</v>
      </c>
      <c r="CF382">
        <v>0</v>
      </c>
      <c r="CG382">
        <v>0</v>
      </c>
      <c r="CH382">
        <v>0</v>
      </c>
      <c r="CI382" t="s">
        <v>133</v>
      </c>
      <c r="CJ382">
        <v>0</v>
      </c>
      <c r="CK382">
        <v>0</v>
      </c>
      <c r="CL382">
        <v>0</v>
      </c>
      <c r="CM382" t="s">
        <v>133</v>
      </c>
      <c r="CN382">
        <v>0</v>
      </c>
      <c r="CO382">
        <v>0</v>
      </c>
      <c r="CP382">
        <v>0</v>
      </c>
      <c r="CQ382" t="s">
        <v>133</v>
      </c>
      <c r="CR382">
        <v>0</v>
      </c>
      <c r="CS382">
        <v>0</v>
      </c>
      <c r="CT382">
        <v>0</v>
      </c>
      <c r="CU382" t="s">
        <v>133</v>
      </c>
      <c r="CV382">
        <v>0</v>
      </c>
      <c r="CW382">
        <v>0</v>
      </c>
      <c r="CX382">
        <v>0</v>
      </c>
      <c r="CY382" t="s">
        <v>133</v>
      </c>
      <c r="CZ382">
        <v>0</v>
      </c>
      <c r="DA382">
        <v>0</v>
      </c>
      <c r="DB382">
        <v>0</v>
      </c>
      <c r="DC382" t="s">
        <v>133</v>
      </c>
      <c r="DD382">
        <v>0</v>
      </c>
      <c r="DE382">
        <v>0</v>
      </c>
      <c r="DF382">
        <v>0</v>
      </c>
      <c r="DG382" t="s">
        <v>133</v>
      </c>
      <c r="DH382">
        <v>0</v>
      </c>
      <c r="DI382">
        <v>0</v>
      </c>
      <c r="DJ382">
        <v>0</v>
      </c>
      <c r="DK382" t="s">
        <v>133</v>
      </c>
      <c r="DL382">
        <v>0</v>
      </c>
      <c r="DM382">
        <v>0</v>
      </c>
      <c r="DN382">
        <v>0</v>
      </c>
      <c r="DO382" t="s">
        <v>133</v>
      </c>
      <c r="DP382">
        <v>0</v>
      </c>
      <c r="DQ382">
        <v>0</v>
      </c>
      <c r="DR382">
        <v>0</v>
      </c>
      <c r="DS382" t="s">
        <v>133</v>
      </c>
      <c r="DT382">
        <v>0</v>
      </c>
      <c r="DU382">
        <v>0</v>
      </c>
      <c r="DV382">
        <v>0</v>
      </c>
      <c r="DW382" t="s">
        <v>133</v>
      </c>
      <c r="DX382">
        <v>0</v>
      </c>
      <c r="DY382">
        <v>0</v>
      </c>
      <c r="DZ382">
        <v>0</v>
      </c>
      <c r="EA382" t="s">
        <v>133</v>
      </c>
      <c r="EB382">
        <v>0</v>
      </c>
      <c r="EC382">
        <v>0</v>
      </c>
      <c r="ED382">
        <v>0</v>
      </c>
      <c r="EE382" t="s">
        <v>133</v>
      </c>
      <c r="EF382">
        <v>0</v>
      </c>
      <c r="EG382">
        <v>0</v>
      </c>
      <c r="EH382">
        <v>0</v>
      </c>
      <c r="EI382" t="s">
        <v>133</v>
      </c>
      <c r="EJ382">
        <v>0</v>
      </c>
      <c r="EK382">
        <v>0</v>
      </c>
      <c r="EL382">
        <v>0</v>
      </c>
      <c r="EM382" t="s">
        <v>133</v>
      </c>
      <c r="EN382">
        <v>0</v>
      </c>
      <c r="EO382">
        <v>0</v>
      </c>
      <c r="EP382">
        <v>0</v>
      </c>
    </row>
    <row r="383" spans="1:146" x14ac:dyDescent="0.2">
      <c r="A383" t="s">
        <v>826</v>
      </c>
      <c r="C383">
        <v>0</v>
      </c>
      <c r="D383" t="str">
        <f t="shared" si="56"/>
        <v>yes</v>
      </c>
      <c r="E383" t="str">
        <f t="shared" si="57"/>
        <v>yes</v>
      </c>
      <c r="F383" t="str">
        <f t="shared" si="58"/>
        <v>yes</v>
      </c>
      <c r="G383" t="s">
        <v>132</v>
      </c>
      <c r="H383" t="str">
        <f t="shared" si="65"/>
        <v>yes</v>
      </c>
      <c r="I383" t="str">
        <f t="shared" si="59"/>
        <v>yes</v>
      </c>
      <c r="J383" t="str">
        <f t="shared" si="60"/>
        <v>yes</v>
      </c>
      <c r="K383">
        <v>1919</v>
      </c>
      <c r="L383">
        <v>0.36373964871063846</v>
      </c>
      <c r="M383" t="s">
        <v>146</v>
      </c>
      <c r="N383">
        <v>3</v>
      </c>
      <c r="O383">
        <v>2</v>
      </c>
      <c r="P383">
        <v>2</v>
      </c>
      <c r="Q383">
        <v>6</v>
      </c>
      <c r="R383">
        <v>103.25708597400001</v>
      </c>
      <c r="S383" s="2">
        <v>41.2581330967</v>
      </c>
      <c r="T383" s="2">
        <v>2</v>
      </c>
      <c r="U383" s="2">
        <f t="shared" si="61"/>
        <v>5.4</v>
      </c>
      <c r="V383" s="2">
        <f t="shared" si="62"/>
        <v>222.79391872218002</v>
      </c>
      <c r="W383" s="2">
        <f t="shared" si="63"/>
        <v>41.302834389600008</v>
      </c>
      <c r="X383" s="2">
        <f t="shared" si="64"/>
        <v>181.49108433258002</v>
      </c>
      <c r="Y383" s="2" t="str" cm="1">
        <f t="array" ref="Y383">LOOKUP(2,1/EXACT(A391,[1]Sheet15!$HE$2:$HE$2475),[1]Sheet15!$I$2:$I$2475)</f>
        <v>flachdach</v>
      </c>
      <c r="Z383" s="2">
        <f t="shared" si="66"/>
        <v>103.25708597400001</v>
      </c>
      <c r="AA383">
        <v>51.5489744773</v>
      </c>
      <c r="AB383">
        <v>7.2048064622999997</v>
      </c>
      <c r="AC383" t="s">
        <v>827</v>
      </c>
      <c r="AD383">
        <v>129</v>
      </c>
      <c r="AE383" t="s">
        <v>134</v>
      </c>
      <c r="AF383">
        <v>144.41947830369901</v>
      </c>
      <c r="AG383">
        <v>17.333973610254901</v>
      </c>
      <c r="AH383">
        <v>22.189781188964801</v>
      </c>
      <c r="AI383" t="s">
        <v>134</v>
      </c>
      <c r="AJ383">
        <v>136.62243385404</v>
      </c>
      <c r="AK383">
        <v>35.561778363362897</v>
      </c>
      <c r="AL383">
        <v>19.160358428955099</v>
      </c>
      <c r="AM383" t="s">
        <v>133</v>
      </c>
      <c r="AN383">
        <v>0</v>
      </c>
      <c r="AO383">
        <v>0</v>
      </c>
      <c r="AP383">
        <v>0</v>
      </c>
      <c r="AQ383" t="s">
        <v>133</v>
      </c>
      <c r="AR383">
        <v>0</v>
      </c>
      <c r="AS383">
        <v>0</v>
      </c>
      <c r="AT383">
        <v>0</v>
      </c>
      <c r="AU383" t="s">
        <v>133</v>
      </c>
      <c r="AV383">
        <v>0</v>
      </c>
      <c r="AW383">
        <v>0</v>
      </c>
      <c r="AX383">
        <v>0</v>
      </c>
      <c r="AY383" t="s">
        <v>133</v>
      </c>
      <c r="AZ383">
        <v>0</v>
      </c>
      <c r="BA383">
        <v>0</v>
      </c>
      <c r="BB383">
        <v>0</v>
      </c>
      <c r="BC383" t="s">
        <v>133</v>
      </c>
      <c r="BD383">
        <v>0</v>
      </c>
      <c r="BE383">
        <v>0</v>
      </c>
      <c r="BF383">
        <v>0</v>
      </c>
      <c r="BG383" t="s">
        <v>133</v>
      </c>
      <c r="BH383">
        <v>0</v>
      </c>
      <c r="BI383">
        <v>0</v>
      </c>
      <c r="BJ383">
        <v>0</v>
      </c>
      <c r="BK383" t="s">
        <v>133</v>
      </c>
      <c r="BL383">
        <v>0</v>
      </c>
      <c r="BM383">
        <v>0</v>
      </c>
      <c r="BN383">
        <v>0</v>
      </c>
      <c r="BO383" t="s">
        <v>133</v>
      </c>
      <c r="BP383">
        <v>0</v>
      </c>
      <c r="BQ383">
        <v>0</v>
      </c>
      <c r="BR383">
        <v>0</v>
      </c>
      <c r="BS383" t="s">
        <v>133</v>
      </c>
      <c r="BT383">
        <v>0</v>
      </c>
      <c r="BU383">
        <v>0</v>
      </c>
      <c r="BV383">
        <v>0</v>
      </c>
      <c r="BW383" t="s">
        <v>133</v>
      </c>
      <c r="BX383">
        <v>0</v>
      </c>
      <c r="BY383">
        <v>0</v>
      </c>
      <c r="BZ383">
        <v>0</v>
      </c>
      <c r="CA383" t="s">
        <v>133</v>
      </c>
      <c r="CB383">
        <v>0</v>
      </c>
      <c r="CC383">
        <v>0</v>
      </c>
      <c r="CD383">
        <v>0</v>
      </c>
      <c r="CE383" t="s">
        <v>133</v>
      </c>
      <c r="CF383">
        <v>0</v>
      </c>
      <c r="CG383">
        <v>0</v>
      </c>
      <c r="CH383">
        <v>0</v>
      </c>
      <c r="CI383" t="s">
        <v>133</v>
      </c>
      <c r="CJ383">
        <v>0</v>
      </c>
      <c r="CK383">
        <v>0</v>
      </c>
      <c r="CL383">
        <v>0</v>
      </c>
      <c r="CM383" t="s">
        <v>133</v>
      </c>
      <c r="CN383">
        <v>0</v>
      </c>
      <c r="CO383">
        <v>0</v>
      </c>
      <c r="CP383">
        <v>0</v>
      </c>
      <c r="CQ383" t="s">
        <v>133</v>
      </c>
      <c r="CR383">
        <v>0</v>
      </c>
      <c r="CS383">
        <v>0</v>
      </c>
      <c r="CT383">
        <v>0</v>
      </c>
      <c r="CU383" t="s">
        <v>133</v>
      </c>
      <c r="CV383">
        <v>0</v>
      </c>
      <c r="CW383">
        <v>0</v>
      </c>
      <c r="CX383">
        <v>0</v>
      </c>
      <c r="CY383" t="s">
        <v>133</v>
      </c>
      <c r="CZ383">
        <v>0</v>
      </c>
      <c r="DA383">
        <v>0</v>
      </c>
      <c r="DB383">
        <v>0</v>
      </c>
      <c r="DC383" t="s">
        <v>133</v>
      </c>
      <c r="DD383">
        <v>0</v>
      </c>
      <c r="DE383">
        <v>0</v>
      </c>
      <c r="DF383">
        <v>0</v>
      </c>
      <c r="DG383" t="s">
        <v>133</v>
      </c>
      <c r="DH383">
        <v>0</v>
      </c>
      <c r="DI383">
        <v>0</v>
      </c>
      <c r="DJ383">
        <v>0</v>
      </c>
      <c r="DK383" t="s">
        <v>133</v>
      </c>
      <c r="DL383">
        <v>0</v>
      </c>
      <c r="DM383">
        <v>0</v>
      </c>
      <c r="DN383">
        <v>0</v>
      </c>
      <c r="DO383" t="s">
        <v>133</v>
      </c>
      <c r="DP383">
        <v>0</v>
      </c>
      <c r="DQ383">
        <v>0</v>
      </c>
      <c r="DR383">
        <v>0</v>
      </c>
      <c r="DS383" t="s">
        <v>133</v>
      </c>
      <c r="DT383">
        <v>0</v>
      </c>
      <c r="DU383">
        <v>0</v>
      </c>
      <c r="DV383">
        <v>0</v>
      </c>
      <c r="DW383" t="s">
        <v>133</v>
      </c>
      <c r="DX383">
        <v>0</v>
      </c>
      <c r="DY383">
        <v>0</v>
      </c>
      <c r="DZ383">
        <v>0</v>
      </c>
      <c r="EA383" t="s">
        <v>133</v>
      </c>
      <c r="EB383">
        <v>0</v>
      </c>
      <c r="EC383">
        <v>0</v>
      </c>
      <c r="ED383">
        <v>0</v>
      </c>
      <c r="EE383" t="s">
        <v>133</v>
      </c>
      <c r="EF383">
        <v>0</v>
      </c>
      <c r="EG383">
        <v>0</v>
      </c>
      <c r="EH383">
        <v>0</v>
      </c>
      <c r="EI383" t="s">
        <v>133</v>
      </c>
      <c r="EJ383">
        <v>0</v>
      </c>
      <c r="EK383">
        <v>0</v>
      </c>
      <c r="EL383">
        <v>0</v>
      </c>
      <c r="EM383" t="s">
        <v>133</v>
      </c>
      <c r="EN383">
        <v>0</v>
      </c>
      <c r="EO383">
        <v>0</v>
      </c>
      <c r="EP383">
        <v>0</v>
      </c>
    </row>
    <row r="384" spans="1:146" x14ac:dyDescent="0.2">
      <c r="A384" t="s">
        <v>828</v>
      </c>
      <c r="C384">
        <v>0</v>
      </c>
      <c r="D384" t="str">
        <f t="shared" si="56"/>
        <v>yes</v>
      </c>
      <c r="E384" t="str">
        <f t="shared" si="57"/>
        <v>yes</v>
      </c>
      <c r="F384" t="str">
        <f t="shared" si="58"/>
        <v>yes</v>
      </c>
      <c r="G384" t="s">
        <v>132</v>
      </c>
      <c r="H384" t="str">
        <f t="shared" si="65"/>
        <v>yes</v>
      </c>
      <c r="I384" t="str">
        <f t="shared" si="59"/>
        <v>yes</v>
      </c>
      <c r="J384" t="str">
        <f t="shared" si="60"/>
        <v>yes</v>
      </c>
      <c r="K384">
        <v>2000</v>
      </c>
      <c r="L384">
        <v>0.99415701459871086</v>
      </c>
      <c r="M384" t="s">
        <v>146</v>
      </c>
      <c r="N384">
        <v>2</v>
      </c>
      <c r="O384">
        <v>3</v>
      </c>
      <c r="P384">
        <v>4</v>
      </c>
      <c r="Q384">
        <v>8</v>
      </c>
      <c r="R384">
        <v>159.65555102600001</v>
      </c>
      <c r="S384" s="2">
        <v>52.6217364042</v>
      </c>
      <c r="T384" s="2">
        <v>3</v>
      </c>
      <c r="U384" s="2">
        <f t="shared" si="61"/>
        <v>8.1000000000000014</v>
      </c>
      <c r="V384" s="2">
        <f t="shared" si="62"/>
        <v>426.23606487402009</v>
      </c>
      <c r="W384" s="2">
        <f t="shared" si="63"/>
        <v>95.793330615600027</v>
      </c>
      <c r="X384" s="2">
        <f t="shared" si="64"/>
        <v>330.44273425842005</v>
      </c>
      <c r="Y384" s="2" t="str" cm="1">
        <f t="array" ref="Y384">LOOKUP(2,1/EXACT(A392,[1]Sheet15!$HE$2:$HE$2475),[1]Sheet15!$I$2:$I$2475)</f>
        <v>pult dach</v>
      </c>
      <c r="Z384" s="2">
        <f t="shared" si="66"/>
        <v>0</v>
      </c>
      <c r="AA384">
        <v>51.549058392900001</v>
      </c>
      <c r="AB384">
        <v>7.2025883673999997</v>
      </c>
      <c r="AC384" t="s">
        <v>227</v>
      </c>
      <c r="AD384">
        <v>262</v>
      </c>
      <c r="AE384" t="s">
        <v>134</v>
      </c>
      <c r="AF384">
        <v>-118.210601729681</v>
      </c>
      <c r="AG384">
        <v>35.756334500177701</v>
      </c>
      <c r="AH384">
        <v>83.321540832519503</v>
      </c>
      <c r="AI384" t="s">
        <v>133</v>
      </c>
      <c r="AJ384">
        <v>0</v>
      </c>
      <c r="AK384">
        <v>0</v>
      </c>
      <c r="AL384">
        <v>0</v>
      </c>
      <c r="AM384" t="s">
        <v>133</v>
      </c>
      <c r="AN384">
        <v>0</v>
      </c>
      <c r="AO384">
        <v>0</v>
      </c>
      <c r="AP384">
        <v>0</v>
      </c>
      <c r="AQ384" t="s">
        <v>133</v>
      </c>
      <c r="AR384">
        <v>0</v>
      </c>
      <c r="AS384">
        <v>0</v>
      </c>
      <c r="AT384">
        <v>0</v>
      </c>
      <c r="AU384" t="s">
        <v>133</v>
      </c>
      <c r="AV384">
        <v>0</v>
      </c>
      <c r="AW384">
        <v>0</v>
      </c>
      <c r="AX384">
        <v>0</v>
      </c>
      <c r="AY384" t="s">
        <v>133</v>
      </c>
      <c r="AZ384">
        <v>0</v>
      </c>
      <c r="BA384">
        <v>0</v>
      </c>
      <c r="BB384">
        <v>0</v>
      </c>
      <c r="BC384" t="s">
        <v>133</v>
      </c>
      <c r="BD384">
        <v>0</v>
      </c>
      <c r="BE384">
        <v>0</v>
      </c>
      <c r="BF384">
        <v>0</v>
      </c>
      <c r="BG384" t="s">
        <v>133</v>
      </c>
      <c r="BH384">
        <v>0</v>
      </c>
      <c r="BI384">
        <v>0</v>
      </c>
      <c r="BJ384">
        <v>0</v>
      </c>
      <c r="BK384" t="s">
        <v>133</v>
      </c>
      <c r="BL384">
        <v>0</v>
      </c>
      <c r="BM384">
        <v>0</v>
      </c>
      <c r="BN384">
        <v>0</v>
      </c>
      <c r="BO384" t="s">
        <v>133</v>
      </c>
      <c r="BP384">
        <v>0</v>
      </c>
      <c r="BQ384">
        <v>0</v>
      </c>
      <c r="BR384">
        <v>0</v>
      </c>
      <c r="BS384" t="s">
        <v>133</v>
      </c>
      <c r="BT384">
        <v>0</v>
      </c>
      <c r="BU384">
        <v>0</v>
      </c>
      <c r="BV384">
        <v>0</v>
      </c>
      <c r="BW384" t="s">
        <v>133</v>
      </c>
      <c r="BX384">
        <v>0</v>
      </c>
      <c r="BY384">
        <v>0</v>
      </c>
      <c r="BZ384">
        <v>0</v>
      </c>
      <c r="CA384" t="s">
        <v>133</v>
      </c>
      <c r="CB384">
        <v>0</v>
      </c>
      <c r="CC384">
        <v>0</v>
      </c>
      <c r="CD384">
        <v>0</v>
      </c>
      <c r="CE384" t="s">
        <v>133</v>
      </c>
      <c r="CF384">
        <v>0</v>
      </c>
      <c r="CG384">
        <v>0</v>
      </c>
      <c r="CH384">
        <v>0</v>
      </c>
      <c r="CI384" t="s">
        <v>133</v>
      </c>
      <c r="CJ384">
        <v>0</v>
      </c>
      <c r="CK384">
        <v>0</v>
      </c>
      <c r="CL384">
        <v>0</v>
      </c>
      <c r="CM384" t="s">
        <v>133</v>
      </c>
      <c r="CN384">
        <v>0</v>
      </c>
      <c r="CO384">
        <v>0</v>
      </c>
      <c r="CP384">
        <v>0</v>
      </c>
      <c r="CQ384" t="s">
        <v>133</v>
      </c>
      <c r="CR384">
        <v>0</v>
      </c>
      <c r="CS384">
        <v>0</v>
      </c>
      <c r="CT384">
        <v>0</v>
      </c>
      <c r="CU384" t="s">
        <v>133</v>
      </c>
      <c r="CV384">
        <v>0</v>
      </c>
      <c r="CW384">
        <v>0</v>
      </c>
      <c r="CX384">
        <v>0</v>
      </c>
      <c r="CY384" t="s">
        <v>133</v>
      </c>
      <c r="CZ384">
        <v>0</v>
      </c>
      <c r="DA384">
        <v>0</v>
      </c>
      <c r="DB384">
        <v>0</v>
      </c>
      <c r="DC384" t="s">
        <v>133</v>
      </c>
      <c r="DD384">
        <v>0</v>
      </c>
      <c r="DE384">
        <v>0</v>
      </c>
      <c r="DF384">
        <v>0</v>
      </c>
      <c r="DG384" t="s">
        <v>133</v>
      </c>
      <c r="DH384">
        <v>0</v>
      </c>
      <c r="DI384">
        <v>0</v>
      </c>
      <c r="DJ384">
        <v>0</v>
      </c>
      <c r="DK384" t="s">
        <v>133</v>
      </c>
      <c r="DL384">
        <v>0</v>
      </c>
      <c r="DM384">
        <v>0</v>
      </c>
      <c r="DN384">
        <v>0</v>
      </c>
      <c r="DO384" t="s">
        <v>133</v>
      </c>
      <c r="DP384">
        <v>0</v>
      </c>
      <c r="DQ384">
        <v>0</v>
      </c>
      <c r="DR384">
        <v>0</v>
      </c>
      <c r="DS384" t="s">
        <v>133</v>
      </c>
      <c r="DT384">
        <v>0</v>
      </c>
      <c r="DU384">
        <v>0</v>
      </c>
      <c r="DV384">
        <v>0</v>
      </c>
      <c r="DW384" t="s">
        <v>133</v>
      </c>
      <c r="DX384">
        <v>0</v>
      </c>
      <c r="DY384">
        <v>0</v>
      </c>
      <c r="DZ384">
        <v>0</v>
      </c>
      <c r="EA384" t="s">
        <v>133</v>
      </c>
      <c r="EB384">
        <v>0</v>
      </c>
      <c r="EC384">
        <v>0</v>
      </c>
      <c r="ED384">
        <v>0</v>
      </c>
      <c r="EE384" t="s">
        <v>133</v>
      </c>
      <c r="EF384">
        <v>0</v>
      </c>
      <c r="EG384">
        <v>0</v>
      </c>
      <c r="EH384">
        <v>0</v>
      </c>
      <c r="EI384" t="s">
        <v>133</v>
      </c>
      <c r="EJ384">
        <v>0</v>
      </c>
      <c r="EK384">
        <v>0</v>
      </c>
      <c r="EL384">
        <v>0</v>
      </c>
      <c r="EM384" t="s">
        <v>133</v>
      </c>
      <c r="EN384">
        <v>0</v>
      </c>
      <c r="EO384">
        <v>0</v>
      </c>
      <c r="EP384">
        <v>0</v>
      </c>
    </row>
    <row r="385" spans="1:146" x14ac:dyDescent="0.2">
      <c r="A385" t="s">
        <v>829</v>
      </c>
      <c r="C385">
        <v>0</v>
      </c>
      <c r="D385" t="str">
        <f t="shared" si="56"/>
        <v>yes</v>
      </c>
      <c r="E385" t="str">
        <f t="shared" si="57"/>
        <v>yes</v>
      </c>
      <c r="F385" t="str">
        <f t="shared" si="58"/>
        <v>yes</v>
      </c>
      <c r="G385" t="s">
        <v>132</v>
      </c>
      <c r="H385" t="str">
        <f t="shared" si="65"/>
        <v>yes</v>
      </c>
      <c r="I385" t="str">
        <f t="shared" si="59"/>
        <v>yes</v>
      </c>
      <c r="J385" t="str">
        <f t="shared" si="60"/>
        <v>yes</v>
      </c>
      <c r="K385">
        <v>1970</v>
      </c>
      <c r="L385">
        <v>0.69415226500190275</v>
      </c>
      <c r="M385" t="s">
        <v>146</v>
      </c>
      <c r="N385">
        <v>4</v>
      </c>
      <c r="O385">
        <v>2</v>
      </c>
      <c r="P385">
        <v>2</v>
      </c>
      <c r="Q385">
        <v>8</v>
      </c>
      <c r="R385">
        <v>285.94940545999998</v>
      </c>
      <c r="S385" s="2">
        <v>76.466846917400005</v>
      </c>
      <c r="T385" s="2">
        <v>2</v>
      </c>
      <c r="U385" s="2">
        <f t="shared" si="61"/>
        <v>5.4</v>
      </c>
      <c r="V385" s="2">
        <f t="shared" si="62"/>
        <v>412.92097335396005</v>
      </c>
      <c r="W385" s="2">
        <f t="shared" si="63"/>
        <v>114.379762184</v>
      </c>
      <c r="X385" s="2">
        <f t="shared" si="64"/>
        <v>298.54121116996004</v>
      </c>
      <c r="Y385" s="2" t="str" cm="1">
        <f t="array" ref="Y385">LOOKUP(2,1/EXACT(A393,[1]Sheet15!$HE$2:$HE$2475),[1]Sheet15!$I$2:$I$2475)</f>
        <v>satteldach</v>
      </c>
      <c r="Z385" s="2">
        <f t="shared" si="66"/>
        <v>330.18593243388887</v>
      </c>
      <c r="AA385">
        <v>51.548630324000001</v>
      </c>
      <c r="AB385">
        <v>7.2040309991000004</v>
      </c>
      <c r="AC385" t="s">
        <v>255</v>
      </c>
      <c r="AD385">
        <v>129</v>
      </c>
      <c r="AE385" t="s">
        <v>134</v>
      </c>
      <c r="AF385">
        <v>151.148074346312</v>
      </c>
      <c r="AG385">
        <v>34.532274907942998</v>
      </c>
      <c r="AH385">
        <v>151.04063415527301</v>
      </c>
      <c r="AI385" t="s">
        <v>137</v>
      </c>
      <c r="AJ385">
        <v>-177.74923482098899</v>
      </c>
      <c r="AK385">
        <v>1.33451372310109</v>
      </c>
      <c r="AL385">
        <v>5.2864413261413601</v>
      </c>
      <c r="AM385" t="s">
        <v>137</v>
      </c>
      <c r="AN385">
        <v>-177.74923482098899</v>
      </c>
      <c r="AO385">
        <v>1.33451372310109</v>
      </c>
      <c r="AP385">
        <v>5.6642494201660201</v>
      </c>
      <c r="AQ385" t="s">
        <v>133</v>
      </c>
      <c r="AR385">
        <v>0</v>
      </c>
      <c r="AS385">
        <v>0</v>
      </c>
      <c r="AT385">
        <v>0</v>
      </c>
      <c r="AU385" t="s">
        <v>133</v>
      </c>
      <c r="AV385">
        <v>0</v>
      </c>
      <c r="AW385">
        <v>0</v>
      </c>
      <c r="AX385">
        <v>0</v>
      </c>
      <c r="AY385" t="s">
        <v>133</v>
      </c>
      <c r="AZ385">
        <v>0</v>
      </c>
      <c r="BA385">
        <v>0</v>
      </c>
      <c r="BB385">
        <v>0</v>
      </c>
      <c r="BC385" t="s">
        <v>133</v>
      </c>
      <c r="BD385">
        <v>0</v>
      </c>
      <c r="BE385">
        <v>0</v>
      </c>
      <c r="BF385">
        <v>0</v>
      </c>
      <c r="BG385" t="s">
        <v>133</v>
      </c>
      <c r="BH385">
        <v>0</v>
      </c>
      <c r="BI385">
        <v>0</v>
      </c>
      <c r="BJ385">
        <v>0</v>
      </c>
      <c r="BK385" t="s">
        <v>133</v>
      </c>
      <c r="BL385">
        <v>0</v>
      </c>
      <c r="BM385">
        <v>0</v>
      </c>
      <c r="BN385">
        <v>0</v>
      </c>
      <c r="BO385" t="s">
        <v>133</v>
      </c>
      <c r="BP385">
        <v>0</v>
      </c>
      <c r="BQ385">
        <v>0</v>
      </c>
      <c r="BR385">
        <v>0</v>
      </c>
      <c r="BS385" t="s">
        <v>133</v>
      </c>
      <c r="BT385">
        <v>0</v>
      </c>
      <c r="BU385">
        <v>0</v>
      </c>
      <c r="BV385">
        <v>0</v>
      </c>
      <c r="BW385" t="s">
        <v>133</v>
      </c>
      <c r="BX385">
        <v>0</v>
      </c>
      <c r="BY385">
        <v>0</v>
      </c>
      <c r="BZ385">
        <v>0</v>
      </c>
      <c r="CA385" t="s">
        <v>133</v>
      </c>
      <c r="CB385">
        <v>0</v>
      </c>
      <c r="CC385">
        <v>0</v>
      </c>
      <c r="CD385">
        <v>0</v>
      </c>
      <c r="CE385" t="s">
        <v>133</v>
      </c>
      <c r="CF385">
        <v>0</v>
      </c>
      <c r="CG385">
        <v>0</v>
      </c>
      <c r="CH385">
        <v>0</v>
      </c>
      <c r="CI385" t="s">
        <v>133</v>
      </c>
      <c r="CJ385">
        <v>0</v>
      </c>
      <c r="CK385">
        <v>0</v>
      </c>
      <c r="CL385">
        <v>0</v>
      </c>
      <c r="CM385" t="s">
        <v>133</v>
      </c>
      <c r="CN385">
        <v>0</v>
      </c>
      <c r="CO385">
        <v>0</v>
      </c>
      <c r="CP385">
        <v>0</v>
      </c>
      <c r="CQ385" t="s">
        <v>133</v>
      </c>
      <c r="CR385">
        <v>0</v>
      </c>
      <c r="CS385">
        <v>0</v>
      </c>
      <c r="CT385">
        <v>0</v>
      </c>
      <c r="CU385" t="s">
        <v>133</v>
      </c>
      <c r="CV385">
        <v>0</v>
      </c>
      <c r="CW385">
        <v>0</v>
      </c>
      <c r="CX385">
        <v>0</v>
      </c>
      <c r="CY385" t="s">
        <v>133</v>
      </c>
      <c r="CZ385">
        <v>0</v>
      </c>
      <c r="DA385">
        <v>0</v>
      </c>
      <c r="DB385">
        <v>0</v>
      </c>
      <c r="DC385" t="s">
        <v>133</v>
      </c>
      <c r="DD385">
        <v>0</v>
      </c>
      <c r="DE385">
        <v>0</v>
      </c>
      <c r="DF385">
        <v>0</v>
      </c>
      <c r="DG385" t="s">
        <v>133</v>
      </c>
      <c r="DH385">
        <v>0</v>
      </c>
      <c r="DI385">
        <v>0</v>
      </c>
      <c r="DJ385">
        <v>0</v>
      </c>
      <c r="DK385" t="s">
        <v>133</v>
      </c>
      <c r="DL385">
        <v>0</v>
      </c>
      <c r="DM385">
        <v>0</v>
      </c>
      <c r="DN385">
        <v>0</v>
      </c>
      <c r="DO385" t="s">
        <v>133</v>
      </c>
      <c r="DP385">
        <v>0</v>
      </c>
      <c r="DQ385">
        <v>0</v>
      </c>
      <c r="DR385">
        <v>0</v>
      </c>
      <c r="DS385" t="s">
        <v>133</v>
      </c>
      <c r="DT385">
        <v>0</v>
      </c>
      <c r="DU385">
        <v>0</v>
      </c>
      <c r="DV385">
        <v>0</v>
      </c>
      <c r="DW385" t="s">
        <v>133</v>
      </c>
      <c r="DX385">
        <v>0</v>
      </c>
      <c r="DY385">
        <v>0</v>
      </c>
      <c r="DZ385">
        <v>0</v>
      </c>
      <c r="EA385" t="s">
        <v>133</v>
      </c>
      <c r="EB385">
        <v>0</v>
      </c>
      <c r="EC385">
        <v>0</v>
      </c>
      <c r="ED385">
        <v>0</v>
      </c>
      <c r="EE385" t="s">
        <v>133</v>
      </c>
      <c r="EF385">
        <v>0</v>
      </c>
      <c r="EG385">
        <v>0</v>
      </c>
      <c r="EH385">
        <v>0</v>
      </c>
      <c r="EI385" t="s">
        <v>133</v>
      </c>
      <c r="EJ385">
        <v>0</v>
      </c>
      <c r="EK385">
        <v>0</v>
      </c>
      <c r="EL385">
        <v>0</v>
      </c>
      <c r="EM385" t="s">
        <v>133</v>
      </c>
      <c r="EN385">
        <v>0</v>
      </c>
      <c r="EO385">
        <v>0</v>
      </c>
      <c r="EP385">
        <v>0</v>
      </c>
    </row>
    <row r="386" spans="1:146" x14ac:dyDescent="0.2">
      <c r="A386" t="s">
        <v>830</v>
      </c>
      <c r="C386">
        <v>0</v>
      </c>
      <c r="D386" t="str">
        <f t="shared" ref="D386:D449" si="67">IF(M386&lt;&gt;"0","yes","no")</f>
        <v>yes</v>
      </c>
      <c r="E386" t="str">
        <f t="shared" ref="E386:E449" si="68">IF(M386&lt;&gt;"0","yes","no")</f>
        <v>yes</v>
      </c>
      <c r="F386" t="str">
        <f t="shared" ref="F386:F449" si="69">IF(M386&lt;&gt;"0","yes","no")</f>
        <v>yes</v>
      </c>
      <c r="G386" t="s">
        <v>132</v>
      </c>
      <c r="H386" t="str">
        <f t="shared" si="65"/>
        <v>yes</v>
      </c>
      <c r="I386" t="str">
        <f t="shared" ref="I386:I449" si="70">IF(M386&lt;&gt;"0","yes","no")</f>
        <v>yes</v>
      </c>
      <c r="J386" t="str">
        <f t="shared" ref="J386:J449" si="71">IF(M386&lt;&gt;"0","yes","no")</f>
        <v>yes</v>
      </c>
      <c r="K386">
        <v>1960</v>
      </c>
      <c r="L386">
        <v>0.52599496682951075</v>
      </c>
      <c r="M386" t="s">
        <v>146</v>
      </c>
      <c r="N386">
        <v>4</v>
      </c>
      <c r="O386">
        <v>3</v>
      </c>
      <c r="P386">
        <v>2</v>
      </c>
      <c r="Q386">
        <v>8</v>
      </c>
      <c r="R386">
        <v>52.765267494600003</v>
      </c>
      <c r="S386" s="2">
        <v>32.456245238999998</v>
      </c>
      <c r="T386" s="2">
        <v>3</v>
      </c>
      <c r="U386" s="2">
        <f t="shared" ref="U386:U449" si="72">2.7*T386</f>
        <v>8.1000000000000014</v>
      </c>
      <c r="V386" s="2">
        <f t="shared" ref="V386:V449" si="73">IF(M386&lt;&gt;"0",U386*S386,0)</f>
        <v>262.89558643590004</v>
      </c>
      <c r="W386" s="2">
        <f t="shared" ref="W386:W449" si="74">IF(M386&lt;&gt;"0",0.2*T386*R386,0)</f>
        <v>31.659160496760006</v>
      </c>
      <c r="X386" s="2">
        <f t="shared" ref="X386:X449" si="75">IF(M386&lt;&gt;"0",V386-W386,0)</f>
        <v>231.23642593914005</v>
      </c>
      <c r="Y386" s="2" t="str" cm="1">
        <f t="array" ref="Y386">LOOKUP(2,1/EXACT(A394,[1]Sheet15!$HE$2:$HE$2475),[1]Sheet15!$I$2:$I$2475)</f>
        <v>flachdach</v>
      </c>
      <c r="Z386" s="2">
        <f t="shared" si="66"/>
        <v>52.765267494600003</v>
      </c>
      <c r="AA386">
        <v>51.549403063600003</v>
      </c>
      <c r="AB386">
        <v>7.2073502254999999</v>
      </c>
      <c r="AC386" t="s">
        <v>180</v>
      </c>
      <c r="AD386">
        <v>129</v>
      </c>
      <c r="AE386" t="s">
        <v>134</v>
      </c>
      <c r="AF386">
        <v>-40.341891919672797</v>
      </c>
      <c r="AG386">
        <v>7.4430499186387999</v>
      </c>
      <c r="AH386">
        <v>48.507301330566399</v>
      </c>
      <c r="AI386" t="s">
        <v>133</v>
      </c>
      <c r="AJ386">
        <v>0</v>
      </c>
      <c r="AK386">
        <v>0</v>
      </c>
      <c r="AL386">
        <v>0</v>
      </c>
      <c r="AM386" t="s">
        <v>133</v>
      </c>
      <c r="AN386">
        <v>0</v>
      </c>
      <c r="AO386">
        <v>0</v>
      </c>
      <c r="AP386">
        <v>0</v>
      </c>
      <c r="AQ386" t="s">
        <v>133</v>
      </c>
      <c r="AR386">
        <v>0</v>
      </c>
      <c r="AS386">
        <v>0</v>
      </c>
      <c r="AT386">
        <v>0</v>
      </c>
      <c r="AU386" t="s">
        <v>133</v>
      </c>
      <c r="AV386">
        <v>0</v>
      </c>
      <c r="AW386">
        <v>0</v>
      </c>
      <c r="AX386">
        <v>0</v>
      </c>
      <c r="AY386" t="s">
        <v>133</v>
      </c>
      <c r="AZ386">
        <v>0</v>
      </c>
      <c r="BA386">
        <v>0</v>
      </c>
      <c r="BB386">
        <v>0</v>
      </c>
      <c r="BC386" t="s">
        <v>133</v>
      </c>
      <c r="BD386">
        <v>0</v>
      </c>
      <c r="BE386">
        <v>0</v>
      </c>
      <c r="BF386">
        <v>0</v>
      </c>
      <c r="BG386" t="s">
        <v>133</v>
      </c>
      <c r="BH386">
        <v>0</v>
      </c>
      <c r="BI386">
        <v>0</v>
      </c>
      <c r="BJ386">
        <v>0</v>
      </c>
      <c r="BK386" t="s">
        <v>133</v>
      </c>
      <c r="BL386">
        <v>0</v>
      </c>
      <c r="BM386">
        <v>0</v>
      </c>
      <c r="BN386">
        <v>0</v>
      </c>
      <c r="BO386" t="s">
        <v>133</v>
      </c>
      <c r="BP386">
        <v>0</v>
      </c>
      <c r="BQ386">
        <v>0</v>
      </c>
      <c r="BR386">
        <v>0</v>
      </c>
      <c r="BS386" t="s">
        <v>133</v>
      </c>
      <c r="BT386">
        <v>0</v>
      </c>
      <c r="BU386">
        <v>0</v>
      </c>
      <c r="BV386">
        <v>0</v>
      </c>
      <c r="BW386" t="s">
        <v>133</v>
      </c>
      <c r="BX386">
        <v>0</v>
      </c>
      <c r="BY386">
        <v>0</v>
      </c>
      <c r="BZ386">
        <v>0</v>
      </c>
      <c r="CA386" t="s">
        <v>133</v>
      </c>
      <c r="CB386">
        <v>0</v>
      </c>
      <c r="CC386">
        <v>0</v>
      </c>
      <c r="CD386">
        <v>0</v>
      </c>
      <c r="CE386" t="s">
        <v>133</v>
      </c>
      <c r="CF386">
        <v>0</v>
      </c>
      <c r="CG386">
        <v>0</v>
      </c>
      <c r="CH386">
        <v>0</v>
      </c>
      <c r="CI386" t="s">
        <v>133</v>
      </c>
      <c r="CJ386">
        <v>0</v>
      </c>
      <c r="CK386">
        <v>0</v>
      </c>
      <c r="CL386">
        <v>0</v>
      </c>
      <c r="CM386" t="s">
        <v>133</v>
      </c>
      <c r="CN386">
        <v>0</v>
      </c>
      <c r="CO386">
        <v>0</v>
      </c>
      <c r="CP386">
        <v>0</v>
      </c>
      <c r="CQ386" t="s">
        <v>133</v>
      </c>
      <c r="CR386">
        <v>0</v>
      </c>
      <c r="CS386">
        <v>0</v>
      </c>
      <c r="CT386">
        <v>0</v>
      </c>
      <c r="CU386" t="s">
        <v>133</v>
      </c>
      <c r="CV386">
        <v>0</v>
      </c>
      <c r="CW386">
        <v>0</v>
      </c>
      <c r="CX386">
        <v>0</v>
      </c>
      <c r="CY386" t="s">
        <v>133</v>
      </c>
      <c r="CZ386">
        <v>0</v>
      </c>
      <c r="DA386">
        <v>0</v>
      </c>
      <c r="DB386">
        <v>0</v>
      </c>
      <c r="DC386" t="s">
        <v>133</v>
      </c>
      <c r="DD386">
        <v>0</v>
      </c>
      <c r="DE386">
        <v>0</v>
      </c>
      <c r="DF386">
        <v>0</v>
      </c>
      <c r="DG386" t="s">
        <v>133</v>
      </c>
      <c r="DH386">
        <v>0</v>
      </c>
      <c r="DI386">
        <v>0</v>
      </c>
      <c r="DJ386">
        <v>0</v>
      </c>
      <c r="DK386" t="s">
        <v>133</v>
      </c>
      <c r="DL386">
        <v>0</v>
      </c>
      <c r="DM386">
        <v>0</v>
      </c>
      <c r="DN386">
        <v>0</v>
      </c>
      <c r="DO386" t="s">
        <v>133</v>
      </c>
      <c r="DP386">
        <v>0</v>
      </c>
      <c r="DQ386">
        <v>0</v>
      </c>
      <c r="DR386">
        <v>0</v>
      </c>
      <c r="DS386" t="s">
        <v>133</v>
      </c>
      <c r="DT386">
        <v>0</v>
      </c>
      <c r="DU386">
        <v>0</v>
      </c>
      <c r="DV386">
        <v>0</v>
      </c>
      <c r="DW386" t="s">
        <v>133</v>
      </c>
      <c r="DX386">
        <v>0</v>
      </c>
      <c r="DY386">
        <v>0</v>
      </c>
      <c r="DZ386">
        <v>0</v>
      </c>
      <c r="EA386" t="s">
        <v>133</v>
      </c>
      <c r="EB386">
        <v>0</v>
      </c>
      <c r="EC386">
        <v>0</v>
      </c>
      <c r="ED386">
        <v>0</v>
      </c>
      <c r="EE386" t="s">
        <v>133</v>
      </c>
      <c r="EF386">
        <v>0</v>
      </c>
      <c r="EG386">
        <v>0</v>
      </c>
      <c r="EH386">
        <v>0</v>
      </c>
      <c r="EI386" t="s">
        <v>133</v>
      </c>
      <c r="EJ386">
        <v>0</v>
      </c>
      <c r="EK386">
        <v>0</v>
      </c>
      <c r="EL386">
        <v>0</v>
      </c>
      <c r="EM386" t="s">
        <v>133</v>
      </c>
      <c r="EN386">
        <v>0</v>
      </c>
      <c r="EO386">
        <v>0</v>
      </c>
      <c r="EP386">
        <v>0</v>
      </c>
    </row>
    <row r="387" spans="1:146" x14ac:dyDescent="0.2">
      <c r="A387" t="s">
        <v>831</v>
      </c>
      <c r="C387">
        <v>0</v>
      </c>
      <c r="D387" t="str">
        <f t="shared" si="67"/>
        <v>yes</v>
      </c>
      <c r="E387" t="str">
        <f t="shared" si="68"/>
        <v>yes</v>
      </c>
      <c r="F387" t="str">
        <f t="shared" si="69"/>
        <v>yes</v>
      </c>
      <c r="G387" t="s">
        <v>132</v>
      </c>
      <c r="H387" t="str">
        <f t="shared" ref="H387:H450" si="76">IF(M387&lt;&gt;"0","yes","no")</f>
        <v>yes</v>
      </c>
      <c r="I387" t="str">
        <f t="shared" si="70"/>
        <v>yes</v>
      </c>
      <c r="J387" t="str">
        <f t="shared" si="71"/>
        <v>yes</v>
      </c>
      <c r="K387">
        <v>1950</v>
      </c>
      <c r="L387">
        <v>0.42105451315231757</v>
      </c>
      <c r="M387" t="s">
        <v>146</v>
      </c>
      <c r="N387">
        <v>4</v>
      </c>
      <c r="O387">
        <v>2</v>
      </c>
      <c r="P387">
        <v>1</v>
      </c>
      <c r="Q387">
        <v>4</v>
      </c>
      <c r="R387">
        <v>55.554669849</v>
      </c>
      <c r="S387" s="2">
        <v>31.4016186381</v>
      </c>
      <c r="T387" s="2">
        <v>2</v>
      </c>
      <c r="U387" s="2">
        <f t="shared" si="72"/>
        <v>5.4</v>
      </c>
      <c r="V387" s="2">
        <f t="shared" si="73"/>
        <v>169.56874064574001</v>
      </c>
      <c r="W387" s="2">
        <f t="shared" si="74"/>
        <v>22.221867939600003</v>
      </c>
      <c r="X387" s="2">
        <f t="shared" si="75"/>
        <v>147.34687270614</v>
      </c>
      <c r="Y387" s="2" t="str" cm="1">
        <f t="array" ref="Y387">LOOKUP(2,1/EXACT(A395,[1]Sheet15!$HE$2:$HE$2475),[1]Sheet15!$I$2:$I$2475)</f>
        <v>satteldach</v>
      </c>
      <c r="Z387" s="2">
        <f t="shared" si="66"/>
        <v>64.149007184121871</v>
      </c>
      <c r="AA387">
        <v>51.555405084900002</v>
      </c>
      <c r="AB387">
        <v>7.2085897143000004</v>
      </c>
      <c r="AC387" t="s">
        <v>832</v>
      </c>
      <c r="AD387">
        <v>129</v>
      </c>
      <c r="AE387" t="s">
        <v>134</v>
      </c>
      <c r="AF387">
        <v>136.995420175905</v>
      </c>
      <c r="AG387">
        <v>30.801108451934599</v>
      </c>
      <c r="AH387">
        <v>33.510017395019503</v>
      </c>
      <c r="AI387" t="s">
        <v>133</v>
      </c>
      <c r="AJ387">
        <v>0</v>
      </c>
      <c r="AK387">
        <v>0</v>
      </c>
      <c r="AL387">
        <v>0</v>
      </c>
      <c r="AM387" t="s">
        <v>133</v>
      </c>
      <c r="AN387">
        <v>0</v>
      </c>
      <c r="AO387">
        <v>0</v>
      </c>
      <c r="AP387">
        <v>0</v>
      </c>
      <c r="AQ387" t="s">
        <v>133</v>
      </c>
      <c r="AR387">
        <v>0</v>
      </c>
      <c r="AS387">
        <v>0</v>
      </c>
      <c r="AT387">
        <v>0</v>
      </c>
      <c r="AU387" t="s">
        <v>133</v>
      </c>
      <c r="AV387">
        <v>0</v>
      </c>
      <c r="AW387">
        <v>0</v>
      </c>
      <c r="AX387">
        <v>0</v>
      </c>
      <c r="AY387" t="s">
        <v>133</v>
      </c>
      <c r="AZ387">
        <v>0</v>
      </c>
      <c r="BA387">
        <v>0</v>
      </c>
      <c r="BB387">
        <v>0</v>
      </c>
      <c r="BC387" t="s">
        <v>133</v>
      </c>
      <c r="BD387">
        <v>0</v>
      </c>
      <c r="BE387">
        <v>0</v>
      </c>
      <c r="BF387">
        <v>0</v>
      </c>
      <c r="BG387" t="s">
        <v>133</v>
      </c>
      <c r="BH387">
        <v>0</v>
      </c>
      <c r="BI387">
        <v>0</v>
      </c>
      <c r="BJ387">
        <v>0</v>
      </c>
      <c r="BK387" t="s">
        <v>133</v>
      </c>
      <c r="BL387">
        <v>0</v>
      </c>
      <c r="BM387">
        <v>0</v>
      </c>
      <c r="BN387">
        <v>0</v>
      </c>
      <c r="BO387" t="s">
        <v>133</v>
      </c>
      <c r="BP387">
        <v>0</v>
      </c>
      <c r="BQ387">
        <v>0</v>
      </c>
      <c r="BR387">
        <v>0</v>
      </c>
      <c r="BS387" t="s">
        <v>133</v>
      </c>
      <c r="BT387">
        <v>0</v>
      </c>
      <c r="BU387">
        <v>0</v>
      </c>
      <c r="BV387">
        <v>0</v>
      </c>
      <c r="BW387" t="s">
        <v>133</v>
      </c>
      <c r="BX387">
        <v>0</v>
      </c>
      <c r="BY387">
        <v>0</v>
      </c>
      <c r="BZ387">
        <v>0</v>
      </c>
      <c r="CA387" t="s">
        <v>133</v>
      </c>
      <c r="CB387">
        <v>0</v>
      </c>
      <c r="CC387">
        <v>0</v>
      </c>
      <c r="CD387">
        <v>0</v>
      </c>
      <c r="CE387" t="s">
        <v>133</v>
      </c>
      <c r="CF387">
        <v>0</v>
      </c>
      <c r="CG387">
        <v>0</v>
      </c>
      <c r="CH387">
        <v>0</v>
      </c>
      <c r="CI387" t="s">
        <v>133</v>
      </c>
      <c r="CJ387">
        <v>0</v>
      </c>
      <c r="CK387">
        <v>0</v>
      </c>
      <c r="CL387">
        <v>0</v>
      </c>
      <c r="CM387" t="s">
        <v>133</v>
      </c>
      <c r="CN387">
        <v>0</v>
      </c>
      <c r="CO387">
        <v>0</v>
      </c>
      <c r="CP387">
        <v>0</v>
      </c>
      <c r="CQ387" t="s">
        <v>133</v>
      </c>
      <c r="CR387">
        <v>0</v>
      </c>
      <c r="CS387">
        <v>0</v>
      </c>
      <c r="CT387">
        <v>0</v>
      </c>
      <c r="CU387" t="s">
        <v>133</v>
      </c>
      <c r="CV387">
        <v>0</v>
      </c>
      <c r="CW387">
        <v>0</v>
      </c>
      <c r="CX387">
        <v>0</v>
      </c>
      <c r="CY387" t="s">
        <v>133</v>
      </c>
      <c r="CZ387">
        <v>0</v>
      </c>
      <c r="DA387">
        <v>0</v>
      </c>
      <c r="DB387">
        <v>0</v>
      </c>
      <c r="DC387" t="s">
        <v>133</v>
      </c>
      <c r="DD387">
        <v>0</v>
      </c>
      <c r="DE387">
        <v>0</v>
      </c>
      <c r="DF387">
        <v>0</v>
      </c>
      <c r="DG387" t="s">
        <v>133</v>
      </c>
      <c r="DH387">
        <v>0</v>
      </c>
      <c r="DI387">
        <v>0</v>
      </c>
      <c r="DJ387">
        <v>0</v>
      </c>
      <c r="DK387" t="s">
        <v>133</v>
      </c>
      <c r="DL387">
        <v>0</v>
      </c>
      <c r="DM387">
        <v>0</v>
      </c>
      <c r="DN387">
        <v>0</v>
      </c>
      <c r="DO387" t="s">
        <v>133</v>
      </c>
      <c r="DP387">
        <v>0</v>
      </c>
      <c r="DQ387">
        <v>0</v>
      </c>
      <c r="DR387">
        <v>0</v>
      </c>
      <c r="DS387" t="s">
        <v>133</v>
      </c>
      <c r="DT387">
        <v>0</v>
      </c>
      <c r="DU387">
        <v>0</v>
      </c>
      <c r="DV387">
        <v>0</v>
      </c>
      <c r="DW387" t="s">
        <v>133</v>
      </c>
      <c r="DX387">
        <v>0</v>
      </c>
      <c r="DY387">
        <v>0</v>
      </c>
      <c r="DZ387">
        <v>0</v>
      </c>
      <c r="EA387" t="s">
        <v>133</v>
      </c>
      <c r="EB387">
        <v>0</v>
      </c>
      <c r="EC387">
        <v>0</v>
      </c>
      <c r="ED387">
        <v>0</v>
      </c>
      <c r="EE387" t="s">
        <v>133</v>
      </c>
      <c r="EF387">
        <v>0</v>
      </c>
      <c r="EG387">
        <v>0</v>
      </c>
      <c r="EH387">
        <v>0</v>
      </c>
      <c r="EI387" t="s">
        <v>133</v>
      </c>
      <c r="EJ387">
        <v>0</v>
      </c>
      <c r="EK387">
        <v>0</v>
      </c>
      <c r="EL387">
        <v>0</v>
      </c>
      <c r="EM387" t="s">
        <v>133</v>
      </c>
      <c r="EN387">
        <v>0</v>
      </c>
      <c r="EO387">
        <v>0</v>
      </c>
      <c r="EP387">
        <v>0</v>
      </c>
    </row>
    <row r="388" spans="1:146" x14ac:dyDescent="0.2">
      <c r="A388" t="s">
        <v>833</v>
      </c>
      <c r="C388">
        <v>0</v>
      </c>
      <c r="D388" t="str">
        <f t="shared" si="67"/>
        <v>yes</v>
      </c>
      <c r="E388" t="str">
        <f t="shared" si="68"/>
        <v>yes</v>
      </c>
      <c r="F388" t="str">
        <f t="shared" si="69"/>
        <v>yes</v>
      </c>
      <c r="G388" t="s">
        <v>132</v>
      </c>
      <c r="H388" t="str">
        <f t="shared" si="76"/>
        <v>yes</v>
      </c>
      <c r="I388" t="str">
        <f t="shared" si="70"/>
        <v>yes</v>
      </c>
      <c r="J388" t="str">
        <f t="shared" si="71"/>
        <v>yes</v>
      </c>
      <c r="K388">
        <v>1970</v>
      </c>
      <c r="L388">
        <v>0.69374638253554266</v>
      </c>
      <c r="M388" t="s">
        <v>146</v>
      </c>
      <c r="N388">
        <v>4</v>
      </c>
      <c r="O388">
        <v>4</v>
      </c>
      <c r="P388">
        <v>1</v>
      </c>
      <c r="Q388">
        <v>4</v>
      </c>
      <c r="R388">
        <v>132.57158949199999</v>
      </c>
      <c r="S388" s="2">
        <v>46.950303037399998</v>
      </c>
      <c r="T388" s="2">
        <v>4</v>
      </c>
      <c r="U388" s="2">
        <f t="shared" si="72"/>
        <v>10.8</v>
      </c>
      <c r="V388" s="2">
        <f t="shared" si="73"/>
        <v>507.06327280392003</v>
      </c>
      <c r="W388" s="2">
        <f t="shared" si="74"/>
        <v>106.05727159359999</v>
      </c>
      <c r="X388" s="2">
        <f t="shared" si="75"/>
        <v>401.00600121032005</v>
      </c>
      <c r="Y388" s="2" t="str" cm="1">
        <f t="array" ref="Y388">LOOKUP(2,1/EXACT(A396,[1]Sheet15!$HE$2:$HE$2475),[1]Sheet15!$I$2:$I$2475)</f>
        <v>satteldach</v>
      </c>
      <c r="Z388" s="2">
        <f t="shared" si="66"/>
        <v>153.08048576020551</v>
      </c>
      <c r="AA388">
        <v>51.548957460399997</v>
      </c>
      <c r="AB388">
        <v>7.2027474172000003</v>
      </c>
      <c r="AC388" t="s">
        <v>227</v>
      </c>
      <c r="AD388">
        <v>262</v>
      </c>
      <c r="AE388" t="s">
        <v>134</v>
      </c>
      <c r="AF388">
        <v>-118.259458033389</v>
      </c>
      <c r="AG388">
        <v>32.795716911071601</v>
      </c>
      <c r="AH388">
        <v>54.731845855712898</v>
      </c>
      <c r="AI388" t="s">
        <v>133</v>
      </c>
      <c r="AJ388">
        <v>0</v>
      </c>
      <c r="AK388">
        <v>0</v>
      </c>
      <c r="AL388">
        <v>0</v>
      </c>
      <c r="AM388" t="s">
        <v>133</v>
      </c>
      <c r="AN388">
        <v>0</v>
      </c>
      <c r="AO388">
        <v>0</v>
      </c>
      <c r="AP388">
        <v>0</v>
      </c>
      <c r="AQ388" t="s">
        <v>133</v>
      </c>
      <c r="AR388">
        <v>0</v>
      </c>
      <c r="AS388">
        <v>0</v>
      </c>
      <c r="AT388">
        <v>0</v>
      </c>
      <c r="AU388" t="s">
        <v>133</v>
      </c>
      <c r="AV388">
        <v>0</v>
      </c>
      <c r="AW388">
        <v>0</v>
      </c>
      <c r="AX388">
        <v>0</v>
      </c>
      <c r="AY388" t="s">
        <v>133</v>
      </c>
      <c r="AZ388">
        <v>0</v>
      </c>
      <c r="BA388">
        <v>0</v>
      </c>
      <c r="BB388">
        <v>0</v>
      </c>
      <c r="BC388" t="s">
        <v>133</v>
      </c>
      <c r="BD388">
        <v>0</v>
      </c>
      <c r="BE388">
        <v>0</v>
      </c>
      <c r="BF388">
        <v>0</v>
      </c>
      <c r="BG388" t="s">
        <v>133</v>
      </c>
      <c r="BH388">
        <v>0</v>
      </c>
      <c r="BI388">
        <v>0</v>
      </c>
      <c r="BJ388">
        <v>0</v>
      </c>
      <c r="BK388" t="s">
        <v>133</v>
      </c>
      <c r="BL388">
        <v>0</v>
      </c>
      <c r="BM388">
        <v>0</v>
      </c>
      <c r="BN388">
        <v>0</v>
      </c>
      <c r="BO388" t="s">
        <v>133</v>
      </c>
      <c r="BP388">
        <v>0</v>
      </c>
      <c r="BQ388">
        <v>0</v>
      </c>
      <c r="BR388">
        <v>0</v>
      </c>
      <c r="BS388" t="s">
        <v>133</v>
      </c>
      <c r="BT388">
        <v>0</v>
      </c>
      <c r="BU388">
        <v>0</v>
      </c>
      <c r="BV388">
        <v>0</v>
      </c>
      <c r="BW388" t="s">
        <v>133</v>
      </c>
      <c r="BX388">
        <v>0</v>
      </c>
      <c r="BY388">
        <v>0</v>
      </c>
      <c r="BZ388">
        <v>0</v>
      </c>
      <c r="CA388" t="s">
        <v>133</v>
      </c>
      <c r="CB388">
        <v>0</v>
      </c>
      <c r="CC388">
        <v>0</v>
      </c>
      <c r="CD388">
        <v>0</v>
      </c>
      <c r="CE388" t="s">
        <v>133</v>
      </c>
      <c r="CF388">
        <v>0</v>
      </c>
      <c r="CG388">
        <v>0</v>
      </c>
      <c r="CH388">
        <v>0</v>
      </c>
      <c r="CI388" t="s">
        <v>133</v>
      </c>
      <c r="CJ388">
        <v>0</v>
      </c>
      <c r="CK388">
        <v>0</v>
      </c>
      <c r="CL388">
        <v>0</v>
      </c>
      <c r="CM388" t="s">
        <v>133</v>
      </c>
      <c r="CN388">
        <v>0</v>
      </c>
      <c r="CO388">
        <v>0</v>
      </c>
      <c r="CP388">
        <v>0</v>
      </c>
      <c r="CQ388" t="s">
        <v>133</v>
      </c>
      <c r="CR388">
        <v>0</v>
      </c>
      <c r="CS388">
        <v>0</v>
      </c>
      <c r="CT388">
        <v>0</v>
      </c>
      <c r="CU388" t="s">
        <v>133</v>
      </c>
      <c r="CV388">
        <v>0</v>
      </c>
      <c r="CW388">
        <v>0</v>
      </c>
      <c r="CX388">
        <v>0</v>
      </c>
      <c r="CY388" t="s">
        <v>133</v>
      </c>
      <c r="CZ388">
        <v>0</v>
      </c>
      <c r="DA388">
        <v>0</v>
      </c>
      <c r="DB388">
        <v>0</v>
      </c>
      <c r="DC388" t="s">
        <v>133</v>
      </c>
      <c r="DD388">
        <v>0</v>
      </c>
      <c r="DE388">
        <v>0</v>
      </c>
      <c r="DF388">
        <v>0</v>
      </c>
      <c r="DG388" t="s">
        <v>133</v>
      </c>
      <c r="DH388">
        <v>0</v>
      </c>
      <c r="DI388">
        <v>0</v>
      </c>
      <c r="DJ388">
        <v>0</v>
      </c>
      <c r="DK388" t="s">
        <v>133</v>
      </c>
      <c r="DL388">
        <v>0</v>
      </c>
      <c r="DM388">
        <v>0</v>
      </c>
      <c r="DN388">
        <v>0</v>
      </c>
      <c r="DO388" t="s">
        <v>133</v>
      </c>
      <c r="DP388">
        <v>0</v>
      </c>
      <c r="DQ388">
        <v>0</v>
      </c>
      <c r="DR388">
        <v>0</v>
      </c>
      <c r="DS388" t="s">
        <v>133</v>
      </c>
      <c r="DT388">
        <v>0</v>
      </c>
      <c r="DU388">
        <v>0</v>
      </c>
      <c r="DV388">
        <v>0</v>
      </c>
      <c r="DW388" t="s">
        <v>133</v>
      </c>
      <c r="DX388">
        <v>0</v>
      </c>
      <c r="DY388">
        <v>0</v>
      </c>
      <c r="DZ388">
        <v>0</v>
      </c>
      <c r="EA388" t="s">
        <v>133</v>
      </c>
      <c r="EB388">
        <v>0</v>
      </c>
      <c r="EC388">
        <v>0</v>
      </c>
      <c r="ED388">
        <v>0</v>
      </c>
      <c r="EE388" t="s">
        <v>133</v>
      </c>
      <c r="EF388">
        <v>0</v>
      </c>
      <c r="EG388">
        <v>0</v>
      </c>
      <c r="EH388">
        <v>0</v>
      </c>
      <c r="EI388" t="s">
        <v>133</v>
      </c>
      <c r="EJ388">
        <v>0</v>
      </c>
      <c r="EK388">
        <v>0</v>
      </c>
      <c r="EL388">
        <v>0</v>
      </c>
      <c r="EM388" t="s">
        <v>133</v>
      </c>
      <c r="EN388">
        <v>0</v>
      </c>
      <c r="EO388">
        <v>0</v>
      </c>
      <c r="EP388">
        <v>0</v>
      </c>
    </row>
    <row r="389" spans="1:146" x14ac:dyDescent="0.2">
      <c r="A389" t="s">
        <v>834</v>
      </c>
      <c r="C389">
        <v>0</v>
      </c>
      <c r="D389" t="str">
        <f t="shared" si="67"/>
        <v>yes</v>
      </c>
      <c r="E389" t="str">
        <f t="shared" si="68"/>
        <v>yes</v>
      </c>
      <c r="F389" t="str">
        <f t="shared" si="69"/>
        <v>yes</v>
      </c>
      <c r="G389" t="s">
        <v>132</v>
      </c>
      <c r="H389" t="str">
        <f t="shared" si="76"/>
        <v>yes</v>
      </c>
      <c r="I389" t="str">
        <f t="shared" si="70"/>
        <v>yes</v>
      </c>
      <c r="J389" t="str">
        <f t="shared" si="71"/>
        <v>yes</v>
      </c>
      <c r="K389">
        <v>1950</v>
      </c>
      <c r="L389">
        <v>0.44447477900357746</v>
      </c>
      <c r="M389" t="s">
        <v>146</v>
      </c>
      <c r="N389">
        <v>4</v>
      </c>
      <c r="O389">
        <v>3</v>
      </c>
      <c r="P389">
        <v>1</v>
      </c>
      <c r="Q389">
        <v>4</v>
      </c>
      <c r="R389">
        <v>193.358270516</v>
      </c>
      <c r="S389" s="2">
        <v>59.3145851986</v>
      </c>
      <c r="T389" s="2">
        <v>3</v>
      </c>
      <c r="U389" s="2">
        <f t="shared" si="72"/>
        <v>8.1000000000000014</v>
      </c>
      <c r="V389" s="2">
        <f t="shared" si="73"/>
        <v>480.44814010866008</v>
      </c>
      <c r="W389" s="2">
        <f t="shared" si="74"/>
        <v>116.01496230960002</v>
      </c>
      <c r="X389" s="2">
        <f t="shared" si="75"/>
        <v>364.43317779906005</v>
      </c>
      <c r="Y389" s="2" t="str" cm="1">
        <f t="array" ref="Y389">LOOKUP(2,1/EXACT(A397,[1]Sheet15!$HE$2:$HE$2475),[1]Sheet15!$I$2:$I$2475)</f>
        <v>mischform</v>
      </c>
      <c r="Z389" s="2">
        <f t="shared" si="66"/>
        <v>223.27089906490616</v>
      </c>
      <c r="AA389">
        <v>51.550237333799998</v>
      </c>
      <c r="AB389">
        <v>7.2022318392000004</v>
      </c>
      <c r="AC389" t="s">
        <v>344</v>
      </c>
      <c r="AD389">
        <v>11</v>
      </c>
      <c r="AE389" t="s">
        <v>134</v>
      </c>
      <c r="AF389">
        <v>-113.772156142014</v>
      </c>
      <c r="AG389">
        <v>34.190768837530598</v>
      </c>
      <c r="AH389">
        <v>116.524711608887</v>
      </c>
      <c r="AI389" t="s">
        <v>133</v>
      </c>
      <c r="AJ389">
        <v>0</v>
      </c>
      <c r="AK389">
        <v>0</v>
      </c>
      <c r="AL389">
        <v>0</v>
      </c>
      <c r="AM389" t="s">
        <v>133</v>
      </c>
      <c r="AN389">
        <v>0</v>
      </c>
      <c r="AO389">
        <v>0</v>
      </c>
      <c r="AP389">
        <v>0</v>
      </c>
      <c r="AQ389" t="s">
        <v>133</v>
      </c>
      <c r="AR389">
        <v>0</v>
      </c>
      <c r="AS389">
        <v>0</v>
      </c>
      <c r="AT389">
        <v>0</v>
      </c>
      <c r="AU389" t="s">
        <v>133</v>
      </c>
      <c r="AV389">
        <v>0</v>
      </c>
      <c r="AW389">
        <v>0</v>
      </c>
      <c r="AX389">
        <v>0</v>
      </c>
      <c r="AY389" t="s">
        <v>133</v>
      </c>
      <c r="AZ389">
        <v>0</v>
      </c>
      <c r="BA389">
        <v>0</v>
      </c>
      <c r="BB389">
        <v>0</v>
      </c>
      <c r="BC389" t="s">
        <v>133</v>
      </c>
      <c r="BD389">
        <v>0</v>
      </c>
      <c r="BE389">
        <v>0</v>
      </c>
      <c r="BF389">
        <v>0</v>
      </c>
      <c r="BG389" t="s">
        <v>133</v>
      </c>
      <c r="BH389">
        <v>0</v>
      </c>
      <c r="BI389">
        <v>0</v>
      </c>
      <c r="BJ389">
        <v>0</v>
      </c>
      <c r="BK389" t="s">
        <v>133</v>
      </c>
      <c r="BL389">
        <v>0</v>
      </c>
      <c r="BM389">
        <v>0</v>
      </c>
      <c r="BN389">
        <v>0</v>
      </c>
      <c r="BO389" t="s">
        <v>133</v>
      </c>
      <c r="BP389">
        <v>0</v>
      </c>
      <c r="BQ389">
        <v>0</v>
      </c>
      <c r="BR389">
        <v>0</v>
      </c>
      <c r="BS389" t="s">
        <v>133</v>
      </c>
      <c r="BT389">
        <v>0</v>
      </c>
      <c r="BU389">
        <v>0</v>
      </c>
      <c r="BV389">
        <v>0</v>
      </c>
      <c r="BW389" t="s">
        <v>133</v>
      </c>
      <c r="BX389">
        <v>0</v>
      </c>
      <c r="BY389">
        <v>0</v>
      </c>
      <c r="BZ389">
        <v>0</v>
      </c>
      <c r="CA389" t="s">
        <v>133</v>
      </c>
      <c r="CB389">
        <v>0</v>
      </c>
      <c r="CC389">
        <v>0</v>
      </c>
      <c r="CD389">
        <v>0</v>
      </c>
      <c r="CE389" t="s">
        <v>133</v>
      </c>
      <c r="CF389">
        <v>0</v>
      </c>
      <c r="CG389">
        <v>0</v>
      </c>
      <c r="CH389">
        <v>0</v>
      </c>
      <c r="CI389" t="s">
        <v>133</v>
      </c>
      <c r="CJ389">
        <v>0</v>
      </c>
      <c r="CK389">
        <v>0</v>
      </c>
      <c r="CL389">
        <v>0</v>
      </c>
      <c r="CM389" t="s">
        <v>133</v>
      </c>
      <c r="CN389">
        <v>0</v>
      </c>
      <c r="CO389">
        <v>0</v>
      </c>
      <c r="CP389">
        <v>0</v>
      </c>
      <c r="CQ389" t="s">
        <v>133</v>
      </c>
      <c r="CR389">
        <v>0</v>
      </c>
      <c r="CS389">
        <v>0</v>
      </c>
      <c r="CT389">
        <v>0</v>
      </c>
      <c r="CU389" t="s">
        <v>133</v>
      </c>
      <c r="CV389">
        <v>0</v>
      </c>
      <c r="CW389">
        <v>0</v>
      </c>
      <c r="CX389">
        <v>0</v>
      </c>
      <c r="CY389" t="s">
        <v>133</v>
      </c>
      <c r="CZ389">
        <v>0</v>
      </c>
      <c r="DA389">
        <v>0</v>
      </c>
      <c r="DB389">
        <v>0</v>
      </c>
      <c r="DC389" t="s">
        <v>133</v>
      </c>
      <c r="DD389">
        <v>0</v>
      </c>
      <c r="DE389">
        <v>0</v>
      </c>
      <c r="DF389">
        <v>0</v>
      </c>
      <c r="DG389" t="s">
        <v>133</v>
      </c>
      <c r="DH389">
        <v>0</v>
      </c>
      <c r="DI389">
        <v>0</v>
      </c>
      <c r="DJ389">
        <v>0</v>
      </c>
      <c r="DK389" t="s">
        <v>133</v>
      </c>
      <c r="DL389">
        <v>0</v>
      </c>
      <c r="DM389">
        <v>0</v>
      </c>
      <c r="DN389">
        <v>0</v>
      </c>
      <c r="DO389" t="s">
        <v>133</v>
      </c>
      <c r="DP389">
        <v>0</v>
      </c>
      <c r="DQ389">
        <v>0</v>
      </c>
      <c r="DR389">
        <v>0</v>
      </c>
      <c r="DS389" t="s">
        <v>133</v>
      </c>
      <c r="DT389">
        <v>0</v>
      </c>
      <c r="DU389">
        <v>0</v>
      </c>
      <c r="DV389">
        <v>0</v>
      </c>
      <c r="DW389" t="s">
        <v>133</v>
      </c>
      <c r="DX389">
        <v>0</v>
      </c>
      <c r="DY389">
        <v>0</v>
      </c>
      <c r="DZ389">
        <v>0</v>
      </c>
      <c r="EA389" t="s">
        <v>133</v>
      </c>
      <c r="EB389">
        <v>0</v>
      </c>
      <c r="EC389">
        <v>0</v>
      </c>
      <c r="ED389">
        <v>0</v>
      </c>
      <c r="EE389" t="s">
        <v>133</v>
      </c>
      <c r="EF389">
        <v>0</v>
      </c>
      <c r="EG389">
        <v>0</v>
      </c>
      <c r="EH389">
        <v>0</v>
      </c>
      <c r="EI389" t="s">
        <v>133</v>
      </c>
      <c r="EJ389">
        <v>0</v>
      </c>
      <c r="EK389">
        <v>0</v>
      </c>
      <c r="EL389">
        <v>0</v>
      </c>
      <c r="EM389" t="s">
        <v>133</v>
      </c>
      <c r="EN389">
        <v>0</v>
      </c>
      <c r="EO389">
        <v>0</v>
      </c>
      <c r="EP389">
        <v>0</v>
      </c>
    </row>
    <row r="390" spans="1:146" x14ac:dyDescent="0.2">
      <c r="A390" t="s">
        <v>835</v>
      </c>
      <c r="C390">
        <v>0</v>
      </c>
      <c r="D390" t="str">
        <f t="shared" si="67"/>
        <v>yes</v>
      </c>
      <c r="E390" t="str">
        <f t="shared" si="68"/>
        <v>yes</v>
      </c>
      <c r="F390" t="str">
        <f t="shared" si="69"/>
        <v>yes</v>
      </c>
      <c r="G390" t="s">
        <v>132</v>
      </c>
      <c r="H390" t="str">
        <f t="shared" si="76"/>
        <v>yes</v>
      </c>
      <c r="I390" t="str">
        <f t="shared" si="70"/>
        <v>yes</v>
      </c>
      <c r="J390" t="str">
        <f t="shared" si="71"/>
        <v>yes</v>
      </c>
      <c r="K390">
        <v>1900</v>
      </c>
      <c r="L390">
        <v>8.4070856681038086E-2</v>
      </c>
      <c r="M390" t="s">
        <v>146</v>
      </c>
      <c r="N390">
        <v>3</v>
      </c>
      <c r="O390">
        <v>8</v>
      </c>
      <c r="P390">
        <v>3</v>
      </c>
      <c r="Q390">
        <v>9</v>
      </c>
      <c r="R390">
        <v>365.09198247900002</v>
      </c>
      <c r="S390" s="2">
        <v>91.764118096499999</v>
      </c>
      <c r="T390" s="2">
        <v>8</v>
      </c>
      <c r="U390" s="2">
        <f t="shared" si="72"/>
        <v>21.6</v>
      </c>
      <c r="V390" s="2">
        <f t="shared" si="73"/>
        <v>1982.1049508844001</v>
      </c>
      <c r="W390" s="2">
        <f t="shared" si="74"/>
        <v>584.14717196640004</v>
      </c>
      <c r="X390" s="2">
        <f t="shared" si="75"/>
        <v>1397.957778918</v>
      </c>
      <c r="Y390" s="2" t="str" cm="1">
        <f t="array" ref="Y390">LOOKUP(2,1/EXACT(A398,[1]Sheet15!$HE$2:$HE$2475),[1]Sheet15!$I$2:$I$2475)</f>
        <v>satteldach</v>
      </c>
      <c r="Z390" s="2">
        <f t="shared" si="66"/>
        <v>421.57190872644958</v>
      </c>
      <c r="AA390">
        <v>51.550542217100002</v>
      </c>
      <c r="AB390">
        <v>7.2009436116999996</v>
      </c>
      <c r="AC390" t="s">
        <v>238</v>
      </c>
      <c r="AD390">
        <v>79</v>
      </c>
      <c r="AE390" t="s">
        <v>134</v>
      </c>
      <c r="AF390">
        <v>3.4787451753705199</v>
      </c>
      <c r="AG390">
        <v>2.1617210067386901</v>
      </c>
      <c r="AH390">
        <v>122.11898803710901</v>
      </c>
      <c r="AI390" t="s">
        <v>134</v>
      </c>
      <c r="AJ390">
        <v>103.873963560101</v>
      </c>
      <c r="AK390">
        <v>3.23484547023169</v>
      </c>
      <c r="AL390">
        <v>81.959671020507798</v>
      </c>
      <c r="AM390" t="s">
        <v>134</v>
      </c>
      <c r="AN390">
        <v>-84.075701865029799</v>
      </c>
      <c r="AO390">
        <v>0.90369265519824804</v>
      </c>
      <c r="AP390">
        <v>43.08203125</v>
      </c>
      <c r="AQ390" t="s">
        <v>137</v>
      </c>
      <c r="AR390">
        <v>-118.844442438431</v>
      </c>
      <c r="AS390">
        <v>4.8671604584750199</v>
      </c>
      <c r="AT390">
        <v>13.546191215515099</v>
      </c>
      <c r="AU390" t="s">
        <v>137</v>
      </c>
      <c r="AV390">
        <v>-118.844442438431</v>
      </c>
      <c r="AW390">
        <v>4.8671604584750199</v>
      </c>
      <c r="AX390">
        <v>19.495040893554702</v>
      </c>
      <c r="AY390" t="s">
        <v>133</v>
      </c>
      <c r="AZ390">
        <v>0</v>
      </c>
      <c r="BA390">
        <v>0</v>
      </c>
      <c r="BB390">
        <v>0</v>
      </c>
      <c r="BC390" t="s">
        <v>133</v>
      </c>
      <c r="BD390">
        <v>0</v>
      </c>
      <c r="BE390">
        <v>0</v>
      </c>
      <c r="BF390">
        <v>0</v>
      </c>
      <c r="BG390" t="s">
        <v>133</v>
      </c>
      <c r="BH390">
        <v>0</v>
      </c>
      <c r="BI390">
        <v>0</v>
      </c>
      <c r="BJ390">
        <v>0</v>
      </c>
      <c r="BK390" t="s">
        <v>133</v>
      </c>
      <c r="BL390">
        <v>0</v>
      </c>
      <c r="BM390">
        <v>0</v>
      </c>
      <c r="BN390">
        <v>0</v>
      </c>
      <c r="BO390" t="s">
        <v>133</v>
      </c>
      <c r="BP390">
        <v>0</v>
      </c>
      <c r="BQ390">
        <v>0</v>
      </c>
      <c r="BR390">
        <v>0</v>
      </c>
      <c r="BS390" t="s">
        <v>133</v>
      </c>
      <c r="BT390">
        <v>0</v>
      </c>
      <c r="BU390">
        <v>0</v>
      </c>
      <c r="BV390">
        <v>0</v>
      </c>
      <c r="BW390" t="s">
        <v>133</v>
      </c>
      <c r="BX390">
        <v>0</v>
      </c>
      <c r="BY390">
        <v>0</v>
      </c>
      <c r="BZ390">
        <v>0</v>
      </c>
      <c r="CA390" t="s">
        <v>133</v>
      </c>
      <c r="CB390">
        <v>0</v>
      </c>
      <c r="CC390">
        <v>0</v>
      </c>
      <c r="CD390">
        <v>0</v>
      </c>
      <c r="CE390" t="s">
        <v>133</v>
      </c>
      <c r="CF390">
        <v>0</v>
      </c>
      <c r="CG390">
        <v>0</v>
      </c>
      <c r="CH390">
        <v>0</v>
      </c>
      <c r="CI390" t="s">
        <v>133</v>
      </c>
      <c r="CJ390">
        <v>0</v>
      </c>
      <c r="CK390">
        <v>0</v>
      </c>
      <c r="CL390">
        <v>0</v>
      </c>
      <c r="CM390" t="s">
        <v>133</v>
      </c>
      <c r="CN390">
        <v>0</v>
      </c>
      <c r="CO390">
        <v>0</v>
      </c>
      <c r="CP390">
        <v>0</v>
      </c>
      <c r="CQ390" t="s">
        <v>133</v>
      </c>
      <c r="CR390">
        <v>0</v>
      </c>
      <c r="CS390">
        <v>0</v>
      </c>
      <c r="CT390">
        <v>0</v>
      </c>
      <c r="CU390" t="s">
        <v>133</v>
      </c>
      <c r="CV390">
        <v>0</v>
      </c>
      <c r="CW390">
        <v>0</v>
      </c>
      <c r="CX390">
        <v>0</v>
      </c>
      <c r="CY390" t="s">
        <v>133</v>
      </c>
      <c r="CZ390">
        <v>0</v>
      </c>
      <c r="DA390">
        <v>0</v>
      </c>
      <c r="DB390">
        <v>0</v>
      </c>
      <c r="DC390" t="s">
        <v>133</v>
      </c>
      <c r="DD390">
        <v>0</v>
      </c>
      <c r="DE390">
        <v>0</v>
      </c>
      <c r="DF390">
        <v>0</v>
      </c>
      <c r="DG390" t="s">
        <v>133</v>
      </c>
      <c r="DH390">
        <v>0</v>
      </c>
      <c r="DI390">
        <v>0</v>
      </c>
      <c r="DJ390">
        <v>0</v>
      </c>
      <c r="DK390" t="s">
        <v>133</v>
      </c>
      <c r="DL390">
        <v>0</v>
      </c>
      <c r="DM390">
        <v>0</v>
      </c>
      <c r="DN390">
        <v>0</v>
      </c>
      <c r="DO390" t="s">
        <v>133</v>
      </c>
      <c r="DP390">
        <v>0</v>
      </c>
      <c r="DQ390">
        <v>0</v>
      </c>
      <c r="DR390">
        <v>0</v>
      </c>
      <c r="DS390" t="s">
        <v>133</v>
      </c>
      <c r="DT390">
        <v>0</v>
      </c>
      <c r="DU390">
        <v>0</v>
      </c>
      <c r="DV390">
        <v>0</v>
      </c>
      <c r="DW390" t="s">
        <v>133</v>
      </c>
      <c r="DX390">
        <v>0</v>
      </c>
      <c r="DY390">
        <v>0</v>
      </c>
      <c r="DZ390">
        <v>0</v>
      </c>
      <c r="EA390" t="s">
        <v>133</v>
      </c>
      <c r="EB390">
        <v>0</v>
      </c>
      <c r="EC390">
        <v>0</v>
      </c>
      <c r="ED390">
        <v>0</v>
      </c>
      <c r="EE390" t="s">
        <v>133</v>
      </c>
      <c r="EF390">
        <v>0</v>
      </c>
      <c r="EG390">
        <v>0</v>
      </c>
      <c r="EH390">
        <v>0</v>
      </c>
      <c r="EI390" t="s">
        <v>133</v>
      </c>
      <c r="EJ390">
        <v>0</v>
      </c>
      <c r="EK390">
        <v>0</v>
      </c>
      <c r="EL390">
        <v>0</v>
      </c>
      <c r="EM390" t="s">
        <v>133</v>
      </c>
      <c r="EN390">
        <v>0</v>
      </c>
      <c r="EO390">
        <v>0</v>
      </c>
      <c r="EP390">
        <v>0</v>
      </c>
    </row>
    <row r="391" spans="1:146" x14ac:dyDescent="0.2">
      <c r="A391" t="s">
        <v>836</v>
      </c>
      <c r="C391">
        <v>0</v>
      </c>
      <c r="D391" t="str">
        <f t="shared" si="67"/>
        <v>yes</v>
      </c>
      <c r="E391" t="str">
        <f t="shared" si="68"/>
        <v>yes</v>
      </c>
      <c r="F391" t="str">
        <f t="shared" si="69"/>
        <v>yes</v>
      </c>
      <c r="G391" t="s">
        <v>132</v>
      </c>
      <c r="H391" t="str">
        <f t="shared" si="76"/>
        <v>yes</v>
      </c>
      <c r="I391" t="str">
        <f t="shared" si="70"/>
        <v>yes</v>
      </c>
      <c r="J391" t="str">
        <f t="shared" si="71"/>
        <v>yes</v>
      </c>
      <c r="K391">
        <v>1970</v>
      </c>
      <c r="L391">
        <v>0.73277930021702053</v>
      </c>
      <c r="M391" t="s">
        <v>146</v>
      </c>
      <c r="N391">
        <v>4</v>
      </c>
      <c r="O391">
        <v>1</v>
      </c>
      <c r="P391">
        <v>3</v>
      </c>
      <c r="Q391">
        <v>12</v>
      </c>
      <c r="R391">
        <v>170.057993498</v>
      </c>
      <c r="S391" s="2">
        <v>55.600522910800002</v>
      </c>
      <c r="T391" s="2">
        <v>1</v>
      </c>
      <c r="U391" s="2">
        <f t="shared" si="72"/>
        <v>2.7</v>
      </c>
      <c r="V391" s="2">
        <f t="shared" si="73"/>
        <v>150.12141185916002</v>
      </c>
      <c r="W391" s="2">
        <f t="shared" si="74"/>
        <v>34.0115986996</v>
      </c>
      <c r="X391" s="2">
        <f t="shared" si="75"/>
        <v>116.10981315956002</v>
      </c>
      <c r="Y391" s="2" t="str" cm="1">
        <f t="array" ref="Y391">LOOKUP(2,1/EXACT(A399,[1]Sheet15!$HE$2:$HE$2475),[1]Sheet15!$I$2:$I$2475)</f>
        <v>satteldach</v>
      </c>
      <c r="Z391" s="2">
        <f t="shared" si="66"/>
        <v>196.36605664783585</v>
      </c>
      <c r="AA391">
        <v>51.551024368699998</v>
      </c>
      <c r="AB391">
        <v>7.1985381255999998</v>
      </c>
      <c r="AC391" t="s">
        <v>837</v>
      </c>
      <c r="AD391">
        <v>121</v>
      </c>
      <c r="AE391" t="s">
        <v>134</v>
      </c>
      <c r="AF391">
        <v>170.354631928538</v>
      </c>
      <c r="AG391">
        <v>0.848887634808281</v>
      </c>
      <c r="AH391">
        <v>151.78762817382801</v>
      </c>
      <c r="AI391" t="s">
        <v>133</v>
      </c>
      <c r="AJ391">
        <v>0</v>
      </c>
      <c r="AK391">
        <v>0</v>
      </c>
      <c r="AL391">
        <v>0</v>
      </c>
      <c r="AM391" t="s">
        <v>133</v>
      </c>
      <c r="AN391">
        <v>0</v>
      </c>
      <c r="AO391">
        <v>0</v>
      </c>
      <c r="AP391">
        <v>0</v>
      </c>
      <c r="AQ391" t="s">
        <v>133</v>
      </c>
      <c r="AR391">
        <v>0</v>
      </c>
      <c r="AS391">
        <v>0</v>
      </c>
      <c r="AT391">
        <v>0</v>
      </c>
      <c r="AU391" t="s">
        <v>133</v>
      </c>
      <c r="AV391">
        <v>0</v>
      </c>
      <c r="AW391">
        <v>0</v>
      </c>
      <c r="AX391">
        <v>0</v>
      </c>
      <c r="AY391" t="s">
        <v>133</v>
      </c>
      <c r="AZ391">
        <v>0</v>
      </c>
      <c r="BA391">
        <v>0</v>
      </c>
      <c r="BB391">
        <v>0</v>
      </c>
      <c r="BC391" t="s">
        <v>133</v>
      </c>
      <c r="BD391">
        <v>0</v>
      </c>
      <c r="BE391">
        <v>0</v>
      </c>
      <c r="BF391">
        <v>0</v>
      </c>
      <c r="BG391" t="s">
        <v>133</v>
      </c>
      <c r="BH391">
        <v>0</v>
      </c>
      <c r="BI391">
        <v>0</v>
      </c>
      <c r="BJ391">
        <v>0</v>
      </c>
      <c r="BK391" t="s">
        <v>133</v>
      </c>
      <c r="BL391">
        <v>0</v>
      </c>
      <c r="BM391">
        <v>0</v>
      </c>
      <c r="BN391">
        <v>0</v>
      </c>
      <c r="BO391" t="s">
        <v>133</v>
      </c>
      <c r="BP391">
        <v>0</v>
      </c>
      <c r="BQ391">
        <v>0</v>
      </c>
      <c r="BR391">
        <v>0</v>
      </c>
      <c r="BS391" t="s">
        <v>133</v>
      </c>
      <c r="BT391">
        <v>0</v>
      </c>
      <c r="BU391">
        <v>0</v>
      </c>
      <c r="BV391">
        <v>0</v>
      </c>
      <c r="BW391" t="s">
        <v>133</v>
      </c>
      <c r="BX391">
        <v>0</v>
      </c>
      <c r="BY391">
        <v>0</v>
      </c>
      <c r="BZ391">
        <v>0</v>
      </c>
      <c r="CA391" t="s">
        <v>133</v>
      </c>
      <c r="CB391">
        <v>0</v>
      </c>
      <c r="CC391">
        <v>0</v>
      </c>
      <c r="CD391">
        <v>0</v>
      </c>
      <c r="CE391" t="s">
        <v>133</v>
      </c>
      <c r="CF391">
        <v>0</v>
      </c>
      <c r="CG391">
        <v>0</v>
      </c>
      <c r="CH391">
        <v>0</v>
      </c>
      <c r="CI391" t="s">
        <v>133</v>
      </c>
      <c r="CJ391">
        <v>0</v>
      </c>
      <c r="CK391">
        <v>0</v>
      </c>
      <c r="CL391">
        <v>0</v>
      </c>
      <c r="CM391" t="s">
        <v>133</v>
      </c>
      <c r="CN391">
        <v>0</v>
      </c>
      <c r="CO391">
        <v>0</v>
      </c>
      <c r="CP391">
        <v>0</v>
      </c>
      <c r="CQ391" t="s">
        <v>133</v>
      </c>
      <c r="CR391">
        <v>0</v>
      </c>
      <c r="CS391">
        <v>0</v>
      </c>
      <c r="CT391">
        <v>0</v>
      </c>
      <c r="CU391" t="s">
        <v>133</v>
      </c>
      <c r="CV391">
        <v>0</v>
      </c>
      <c r="CW391">
        <v>0</v>
      </c>
      <c r="CX391">
        <v>0</v>
      </c>
      <c r="CY391" t="s">
        <v>133</v>
      </c>
      <c r="CZ391">
        <v>0</v>
      </c>
      <c r="DA391">
        <v>0</v>
      </c>
      <c r="DB391">
        <v>0</v>
      </c>
      <c r="DC391" t="s">
        <v>133</v>
      </c>
      <c r="DD391">
        <v>0</v>
      </c>
      <c r="DE391">
        <v>0</v>
      </c>
      <c r="DF391">
        <v>0</v>
      </c>
      <c r="DG391" t="s">
        <v>133</v>
      </c>
      <c r="DH391">
        <v>0</v>
      </c>
      <c r="DI391">
        <v>0</v>
      </c>
      <c r="DJ391">
        <v>0</v>
      </c>
      <c r="DK391" t="s">
        <v>133</v>
      </c>
      <c r="DL391">
        <v>0</v>
      </c>
      <c r="DM391">
        <v>0</v>
      </c>
      <c r="DN391">
        <v>0</v>
      </c>
      <c r="DO391" t="s">
        <v>133</v>
      </c>
      <c r="DP391">
        <v>0</v>
      </c>
      <c r="DQ391">
        <v>0</v>
      </c>
      <c r="DR391">
        <v>0</v>
      </c>
      <c r="DS391" t="s">
        <v>133</v>
      </c>
      <c r="DT391">
        <v>0</v>
      </c>
      <c r="DU391">
        <v>0</v>
      </c>
      <c r="DV391">
        <v>0</v>
      </c>
      <c r="DW391" t="s">
        <v>133</v>
      </c>
      <c r="DX391">
        <v>0</v>
      </c>
      <c r="DY391">
        <v>0</v>
      </c>
      <c r="DZ391">
        <v>0</v>
      </c>
      <c r="EA391" t="s">
        <v>133</v>
      </c>
      <c r="EB391">
        <v>0</v>
      </c>
      <c r="EC391">
        <v>0</v>
      </c>
      <c r="ED391">
        <v>0</v>
      </c>
      <c r="EE391" t="s">
        <v>133</v>
      </c>
      <c r="EF391">
        <v>0</v>
      </c>
      <c r="EG391">
        <v>0</v>
      </c>
      <c r="EH391">
        <v>0</v>
      </c>
      <c r="EI391" t="s">
        <v>133</v>
      </c>
      <c r="EJ391">
        <v>0</v>
      </c>
      <c r="EK391">
        <v>0</v>
      </c>
      <c r="EL391">
        <v>0</v>
      </c>
      <c r="EM391" t="s">
        <v>133</v>
      </c>
      <c r="EN391">
        <v>0</v>
      </c>
      <c r="EO391">
        <v>0</v>
      </c>
      <c r="EP391">
        <v>0</v>
      </c>
    </row>
    <row r="392" spans="1:146" x14ac:dyDescent="0.2">
      <c r="A392" t="s">
        <v>838</v>
      </c>
      <c r="C392">
        <v>0</v>
      </c>
      <c r="D392" t="str">
        <f t="shared" si="67"/>
        <v>yes</v>
      </c>
      <c r="E392" t="str">
        <f t="shared" si="68"/>
        <v>yes</v>
      </c>
      <c r="F392" t="str">
        <f t="shared" si="69"/>
        <v>yes</v>
      </c>
      <c r="G392" t="s">
        <v>132</v>
      </c>
      <c r="H392" t="str">
        <f t="shared" si="76"/>
        <v>yes</v>
      </c>
      <c r="I392" t="str">
        <f t="shared" si="70"/>
        <v>yes</v>
      </c>
      <c r="J392" t="str">
        <f t="shared" si="71"/>
        <v>yes</v>
      </c>
      <c r="K392">
        <v>1980</v>
      </c>
      <c r="L392">
        <v>0.82042465666299524</v>
      </c>
      <c r="M392" t="s">
        <v>146</v>
      </c>
      <c r="N392">
        <v>3</v>
      </c>
      <c r="O392">
        <v>1</v>
      </c>
      <c r="P392">
        <v>1</v>
      </c>
      <c r="Q392">
        <v>3</v>
      </c>
      <c r="R392">
        <v>56.149438492900003</v>
      </c>
      <c r="S392" s="2">
        <v>35.136417643900003</v>
      </c>
      <c r="T392" s="2">
        <v>1</v>
      </c>
      <c r="U392" s="2">
        <f t="shared" si="72"/>
        <v>2.7</v>
      </c>
      <c r="V392" s="2">
        <f t="shared" si="73"/>
        <v>94.868327638530019</v>
      </c>
      <c r="W392" s="2">
        <f t="shared" si="74"/>
        <v>11.229887698580001</v>
      </c>
      <c r="X392" s="2">
        <f t="shared" si="75"/>
        <v>83.638439939950018</v>
      </c>
      <c r="Y392" s="2" t="str" cm="1">
        <f t="array" ref="Y392">LOOKUP(2,1/EXACT(A400,[1]Sheet15!$HE$2:$HE$2475),[1]Sheet15!$I$2:$I$2475)</f>
        <v>satteldach</v>
      </c>
      <c r="Z392" s="2">
        <f t="shared" si="66"/>
        <v>64.835786857444305</v>
      </c>
      <c r="AA392">
        <v>51.5550699231</v>
      </c>
      <c r="AB392">
        <v>7.2102409729000003</v>
      </c>
      <c r="AC392" t="s">
        <v>839</v>
      </c>
      <c r="AD392">
        <v>110</v>
      </c>
      <c r="AE392" t="s">
        <v>134</v>
      </c>
      <c r="AF392">
        <v>162.307243640802</v>
      </c>
      <c r="AG392">
        <v>50.551387396996297</v>
      </c>
      <c r="AH392">
        <v>43.997608184814503</v>
      </c>
      <c r="AI392" t="s">
        <v>133</v>
      </c>
      <c r="AJ392">
        <v>0</v>
      </c>
      <c r="AK392">
        <v>0</v>
      </c>
      <c r="AL392">
        <v>0</v>
      </c>
      <c r="AM392" t="s">
        <v>133</v>
      </c>
      <c r="AN392">
        <v>0</v>
      </c>
      <c r="AO392">
        <v>0</v>
      </c>
      <c r="AP392">
        <v>0</v>
      </c>
      <c r="AQ392" t="s">
        <v>133</v>
      </c>
      <c r="AR392">
        <v>0</v>
      </c>
      <c r="AS392">
        <v>0</v>
      </c>
      <c r="AT392">
        <v>0</v>
      </c>
      <c r="AU392" t="s">
        <v>133</v>
      </c>
      <c r="AV392">
        <v>0</v>
      </c>
      <c r="AW392">
        <v>0</v>
      </c>
      <c r="AX392">
        <v>0</v>
      </c>
      <c r="AY392" t="s">
        <v>133</v>
      </c>
      <c r="AZ392">
        <v>0</v>
      </c>
      <c r="BA392">
        <v>0</v>
      </c>
      <c r="BB392">
        <v>0</v>
      </c>
      <c r="BC392" t="s">
        <v>133</v>
      </c>
      <c r="BD392">
        <v>0</v>
      </c>
      <c r="BE392">
        <v>0</v>
      </c>
      <c r="BF392">
        <v>0</v>
      </c>
      <c r="BG392" t="s">
        <v>133</v>
      </c>
      <c r="BH392">
        <v>0</v>
      </c>
      <c r="BI392">
        <v>0</v>
      </c>
      <c r="BJ392">
        <v>0</v>
      </c>
      <c r="BK392" t="s">
        <v>133</v>
      </c>
      <c r="BL392">
        <v>0</v>
      </c>
      <c r="BM392">
        <v>0</v>
      </c>
      <c r="BN392">
        <v>0</v>
      </c>
      <c r="BO392" t="s">
        <v>133</v>
      </c>
      <c r="BP392">
        <v>0</v>
      </c>
      <c r="BQ392">
        <v>0</v>
      </c>
      <c r="BR392">
        <v>0</v>
      </c>
      <c r="BS392" t="s">
        <v>133</v>
      </c>
      <c r="BT392">
        <v>0</v>
      </c>
      <c r="BU392">
        <v>0</v>
      </c>
      <c r="BV392">
        <v>0</v>
      </c>
      <c r="BW392" t="s">
        <v>133</v>
      </c>
      <c r="BX392">
        <v>0</v>
      </c>
      <c r="BY392">
        <v>0</v>
      </c>
      <c r="BZ392">
        <v>0</v>
      </c>
      <c r="CA392" t="s">
        <v>133</v>
      </c>
      <c r="CB392">
        <v>0</v>
      </c>
      <c r="CC392">
        <v>0</v>
      </c>
      <c r="CD392">
        <v>0</v>
      </c>
      <c r="CE392" t="s">
        <v>133</v>
      </c>
      <c r="CF392">
        <v>0</v>
      </c>
      <c r="CG392">
        <v>0</v>
      </c>
      <c r="CH392">
        <v>0</v>
      </c>
      <c r="CI392" t="s">
        <v>133</v>
      </c>
      <c r="CJ392">
        <v>0</v>
      </c>
      <c r="CK392">
        <v>0</v>
      </c>
      <c r="CL392">
        <v>0</v>
      </c>
      <c r="CM392" t="s">
        <v>133</v>
      </c>
      <c r="CN392">
        <v>0</v>
      </c>
      <c r="CO392">
        <v>0</v>
      </c>
      <c r="CP392">
        <v>0</v>
      </c>
      <c r="CQ392" t="s">
        <v>133</v>
      </c>
      <c r="CR392">
        <v>0</v>
      </c>
      <c r="CS392">
        <v>0</v>
      </c>
      <c r="CT392">
        <v>0</v>
      </c>
      <c r="CU392" t="s">
        <v>133</v>
      </c>
      <c r="CV392">
        <v>0</v>
      </c>
      <c r="CW392">
        <v>0</v>
      </c>
      <c r="CX392">
        <v>0</v>
      </c>
      <c r="CY392" t="s">
        <v>133</v>
      </c>
      <c r="CZ392">
        <v>0</v>
      </c>
      <c r="DA392">
        <v>0</v>
      </c>
      <c r="DB392">
        <v>0</v>
      </c>
      <c r="DC392" t="s">
        <v>133</v>
      </c>
      <c r="DD392">
        <v>0</v>
      </c>
      <c r="DE392">
        <v>0</v>
      </c>
      <c r="DF392">
        <v>0</v>
      </c>
      <c r="DG392" t="s">
        <v>133</v>
      </c>
      <c r="DH392">
        <v>0</v>
      </c>
      <c r="DI392">
        <v>0</v>
      </c>
      <c r="DJ392">
        <v>0</v>
      </c>
      <c r="DK392" t="s">
        <v>133</v>
      </c>
      <c r="DL392">
        <v>0</v>
      </c>
      <c r="DM392">
        <v>0</v>
      </c>
      <c r="DN392">
        <v>0</v>
      </c>
      <c r="DO392" t="s">
        <v>133</v>
      </c>
      <c r="DP392">
        <v>0</v>
      </c>
      <c r="DQ392">
        <v>0</v>
      </c>
      <c r="DR392">
        <v>0</v>
      </c>
      <c r="DS392" t="s">
        <v>133</v>
      </c>
      <c r="DT392">
        <v>0</v>
      </c>
      <c r="DU392">
        <v>0</v>
      </c>
      <c r="DV392">
        <v>0</v>
      </c>
      <c r="DW392" t="s">
        <v>133</v>
      </c>
      <c r="DX392">
        <v>0</v>
      </c>
      <c r="DY392">
        <v>0</v>
      </c>
      <c r="DZ392">
        <v>0</v>
      </c>
      <c r="EA392" t="s">
        <v>133</v>
      </c>
      <c r="EB392">
        <v>0</v>
      </c>
      <c r="EC392">
        <v>0</v>
      </c>
      <c r="ED392">
        <v>0</v>
      </c>
      <c r="EE392" t="s">
        <v>133</v>
      </c>
      <c r="EF392">
        <v>0</v>
      </c>
      <c r="EG392">
        <v>0</v>
      </c>
      <c r="EH392">
        <v>0</v>
      </c>
      <c r="EI392" t="s">
        <v>133</v>
      </c>
      <c r="EJ392">
        <v>0</v>
      </c>
      <c r="EK392">
        <v>0</v>
      </c>
      <c r="EL392">
        <v>0</v>
      </c>
      <c r="EM392" t="s">
        <v>133</v>
      </c>
      <c r="EN392">
        <v>0</v>
      </c>
      <c r="EO392">
        <v>0</v>
      </c>
      <c r="EP392">
        <v>0</v>
      </c>
    </row>
    <row r="393" spans="1:146" x14ac:dyDescent="0.2">
      <c r="A393" t="s">
        <v>840</v>
      </c>
      <c r="C393">
        <v>0</v>
      </c>
      <c r="D393" t="str">
        <f t="shared" si="67"/>
        <v>yes</v>
      </c>
      <c r="E393" t="str">
        <f t="shared" si="68"/>
        <v>yes</v>
      </c>
      <c r="F393" t="str">
        <f t="shared" si="69"/>
        <v>yes</v>
      </c>
      <c r="G393" t="s">
        <v>132</v>
      </c>
      <c r="H393" t="str">
        <f t="shared" si="76"/>
        <v>yes</v>
      </c>
      <c r="I393" t="str">
        <f t="shared" si="70"/>
        <v>yes</v>
      </c>
      <c r="J393" t="str">
        <f t="shared" si="71"/>
        <v>yes</v>
      </c>
      <c r="K393">
        <v>1900</v>
      </c>
      <c r="L393">
        <v>0.17324996538094517</v>
      </c>
      <c r="M393" t="s">
        <v>146</v>
      </c>
      <c r="N393">
        <v>3</v>
      </c>
      <c r="O393">
        <v>2</v>
      </c>
      <c r="P393">
        <v>3</v>
      </c>
      <c r="Q393">
        <v>9</v>
      </c>
      <c r="R393">
        <v>101.138116013</v>
      </c>
      <c r="S393" s="2">
        <v>40.2273678922</v>
      </c>
      <c r="T393" s="2">
        <v>2</v>
      </c>
      <c r="U393" s="2">
        <f t="shared" si="72"/>
        <v>5.4</v>
      </c>
      <c r="V393" s="2">
        <f t="shared" si="73"/>
        <v>217.22778661788001</v>
      </c>
      <c r="W393" s="2">
        <f t="shared" si="74"/>
        <v>40.4552464052</v>
      </c>
      <c r="X393" s="2">
        <f t="shared" si="75"/>
        <v>176.77254021268001</v>
      </c>
      <c r="Y393" s="2" t="str" cm="1">
        <f t="array" ref="Y393">LOOKUP(2,1/EXACT(A401,[1]Sheet15!$HE$2:$HE$2475),[1]Sheet15!$I$2:$I$2475)</f>
        <v>satteldach</v>
      </c>
      <c r="Z393" s="2">
        <f t="shared" ref="Z393:Z456" si="77">IF(M393&lt;&gt;"0",IF(Y393="flachdach",R393,IF(OR(Y393="satteldach",Y393="mischform",Y393="walmdach",Y393="krüppelwalmdach"),R393/COS(RADIANS(30)),0)),0)</f>
        <v>116.78423701087429</v>
      </c>
      <c r="AA393">
        <v>51.549033831499997</v>
      </c>
      <c r="AB393">
        <v>7.2101574807000004</v>
      </c>
      <c r="AC393" t="s">
        <v>841</v>
      </c>
      <c r="AD393">
        <v>216</v>
      </c>
      <c r="AE393" t="s">
        <v>134</v>
      </c>
      <c r="AF393">
        <v>-150.55298874832701</v>
      </c>
      <c r="AG393">
        <v>47.022799202445498</v>
      </c>
      <c r="AH393">
        <v>38.783248901367202</v>
      </c>
      <c r="AI393" t="s">
        <v>137</v>
      </c>
      <c r="AJ393">
        <v>-150.99536604833699</v>
      </c>
      <c r="AK393">
        <v>6.5375412468889396</v>
      </c>
      <c r="AL393">
        <v>11.0218057632446</v>
      </c>
      <c r="AM393" t="s">
        <v>133</v>
      </c>
      <c r="AN393">
        <v>0</v>
      </c>
      <c r="AO393">
        <v>0</v>
      </c>
      <c r="AP393">
        <v>0</v>
      </c>
      <c r="AQ393" t="s">
        <v>133</v>
      </c>
      <c r="AR393">
        <v>0</v>
      </c>
      <c r="AS393">
        <v>0</v>
      </c>
      <c r="AT393">
        <v>0</v>
      </c>
      <c r="AU393" t="s">
        <v>133</v>
      </c>
      <c r="AV393">
        <v>0</v>
      </c>
      <c r="AW393">
        <v>0</v>
      </c>
      <c r="AX393">
        <v>0</v>
      </c>
      <c r="AY393" t="s">
        <v>133</v>
      </c>
      <c r="AZ393">
        <v>0</v>
      </c>
      <c r="BA393">
        <v>0</v>
      </c>
      <c r="BB393">
        <v>0</v>
      </c>
      <c r="BC393" t="s">
        <v>133</v>
      </c>
      <c r="BD393">
        <v>0</v>
      </c>
      <c r="BE393">
        <v>0</v>
      </c>
      <c r="BF393">
        <v>0</v>
      </c>
      <c r="BG393" t="s">
        <v>133</v>
      </c>
      <c r="BH393">
        <v>0</v>
      </c>
      <c r="BI393">
        <v>0</v>
      </c>
      <c r="BJ393">
        <v>0</v>
      </c>
      <c r="BK393" t="s">
        <v>133</v>
      </c>
      <c r="BL393">
        <v>0</v>
      </c>
      <c r="BM393">
        <v>0</v>
      </c>
      <c r="BN393">
        <v>0</v>
      </c>
      <c r="BO393" t="s">
        <v>133</v>
      </c>
      <c r="BP393">
        <v>0</v>
      </c>
      <c r="BQ393">
        <v>0</v>
      </c>
      <c r="BR393">
        <v>0</v>
      </c>
      <c r="BS393" t="s">
        <v>133</v>
      </c>
      <c r="BT393">
        <v>0</v>
      </c>
      <c r="BU393">
        <v>0</v>
      </c>
      <c r="BV393">
        <v>0</v>
      </c>
      <c r="BW393" t="s">
        <v>133</v>
      </c>
      <c r="BX393">
        <v>0</v>
      </c>
      <c r="BY393">
        <v>0</v>
      </c>
      <c r="BZ393">
        <v>0</v>
      </c>
      <c r="CA393" t="s">
        <v>133</v>
      </c>
      <c r="CB393">
        <v>0</v>
      </c>
      <c r="CC393">
        <v>0</v>
      </c>
      <c r="CD393">
        <v>0</v>
      </c>
      <c r="CE393" t="s">
        <v>133</v>
      </c>
      <c r="CF393">
        <v>0</v>
      </c>
      <c r="CG393">
        <v>0</v>
      </c>
      <c r="CH393">
        <v>0</v>
      </c>
      <c r="CI393" t="s">
        <v>133</v>
      </c>
      <c r="CJ393">
        <v>0</v>
      </c>
      <c r="CK393">
        <v>0</v>
      </c>
      <c r="CL393">
        <v>0</v>
      </c>
      <c r="CM393" t="s">
        <v>133</v>
      </c>
      <c r="CN393">
        <v>0</v>
      </c>
      <c r="CO393">
        <v>0</v>
      </c>
      <c r="CP393">
        <v>0</v>
      </c>
      <c r="CQ393" t="s">
        <v>133</v>
      </c>
      <c r="CR393">
        <v>0</v>
      </c>
      <c r="CS393">
        <v>0</v>
      </c>
      <c r="CT393">
        <v>0</v>
      </c>
      <c r="CU393" t="s">
        <v>133</v>
      </c>
      <c r="CV393">
        <v>0</v>
      </c>
      <c r="CW393">
        <v>0</v>
      </c>
      <c r="CX393">
        <v>0</v>
      </c>
      <c r="CY393" t="s">
        <v>133</v>
      </c>
      <c r="CZ393">
        <v>0</v>
      </c>
      <c r="DA393">
        <v>0</v>
      </c>
      <c r="DB393">
        <v>0</v>
      </c>
      <c r="DC393" t="s">
        <v>133</v>
      </c>
      <c r="DD393">
        <v>0</v>
      </c>
      <c r="DE393">
        <v>0</v>
      </c>
      <c r="DF393">
        <v>0</v>
      </c>
      <c r="DG393" t="s">
        <v>133</v>
      </c>
      <c r="DH393">
        <v>0</v>
      </c>
      <c r="DI393">
        <v>0</v>
      </c>
      <c r="DJ393">
        <v>0</v>
      </c>
      <c r="DK393" t="s">
        <v>133</v>
      </c>
      <c r="DL393">
        <v>0</v>
      </c>
      <c r="DM393">
        <v>0</v>
      </c>
      <c r="DN393">
        <v>0</v>
      </c>
      <c r="DO393" t="s">
        <v>133</v>
      </c>
      <c r="DP393">
        <v>0</v>
      </c>
      <c r="DQ393">
        <v>0</v>
      </c>
      <c r="DR393">
        <v>0</v>
      </c>
      <c r="DS393" t="s">
        <v>133</v>
      </c>
      <c r="DT393">
        <v>0</v>
      </c>
      <c r="DU393">
        <v>0</v>
      </c>
      <c r="DV393">
        <v>0</v>
      </c>
      <c r="DW393" t="s">
        <v>133</v>
      </c>
      <c r="DX393">
        <v>0</v>
      </c>
      <c r="DY393">
        <v>0</v>
      </c>
      <c r="DZ393">
        <v>0</v>
      </c>
      <c r="EA393" t="s">
        <v>133</v>
      </c>
      <c r="EB393">
        <v>0</v>
      </c>
      <c r="EC393">
        <v>0</v>
      </c>
      <c r="ED393">
        <v>0</v>
      </c>
      <c r="EE393" t="s">
        <v>133</v>
      </c>
      <c r="EF393">
        <v>0</v>
      </c>
      <c r="EG393">
        <v>0</v>
      </c>
      <c r="EH393">
        <v>0</v>
      </c>
      <c r="EI393" t="s">
        <v>133</v>
      </c>
      <c r="EJ393">
        <v>0</v>
      </c>
      <c r="EK393">
        <v>0</v>
      </c>
      <c r="EL393">
        <v>0</v>
      </c>
      <c r="EM393" t="s">
        <v>133</v>
      </c>
      <c r="EN393">
        <v>0</v>
      </c>
      <c r="EO393">
        <v>0</v>
      </c>
      <c r="EP393">
        <v>0</v>
      </c>
    </row>
    <row r="394" spans="1:146" x14ac:dyDescent="0.2">
      <c r="A394" t="s">
        <v>842</v>
      </c>
      <c r="C394">
        <v>0</v>
      </c>
      <c r="D394" t="str">
        <f t="shared" si="67"/>
        <v>yes</v>
      </c>
      <c r="E394" t="str">
        <f t="shared" si="68"/>
        <v>yes</v>
      </c>
      <c r="F394" t="str">
        <f t="shared" si="69"/>
        <v>yes</v>
      </c>
      <c r="G394" t="s">
        <v>132</v>
      </c>
      <c r="H394" t="str">
        <f t="shared" si="76"/>
        <v>yes</v>
      </c>
      <c r="I394" t="str">
        <f t="shared" si="70"/>
        <v>yes</v>
      </c>
      <c r="J394" t="str">
        <f t="shared" si="71"/>
        <v>yes</v>
      </c>
      <c r="K394">
        <v>1900</v>
      </c>
      <c r="L394">
        <v>0.14262300464212563</v>
      </c>
      <c r="M394" t="s">
        <v>146</v>
      </c>
      <c r="N394">
        <v>3</v>
      </c>
      <c r="O394">
        <v>8</v>
      </c>
      <c r="P394">
        <v>2</v>
      </c>
      <c r="Q394">
        <v>6</v>
      </c>
      <c r="R394">
        <v>370.24361552099998</v>
      </c>
      <c r="S394" s="2">
        <v>91.953403889800001</v>
      </c>
      <c r="T394" s="2">
        <v>8</v>
      </c>
      <c r="U394" s="2">
        <f t="shared" si="72"/>
        <v>21.6</v>
      </c>
      <c r="V394" s="2">
        <f t="shared" si="73"/>
        <v>1986.1935240196801</v>
      </c>
      <c r="W394" s="2">
        <f t="shared" si="74"/>
        <v>592.38978483359995</v>
      </c>
      <c r="X394" s="2">
        <f t="shared" si="75"/>
        <v>1393.8037391860803</v>
      </c>
      <c r="Y394" s="2" t="str" cm="1">
        <f t="array" ref="Y394">LOOKUP(2,1/EXACT(A402,[1]Sheet15!$HE$2:$HE$2475),[1]Sheet15!$I$2:$I$2475)</f>
        <v>satteldach</v>
      </c>
      <c r="Z394" s="2">
        <f t="shared" si="77"/>
        <v>427.52050217357925</v>
      </c>
      <c r="AA394">
        <v>51.549402879799999</v>
      </c>
      <c r="AB394">
        <v>7.1996966251999996</v>
      </c>
      <c r="AC394" t="s">
        <v>238</v>
      </c>
      <c r="AD394">
        <v>79</v>
      </c>
      <c r="AE394" t="s">
        <v>134</v>
      </c>
      <c r="AF394">
        <v>-35.791721845852003</v>
      </c>
      <c r="AG394">
        <v>0.25145965385017299</v>
      </c>
      <c r="AH394">
        <v>141.31498718261699</v>
      </c>
      <c r="AI394" t="s">
        <v>137</v>
      </c>
      <c r="AJ394">
        <v>104.147393029292</v>
      </c>
      <c r="AK394">
        <v>4.68751601771263</v>
      </c>
      <c r="AL394">
        <v>14.442222595214799</v>
      </c>
      <c r="AM394" t="s">
        <v>137</v>
      </c>
      <c r="AN394">
        <v>104.147393029292</v>
      </c>
      <c r="AO394">
        <v>4.68751601771263</v>
      </c>
      <c r="AP394">
        <v>6.0958123207092303</v>
      </c>
      <c r="AQ394" t="s">
        <v>137</v>
      </c>
      <c r="AR394">
        <v>104.147393029292</v>
      </c>
      <c r="AS394">
        <v>4.68751601771263</v>
      </c>
      <c r="AT394">
        <v>9.9854507446289098</v>
      </c>
      <c r="AU394" t="s">
        <v>133</v>
      </c>
      <c r="AV394">
        <v>0</v>
      </c>
      <c r="AW394">
        <v>0</v>
      </c>
      <c r="AX394">
        <v>0</v>
      </c>
      <c r="AY394" t="s">
        <v>133</v>
      </c>
      <c r="AZ394">
        <v>0</v>
      </c>
      <c r="BA394">
        <v>0</v>
      </c>
      <c r="BB394">
        <v>0</v>
      </c>
      <c r="BC394" t="s">
        <v>133</v>
      </c>
      <c r="BD394">
        <v>0</v>
      </c>
      <c r="BE394">
        <v>0</v>
      </c>
      <c r="BF394">
        <v>0</v>
      </c>
      <c r="BG394" t="s">
        <v>133</v>
      </c>
      <c r="BH394">
        <v>0</v>
      </c>
      <c r="BI394">
        <v>0</v>
      </c>
      <c r="BJ394">
        <v>0</v>
      </c>
      <c r="BK394" t="s">
        <v>133</v>
      </c>
      <c r="BL394">
        <v>0</v>
      </c>
      <c r="BM394">
        <v>0</v>
      </c>
      <c r="BN394">
        <v>0</v>
      </c>
      <c r="BO394" t="s">
        <v>133</v>
      </c>
      <c r="BP394">
        <v>0</v>
      </c>
      <c r="BQ394">
        <v>0</v>
      </c>
      <c r="BR394">
        <v>0</v>
      </c>
      <c r="BS394" t="s">
        <v>133</v>
      </c>
      <c r="BT394">
        <v>0</v>
      </c>
      <c r="BU394">
        <v>0</v>
      </c>
      <c r="BV394">
        <v>0</v>
      </c>
      <c r="BW394" t="s">
        <v>133</v>
      </c>
      <c r="BX394">
        <v>0</v>
      </c>
      <c r="BY394">
        <v>0</v>
      </c>
      <c r="BZ394">
        <v>0</v>
      </c>
      <c r="CA394" t="s">
        <v>133</v>
      </c>
      <c r="CB394">
        <v>0</v>
      </c>
      <c r="CC394">
        <v>0</v>
      </c>
      <c r="CD394">
        <v>0</v>
      </c>
      <c r="CE394" t="s">
        <v>133</v>
      </c>
      <c r="CF394">
        <v>0</v>
      </c>
      <c r="CG394">
        <v>0</v>
      </c>
      <c r="CH394">
        <v>0</v>
      </c>
      <c r="CI394" t="s">
        <v>133</v>
      </c>
      <c r="CJ394">
        <v>0</v>
      </c>
      <c r="CK394">
        <v>0</v>
      </c>
      <c r="CL394">
        <v>0</v>
      </c>
      <c r="CM394" t="s">
        <v>133</v>
      </c>
      <c r="CN394">
        <v>0</v>
      </c>
      <c r="CO394">
        <v>0</v>
      </c>
      <c r="CP394">
        <v>0</v>
      </c>
      <c r="CQ394" t="s">
        <v>133</v>
      </c>
      <c r="CR394">
        <v>0</v>
      </c>
      <c r="CS394">
        <v>0</v>
      </c>
      <c r="CT394">
        <v>0</v>
      </c>
      <c r="CU394" t="s">
        <v>133</v>
      </c>
      <c r="CV394">
        <v>0</v>
      </c>
      <c r="CW394">
        <v>0</v>
      </c>
      <c r="CX394">
        <v>0</v>
      </c>
      <c r="CY394" t="s">
        <v>133</v>
      </c>
      <c r="CZ394">
        <v>0</v>
      </c>
      <c r="DA394">
        <v>0</v>
      </c>
      <c r="DB394">
        <v>0</v>
      </c>
      <c r="DC394" t="s">
        <v>133</v>
      </c>
      <c r="DD394">
        <v>0</v>
      </c>
      <c r="DE394">
        <v>0</v>
      </c>
      <c r="DF394">
        <v>0</v>
      </c>
      <c r="DG394" t="s">
        <v>133</v>
      </c>
      <c r="DH394">
        <v>0</v>
      </c>
      <c r="DI394">
        <v>0</v>
      </c>
      <c r="DJ394">
        <v>0</v>
      </c>
      <c r="DK394" t="s">
        <v>133</v>
      </c>
      <c r="DL394">
        <v>0</v>
      </c>
      <c r="DM394">
        <v>0</v>
      </c>
      <c r="DN394">
        <v>0</v>
      </c>
      <c r="DO394" t="s">
        <v>133</v>
      </c>
      <c r="DP394">
        <v>0</v>
      </c>
      <c r="DQ394">
        <v>0</v>
      </c>
      <c r="DR394">
        <v>0</v>
      </c>
      <c r="DS394" t="s">
        <v>133</v>
      </c>
      <c r="DT394">
        <v>0</v>
      </c>
      <c r="DU394">
        <v>0</v>
      </c>
      <c r="DV394">
        <v>0</v>
      </c>
      <c r="DW394" t="s">
        <v>133</v>
      </c>
      <c r="DX394">
        <v>0</v>
      </c>
      <c r="DY394">
        <v>0</v>
      </c>
      <c r="DZ394">
        <v>0</v>
      </c>
      <c r="EA394" t="s">
        <v>133</v>
      </c>
      <c r="EB394">
        <v>0</v>
      </c>
      <c r="EC394">
        <v>0</v>
      </c>
      <c r="ED394">
        <v>0</v>
      </c>
      <c r="EE394" t="s">
        <v>133</v>
      </c>
      <c r="EF394">
        <v>0</v>
      </c>
      <c r="EG394">
        <v>0</v>
      </c>
      <c r="EH394">
        <v>0</v>
      </c>
      <c r="EI394" t="s">
        <v>133</v>
      </c>
      <c r="EJ394">
        <v>0</v>
      </c>
      <c r="EK394">
        <v>0</v>
      </c>
      <c r="EL394">
        <v>0</v>
      </c>
      <c r="EM394" t="s">
        <v>133</v>
      </c>
      <c r="EN394">
        <v>0</v>
      </c>
      <c r="EO394">
        <v>0</v>
      </c>
      <c r="EP394">
        <v>0</v>
      </c>
    </row>
    <row r="395" spans="1:146" x14ac:dyDescent="0.2">
      <c r="A395" t="s">
        <v>843</v>
      </c>
      <c r="C395">
        <v>0</v>
      </c>
      <c r="D395" t="str">
        <f t="shared" si="67"/>
        <v>yes</v>
      </c>
      <c r="E395" t="str">
        <f t="shared" si="68"/>
        <v>yes</v>
      </c>
      <c r="F395" t="str">
        <f t="shared" si="69"/>
        <v>yes</v>
      </c>
      <c r="G395" t="s">
        <v>132</v>
      </c>
      <c r="H395" t="str">
        <f t="shared" si="76"/>
        <v>yes</v>
      </c>
      <c r="I395" t="str">
        <f t="shared" si="70"/>
        <v>yes</v>
      </c>
      <c r="J395" t="str">
        <f t="shared" si="71"/>
        <v>yes</v>
      </c>
      <c r="K395">
        <v>1980</v>
      </c>
      <c r="L395">
        <v>0.8442462175208244</v>
      </c>
      <c r="M395" t="s">
        <v>146</v>
      </c>
      <c r="N395">
        <v>3</v>
      </c>
      <c r="O395">
        <v>2</v>
      </c>
      <c r="P395">
        <v>1</v>
      </c>
      <c r="Q395">
        <v>3</v>
      </c>
      <c r="R395">
        <v>162.86657898300001</v>
      </c>
      <c r="S395" s="2">
        <v>51.156965058300003</v>
      </c>
      <c r="T395" s="2">
        <v>2</v>
      </c>
      <c r="U395" s="2">
        <f t="shared" si="72"/>
        <v>5.4</v>
      </c>
      <c r="V395" s="2">
        <f t="shared" si="73"/>
        <v>276.24761131482001</v>
      </c>
      <c r="W395" s="2">
        <f t="shared" si="74"/>
        <v>65.146631593200013</v>
      </c>
      <c r="X395" s="2">
        <f t="shared" si="75"/>
        <v>211.10097972161998</v>
      </c>
      <c r="Y395" s="2" t="str" cm="1">
        <f t="array" ref="Y395">LOOKUP(2,1/EXACT(A403,[1]Sheet15!$HE$2:$HE$2475),[1]Sheet15!$I$2:$I$2475)</f>
        <v>flachdach</v>
      </c>
      <c r="Z395" s="2">
        <f t="shared" si="77"/>
        <v>162.86657898300001</v>
      </c>
      <c r="AA395">
        <v>51.549253451799999</v>
      </c>
      <c r="AB395">
        <v>7.2094540884000002</v>
      </c>
      <c r="AC395" t="s">
        <v>844</v>
      </c>
      <c r="AD395">
        <v>64</v>
      </c>
      <c r="AE395" t="s">
        <v>134</v>
      </c>
      <c r="AF395">
        <v>-151.75216798987901</v>
      </c>
      <c r="AG395">
        <v>37.575731678279098</v>
      </c>
      <c r="AH395">
        <v>95.480072021484403</v>
      </c>
      <c r="AI395" t="s">
        <v>133</v>
      </c>
      <c r="AJ395">
        <v>0</v>
      </c>
      <c r="AK395">
        <v>0</v>
      </c>
      <c r="AL395">
        <v>0</v>
      </c>
      <c r="AM395" t="s">
        <v>133</v>
      </c>
      <c r="AN395">
        <v>0</v>
      </c>
      <c r="AO395">
        <v>0</v>
      </c>
      <c r="AP395">
        <v>0</v>
      </c>
      <c r="AQ395" t="s">
        <v>133</v>
      </c>
      <c r="AR395">
        <v>0</v>
      </c>
      <c r="AS395">
        <v>0</v>
      </c>
      <c r="AT395">
        <v>0</v>
      </c>
      <c r="AU395" t="s">
        <v>133</v>
      </c>
      <c r="AV395">
        <v>0</v>
      </c>
      <c r="AW395">
        <v>0</v>
      </c>
      <c r="AX395">
        <v>0</v>
      </c>
      <c r="AY395" t="s">
        <v>133</v>
      </c>
      <c r="AZ395">
        <v>0</v>
      </c>
      <c r="BA395">
        <v>0</v>
      </c>
      <c r="BB395">
        <v>0</v>
      </c>
      <c r="BC395" t="s">
        <v>133</v>
      </c>
      <c r="BD395">
        <v>0</v>
      </c>
      <c r="BE395">
        <v>0</v>
      </c>
      <c r="BF395">
        <v>0</v>
      </c>
      <c r="BG395" t="s">
        <v>133</v>
      </c>
      <c r="BH395">
        <v>0</v>
      </c>
      <c r="BI395">
        <v>0</v>
      </c>
      <c r="BJ395">
        <v>0</v>
      </c>
      <c r="BK395" t="s">
        <v>133</v>
      </c>
      <c r="BL395">
        <v>0</v>
      </c>
      <c r="BM395">
        <v>0</v>
      </c>
      <c r="BN395">
        <v>0</v>
      </c>
      <c r="BO395" t="s">
        <v>133</v>
      </c>
      <c r="BP395">
        <v>0</v>
      </c>
      <c r="BQ395">
        <v>0</v>
      </c>
      <c r="BR395">
        <v>0</v>
      </c>
      <c r="BS395" t="s">
        <v>133</v>
      </c>
      <c r="BT395">
        <v>0</v>
      </c>
      <c r="BU395">
        <v>0</v>
      </c>
      <c r="BV395">
        <v>0</v>
      </c>
      <c r="BW395" t="s">
        <v>133</v>
      </c>
      <c r="BX395">
        <v>0</v>
      </c>
      <c r="BY395">
        <v>0</v>
      </c>
      <c r="BZ395">
        <v>0</v>
      </c>
      <c r="CA395" t="s">
        <v>133</v>
      </c>
      <c r="CB395">
        <v>0</v>
      </c>
      <c r="CC395">
        <v>0</v>
      </c>
      <c r="CD395">
        <v>0</v>
      </c>
      <c r="CE395" t="s">
        <v>133</v>
      </c>
      <c r="CF395">
        <v>0</v>
      </c>
      <c r="CG395">
        <v>0</v>
      </c>
      <c r="CH395">
        <v>0</v>
      </c>
      <c r="CI395" t="s">
        <v>133</v>
      </c>
      <c r="CJ395">
        <v>0</v>
      </c>
      <c r="CK395">
        <v>0</v>
      </c>
      <c r="CL395">
        <v>0</v>
      </c>
      <c r="CM395" t="s">
        <v>133</v>
      </c>
      <c r="CN395">
        <v>0</v>
      </c>
      <c r="CO395">
        <v>0</v>
      </c>
      <c r="CP395">
        <v>0</v>
      </c>
      <c r="CQ395" t="s">
        <v>133</v>
      </c>
      <c r="CR395">
        <v>0</v>
      </c>
      <c r="CS395">
        <v>0</v>
      </c>
      <c r="CT395">
        <v>0</v>
      </c>
      <c r="CU395" t="s">
        <v>133</v>
      </c>
      <c r="CV395">
        <v>0</v>
      </c>
      <c r="CW395">
        <v>0</v>
      </c>
      <c r="CX395">
        <v>0</v>
      </c>
      <c r="CY395" t="s">
        <v>133</v>
      </c>
      <c r="CZ395">
        <v>0</v>
      </c>
      <c r="DA395">
        <v>0</v>
      </c>
      <c r="DB395">
        <v>0</v>
      </c>
      <c r="DC395" t="s">
        <v>133</v>
      </c>
      <c r="DD395">
        <v>0</v>
      </c>
      <c r="DE395">
        <v>0</v>
      </c>
      <c r="DF395">
        <v>0</v>
      </c>
      <c r="DG395" t="s">
        <v>133</v>
      </c>
      <c r="DH395">
        <v>0</v>
      </c>
      <c r="DI395">
        <v>0</v>
      </c>
      <c r="DJ395">
        <v>0</v>
      </c>
      <c r="DK395" t="s">
        <v>133</v>
      </c>
      <c r="DL395">
        <v>0</v>
      </c>
      <c r="DM395">
        <v>0</v>
      </c>
      <c r="DN395">
        <v>0</v>
      </c>
      <c r="DO395" t="s">
        <v>133</v>
      </c>
      <c r="DP395">
        <v>0</v>
      </c>
      <c r="DQ395">
        <v>0</v>
      </c>
      <c r="DR395">
        <v>0</v>
      </c>
      <c r="DS395" t="s">
        <v>133</v>
      </c>
      <c r="DT395">
        <v>0</v>
      </c>
      <c r="DU395">
        <v>0</v>
      </c>
      <c r="DV395">
        <v>0</v>
      </c>
      <c r="DW395" t="s">
        <v>133</v>
      </c>
      <c r="DX395">
        <v>0</v>
      </c>
      <c r="DY395">
        <v>0</v>
      </c>
      <c r="DZ395">
        <v>0</v>
      </c>
      <c r="EA395" t="s">
        <v>133</v>
      </c>
      <c r="EB395">
        <v>0</v>
      </c>
      <c r="EC395">
        <v>0</v>
      </c>
      <c r="ED395">
        <v>0</v>
      </c>
      <c r="EE395" t="s">
        <v>133</v>
      </c>
      <c r="EF395">
        <v>0</v>
      </c>
      <c r="EG395">
        <v>0</v>
      </c>
      <c r="EH395">
        <v>0</v>
      </c>
      <c r="EI395" t="s">
        <v>133</v>
      </c>
      <c r="EJ395">
        <v>0</v>
      </c>
      <c r="EK395">
        <v>0</v>
      </c>
      <c r="EL395">
        <v>0</v>
      </c>
      <c r="EM395" t="s">
        <v>133</v>
      </c>
      <c r="EN395">
        <v>0</v>
      </c>
      <c r="EO395">
        <v>0</v>
      </c>
      <c r="EP395">
        <v>0</v>
      </c>
    </row>
    <row r="396" spans="1:146" x14ac:dyDescent="0.2">
      <c r="A396" t="s">
        <v>845</v>
      </c>
      <c r="C396">
        <v>0</v>
      </c>
      <c r="D396" t="str">
        <f t="shared" si="67"/>
        <v>yes</v>
      </c>
      <c r="E396" t="str">
        <f t="shared" si="68"/>
        <v>yes</v>
      </c>
      <c r="F396" t="str">
        <f t="shared" si="69"/>
        <v>yes</v>
      </c>
      <c r="G396" t="s">
        <v>132</v>
      </c>
      <c r="H396" t="str">
        <f t="shared" si="76"/>
        <v>yes</v>
      </c>
      <c r="I396" t="str">
        <f t="shared" si="70"/>
        <v>yes</v>
      </c>
      <c r="J396" t="str">
        <f t="shared" si="71"/>
        <v>yes</v>
      </c>
      <c r="K396">
        <v>1960</v>
      </c>
      <c r="L396">
        <v>0.5574087528125109</v>
      </c>
      <c r="M396" t="s">
        <v>146</v>
      </c>
      <c r="N396">
        <v>4</v>
      </c>
      <c r="O396">
        <v>1</v>
      </c>
      <c r="P396">
        <v>3</v>
      </c>
      <c r="Q396">
        <v>12</v>
      </c>
      <c r="R396">
        <v>125.987046021</v>
      </c>
      <c r="S396" s="2">
        <v>63.687055730700003</v>
      </c>
      <c r="T396" s="2">
        <v>1</v>
      </c>
      <c r="U396" s="2">
        <f t="shared" si="72"/>
        <v>2.7</v>
      </c>
      <c r="V396" s="2">
        <f t="shared" si="73"/>
        <v>171.95505047289001</v>
      </c>
      <c r="W396" s="2">
        <f t="shared" si="74"/>
        <v>25.1974092042</v>
      </c>
      <c r="X396" s="2">
        <f t="shared" si="75"/>
        <v>146.75764126869001</v>
      </c>
      <c r="Y396" s="2" t="str" cm="1">
        <f t="array" ref="Y396">LOOKUP(2,1/EXACT(A404,[1]Sheet15!$HE$2:$HE$2475),[1]Sheet15!$I$2:$I$2475)</f>
        <v>satteldach</v>
      </c>
      <c r="Z396" s="2">
        <f t="shared" si="77"/>
        <v>145.47730986926024</v>
      </c>
      <c r="AA396">
        <v>51.549100776400003</v>
      </c>
      <c r="AB396">
        <v>7.2050093021999997</v>
      </c>
      <c r="AC396" t="s">
        <v>846</v>
      </c>
      <c r="AD396">
        <v>262</v>
      </c>
      <c r="AE396" t="s">
        <v>134</v>
      </c>
      <c r="AF396">
        <v>143.26784753504401</v>
      </c>
      <c r="AG396">
        <v>43.639233732440402</v>
      </c>
      <c r="AH396">
        <v>82.3001708984375</v>
      </c>
      <c r="AI396" t="s">
        <v>134</v>
      </c>
      <c r="AJ396">
        <v>-118.719635807649</v>
      </c>
      <c r="AK396">
        <v>35.8436784857738</v>
      </c>
      <c r="AL396">
        <v>65.836822509765597</v>
      </c>
      <c r="AM396" t="s">
        <v>137</v>
      </c>
      <c r="AN396">
        <v>148.854972197818</v>
      </c>
      <c r="AO396">
        <v>52.716594295870699</v>
      </c>
      <c r="AP396">
        <v>8.4815025329589808</v>
      </c>
      <c r="AQ396" t="s">
        <v>137</v>
      </c>
      <c r="AR396">
        <v>-123.708338832617</v>
      </c>
      <c r="AS396">
        <v>5.7987246284402501</v>
      </c>
      <c r="AT396">
        <v>12.0913276672363</v>
      </c>
      <c r="AU396" t="s">
        <v>133</v>
      </c>
      <c r="AV396">
        <v>0</v>
      </c>
      <c r="AW396">
        <v>0</v>
      </c>
      <c r="AX396">
        <v>0</v>
      </c>
      <c r="AY396" t="s">
        <v>133</v>
      </c>
      <c r="AZ396">
        <v>0</v>
      </c>
      <c r="BA396">
        <v>0</v>
      </c>
      <c r="BB396">
        <v>0</v>
      </c>
      <c r="BC396" t="s">
        <v>133</v>
      </c>
      <c r="BD396">
        <v>0</v>
      </c>
      <c r="BE396">
        <v>0</v>
      </c>
      <c r="BF396">
        <v>0</v>
      </c>
      <c r="BG396" t="s">
        <v>133</v>
      </c>
      <c r="BH396">
        <v>0</v>
      </c>
      <c r="BI396">
        <v>0</v>
      </c>
      <c r="BJ396">
        <v>0</v>
      </c>
      <c r="BK396" t="s">
        <v>133</v>
      </c>
      <c r="BL396">
        <v>0</v>
      </c>
      <c r="BM396">
        <v>0</v>
      </c>
      <c r="BN396">
        <v>0</v>
      </c>
      <c r="BO396" t="s">
        <v>133</v>
      </c>
      <c r="BP396">
        <v>0</v>
      </c>
      <c r="BQ396">
        <v>0</v>
      </c>
      <c r="BR396">
        <v>0</v>
      </c>
      <c r="BS396" t="s">
        <v>133</v>
      </c>
      <c r="BT396">
        <v>0</v>
      </c>
      <c r="BU396">
        <v>0</v>
      </c>
      <c r="BV396">
        <v>0</v>
      </c>
      <c r="BW396" t="s">
        <v>133</v>
      </c>
      <c r="BX396">
        <v>0</v>
      </c>
      <c r="BY396">
        <v>0</v>
      </c>
      <c r="BZ396">
        <v>0</v>
      </c>
      <c r="CA396" t="s">
        <v>133</v>
      </c>
      <c r="CB396">
        <v>0</v>
      </c>
      <c r="CC396">
        <v>0</v>
      </c>
      <c r="CD396">
        <v>0</v>
      </c>
      <c r="CE396" t="s">
        <v>133</v>
      </c>
      <c r="CF396">
        <v>0</v>
      </c>
      <c r="CG396">
        <v>0</v>
      </c>
      <c r="CH396">
        <v>0</v>
      </c>
      <c r="CI396" t="s">
        <v>133</v>
      </c>
      <c r="CJ396">
        <v>0</v>
      </c>
      <c r="CK396">
        <v>0</v>
      </c>
      <c r="CL396">
        <v>0</v>
      </c>
      <c r="CM396" t="s">
        <v>133</v>
      </c>
      <c r="CN396">
        <v>0</v>
      </c>
      <c r="CO396">
        <v>0</v>
      </c>
      <c r="CP396">
        <v>0</v>
      </c>
      <c r="CQ396" t="s">
        <v>133</v>
      </c>
      <c r="CR396">
        <v>0</v>
      </c>
      <c r="CS396">
        <v>0</v>
      </c>
      <c r="CT396">
        <v>0</v>
      </c>
      <c r="CU396" t="s">
        <v>133</v>
      </c>
      <c r="CV396">
        <v>0</v>
      </c>
      <c r="CW396">
        <v>0</v>
      </c>
      <c r="CX396">
        <v>0</v>
      </c>
      <c r="CY396" t="s">
        <v>133</v>
      </c>
      <c r="CZ396">
        <v>0</v>
      </c>
      <c r="DA396">
        <v>0</v>
      </c>
      <c r="DB396">
        <v>0</v>
      </c>
      <c r="DC396" t="s">
        <v>133</v>
      </c>
      <c r="DD396">
        <v>0</v>
      </c>
      <c r="DE396">
        <v>0</v>
      </c>
      <c r="DF396">
        <v>0</v>
      </c>
      <c r="DG396" t="s">
        <v>133</v>
      </c>
      <c r="DH396">
        <v>0</v>
      </c>
      <c r="DI396">
        <v>0</v>
      </c>
      <c r="DJ396">
        <v>0</v>
      </c>
      <c r="DK396" t="s">
        <v>133</v>
      </c>
      <c r="DL396">
        <v>0</v>
      </c>
      <c r="DM396">
        <v>0</v>
      </c>
      <c r="DN396">
        <v>0</v>
      </c>
      <c r="DO396" t="s">
        <v>133</v>
      </c>
      <c r="DP396">
        <v>0</v>
      </c>
      <c r="DQ396">
        <v>0</v>
      </c>
      <c r="DR396">
        <v>0</v>
      </c>
      <c r="DS396" t="s">
        <v>133</v>
      </c>
      <c r="DT396">
        <v>0</v>
      </c>
      <c r="DU396">
        <v>0</v>
      </c>
      <c r="DV396">
        <v>0</v>
      </c>
      <c r="DW396" t="s">
        <v>133</v>
      </c>
      <c r="DX396">
        <v>0</v>
      </c>
      <c r="DY396">
        <v>0</v>
      </c>
      <c r="DZ396">
        <v>0</v>
      </c>
      <c r="EA396" t="s">
        <v>133</v>
      </c>
      <c r="EB396">
        <v>0</v>
      </c>
      <c r="EC396">
        <v>0</v>
      </c>
      <c r="ED396">
        <v>0</v>
      </c>
      <c r="EE396" t="s">
        <v>133</v>
      </c>
      <c r="EF396">
        <v>0</v>
      </c>
      <c r="EG396">
        <v>0</v>
      </c>
      <c r="EH396">
        <v>0</v>
      </c>
      <c r="EI396" t="s">
        <v>133</v>
      </c>
      <c r="EJ396">
        <v>0</v>
      </c>
      <c r="EK396">
        <v>0</v>
      </c>
      <c r="EL396">
        <v>0</v>
      </c>
      <c r="EM396" t="s">
        <v>133</v>
      </c>
      <c r="EN396">
        <v>0</v>
      </c>
      <c r="EO396">
        <v>0</v>
      </c>
      <c r="EP396">
        <v>0</v>
      </c>
    </row>
    <row r="397" spans="1:146" x14ac:dyDescent="0.2">
      <c r="A397" t="s">
        <v>847</v>
      </c>
      <c r="C397">
        <v>0</v>
      </c>
      <c r="D397" t="str">
        <f t="shared" si="67"/>
        <v>yes</v>
      </c>
      <c r="E397" t="str">
        <f t="shared" si="68"/>
        <v>yes</v>
      </c>
      <c r="F397" t="str">
        <f t="shared" si="69"/>
        <v>yes</v>
      </c>
      <c r="G397" t="s">
        <v>132</v>
      </c>
      <c r="H397" t="str">
        <f t="shared" si="76"/>
        <v>yes</v>
      </c>
      <c r="I397" t="str">
        <f t="shared" si="70"/>
        <v>yes</v>
      </c>
      <c r="J397" t="str">
        <f t="shared" si="71"/>
        <v>yes</v>
      </c>
      <c r="K397">
        <v>1919</v>
      </c>
      <c r="L397">
        <v>0.29147223565383018</v>
      </c>
      <c r="M397" t="s">
        <v>146</v>
      </c>
      <c r="N397">
        <v>3</v>
      </c>
      <c r="O397">
        <v>2</v>
      </c>
      <c r="P397">
        <v>2</v>
      </c>
      <c r="Q397">
        <v>6</v>
      </c>
      <c r="R397">
        <v>83.784974521999999</v>
      </c>
      <c r="S397" s="2">
        <v>40.161732824700003</v>
      </c>
      <c r="T397" s="2">
        <v>2</v>
      </c>
      <c r="U397" s="2">
        <f t="shared" si="72"/>
        <v>5.4</v>
      </c>
      <c r="V397" s="2">
        <f t="shared" si="73"/>
        <v>216.87335725338002</v>
      </c>
      <c r="W397" s="2">
        <f t="shared" si="74"/>
        <v>33.513989808799998</v>
      </c>
      <c r="X397" s="2">
        <f t="shared" si="75"/>
        <v>183.35936744458002</v>
      </c>
      <c r="Y397" s="2" t="str" cm="1">
        <f t="array" ref="Y397">LOOKUP(2,1/EXACT(A405,[1]Sheet15!$HE$2:$HE$2475),[1]Sheet15!$I$2:$I$2475)</f>
        <v>mischform</v>
      </c>
      <c r="Z397" s="2">
        <f t="shared" si="77"/>
        <v>96.74655518864526</v>
      </c>
      <c r="AA397">
        <v>51.5484171441</v>
      </c>
      <c r="AB397">
        <v>7.2061268337</v>
      </c>
      <c r="AC397" t="s">
        <v>848</v>
      </c>
      <c r="AD397">
        <v>53</v>
      </c>
      <c r="AE397" t="s">
        <v>134</v>
      </c>
      <c r="AF397">
        <v>142.827996788523</v>
      </c>
      <c r="AG397">
        <v>39.968110074394303</v>
      </c>
      <c r="AH397">
        <v>32.8025512695312</v>
      </c>
      <c r="AI397" t="s">
        <v>137</v>
      </c>
      <c r="AJ397">
        <v>148.23269437149401</v>
      </c>
      <c r="AK397">
        <v>13.6078157632417</v>
      </c>
      <c r="AL397">
        <v>5.0976638793945304</v>
      </c>
      <c r="AM397" t="s">
        <v>133</v>
      </c>
      <c r="AN397">
        <v>0</v>
      </c>
      <c r="AO397">
        <v>0</v>
      </c>
      <c r="AP397">
        <v>0</v>
      </c>
      <c r="AQ397" t="s">
        <v>133</v>
      </c>
      <c r="AR397">
        <v>0</v>
      </c>
      <c r="AS397">
        <v>0</v>
      </c>
      <c r="AT397">
        <v>0</v>
      </c>
      <c r="AU397" t="s">
        <v>133</v>
      </c>
      <c r="AV397">
        <v>0</v>
      </c>
      <c r="AW397">
        <v>0</v>
      </c>
      <c r="AX397">
        <v>0</v>
      </c>
      <c r="AY397" t="s">
        <v>133</v>
      </c>
      <c r="AZ397">
        <v>0</v>
      </c>
      <c r="BA397">
        <v>0</v>
      </c>
      <c r="BB397">
        <v>0</v>
      </c>
      <c r="BC397" t="s">
        <v>133</v>
      </c>
      <c r="BD397">
        <v>0</v>
      </c>
      <c r="BE397">
        <v>0</v>
      </c>
      <c r="BF397">
        <v>0</v>
      </c>
      <c r="BG397" t="s">
        <v>133</v>
      </c>
      <c r="BH397">
        <v>0</v>
      </c>
      <c r="BI397">
        <v>0</v>
      </c>
      <c r="BJ397">
        <v>0</v>
      </c>
      <c r="BK397" t="s">
        <v>133</v>
      </c>
      <c r="BL397">
        <v>0</v>
      </c>
      <c r="BM397">
        <v>0</v>
      </c>
      <c r="BN397">
        <v>0</v>
      </c>
      <c r="BO397" t="s">
        <v>133</v>
      </c>
      <c r="BP397">
        <v>0</v>
      </c>
      <c r="BQ397">
        <v>0</v>
      </c>
      <c r="BR397">
        <v>0</v>
      </c>
      <c r="BS397" t="s">
        <v>133</v>
      </c>
      <c r="BT397">
        <v>0</v>
      </c>
      <c r="BU397">
        <v>0</v>
      </c>
      <c r="BV397">
        <v>0</v>
      </c>
      <c r="BW397" t="s">
        <v>133</v>
      </c>
      <c r="BX397">
        <v>0</v>
      </c>
      <c r="BY397">
        <v>0</v>
      </c>
      <c r="BZ397">
        <v>0</v>
      </c>
      <c r="CA397" t="s">
        <v>133</v>
      </c>
      <c r="CB397">
        <v>0</v>
      </c>
      <c r="CC397">
        <v>0</v>
      </c>
      <c r="CD397">
        <v>0</v>
      </c>
      <c r="CE397" t="s">
        <v>133</v>
      </c>
      <c r="CF397">
        <v>0</v>
      </c>
      <c r="CG397">
        <v>0</v>
      </c>
      <c r="CH397">
        <v>0</v>
      </c>
      <c r="CI397" t="s">
        <v>133</v>
      </c>
      <c r="CJ397">
        <v>0</v>
      </c>
      <c r="CK397">
        <v>0</v>
      </c>
      <c r="CL397">
        <v>0</v>
      </c>
      <c r="CM397" t="s">
        <v>133</v>
      </c>
      <c r="CN397">
        <v>0</v>
      </c>
      <c r="CO397">
        <v>0</v>
      </c>
      <c r="CP397">
        <v>0</v>
      </c>
      <c r="CQ397" t="s">
        <v>133</v>
      </c>
      <c r="CR397">
        <v>0</v>
      </c>
      <c r="CS397">
        <v>0</v>
      </c>
      <c r="CT397">
        <v>0</v>
      </c>
      <c r="CU397" t="s">
        <v>133</v>
      </c>
      <c r="CV397">
        <v>0</v>
      </c>
      <c r="CW397">
        <v>0</v>
      </c>
      <c r="CX397">
        <v>0</v>
      </c>
      <c r="CY397" t="s">
        <v>133</v>
      </c>
      <c r="CZ397">
        <v>0</v>
      </c>
      <c r="DA397">
        <v>0</v>
      </c>
      <c r="DB397">
        <v>0</v>
      </c>
      <c r="DC397" t="s">
        <v>133</v>
      </c>
      <c r="DD397">
        <v>0</v>
      </c>
      <c r="DE397">
        <v>0</v>
      </c>
      <c r="DF397">
        <v>0</v>
      </c>
      <c r="DG397" t="s">
        <v>133</v>
      </c>
      <c r="DH397">
        <v>0</v>
      </c>
      <c r="DI397">
        <v>0</v>
      </c>
      <c r="DJ397">
        <v>0</v>
      </c>
      <c r="DK397" t="s">
        <v>133</v>
      </c>
      <c r="DL397">
        <v>0</v>
      </c>
      <c r="DM397">
        <v>0</v>
      </c>
      <c r="DN397">
        <v>0</v>
      </c>
      <c r="DO397" t="s">
        <v>133</v>
      </c>
      <c r="DP397">
        <v>0</v>
      </c>
      <c r="DQ397">
        <v>0</v>
      </c>
      <c r="DR397">
        <v>0</v>
      </c>
      <c r="DS397" t="s">
        <v>133</v>
      </c>
      <c r="DT397">
        <v>0</v>
      </c>
      <c r="DU397">
        <v>0</v>
      </c>
      <c r="DV397">
        <v>0</v>
      </c>
      <c r="DW397" t="s">
        <v>133</v>
      </c>
      <c r="DX397">
        <v>0</v>
      </c>
      <c r="DY397">
        <v>0</v>
      </c>
      <c r="DZ397">
        <v>0</v>
      </c>
      <c r="EA397" t="s">
        <v>133</v>
      </c>
      <c r="EB397">
        <v>0</v>
      </c>
      <c r="EC397">
        <v>0</v>
      </c>
      <c r="ED397">
        <v>0</v>
      </c>
      <c r="EE397" t="s">
        <v>133</v>
      </c>
      <c r="EF397">
        <v>0</v>
      </c>
      <c r="EG397">
        <v>0</v>
      </c>
      <c r="EH397">
        <v>0</v>
      </c>
      <c r="EI397" t="s">
        <v>133</v>
      </c>
      <c r="EJ397">
        <v>0</v>
      </c>
      <c r="EK397">
        <v>0</v>
      </c>
      <c r="EL397">
        <v>0</v>
      </c>
      <c r="EM397" t="s">
        <v>133</v>
      </c>
      <c r="EN397">
        <v>0</v>
      </c>
      <c r="EO397">
        <v>0</v>
      </c>
      <c r="EP397">
        <v>0</v>
      </c>
    </row>
    <row r="398" spans="1:146" x14ac:dyDescent="0.2">
      <c r="A398" t="s">
        <v>849</v>
      </c>
      <c r="C398">
        <v>0</v>
      </c>
      <c r="D398" t="str">
        <f t="shared" si="67"/>
        <v>yes</v>
      </c>
      <c r="E398" t="str">
        <f t="shared" si="68"/>
        <v>yes</v>
      </c>
      <c r="F398" t="str">
        <f t="shared" si="69"/>
        <v>yes</v>
      </c>
      <c r="G398" t="s">
        <v>132</v>
      </c>
      <c r="H398" t="str">
        <f t="shared" si="76"/>
        <v>yes</v>
      </c>
      <c r="I398" t="str">
        <f t="shared" si="70"/>
        <v>yes</v>
      </c>
      <c r="J398" t="str">
        <f t="shared" si="71"/>
        <v>yes</v>
      </c>
      <c r="K398">
        <v>1980</v>
      </c>
      <c r="L398">
        <v>0.773155923108793</v>
      </c>
      <c r="M398" t="s">
        <v>146</v>
      </c>
      <c r="N398">
        <v>3</v>
      </c>
      <c r="O398">
        <v>3</v>
      </c>
      <c r="P398">
        <v>4</v>
      </c>
      <c r="Q398">
        <v>12</v>
      </c>
      <c r="R398">
        <v>122.244508493</v>
      </c>
      <c r="S398" s="2">
        <v>45.4501776922</v>
      </c>
      <c r="T398" s="2">
        <v>3</v>
      </c>
      <c r="U398" s="2">
        <f t="shared" si="72"/>
        <v>8.1000000000000014</v>
      </c>
      <c r="V398" s="2">
        <f t="shared" si="73"/>
        <v>368.14643930682007</v>
      </c>
      <c r="W398" s="2">
        <f t="shared" si="74"/>
        <v>73.346705095800004</v>
      </c>
      <c r="X398" s="2">
        <f t="shared" si="75"/>
        <v>294.79973421102005</v>
      </c>
      <c r="Y398" s="2" t="str" cm="1">
        <f t="array" ref="Y398">LOOKUP(2,1/EXACT(A406,[1]Sheet15!$HE$2:$HE$2475),[1]Sheet15!$I$2:$I$2475)</f>
        <v>satteldach</v>
      </c>
      <c r="Z398" s="2">
        <f t="shared" si="77"/>
        <v>141.15579977077408</v>
      </c>
      <c r="AA398">
        <v>51.546502611400001</v>
      </c>
      <c r="AB398">
        <v>7.2052602053000001</v>
      </c>
      <c r="AC398" t="s">
        <v>850</v>
      </c>
      <c r="AD398">
        <v>270</v>
      </c>
      <c r="AE398" t="s">
        <v>134</v>
      </c>
      <c r="AF398">
        <v>-112.352779705095</v>
      </c>
      <c r="AG398">
        <v>31.4797334246906</v>
      </c>
      <c r="AH398">
        <v>49.082069396972699</v>
      </c>
      <c r="AI398" t="s">
        <v>137</v>
      </c>
      <c r="AJ398">
        <v>153.79971800508301</v>
      </c>
      <c r="AK398">
        <v>35.775413457945596</v>
      </c>
      <c r="AL398">
        <v>7.24955129623413</v>
      </c>
      <c r="AM398" t="s">
        <v>137</v>
      </c>
      <c r="AN398">
        <v>159.83847073385601</v>
      </c>
      <c r="AO398">
        <v>51.904413769288098</v>
      </c>
      <c r="AP398">
        <v>6.5112643241882298</v>
      </c>
      <c r="AQ398" t="s">
        <v>133</v>
      </c>
      <c r="AR398">
        <v>0</v>
      </c>
      <c r="AS398">
        <v>0</v>
      </c>
      <c r="AT398">
        <v>0</v>
      </c>
      <c r="AU398" t="s">
        <v>133</v>
      </c>
      <c r="AV398">
        <v>0</v>
      </c>
      <c r="AW398">
        <v>0</v>
      </c>
      <c r="AX398">
        <v>0</v>
      </c>
      <c r="AY398" t="s">
        <v>133</v>
      </c>
      <c r="AZ398">
        <v>0</v>
      </c>
      <c r="BA398">
        <v>0</v>
      </c>
      <c r="BB398">
        <v>0</v>
      </c>
      <c r="BC398" t="s">
        <v>133</v>
      </c>
      <c r="BD398">
        <v>0</v>
      </c>
      <c r="BE398">
        <v>0</v>
      </c>
      <c r="BF398">
        <v>0</v>
      </c>
      <c r="BG398" t="s">
        <v>133</v>
      </c>
      <c r="BH398">
        <v>0</v>
      </c>
      <c r="BI398">
        <v>0</v>
      </c>
      <c r="BJ398">
        <v>0</v>
      </c>
      <c r="BK398" t="s">
        <v>133</v>
      </c>
      <c r="BL398">
        <v>0</v>
      </c>
      <c r="BM398">
        <v>0</v>
      </c>
      <c r="BN398">
        <v>0</v>
      </c>
      <c r="BO398" t="s">
        <v>133</v>
      </c>
      <c r="BP398">
        <v>0</v>
      </c>
      <c r="BQ398">
        <v>0</v>
      </c>
      <c r="BR398">
        <v>0</v>
      </c>
      <c r="BS398" t="s">
        <v>133</v>
      </c>
      <c r="BT398">
        <v>0</v>
      </c>
      <c r="BU398">
        <v>0</v>
      </c>
      <c r="BV398">
        <v>0</v>
      </c>
      <c r="BW398" t="s">
        <v>133</v>
      </c>
      <c r="BX398">
        <v>0</v>
      </c>
      <c r="BY398">
        <v>0</v>
      </c>
      <c r="BZ398">
        <v>0</v>
      </c>
      <c r="CA398" t="s">
        <v>133</v>
      </c>
      <c r="CB398">
        <v>0</v>
      </c>
      <c r="CC398">
        <v>0</v>
      </c>
      <c r="CD398">
        <v>0</v>
      </c>
      <c r="CE398" t="s">
        <v>133</v>
      </c>
      <c r="CF398">
        <v>0</v>
      </c>
      <c r="CG398">
        <v>0</v>
      </c>
      <c r="CH398">
        <v>0</v>
      </c>
      <c r="CI398" t="s">
        <v>133</v>
      </c>
      <c r="CJ398">
        <v>0</v>
      </c>
      <c r="CK398">
        <v>0</v>
      </c>
      <c r="CL398">
        <v>0</v>
      </c>
      <c r="CM398" t="s">
        <v>133</v>
      </c>
      <c r="CN398">
        <v>0</v>
      </c>
      <c r="CO398">
        <v>0</v>
      </c>
      <c r="CP398">
        <v>0</v>
      </c>
      <c r="CQ398" t="s">
        <v>133</v>
      </c>
      <c r="CR398">
        <v>0</v>
      </c>
      <c r="CS398">
        <v>0</v>
      </c>
      <c r="CT398">
        <v>0</v>
      </c>
      <c r="CU398" t="s">
        <v>133</v>
      </c>
      <c r="CV398">
        <v>0</v>
      </c>
      <c r="CW398">
        <v>0</v>
      </c>
      <c r="CX398">
        <v>0</v>
      </c>
      <c r="CY398" t="s">
        <v>133</v>
      </c>
      <c r="CZ398">
        <v>0</v>
      </c>
      <c r="DA398">
        <v>0</v>
      </c>
      <c r="DB398">
        <v>0</v>
      </c>
      <c r="DC398" t="s">
        <v>133</v>
      </c>
      <c r="DD398">
        <v>0</v>
      </c>
      <c r="DE398">
        <v>0</v>
      </c>
      <c r="DF398">
        <v>0</v>
      </c>
      <c r="DG398" t="s">
        <v>133</v>
      </c>
      <c r="DH398">
        <v>0</v>
      </c>
      <c r="DI398">
        <v>0</v>
      </c>
      <c r="DJ398">
        <v>0</v>
      </c>
      <c r="DK398" t="s">
        <v>133</v>
      </c>
      <c r="DL398">
        <v>0</v>
      </c>
      <c r="DM398">
        <v>0</v>
      </c>
      <c r="DN398">
        <v>0</v>
      </c>
      <c r="DO398" t="s">
        <v>133</v>
      </c>
      <c r="DP398">
        <v>0</v>
      </c>
      <c r="DQ398">
        <v>0</v>
      </c>
      <c r="DR398">
        <v>0</v>
      </c>
      <c r="DS398" t="s">
        <v>133</v>
      </c>
      <c r="DT398">
        <v>0</v>
      </c>
      <c r="DU398">
        <v>0</v>
      </c>
      <c r="DV398">
        <v>0</v>
      </c>
      <c r="DW398" t="s">
        <v>133</v>
      </c>
      <c r="DX398">
        <v>0</v>
      </c>
      <c r="DY398">
        <v>0</v>
      </c>
      <c r="DZ398">
        <v>0</v>
      </c>
      <c r="EA398" t="s">
        <v>133</v>
      </c>
      <c r="EB398">
        <v>0</v>
      </c>
      <c r="EC398">
        <v>0</v>
      </c>
      <c r="ED398">
        <v>0</v>
      </c>
      <c r="EE398" t="s">
        <v>133</v>
      </c>
      <c r="EF398">
        <v>0</v>
      </c>
      <c r="EG398">
        <v>0</v>
      </c>
      <c r="EH398">
        <v>0</v>
      </c>
      <c r="EI398" t="s">
        <v>133</v>
      </c>
      <c r="EJ398">
        <v>0</v>
      </c>
      <c r="EK398">
        <v>0</v>
      </c>
      <c r="EL398">
        <v>0</v>
      </c>
      <c r="EM398" t="s">
        <v>133</v>
      </c>
      <c r="EN398">
        <v>0</v>
      </c>
      <c r="EO398">
        <v>0</v>
      </c>
      <c r="EP398">
        <v>0</v>
      </c>
    </row>
    <row r="399" spans="1:146" x14ac:dyDescent="0.2">
      <c r="A399" t="s">
        <v>851</v>
      </c>
      <c r="C399">
        <v>0</v>
      </c>
      <c r="D399" t="str">
        <f t="shared" si="67"/>
        <v>yes</v>
      </c>
      <c r="E399" t="str">
        <f t="shared" si="68"/>
        <v>yes</v>
      </c>
      <c r="F399" t="str">
        <f t="shared" si="69"/>
        <v>yes</v>
      </c>
      <c r="G399" t="s">
        <v>132</v>
      </c>
      <c r="H399" t="str">
        <f t="shared" si="76"/>
        <v>yes</v>
      </c>
      <c r="I399" t="str">
        <f t="shared" si="70"/>
        <v>yes</v>
      </c>
      <c r="J399" t="str">
        <f t="shared" si="71"/>
        <v>yes</v>
      </c>
      <c r="K399">
        <v>1980</v>
      </c>
      <c r="L399">
        <v>0.87251724736340119</v>
      </c>
      <c r="M399" t="s">
        <v>146</v>
      </c>
      <c r="N399">
        <v>3</v>
      </c>
      <c r="O399">
        <v>2</v>
      </c>
      <c r="P399">
        <v>4</v>
      </c>
      <c r="Q399">
        <v>12</v>
      </c>
      <c r="R399">
        <v>113.030090473</v>
      </c>
      <c r="S399" s="2">
        <v>45.3995284971</v>
      </c>
      <c r="T399" s="2">
        <v>2</v>
      </c>
      <c r="U399" s="2">
        <f t="shared" si="72"/>
        <v>5.4</v>
      </c>
      <c r="V399" s="2">
        <f t="shared" si="73"/>
        <v>245.15745388434001</v>
      </c>
      <c r="W399" s="2">
        <f t="shared" si="74"/>
        <v>45.212036189200006</v>
      </c>
      <c r="X399" s="2">
        <f t="shared" si="75"/>
        <v>199.94541769514001</v>
      </c>
      <c r="Y399" s="2" t="str" cm="1">
        <f t="array" ref="Y399">LOOKUP(2,1/EXACT(A407,[1]Sheet15!$HE$2:$HE$2475),[1]Sheet15!$I$2:$I$2475)</f>
        <v>flachdach</v>
      </c>
      <c r="Z399" s="2">
        <f t="shared" si="77"/>
        <v>113.030090473</v>
      </c>
      <c r="AA399">
        <v>51.547335629000003</v>
      </c>
      <c r="AB399">
        <v>7.2062368430000001</v>
      </c>
      <c r="AC399" t="s">
        <v>852</v>
      </c>
      <c r="AD399">
        <v>270</v>
      </c>
      <c r="AE399" t="s">
        <v>134</v>
      </c>
      <c r="AF399">
        <v>-122.120235423911</v>
      </c>
      <c r="AG399">
        <v>42.315938811971201</v>
      </c>
      <c r="AH399">
        <v>40.551322937011697</v>
      </c>
      <c r="AI399" t="s">
        <v>137</v>
      </c>
      <c r="AJ399">
        <v>-122.49903586532599</v>
      </c>
      <c r="AK399">
        <v>50.258023209583598</v>
      </c>
      <c r="AL399">
        <v>10.0802011489868</v>
      </c>
      <c r="AM399" t="s">
        <v>137</v>
      </c>
      <c r="AN399">
        <v>-122.49903586532599</v>
      </c>
      <c r="AO399">
        <v>50.258023209583598</v>
      </c>
      <c r="AP399">
        <v>6.1608724594116202</v>
      </c>
      <c r="AQ399" t="s">
        <v>133</v>
      </c>
      <c r="AR399">
        <v>0</v>
      </c>
      <c r="AS399">
        <v>0</v>
      </c>
      <c r="AT399">
        <v>0</v>
      </c>
      <c r="AU399" t="s">
        <v>133</v>
      </c>
      <c r="AV399">
        <v>0</v>
      </c>
      <c r="AW399">
        <v>0</v>
      </c>
      <c r="AX399">
        <v>0</v>
      </c>
      <c r="AY399" t="s">
        <v>133</v>
      </c>
      <c r="AZ399">
        <v>0</v>
      </c>
      <c r="BA399">
        <v>0</v>
      </c>
      <c r="BB399">
        <v>0</v>
      </c>
      <c r="BC399" t="s">
        <v>133</v>
      </c>
      <c r="BD399">
        <v>0</v>
      </c>
      <c r="BE399">
        <v>0</v>
      </c>
      <c r="BF399">
        <v>0</v>
      </c>
      <c r="BG399" t="s">
        <v>133</v>
      </c>
      <c r="BH399">
        <v>0</v>
      </c>
      <c r="BI399">
        <v>0</v>
      </c>
      <c r="BJ399">
        <v>0</v>
      </c>
      <c r="BK399" t="s">
        <v>133</v>
      </c>
      <c r="BL399">
        <v>0</v>
      </c>
      <c r="BM399">
        <v>0</v>
      </c>
      <c r="BN399">
        <v>0</v>
      </c>
      <c r="BO399" t="s">
        <v>133</v>
      </c>
      <c r="BP399">
        <v>0</v>
      </c>
      <c r="BQ399">
        <v>0</v>
      </c>
      <c r="BR399">
        <v>0</v>
      </c>
      <c r="BS399" t="s">
        <v>133</v>
      </c>
      <c r="BT399">
        <v>0</v>
      </c>
      <c r="BU399">
        <v>0</v>
      </c>
      <c r="BV399">
        <v>0</v>
      </c>
      <c r="BW399" t="s">
        <v>133</v>
      </c>
      <c r="BX399">
        <v>0</v>
      </c>
      <c r="BY399">
        <v>0</v>
      </c>
      <c r="BZ399">
        <v>0</v>
      </c>
      <c r="CA399" t="s">
        <v>133</v>
      </c>
      <c r="CB399">
        <v>0</v>
      </c>
      <c r="CC399">
        <v>0</v>
      </c>
      <c r="CD399">
        <v>0</v>
      </c>
      <c r="CE399" t="s">
        <v>133</v>
      </c>
      <c r="CF399">
        <v>0</v>
      </c>
      <c r="CG399">
        <v>0</v>
      </c>
      <c r="CH399">
        <v>0</v>
      </c>
      <c r="CI399" t="s">
        <v>133</v>
      </c>
      <c r="CJ399">
        <v>0</v>
      </c>
      <c r="CK399">
        <v>0</v>
      </c>
      <c r="CL399">
        <v>0</v>
      </c>
      <c r="CM399" t="s">
        <v>133</v>
      </c>
      <c r="CN399">
        <v>0</v>
      </c>
      <c r="CO399">
        <v>0</v>
      </c>
      <c r="CP399">
        <v>0</v>
      </c>
      <c r="CQ399" t="s">
        <v>133</v>
      </c>
      <c r="CR399">
        <v>0</v>
      </c>
      <c r="CS399">
        <v>0</v>
      </c>
      <c r="CT399">
        <v>0</v>
      </c>
      <c r="CU399" t="s">
        <v>133</v>
      </c>
      <c r="CV399">
        <v>0</v>
      </c>
      <c r="CW399">
        <v>0</v>
      </c>
      <c r="CX399">
        <v>0</v>
      </c>
      <c r="CY399" t="s">
        <v>133</v>
      </c>
      <c r="CZ399">
        <v>0</v>
      </c>
      <c r="DA399">
        <v>0</v>
      </c>
      <c r="DB399">
        <v>0</v>
      </c>
      <c r="DC399" t="s">
        <v>133</v>
      </c>
      <c r="DD399">
        <v>0</v>
      </c>
      <c r="DE399">
        <v>0</v>
      </c>
      <c r="DF399">
        <v>0</v>
      </c>
      <c r="DG399" t="s">
        <v>133</v>
      </c>
      <c r="DH399">
        <v>0</v>
      </c>
      <c r="DI399">
        <v>0</v>
      </c>
      <c r="DJ399">
        <v>0</v>
      </c>
      <c r="DK399" t="s">
        <v>133</v>
      </c>
      <c r="DL399">
        <v>0</v>
      </c>
      <c r="DM399">
        <v>0</v>
      </c>
      <c r="DN399">
        <v>0</v>
      </c>
      <c r="DO399" t="s">
        <v>133</v>
      </c>
      <c r="DP399">
        <v>0</v>
      </c>
      <c r="DQ399">
        <v>0</v>
      </c>
      <c r="DR399">
        <v>0</v>
      </c>
      <c r="DS399" t="s">
        <v>133</v>
      </c>
      <c r="DT399">
        <v>0</v>
      </c>
      <c r="DU399">
        <v>0</v>
      </c>
      <c r="DV399">
        <v>0</v>
      </c>
      <c r="DW399" t="s">
        <v>133</v>
      </c>
      <c r="DX399">
        <v>0</v>
      </c>
      <c r="DY399">
        <v>0</v>
      </c>
      <c r="DZ399">
        <v>0</v>
      </c>
      <c r="EA399" t="s">
        <v>133</v>
      </c>
      <c r="EB399">
        <v>0</v>
      </c>
      <c r="EC399">
        <v>0</v>
      </c>
      <c r="ED399">
        <v>0</v>
      </c>
      <c r="EE399" t="s">
        <v>133</v>
      </c>
      <c r="EF399">
        <v>0</v>
      </c>
      <c r="EG399">
        <v>0</v>
      </c>
      <c r="EH399">
        <v>0</v>
      </c>
      <c r="EI399" t="s">
        <v>133</v>
      </c>
      <c r="EJ399">
        <v>0</v>
      </c>
      <c r="EK399">
        <v>0</v>
      </c>
      <c r="EL399">
        <v>0</v>
      </c>
      <c r="EM399" t="s">
        <v>133</v>
      </c>
      <c r="EN399">
        <v>0</v>
      </c>
      <c r="EO399">
        <v>0</v>
      </c>
      <c r="EP399">
        <v>0</v>
      </c>
    </row>
    <row r="400" spans="1:146" x14ac:dyDescent="0.2">
      <c r="A400" t="s">
        <v>853</v>
      </c>
      <c r="C400">
        <v>0</v>
      </c>
      <c r="D400" t="str">
        <f t="shared" si="67"/>
        <v>yes</v>
      </c>
      <c r="E400" t="str">
        <f t="shared" si="68"/>
        <v>yes</v>
      </c>
      <c r="F400" t="str">
        <f t="shared" si="69"/>
        <v>yes</v>
      </c>
      <c r="G400" t="s">
        <v>132</v>
      </c>
      <c r="H400" t="str">
        <f t="shared" si="76"/>
        <v>yes</v>
      </c>
      <c r="I400" t="str">
        <f t="shared" si="70"/>
        <v>yes</v>
      </c>
      <c r="J400" t="str">
        <f t="shared" si="71"/>
        <v>yes</v>
      </c>
      <c r="K400">
        <v>1960</v>
      </c>
      <c r="L400">
        <v>0.52422646364668213</v>
      </c>
      <c r="M400" t="s">
        <v>146</v>
      </c>
      <c r="N400">
        <v>4</v>
      </c>
      <c r="O400">
        <v>2</v>
      </c>
      <c r="P400">
        <v>3</v>
      </c>
      <c r="Q400">
        <v>12</v>
      </c>
      <c r="R400">
        <v>83.562222006699997</v>
      </c>
      <c r="S400" s="2">
        <v>39.984828552700002</v>
      </c>
      <c r="T400" s="2">
        <v>2</v>
      </c>
      <c r="U400" s="2">
        <f t="shared" si="72"/>
        <v>5.4</v>
      </c>
      <c r="V400" s="2">
        <f t="shared" si="73"/>
        <v>215.91807418458004</v>
      </c>
      <c r="W400" s="2">
        <f t="shared" si="74"/>
        <v>33.424888802680002</v>
      </c>
      <c r="X400" s="2">
        <f t="shared" si="75"/>
        <v>182.49318538190005</v>
      </c>
      <c r="Y400" s="2" t="str" cm="1">
        <f t="array" ref="Y400">LOOKUP(2,1/EXACT(A408,[1]Sheet15!$HE$2:$HE$2475),[1]Sheet15!$I$2:$I$2475)</f>
        <v>satteldach</v>
      </c>
      <c r="Z400" s="2">
        <f t="shared" si="77"/>
        <v>96.489342739303027</v>
      </c>
      <c r="AA400">
        <v>51.548629369300002</v>
      </c>
      <c r="AB400">
        <v>7.2067718051999998</v>
      </c>
      <c r="AC400" t="s">
        <v>854</v>
      </c>
      <c r="AD400">
        <v>53</v>
      </c>
      <c r="AE400" t="s">
        <v>134</v>
      </c>
      <c r="AF400">
        <v>-126.154164699265</v>
      </c>
      <c r="AG400">
        <v>43.774906533596301</v>
      </c>
      <c r="AH400">
        <v>36.2285766601562</v>
      </c>
      <c r="AI400" t="s">
        <v>137</v>
      </c>
      <c r="AJ400">
        <v>-123.147475648162</v>
      </c>
      <c r="AK400">
        <v>13.2163717264414</v>
      </c>
      <c r="AL400">
        <v>5.5089788436889604</v>
      </c>
      <c r="AM400" t="s">
        <v>137</v>
      </c>
      <c r="AN400">
        <v>148.51353415750799</v>
      </c>
      <c r="AO400">
        <v>30.082995409193401</v>
      </c>
      <c r="AP400">
        <v>6.7038869857788104</v>
      </c>
      <c r="AQ400" t="s">
        <v>133</v>
      </c>
      <c r="AR400">
        <v>0</v>
      </c>
      <c r="AS400">
        <v>0</v>
      </c>
      <c r="AT400">
        <v>0</v>
      </c>
      <c r="AU400" t="s">
        <v>133</v>
      </c>
      <c r="AV400">
        <v>0</v>
      </c>
      <c r="AW400">
        <v>0</v>
      </c>
      <c r="AX400">
        <v>0</v>
      </c>
      <c r="AY400" t="s">
        <v>133</v>
      </c>
      <c r="AZ400">
        <v>0</v>
      </c>
      <c r="BA400">
        <v>0</v>
      </c>
      <c r="BB400">
        <v>0</v>
      </c>
      <c r="BC400" t="s">
        <v>133</v>
      </c>
      <c r="BD400">
        <v>0</v>
      </c>
      <c r="BE400">
        <v>0</v>
      </c>
      <c r="BF400">
        <v>0</v>
      </c>
      <c r="BG400" t="s">
        <v>133</v>
      </c>
      <c r="BH400">
        <v>0</v>
      </c>
      <c r="BI400">
        <v>0</v>
      </c>
      <c r="BJ400">
        <v>0</v>
      </c>
      <c r="BK400" t="s">
        <v>133</v>
      </c>
      <c r="BL400">
        <v>0</v>
      </c>
      <c r="BM400">
        <v>0</v>
      </c>
      <c r="BN400">
        <v>0</v>
      </c>
      <c r="BO400" t="s">
        <v>133</v>
      </c>
      <c r="BP400">
        <v>0</v>
      </c>
      <c r="BQ400">
        <v>0</v>
      </c>
      <c r="BR400">
        <v>0</v>
      </c>
      <c r="BS400" t="s">
        <v>133</v>
      </c>
      <c r="BT400">
        <v>0</v>
      </c>
      <c r="BU400">
        <v>0</v>
      </c>
      <c r="BV400">
        <v>0</v>
      </c>
      <c r="BW400" t="s">
        <v>133</v>
      </c>
      <c r="BX400">
        <v>0</v>
      </c>
      <c r="BY400">
        <v>0</v>
      </c>
      <c r="BZ400">
        <v>0</v>
      </c>
      <c r="CA400" t="s">
        <v>133</v>
      </c>
      <c r="CB400">
        <v>0</v>
      </c>
      <c r="CC400">
        <v>0</v>
      </c>
      <c r="CD400">
        <v>0</v>
      </c>
      <c r="CE400" t="s">
        <v>133</v>
      </c>
      <c r="CF400">
        <v>0</v>
      </c>
      <c r="CG400">
        <v>0</v>
      </c>
      <c r="CH400">
        <v>0</v>
      </c>
      <c r="CI400" t="s">
        <v>133</v>
      </c>
      <c r="CJ400">
        <v>0</v>
      </c>
      <c r="CK400">
        <v>0</v>
      </c>
      <c r="CL400">
        <v>0</v>
      </c>
      <c r="CM400" t="s">
        <v>133</v>
      </c>
      <c r="CN400">
        <v>0</v>
      </c>
      <c r="CO400">
        <v>0</v>
      </c>
      <c r="CP400">
        <v>0</v>
      </c>
      <c r="CQ400" t="s">
        <v>133</v>
      </c>
      <c r="CR400">
        <v>0</v>
      </c>
      <c r="CS400">
        <v>0</v>
      </c>
      <c r="CT400">
        <v>0</v>
      </c>
      <c r="CU400" t="s">
        <v>133</v>
      </c>
      <c r="CV400">
        <v>0</v>
      </c>
      <c r="CW400">
        <v>0</v>
      </c>
      <c r="CX400">
        <v>0</v>
      </c>
      <c r="CY400" t="s">
        <v>133</v>
      </c>
      <c r="CZ400">
        <v>0</v>
      </c>
      <c r="DA400">
        <v>0</v>
      </c>
      <c r="DB400">
        <v>0</v>
      </c>
      <c r="DC400" t="s">
        <v>133</v>
      </c>
      <c r="DD400">
        <v>0</v>
      </c>
      <c r="DE400">
        <v>0</v>
      </c>
      <c r="DF400">
        <v>0</v>
      </c>
      <c r="DG400" t="s">
        <v>133</v>
      </c>
      <c r="DH400">
        <v>0</v>
      </c>
      <c r="DI400">
        <v>0</v>
      </c>
      <c r="DJ400">
        <v>0</v>
      </c>
      <c r="DK400" t="s">
        <v>133</v>
      </c>
      <c r="DL400">
        <v>0</v>
      </c>
      <c r="DM400">
        <v>0</v>
      </c>
      <c r="DN400">
        <v>0</v>
      </c>
      <c r="DO400" t="s">
        <v>133</v>
      </c>
      <c r="DP400">
        <v>0</v>
      </c>
      <c r="DQ400">
        <v>0</v>
      </c>
      <c r="DR400">
        <v>0</v>
      </c>
      <c r="DS400" t="s">
        <v>133</v>
      </c>
      <c r="DT400">
        <v>0</v>
      </c>
      <c r="DU400">
        <v>0</v>
      </c>
      <c r="DV400">
        <v>0</v>
      </c>
      <c r="DW400" t="s">
        <v>133</v>
      </c>
      <c r="DX400">
        <v>0</v>
      </c>
      <c r="DY400">
        <v>0</v>
      </c>
      <c r="DZ400">
        <v>0</v>
      </c>
      <c r="EA400" t="s">
        <v>133</v>
      </c>
      <c r="EB400">
        <v>0</v>
      </c>
      <c r="EC400">
        <v>0</v>
      </c>
      <c r="ED400">
        <v>0</v>
      </c>
      <c r="EE400" t="s">
        <v>133</v>
      </c>
      <c r="EF400">
        <v>0</v>
      </c>
      <c r="EG400">
        <v>0</v>
      </c>
      <c r="EH400">
        <v>0</v>
      </c>
      <c r="EI400" t="s">
        <v>133</v>
      </c>
      <c r="EJ400">
        <v>0</v>
      </c>
      <c r="EK400">
        <v>0</v>
      </c>
      <c r="EL400">
        <v>0</v>
      </c>
      <c r="EM400" t="s">
        <v>133</v>
      </c>
      <c r="EN400">
        <v>0</v>
      </c>
      <c r="EO400">
        <v>0</v>
      </c>
      <c r="EP400">
        <v>0</v>
      </c>
    </row>
    <row r="401" spans="1:146" x14ac:dyDescent="0.2">
      <c r="A401" t="s">
        <v>855</v>
      </c>
      <c r="C401">
        <v>0</v>
      </c>
      <c r="D401" t="str">
        <f t="shared" si="67"/>
        <v>yes</v>
      </c>
      <c r="E401" t="str">
        <f t="shared" si="68"/>
        <v>yes</v>
      </c>
      <c r="F401" t="str">
        <f t="shared" si="69"/>
        <v>yes</v>
      </c>
      <c r="G401" t="s">
        <v>132</v>
      </c>
      <c r="H401" t="str">
        <f t="shared" si="76"/>
        <v>yes</v>
      </c>
      <c r="I401" t="str">
        <f t="shared" si="70"/>
        <v>yes</v>
      </c>
      <c r="J401" t="str">
        <f t="shared" si="71"/>
        <v>yes</v>
      </c>
      <c r="K401">
        <v>1980</v>
      </c>
      <c r="L401">
        <v>0.86931059280719636</v>
      </c>
      <c r="M401" t="s">
        <v>146</v>
      </c>
      <c r="N401">
        <v>3</v>
      </c>
      <c r="O401">
        <v>2</v>
      </c>
      <c r="P401">
        <v>5</v>
      </c>
      <c r="Q401">
        <v>15</v>
      </c>
      <c r="R401">
        <v>103.67151451700001</v>
      </c>
      <c r="S401" s="2">
        <v>41.341349493000003</v>
      </c>
      <c r="T401" s="2">
        <v>2</v>
      </c>
      <c r="U401" s="2">
        <f t="shared" si="72"/>
        <v>5.4</v>
      </c>
      <c r="V401" s="2">
        <f t="shared" si="73"/>
        <v>223.24328726220003</v>
      </c>
      <c r="W401" s="2">
        <f t="shared" si="74"/>
        <v>41.468605806800007</v>
      </c>
      <c r="X401" s="2">
        <f t="shared" si="75"/>
        <v>181.77468145540001</v>
      </c>
      <c r="Y401" s="2" t="str" cm="1">
        <f t="array" ref="Y401">LOOKUP(2,1/EXACT(A409,[1]Sheet15!$HE$2:$HE$2475),[1]Sheet15!$I$2:$I$2475)</f>
        <v>satteldach</v>
      </c>
      <c r="Z401" s="2">
        <f t="shared" si="77"/>
        <v>119.70955362737229</v>
      </c>
      <c r="AA401">
        <v>51.548920963599997</v>
      </c>
      <c r="AB401">
        <v>7.204697951</v>
      </c>
      <c r="AC401" t="s">
        <v>856</v>
      </c>
      <c r="AD401">
        <v>129</v>
      </c>
      <c r="AE401" t="s">
        <v>137</v>
      </c>
      <c r="AF401">
        <v>144.941064245099</v>
      </c>
      <c r="AG401">
        <v>35.5131806498919</v>
      </c>
      <c r="AH401">
        <v>7.8507852554321298</v>
      </c>
      <c r="AI401" t="s">
        <v>133</v>
      </c>
      <c r="AJ401">
        <v>0</v>
      </c>
      <c r="AK401">
        <v>0</v>
      </c>
      <c r="AL401">
        <v>0</v>
      </c>
      <c r="AM401" t="s">
        <v>133</v>
      </c>
      <c r="AN401">
        <v>0</v>
      </c>
      <c r="AO401">
        <v>0</v>
      </c>
      <c r="AP401">
        <v>0</v>
      </c>
      <c r="AQ401" t="s">
        <v>133</v>
      </c>
      <c r="AR401">
        <v>0</v>
      </c>
      <c r="AS401">
        <v>0</v>
      </c>
      <c r="AT401">
        <v>0</v>
      </c>
      <c r="AU401" t="s">
        <v>133</v>
      </c>
      <c r="AV401">
        <v>0</v>
      </c>
      <c r="AW401">
        <v>0</v>
      </c>
      <c r="AX401">
        <v>0</v>
      </c>
      <c r="AY401" t="s">
        <v>133</v>
      </c>
      <c r="AZ401">
        <v>0</v>
      </c>
      <c r="BA401">
        <v>0</v>
      </c>
      <c r="BB401">
        <v>0</v>
      </c>
      <c r="BC401" t="s">
        <v>133</v>
      </c>
      <c r="BD401">
        <v>0</v>
      </c>
      <c r="BE401">
        <v>0</v>
      </c>
      <c r="BF401">
        <v>0</v>
      </c>
      <c r="BG401" t="s">
        <v>133</v>
      </c>
      <c r="BH401">
        <v>0</v>
      </c>
      <c r="BI401">
        <v>0</v>
      </c>
      <c r="BJ401">
        <v>0</v>
      </c>
      <c r="BK401" t="s">
        <v>133</v>
      </c>
      <c r="BL401">
        <v>0</v>
      </c>
      <c r="BM401">
        <v>0</v>
      </c>
      <c r="BN401">
        <v>0</v>
      </c>
      <c r="BO401" t="s">
        <v>133</v>
      </c>
      <c r="BP401">
        <v>0</v>
      </c>
      <c r="BQ401">
        <v>0</v>
      </c>
      <c r="BR401">
        <v>0</v>
      </c>
      <c r="BS401" t="s">
        <v>133</v>
      </c>
      <c r="BT401">
        <v>0</v>
      </c>
      <c r="BU401">
        <v>0</v>
      </c>
      <c r="BV401">
        <v>0</v>
      </c>
      <c r="BW401" t="s">
        <v>133</v>
      </c>
      <c r="BX401">
        <v>0</v>
      </c>
      <c r="BY401">
        <v>0</v>
      </c>
      <c r="BZ401">
        <v>0</v>
      </c>
      <c r="CA401" t="s">
        <v>133</v>
      </c>
      <c r="CB401">
        <v>0</v>
      </c>
      <c r="CC401">
        <v>0</v>
      </c>
      <c r="CD401">
        <v>0</v>
      </c>
      <c r="CE401" t="s">
        <v>133</v>
      </c>
      <c r="CF401">
        <v>0</v>
      </c>
      <c r="CG401">
        <v>0</v>
      </c>
      <c r="CH401">
        <v>0</v>
      </c>
      <c r="CI401" t="s">
        <v>133</v>
      </c>
      <c r="CJ401">
        <v>0</v>
      </c>
      <c r="CK401">
        <v>0</v>
      </c>
      <c r="CL401">
        <v>0</v>
      </c>
      <c r="CM401" t="s">
        <v>133</v>
      </c>
      <c r="CN401">
        <v>0</v>
      </c>
      <c r="CO401">
        <v>0</v>
      </c>
      <c r="CP401">
        <v>0</v>
      </c>
      <c r="CQ401" t="s">
        <v>133</v>
      </c>
      <c r="CR401">
        <v>0</v>
      </c>
      <c r="CS401">
        <v>0</v>
      </c>
      <c r="CT401">
        <v>0</v>
      </c>
      <c r="CU401" t="s">
        <v>133</v>
      </c>
      <c r="CV401">
        <v>0</v>
      </c>
      <c r="CW401">
        <v>0</v>
      </c>
      <c r="CX401">
        <v>0</v>
      </c>
      <c r="CY401" t="s">
        <v>133</v>
      </c>
      <c r="CZ401">
        <v>0</v>
      </c>
      <c r="DA401">
        <v>0</v>
      </c>
      <c r="DB401">
        <v>0</v>
      </c>
      <c r="DC401" t="s">
        <v>133</v>
      </c>
      <c r="DD401">
        <v>0</v>
      </c>
      <c r="DE401">
        <v>0</v>
      </c>
      <c r="DF401">
        <v>0</v>
      </c>
      <c r="DG401" t="s">
        <v>133</v>
      </c>
      <c r="DH401">
        <v>0</v>
      </c>
      <c r="DI401">
        <v>0</v>
      </c>
      <c r="DJ401">
        <v>0</v>
      </c>
      <c r="DK401" t="s">
        <v>133</v>
      </c>
      <c r="DL401">
        <v>0</v>
      </c>
      <c r="DM401">
        <v>0</v>
      </c>
      <c r="DN401">
        <v>0</v>
      </c>
      <c r="DO401" t="s">
        <v>133</v>
      </c>
      <c r="DP401">
        <v>0</v>
      </c>
      <c r="DQ401">
        <v>0</v>
      </c>
      <c r="DR401">
        <v>0</v>
      </c>
      <c r="DS401" t="s">
        <v>133</v>
      </c>
      <c r="DT401">
        <v>0</v>
      </c>
      <c r="DU401">
        <v>0</v>
      </c>
      <c r="DV401">
        <v>0</v>
      </c>
      <c r="DW401" t="s">
        <v>133</v>
      </c>
      <c r="DX401">
        <v>0</v>
      </c>
      <c r="DY401">
        <v>0</v>
      </c>
      <c r="DZ401">
        <v>0</v>
      </c>
      <c r="EA401" t="s">
        <v>133</v>
      </c>
      <c r="EB401">
        <v>0</v>
      </c>
      <c r="EC401">
        <v>0</v>
      </c>
      <c r="ED401">
        <v>0</v>
      </c>
      <c r="EE401" t="s">
        <v>133</v>
      </c>
      <c r="EF401">
        <v>0</v>
      </c>
      <c r="EG401">
        <v>0</v>
      </c>
      <c r="EH401">
        <v>0</v>
      </c>
      <c r="EI401" t="s">
        <v>133</v>
      </c>
      <c r="EJ401">
        <v>0</v>
      </c>
      <c r="EK401">
        <v>0</v>
      </c>
      <c r="EL401">
        <v>0</v>
      </c>
      <c r="EM401" t="s">
        <v>133</v>
      </c>
      <c r="EN401">
        <v>0</v>
      </c>
      <c r="EO401">
        <v>0</v>
      </c>
      <c r="EP401">
        <v>0</v>
      </c>
    </row>
    <row r="402" spans="1:146" x14ac:dyDescent="0.2">
      <c r="A402" t="s">
        <v>857</v>
      </c>
      <c r="C402">
        <v>0</v>
      </c>
      <c r="D402" t="str">
        <f t="shared" si="67"/>
        <v>yes</v>
      </c>
      <c r="E402" t="str">
        <f t="shared" si="68"/>
        <v>yes</v>
      </c>
      <c r="F402" t="str">
        <f t="shared" si="69"/>
        <v>yes</v>
      </c>
      <c r="G402" t="s">
        <v>132</v>
      </c>
      <c r="H402" t="str">
        <f t="shared" si="76"/>
        <v>yes</v>
      </c>
      <c r="I402" t="str">
        <f t="shared" si="70"/>
        <v>yes</v>
      </c>
      <c r="J402" t="str">
        <f t="shared" si="71"/>
        <v>yes</v>
      </c>
      <c r="K402">
        <v>1980</v>
      </c>
      <c r="L402">
        <v>0.77248215329631442</v>
      </c>
      <c r="M402" t="s">
        <v>146</v>
      </c>
      <c r="N402">
        <v>3</v>
      </c>
      <c r="O402">
        <v>4</v>
      </c>
      <c r="P402">
        <v>1</v>
      </c>
      <c r="Q402">
        <v>3</v>
      </c>
      <c r="R402">
        <v>190.60098899799999</v>
      </c>
      <c r="S402" s="2">
        <v>57.423987386100002</v>
      </c>
      <c r="T402" s="2">
        <v>4</v>
      </c>
      <c r="U402" s="2">
        <f t="shared" si="72"/>
        <v>10.8</v>
      </c>
      <c r="V402" s="2">
        <f t="shared" si="73"/>
        <v>620.17906376988003</v>
      </c>
      <c r="W402" s="2">
        <f t="shared" si="74"/>
        <v>152.4807911984</v>
      </c>
      <c r="X402" s="2">
        <f t="shared" si="75"/>
        <v>467.69827257148006</v>
      </c>
      <c r="Y402" s="2" t="str" cm="1">
        <f t="array" ref="Y402">LOOKUP(2,1/EXACT(A410,[1]Sheet15!$HE$2:$HE$2475),[1]Sheet15!$I$2:$I$2475)</f>
        <v>satteldach</v>
      </c>
      <c r="Z402" s="2">
        <f t="shared" si="77"/>
        <v>220.08706461160838</v>
      </c>
      <c r="AA402">
        <v>51.547983136900001</v>
      </c>
      <c r="AB402">
        <v>7.2035444316000001</v>
      </c>
      <c r="AC402" t="s">
        <v>537</v>
      </c>
      <c r="AD402">
        <v>262</v>
      </c>
      <c r="AE402" t="s">
        <v>134</v>
      </c>
      <c r="AF402">
        <v>-114.698208518938</v>
      </c>
      <c r="AG402">
        <v>30.9018790808082</v>
      </c>
      <c r="AH402">
        <v>85.653526306152301</v>
      </c>
      <c r="AI402" t="s">
        <v>133</v>
      </c>
      <c r="AJ402">
        <v>0</v>
      </c>
      <c r="AK402">
        <v>0</v>
      </c>
      <c r="AL402">
        <v>0</v>
      </c>
      <c r="AM402" t="s">
        <v>133</v>
      </c>
      <c r="AN402">
        <v>0</v>
      </c>
      <c r="AO402">
        <v>0</v>
      </c>
      <c r="AP402">
        <v>0</v>
      </c>
      <c r="AQ402" t="s">
        <v>133</v>
      </c>
      <c r="AR402">
        <v>0</v>
      </c>
      <c r="AS402">
        <v>0</v>
      </c>
      <c r="AT402">
        <v>0</v>
      </c>
      <c r="AU402" t="s">
        <v>133</v>
      </c>
      <c r="AV402">
        <v>0</v>
      </c>
      <c r="AW402">
        <v>0</v>
      </c>
      <c r="AX402">
        <v>0</v>
      </c>
      <c r="AY402" t="s">
        <v>133</v>
      </c>
      <c r="AZ402">
        <v>0</v>
      </c>
      <c r="BA402">
        <v>0</v>
      </c>
      <c r="BB402">
        <v>0</v>
      </c>
      <c r="BC402" t="s">
        <v>133</v>
      </c>
      <c r="BD402">
        <v>0</v>
      </c>
      <c r="BE402">
        <v>0</v>
      </c>
      <c r="BF402">
        <v>0</v>
      </c>
      <c r="BG402" t="s">
        <v>133</v>
      </c>
      <c r="BH402">
        <v>0</v>
      </c>
      <c r="BI402">
        <v>0</v>
      </c>
      <c r="BJ402">
        <v>0</v>
      </c>
      <c r="BK402" t="s">
        <v>133</v>
      </c>
      <c r="BL402">
        <v>0</v>
      </c>
      <c r="BM402">
        <v>0</v>
      </c>
      <c r="BN402">
        <v>0</v>
      </c>
      <c r="BO402" t="s">
        <v>133</v>
      </c>
      <c r="BP402">
        <v>0</v>
      </c>
      <c r="BQ402">
        <v>0</v>
      </c>
      <c r="BR402">
        <v>0</v>
      </c>
      <c r="BS402" t="s">
        <v>133</v>
      </c>
      <c r="BT402">
        <v>0</v>
      </c>
      <c r="BU402">
        <v>0</v>
      </c>
      <c r="BV402">
        <v>0</v>
      </c>
      <c r="BW402" t="s">
        <v>133</v>
      </c>
      <c r="BX402">
        <v>0</v>
      </c>
      <c r="BY402">
        <v>0</v>
      </c>
      <c r="BZ402">
        <v>0</v>
      </c>
      <c r="CA402" t="s">
        <v>133</v>
      </c>
      <c r="CB402">
        <v>0</v>
      </c>
      <c r="CC402">
        <v>0</v>
      </c>
      <c r="CD402">
        <v>0</v>
      </c>
      <c r="CE402" t="s">
        <v>133</v>
      </c>
      <c r="CF402">
        <v>0</v>
      </c>
      <c r="CG402">
        <v>0</v>
      </c>
      <c r="CH402">
        <v>0</v>
      </c>
      <c r="CI402" t="s">
        <v>133</v>
      </c>
      <c r="CJ402">
        <v>0</v>
      </c>
      <c r="CK402">
        <v>0</v>
      </c>
      <c r="CL402">
        <v>0</v>
      </c>
      <c r="CM402" t="s">
        <v>133</v>
      </c>
      <c r="CN402">
        <v>0</v>
      </c>
      <c r="CO402">
        <v>0</v>
      </c>
      <c r="CP402">
        <v>0</v>
      </c>
      <c r="CQ402" t="s">
        <v>133</v>
      </c>
      <c r="CR402">
        <v>0</v>
      </c>
      <c r="CS402">
        <v>0</v>
      </c>
      <c r="CT402">
        <v>0</v>
      </c>
      <c r="CU402" t="s">
        <v>133</v>
      </c>
      <c r="CV402">
        <v>0</v>
      </c>
      <c r="CW402">
        <v>0</v>
      </c>
      <c r="CX402">
        <v>0</v>
      </c>
      <c r="CY402" t="s">
        <v>133</v>
      </c>
      <c r="CZ402">
        <v>0</v>
      </c>
      <c r="DA402">
        <v>0</v>
      </c>
      <c r="DB402">
        <v>0</v>
      </c>
      <c r="DC402" t="s">
        <v>133</v>
      </c>
      <c r="DD402">
        <v>0</v>
      </c>
      <c r="DE402">
        <v>0</v>
      </c>
      <c r="DF402">
        <v>0</v>
      </c>
      <c r="DG402" t="s">
        <v>133</v>
      </c>
      <c r="DH402">
        <v>0</v>
      </c>
      <c r="DI402">
        <v>0</v>
      </c>
      <c r="DJ402">
        <v>0</v>
      </c>
      <c r="DK402" t="s">
        <v>133</v>
      </c>
      <c r="DL402">
        <v>0</v>
      </c>
      <c r="DM402">
        <v>0</v>
      </c>
      <c r="DN402">
        <v>0</v>
      </c>
      <c r="DO402" t="s">
        <v>133</v>
      </c>
      <c r="DP402">
        <v>0</v>
      </c>
      <c r="DQ402">
        <v>0</v>
      </c>
      <c r="DR402">
        <v>0</v>
      </c>
      <c r="DS402" t="s">
        <v>133</v>
      </c>
      <c r="DT402">
        <v>0</v>
      </c>
      <c r="DU402">
        <v>0</v>
      </c>
      <c r="DV402">
        <v>0</v>
      </c>
      <c r="DW402" t="s">
        <v>133</v>
      </c>
      <c r="DX402">
        <v>0</v>
      </c>
      <c r="DY402">
        <v>0</v>
      </c>
      <c r="DZ402">
        <v>0</v>
      </c>
      <c r="EA402" t="s">
        <v>133</v>
      </c>
      <c r="EB402">
        <v>0</v>
      </c>
      <c r="EC402">
        <v>0</v>
      </c>
      <c r="ED402">
        <v>0</v>
      </c>
      <c r="EE402" t="s">
        <v>133</v>
      </c>
      <c r="EF402">
        <v>0</v>
      </c>
      <c r="EG402">
        <v>0</v>
      </c>
      <c r="EH402">
        <v>0</v>
      </c>
      <c r="EI402" t="s">
        <v>133</v>
      </c>
      <c r="EJ402">
        <v>0</v>
      </c>
      <c r="EK402">
        <v>0</v>
      </c>
      <c r="EL402">
        <v>0</v>
      </c>
      <c r="EM402" t="s">
        <v>133</v>
      </c>
      <c r="EN402">
        <v>0</v>
      </c>
      <c r="EO402">
        <v>0</v>
      </c>
      <c r="EP402">
        <v>0</v>
      </c>
    </row>
    <row r="403" spans="1:146" x14ac:dyDescent="0.2">
      <c r="A403" t="s">
        <v>858</v>
      </c>
      <c r="C403">
        <v>0</v>
      </c>
      <c r="D403" t="str">
        <f t="shared" si="67"/>
        <v>yes</v>
      </c>
      <c r="E403" t="str">
        <f t="shared" si="68"/>
        <v>yes</v>
      </c>
      <c r="F403" t="str">
        <f t="shared" si="69"/>
        <v>yes</v>
      </c>
      <c r="G403" t="s">
        <v>132</v>
      </c>
      <c r="H403" t="str">
        <f t="shared" si="76"/>
        <v>yes</v>
      </c>
      <c r="I403" t="str">
        <f t="shared" si="70"/>
        <v>yes</v>
      </c>
      <c r="J403" t="str">
        <f t="shared" si="71"/>
        <v>yes</v>
      </c>
      <c r="K403">
        <v>1919</v>
      </c>
      <c r="L403">
        <v>0.3041842708586886</v>
      </c>
      <c r="M403" t="s">
        <v>146</v>
      </c>
      <c r="N403">
        <v>3</v>
      </c>
      <c r="O403">
        <v>3</v>
      </c>
      <c r="P403">
        <v>3</v>
      </c>
      <c r="Q403">
        <v>9</v>
      </c>
      <c r="R403">
        <v>134.702641519</v>
      </c>
      <c r="S403" s="2">
        <v>55.367584065700001</v>
      </c>
      <c r="T403" s="2">
        <v>3</v>
      </c>
      <c r="U403" s="2">
        <f t="shared" si="72"/>
        <v>8.1000000000000014</v>
      </c>
      <c r="V403" s="2">
        <f t="shared" si="73"/>
        <v>448.47743093217008</v>
      </c>
      <c r="W403" s="2">
        <f t="shared" si="74"/>
        <v>80.821584911400009</v>
      </c>
      <c r="X403" s="2">
        <f t="shared" si="75"/>
        <v>367.65584602077007</v>
      </c>
      <c r="Y403" s="2" t="str" cm="1">
        <f t="array" ref="Y403">LOOKUP(2,1/EXACT(A411,[1]Sheet15!$HE$2:$HE$2475),[1]Sheet15!$I$2:$I$2475)</f>
        <v>flachdach</v>
      </c>
      <c r="Z403" s="2">
        <f t="shared" si="77"/>
        <v>134.702641519</v>
      </c>
      <c r="AA403">
        <v>51.548570046000002</v>
      </c>
      <c r="AB403">
        <v>7.2030779867000003</v>
      </c>
      <c r="AC403" t="s">
        <v>859</v>
      </c>
      <c r="AD403">
        <v>262</v>
      </c>
      <c r="AE403" t="s">
        <v>134</v>
      </c>
      <c r="AF403">
        <v>-119.144512742929</v>
      </c>
      <c r="AG403">
        <v>38.860695004719403</v>
      </c>
      <c r="AH403">
        <v>50.690319061279297</v>
      </c>
      <c r="AI403" t="s">
        <v>137</v>
      </c>
      <c r="AJ403">
        <v>-12.210225521839099</v>
      </c>
      <c r="AK403">
        <v>8.3164105873590692</v>
      </c>
      <c r="AL403">
        <v>12.7057132720947</v>
      </c>
      <c r="AM403" t="s">
        <v>133</v>
      </c>
      <c r="AN403">
        <v>0</v>
      </c>
      <c r="AO403">
        <v>0</v>
      </c>
      <c r="AP403">
        <v>0</v>
      </c>
      <c r="AQ403" t="s">
        <v>133</v>
      </c>
      <c r="AR403">
        <v>0</v>
      </c>
      <c r="AS403">
        <v>0</v>
      </c>
      <c r="AT403">
        <v>0</v>
      </c>
      <c r="AU403" t="s">
        <v>133</v>
      </c>
      <c r="AV403">
        <v>0</v>
      </c>
      <c r="AW403">
        <v>0</v>
      </c>
      <c r="AX403">
        <v>0</v>
      </c>
      <c r="AY403" t="s">
        <v>133</v>
      </c>
      <c r="AZ403">
        <v>0</v>
      </c>
      <c r="BA403">
        <v>0</v>
      </c>
      <c r="BB403">
        <v>0</v>
      </c>
      <c r="BC403" t="s">
        <v>133</v>
      </c>
      <c r="BD403">
        <v>0</v>
      </c>
      <c r="BE403">
        <v>0</v>
      </c>
      <c r="BF403">
        <v>0</v>
      </c>
      <c r="BG403" t="s">
        <v>133</v>
      </c>
      <c r="BH403">
        <v>0</v>
      </c>
      <c r="BI403">
        <v>0</v>
      </c>
      <c r="BJ403">
        <v>0</v>
      </c>
      <c r="BK403" t="s">
        <v>133</v>
      </c>
      <c r="BL403">
        <v>0</v>
      </c>
      <c r="BM403">
        <v>0</v>
      </c>
      <c r="BN403">
        <v>0</v>
      </c>
      <c r="BO403" t="s">
        <v>133</v>
      </c>
      <c r="BP403">
        <v>0</v>
      </c>
      <c r="BQ403">
        <v>0</v>
      </c>
      <c r="BR403">
        <v>0</v>
      </c>
      <c r="BS403" t="s">
        <v>133</v>
      </c>
      <c r="BT403">
        <v>0</v>
      </c>
      <c r="BU403">
        <v>0</v>
      </c>
      <c r="BV403">
        <v>0</v>
      </c>
      <c r="BW403" t="s">
        <v>133</v>
      </c>
      <c r="BX403">
        <v>0</v>
      </c>
      <c r="BY403">
        <v>0</v>
      </c>
      <c r="BZ403">
        <v>0</v>
      </c>
      <c r="CA403" t="s">
        <v>133</v>
      </c>
      <c r="CB403">
        <v>0</v>
      </c>
      <c r="CC403">
        <v>0</v>
      </c>
      <c r="CD403">
        <v>0</v>
      </c>
      <c r="CE403" t="s">
        <v>133</v>
      </c>
      <c r="CF403">
        <v>0</v>
      </c>
      <c r="CG403">
        <v>0</v>
      </c>
      <c r="CH403">
        <v>0</v>
      </c>
      <c r="CI403" t="s">
        <v>133</v>
      </c>
      <c r="CJ403">
        <v>0</v>
      </c>
      <c r="CK403">
        <v>0</v>
      </c>
      <c r="CL403">
        <v>0</v>
      </c>
      <c r="CM403" t="s">
        <v>133</v>
      </c>
      <c r="CN403">
        <v>0</v>
      </c>
      <c r="CO403">
        <v>0</v>
      </c>
      <c r="CP403">
        <v>0</v>
      </c>
      <c r="CQ403" t="s">
        <v>133</v>
      </c>
      <c r="CR403">
        <v>0</v>
      </c>
      <c r="CS403">
        <v>0</v>
      </c>
      <c r="CT403">
        <v>0</v>
      </c>
      <c r="CU403" t="s">
        <v>133</v>
      </c>
      <c r="CV403">
        <v>0</v>
      </c>
      <c r="CW403">
        <v>0</v>
      </c>
      <c r="CX403">
        <v>0</v>
      </c>
      <c r="CY403" t="s">
        <v>133</v>
      </c>
      <c r="CZ403">
        <v>0</v>
      </c>
      <c r="DA403">
        <v>0</v>
      </c>
      <c r="DB403">
        <v>0</v>
      </c>
      <c r="DC403" t="s">
        <v>133</v>
      </c>
      <c r="DD403">
        <v>0</v>
      </c>
      <c r="DE403">
        <v>0</v>
      </c>
      <c r="DF403">
        <v>0</v>
      </c>
      <c r="DG403" t="s">
        <v>133</v>
      </c>
      <c r="DH403">
        <v>0</v>
      </c>
      <c r="DI403">
        <v>0</v>
      </c>
      <c r="DJ403">
        <v>0</v>
      </c>
      <c r="DK403" t="s">
        <v>133</v>
      </c>
      <c r="DL403">
        <v>0</v>
      </c>
      <c r="DM403">
        <v>0</v>
      </c>
      <c r="DN403">
        <v>0</v>
      </c>
      <c r="DO403" t="s">
        <v>133</v>
      </c>
      <c r="DP403">
        <v>0</v>
      </c>
      <c r="DQ403">
        <v>0</v>
      </c>
      <c r="DR403">
        <v>0</v>
      </c>
      <c r="DS403" t="s">
        <v>133</v>
      </c>
      <c r="DT403">
        <v>0</v>
      </c>
      <c r="DU403">
        <v>0</v>
      </c>
      <c r="DV403">
        <v>0</v>
      </c>
      <c r="DW403" t="s">
        <v>133</v>
      </c>
      <c r="DX403">
        <v>0</v>
      </c>
      <c r="DY403">
        <v>0</v>
      </c>
      <c r="DZ403">
        <v>0</v>
      </c>
      <c r="EA403" t="s">
        <v>133</v>
      </c>
      <c r="EB403">
        <v>0</v>
      </c>
      <c r="EC403">
        <v>0</v>
      </c>
      <c r="ED403">
        <v>0</v>
      </c>
      <c r="EE403" t="s">
        <v>133</v>
      </c>
      <c r="EF403">
        <v>0</v>
      </c>
      <c r="EG403">
        <v>0</v>
      </c>
      <c r="EH403">
        <v>0</v>
      </c>
      <c r="EI403" t="s">
        <v>133</v>
      </c>
      <c r="EJ403">
        <v>0</v>
      </c>
      <c r="EK403">
        <v>0</v>
      </c>
      <c r="EL403">
        <v>0</v>
      </c>
      <c r="EM403" t="s">
        <v>133</v>
      </c>
      <c r="EN403">
        <v>0</v>
      </c>
      <c r="EO403">
        <v>0</v>
      </c>
      <c r="EP403">
        <v>0</v>
      </c>
    </row>
    <row r="404" spans="1:146" x14ac:dyDescent="0.2">
      <c r="A404" t="s">
        <v>860</v>
      </c>
      <c r="C404">
        <v>0</v>
      </c>
      <c r="D404" t="str">
        <f t="shared" si="67"/>
        <v>yes</v>
      </c>
      <c r="E404" t="str">
        <f t="shared" si="68"/>
        <v>yes</v>
      </c>
      <c r="F404" t="str">
        <f t="shared" si="69"/>
        <v>yes</v>
      </c>
      <c r="G404" t="s">
        <v>132</v>
      </c>
      <c r="H404" t="str">
        <f t="shared" si="76"/>
        <v>yes</v>
      </c>
      <c r="I404" t="str">
        <f t="shared" si="70"/>
        <v>yes</v>
      </c>
      <c r="J404" t="str">
        <f t="shared" si="71"/>
        <v>yes</v>
      </c>
      <c r="K404">
        <v>1980</v>
      </c>
      <c r="L404">
        <v>0.76623661164695911</v>
      </c>
      <c r="M404" t="s">
        <v>146</v>
      </c>
      <c r="N404">
        <v>3</v>
      </c>
      <c r="O404">
        <v>2</v>
      </c>
      <c r="P404">
        <v>4</v>
      </c>
      <c r="Q404">
        <v>12</v>
      </c>
      <c r="R404">
        <v>80.340906482199998</v>
      </c>
      <c r="S404" s="2">
        <v>38.958019680600003</v>
      </c>
      <c r="T404" s="2">
        <v>2</v>
      </c>
      <c r="U404" s="2">
        <f t="shared" si="72"/>
        <v>5.4</v>
      </c>
      <c r="V404" s="2">
        <f t="shared" si="73"/>
        <v>210.37330627524003</v>
      </c>
      <c r="W404" s="2">
        <f t="shared" si="74"/>
        <v>32.136362592879998</v>
      </c>
      <c r="X404" s="2">
        <f t="shared" si="75"/>
        <v>178.23694368236002</v>
      </c>
      <c r="Y404" s="2" t="str" cm="1">
        <f t="array" ref="Y404">LOOKUP(2,1/EXACT(A412,[1]Sheet15!$HE$2:$HE$2475),[1]Sheet15!$I$2:$I$2475)</f>
        <v>flachdach</v>
      </c>
      <c r="Z404" s="2">
        <f t="shared" si="77"/>
        <v>80.340906482199998</v>
      </c>
      <c r="AA404">
        <v>51.547717642199999</v>
      </c>
      <c r="AB404">
        <v>7.2058448242999997</v>
      </c>
      <c r="AC404" t="s">
        <v>609</v>
      </c>
      <c r="AD404">
        <v>270</v>
      </c>
      <c r="AE404" t="s">
        <v>134</v>
      </c>
      <c r="AF404">
        <v>-123.04796934274</v>
      </c>
      <c r="AG404">
        <v>46.516682941719601</v>
      </c>
      <c r="AH404">
        <v>24.468681335449201</v>
      </c>
      <c r="AI404" t="s">
        <v>137</v>
      </c>
      <c r="AJ404">
        <v>-123.04796934274</v>
      </c>
      <c r="AK404">
        <v>46.516682941719601</v>
      </c>
      <c r="AL404">
        <v>5.2146911621093803</v>
      </c>
      <c r="AM404" t="s">
        <v>137</v>
      </c>
      <c r="AN404">
        <v>-123.21983484335701</v>
      </c>
      <c r="AO404">
        <v>23.115177395969901</v>
      </c>
      <c r="AP404">
        <v>11.1419477462769</v>
      </c>
      <c r="AQ404" t="s">
        <v>133</v>
      </c>
      <c r="AR404">
        <v>0</v>
      </c>
      <c r="AS404">
        <v>0</v>
      </c>
      <c r="AT404">
        <v>0</v>
      </c>
      <c r="AU404" t="s">
        <v>133</v>
      </c>
      <c r="AV404">
        <v>0</v>
      </c>
      <c r="AW404">
        <v>0</v>
      </c>
      <c r="AX404">
        <v>0</v>
      </c>
      <c r="AY404" t="s">
        <v>133</v>
      </c>
      <c r="AZ404">
        <v>0</v>
      </c>
      <c r="BA404">
        <v>0</v>
      </c>
      <c r="BB404">
        <v>0</v>
      </c>
      <c r="BC404" t="s">
        <v>133</v>
      </c>
      <c r="BD404">
        <v>0</v>
      </c>
      <c r="BE404">
        <v>0</v>
      </c>
      <c r="BF404">
        <v>0</v>
      </c>
      <c r="BG404" t="s">
        <v>133</v>
      </c>
      <c r="BH404">
        <v>0</v>
      </c>
      <c r="BI404">
        <v>0</v>
      </c>
      <c r="BJ404">
        <v>0</v>
      </c>
      <c r="BK404" t="s">
        <v>133</v>
      </c>
      <c r="BL404">
        <v>0</v>
      </c>
      <c r="BM404">
        <v>0</v>
      </c>
      <c r="BN404">
        <v>0</v>
      </c>
      <c r="BO404" t="s">
        <v>133</v>
      </c>
      <c r="BP404">
        <v>0</v>
      </c>
      <c r="BQ404">
        <v>0</v>
      </c>
      <c r="BR404">
        <v>0</v>
      </c>
      <c r="BS404" t="s">
        <v>133</v>
      </c>
      <c r="BT404">
        <v>0</v>
      </c>
      <c r="BU404">
        <v>0</v>
      </c>
      <c r="BV404">
        <v>0</v>
      </c>
      <c r="BW404" t="s">
        <v>133</v>
      </c>
      <c r="BX404">
        <v>0</v>
      </c>
      <c r="BY404">
        <v>0</v>
      </c>
      <c r="BZ404">
        <v>0</v>
      </c>
      <c r="CA404" t="s">
        <v>133</v>
      </c>
      <c r="CB404">
        <v>0</v>
      </c>
      <c r="CC404">
        <v>0</v>
      </c>
      <c r="CD404">
        <v>0</v>
      </c>
      <c r="CE404" t="s">
        <v>133</v>
      </c>
      <c r="CF404">
        <v>0</v>
      </c>
      <c r="CG404">
        <v>0</v>
      </c>
      <c r="CH404">
        <v>0</v>
      </c>
      <c r="CI404" t="s">
        <v>133</v>
      </c>
      <c r="CJ404">
        <v>0</v>
      </c>
      <c r="CK404">
        <v>0</v>
      </c>
      <c r="CL404">
        <v>0</v>
      </c>
      <c r="CM404" t="s">
        <v>133</v>
      </c>
      <c r="CN404">
        <v>0</v>
      </c>
      <c r="CO404">
        <v>0</v>
      </c>
      <c r="CP404">
        <v>0</v>
      </c>
      <c r="CQ404" t="s">
        <v>133</v>
      </c>
      <c r="CR404">
        <v>0</v>
      </c>
      <c r="CS404">
        <v>0</v>
      </c>
      <c r="CT404">
        <v>0</v>
      </c>
      <c r="CU404" t="s">
        <v>133</v>
      </c>
      <c r="CV404">
        <v>0</v>
      </c>
      <c r="CW404">
        <v>0</v>
      </c>
      <c r="CX404">
        <v>0</v>
      </c>
      <c r="CY404" t="s">
        <v>133</v>
      </c>
      <c r="CZ404">
        <v>0</v>
      </c>
      <c r="DA404">
        <v>0</v>
      </c>
      <c r="DB404">
        <v>0</v>
      </c>
      <c r="DC404" t="s">
        <v>133</v>
      </c>
      <c r="DD404">
        <v>0</v>
      </c>
      <c r="DE404">
        <v>0</v>
      </c>
      <c r="DF404">
        <v>0</v>
      </c>
      <c r="DG404" t="s">
        <v>133</v>
      </c>
      <c r="DH404">
        <v>0</v>
      </c>
      <c r="DI404">
        <v>0</v>
      </c>
      <c r="DJ404">
        <v>0</v>
      </c>
      <c r="DK404" t="s">
        <v>133</v>
      </c>
      <c r="DL404">
        <v>0</v>
      </c>
      <c r="DM404">
        <v>0</v>
      </c>
      <c r="DN404">
        <v>0</v>
      </c>
      <c r="DO404" t="s">
        <v>133</v>
      </c>
      <c r="DP404">
        <v>0</v>
      </c>
      <c r="DQ404">
        <v>0</v>
      </c>
      <c r="DR404">
        <v>0</v>
      </c>
      <c r="DS404" t="s">
        <v>133</v>
      </c>
      <c r="DT404">
        <v>0</v>
      </c>
      <c r="DU404">
        <v>0</v>
      </c>
      <c r="DV404">
        <v>0</v>
      </c>
      <c r="DW404" t="s">
        <v>133</v>
      </c>
      <c r="DX404">
        <v>0</v>
      </c>
      <c r="DY404">
        <v>0</v>
      </c>
      <c r="DZ404">
        <v>0</v>
      </c>
      <c r="EA404" t="s">
        <v>133</v>
      </c>
      <c r="EB404">
        <v>0</v>
      </c>
      <c r="EC404">
        <v>0</v>
      </c>
      <c r="ED404">
        <v>0</v>
      </c>
      <c r="EE404" t="s">
        <v>133</v>
      </c>
      <c r="EF404">
        <v>0</v>
      </c>
      <c r="EG404">
        <v>0</v>
      </c>
      <c r="EH404">
        <v>0</v>
      </c>
      <c r="EI404" t="s">
        <v>133</v>
      </c>
      <c r="EJ404">
        <v>0</v>
      </c>
      <c r="EK404">
        <v>0</v>
      </c>
      <c r="EL404">
        <v>0</v>
      </c>
      <c r="EM404" t="s">
        <v>133</v>
      </c>
      <c r="EN404">
        <v>0</v>
      </c>
      <c r="EO404">
        <v>0</v>
      </c>
      <c r="EP404">
        <v>0</v>
      </c>
    </row>
    <row r="405" spans="1:146" x14ac:dyDescent="0.2">
      <c r="A405" t="s">
        <v>861</v>
      </c>
      <c r="C405">
        <v>0</v>
      </c>
      <c r="D405" t="str">
        <f t="shared" si="67"/>
        <v>yes</v>
      </c>
      <c r="E405" t="str">
        <f t="shared" si="68"/>
        <v>yes</v>
      </c>
      <c r="F405" t="str">
        <f t="shared" si="69"/>
        <v>yes</v>
      </c>
      <c r="G405" t="s">
        <v>132</v>
      </c>
      <c r="H405" t="str">
        <f t="shared" si="76"/>
        <v>yes</v>
      </c>
      <c r="I405" t="str">
        <f t="shared" si="70"/>
        <v>yes</v>
      </c>
      <c r="J405" t="str">
        <f t="shared" si="71"/>
        <v>yes</v>
      </c>
      <c r="K405">
        <v>1960</v>
      </c>
      <c r="L405">
        <v>0.5708302434369571</v>
      </c>
      <c r="M405" t="s">
        <v>146</v>
      </c>
      <c r="N405">
        <v>4</v>
      </c>
      <c r="O405">
        <v>2</v>
      </c>
      <c r="P405">
        <v>2</v>
      </c>
      <c r="Q405">
        <v>8</v>
      </c>
      <c r="R405">
        <v>73.116867988699994</v>
      </c>
      <c r="S405" s="2">
        <v>34.329609306199998</v>
      </c>
      <c r="T405" s="2">
        <v>2</v>
      </c>
      <c r="U405" s="2">
        <f t="shared" si="72"/>
        <v>5.4</v>
      </c>
      <c r="V405" s="2">
        <f t="shared" si="73"/>
        <v>185.37989025348</v>
      </c>
      <c r="W405" s="2">
        <f t="shared" si="74"/>
        <v>29.246747195479998</v>
      </c>
      <c r="X405" s="2">
        <f t="shared" si="75"/>
        <v>156.133143058</v>
      </c>
      <c r="Y405" s="2" t="str" cm="1">
        <f t="array" ref="Y405">LOOKUP(2,1/EXACT(A413,[1]Sheet15!$HE$2:$HE$2475),[1]Sheet15!$I$2:$I$2475)</f>
        <v>pult dach</v>
      </c>
      <c r="Z405" s="2">
        <f t="shared" si="77"/>
        <v>0</v>
      </c>
      <c r="AA405">
        <v>51.548422252400002</v>
      </c>
      <c r="AB405">
        <v>7.2074902431999996</v>
      </c>
      <c r="AC405" t="s">
        <v>862</v>
      </c>
      <c r="AD405">
        <v>64</v>
      </c>
      <c r="AE405" t="s">
        <v>134</v>
      </c>
      <c r="AF405">
        <v>-127.85185527672201</v>
      </c>
      <c r="AG405">
        <v>39.5790847757468</v>
      </c>
      <c r="AH405">
        <v>34.835170745849602</v>
      </c>
      <c r="AI405" t="s">
        <v>134</v>
      </c>
      <c r="AJ405">
        <v>143.353510080305</v>
      </c>
      <c r="AK405">
        <v>40.345678051665999</v>
      </c>
      <c r="AL405">
        <v>22.2843112945557</v>
      </c>
      <c r="AM405" t="s">
        <v>133</v>
      </c>
      <c r="AN405">
        <v>0</v>
      </c>
      <c r="AO405">
        <v>0</v>
      </c>
      <c r="AP405">
        <v>0</v>
      </c>
      <c r="AQ405" t="s">
        <v>133</v>
      </c>
      <c r="AR405">
        <v>0</v>
      </c>
      <c r="AS405">
        <v>0</v>
      </c>
      <c r="AT405">
        <v>0</v>
      </c>
      <c r="AU405" t="s">
        <v>133</v>
      </c>
      <c r="AV405">
        <v>0</v>
      </c>
      <c r="AW405">
        <v>0</v>
      </c>
      <c r="AX405">
        <v>0</v>
      </c>
      <c r="AY405" t="s">
        <v>133</v>
      </c>
      <c r="AZ405">
        <v>0</v>
      </c>
      <c r="BA405">
        <v>0</v>
      </c>
      <c r="BB405">
        <v>0</v>
      </c>
      <c r="BC405" t="s">
        <v>133</v>
      </c>
      <c r="BD405">
        <v>0</v>
      </c>
      <c r="BE405">
        <v>0</v>
      </c>
      <c r="BF405">
        <v>0</v>
      </c>
      <c r="BG405" t="s">
        <v>133</v>
      </c>
      <c r="BH405">
        <v>0</v>
      </c>
      <c r="BI405">
        <v>0</v>
      </c>
      <c r="BJ405">
        <v>0</v>
      </c>
      <c r="BK405" t="s">
        <v>133</v>
      </c>
      <c r="BL405">
        <v>0</v>
      </c>
      <c r="BM405">
        <v>0</v>
      </c>
      <c r="BN405">
        <v>0</v>
      </c>
      <c r="BO405" t="s">
        <v>133</v>
      </c>
      <c r="BP405">
        <v>0</v>
      </c>
      <c r="BQ405">
        <v>0</v>
      </c>
      <c r="BR405">
        <v>0</v>
      </c>
      <c r="BS405" t="s">
        <v>133</v>
      </c>
      <c r="BT405">
        <v>0</v>
      </c>
      <c r="BU405">
        <v>0</v>
      </c>
      <c r="BV405">
        <v>0</v>
      </c>
      <c r="BW405" t="s">
        <v>133</v>
      </c>
      <c r="BX405">
        <v>0</v>
      </c>
      <c r="BY405">
        <v>0</v>
      </c>
      <c r="BZ405">
        <v>0</v>
      </c>
      <c r="CA405" t="s">
        <v>133</v>
      </c>
      <c r="CB405">
        <v>0</v>
      </c>
      <c r="CC405">
        <v>0</v>
      </c>
      <c r="CD405">
        <v>0</v>
      </c>
      <c r="CE405" t="s">
        <v>133</v>
      </c>
      <c r="CF405">
        <v>0</v>
      </c>
      <c r="CG405">
        <v>0</v>
      </c>
      <c r="CH405">
        <v>0</v>
      </c>
      <c r="CI405" t="s">
        <v>133</v>
      </c>
      <c r="CJ405">
        <v>0</v>
      </c>
      <c r="CK405">
        <v>0</v>
      </c>
      <c r="CL405">
        <v>0</v>
      </c>
      <c r="CM405" t="s">
        <v>133</v>
      </c>
      <c r="CN405">
        <v>0</v>
      </c>
      <c r="CO405">
        <v>0</v>
      </c>
      <c r="CP405">
        <v>0</v>
      </c>
      <c r="CQ405" t="s">
        <v>133</v>
      </c>
      <c r="CR405">
        <v>0</v>
      </c>
      <c r="CS405">
        <v>0</v>
      </c>
      <c r="CT405">
        <v>0</v>
      </c>
      <c r="CU405" t="s">
        <v>133</v>
      </c>
      <c r="CV405">
        <v>0</v>
      </c>
      <c r="CW405">
        <v>0</v>
      </c>
      <c r="CX405">
        <v>0</v>
      </c>
      <c r="CY405" t="s">
        <v>133</v>
      </c>
      <c r="CZ405">
        <v>0</v>
      </c>
      <c r="DA405">
        <v>0</v>
      </c>
      <c r="DB405">
        <v>0</v>
      </c>
      <c r="DC405" t="s">
        <v>133</v>
      </c>
      <c r="DD405">
        <v>0</v>
      </c>
      <c r="DE405">
        <v>0</v>
      </c>
      <c r="DF405">
        <v>0</v>
      </c>
      <c r="DG405" t="s">
        <v>133</v>
      </c>
      <c r="DH405">
        <v>0</v>
      </c>
      <c r="DI405">
        <v>0</v>
      </c>
      <c r="DJ405">
        <v>0</v>
      </c>
      <c r="DK405" t="s">
        <v>133</v>
      </c>
      <c r="DL405">
        <v>0</v>
      </c>
      <c r="DM405">
        <v>0</v>
      </c>
      <c r="DN405">
        <v>0</v>
      </c>
      <c r="DO405" t="s">
        <v>133</v>
      </c>
      <c r="DP405">
        <v>0</v>
      </c>
      <c r="DQ405">
        <v>0</v>
      </c>
      <c r="DR405">
        <v>0</v>
      </c>
      <c r="DS405" t="s">
        <v>133</v>
      </c>
      <c r="DT405">
        <v>0</v>
      </c>
      <c r="DU405">
        <v>0</v>
      </c>
      <c r="DV405">
        <v>0</v>
      </c>
      <c r="DW405" t="s">
        <v>133</v>
      </c>
      <c r="DX405">
        <v>0</v>
      </c>
      <c r="DY405">
        <v>0</v>
      </c>
      <c r="DZ405">
        <v>0</v>
      </c>
      <c r="EA405" t="s">
        <v>133</v>
      </c>
      <c r="EB405">
        <v>0</v>
      </c>
      <c r="EC405">
        <v>0</v>
      </c>
      <c r="ED405">
        <v>0</v>
      </c>
      <c r="EE405" t="s">
        <v>133</v>
      </c>
      <c r="EF405">
        <v>0</v>
      </c>
      <c r="EG405">
        <v>0</v>
      </c>
      <c r="EH405">
        <v>0</v>
      </c>
      <c r="EI405" t="s">
        <v>133</v>
      </c>
      <c r="EJ405">
        <v>0</v>
      </c>
      <c r="EK405">
        <v>0</v>
      </c>
      <c r="EL405">
        <v>0</v>
      </c>
      <c r="EM405" t="s">
        <v>133</v>
      </c>
      <c r="EN405">
        <v>0</v>
      </c>
      <c r="EO405">
        <v>0</v>
      </c>
      <c r="EP405">
        <v>0</v>
      </c>
    </row>
    <row r="406" spans="1:146" x14ac:dyDescent="0.2">
      <c r="A406" t="s">
        <v>863</v>
      </c>
      <c r="C406">
        <v>0</v>
      </c>
      <c r="D406" t="str">
        <f t="shared" si="67"/>
        <v>yes</v>
      </c>
      <c r="E406" t="str">
        <f t="shared" si="68"/>
        <v>yes</v>
      </c>
      <c r="F406" t="str">
        <f t="shared" si="69"/>
        <v>yes</v>
      </c>
      <c r="G406" t="s">
        <v>132</v>
      </c>
      <c r="H406" t="str">
        <f t="shared" si="76"/>
        <v>yes</v>
      </c>
      <c r="I406" t="str">
        <f t="shared" si="70"/>
        <v>yes</v>
      </c>
      <c r="J406" t="str">
        <f t="shared" si="71"/>
        <v>yes</v>
      </c>
      <c r="K406">
        <v>2000</v>
      </c>
      <c r="L406">
        <v>0.91093355512146668</v>
      </c>
      <c r="M406" t="s">
        <v>146</v>
      </c>
      <c r="N406">
        <v>2</v>
      </c>
      <c r="O406">
        <v>2</v>
      </c>
      <c r="P406">
        <v>3</v>
      </c>
      <c r="Q406">
        <v>6</v>
      </c>
      <c r="R406">
        <v>102.95418747799999</v>
      </c>
      <c r="S406" s="2">
        <v>42.355097017200002</v>
      </c>
      <c r="T406" s="2">
        <v>2</v>
      </c>
      <c r="U406" s="2">
        <f t="shared" si="72"/>
        <v>5.4</v>
      </c>
      <c r="V406" s="2">
        <f t="shared" si="73"/>
        <v>228.71752389288002</v>
      </c>
      <c r="W406" s="2">
        <f t="shared" si="74"/>
        <v>41.181674991199998</v>
      </c>
      <c r="X406" s="2">
        <f t="shared" si="75"/>
        <v>187.53584890168003</v>
      </c>
      <c r="Y406" s="2" t="str" cm="1">
        <f t="array" ref="Y406">LOOKUP(2,1/EXACT(A414,[1]Sheet15!$HE$2:$HE$2475),[1]Sheet15!$I$2:$I$2475)</f>
        <v>satteldach</v>
      </c>
      <c r="Z406" s="2">
        <f t="shared" si="77"/>
        <v>118.88125570924498</v>
      </c>
      <c r="AA406">
        <v>51.547715674800003</v>
      </c>
      <c r="AB406">
        <v>7.208314326</v>
      </c>
      <c r="AC406" t="s">
        <v>864</v>
      </c>
      <c r="AD406">
        <v>46</v>
      </c>
      <c r="AE406" t="s">
        <v>134</v>
      </c>
      <c r="AF406">
        <v>-119.998436802033</v>
      </c>
      <c r="AG406">
        <v>49.8129466380013</v>
      </c>
      <c r="AH406">
        <v>61.662799835205099</v>
      </c>
      <c r="AI406" t="s">
        <v>133</v>
      </c>
      <c r="AJ406">
        <v>0</v>
      </c>
      <c r="AK406">
        <v>0</v>
      </c>
      <c r="AL406">
        <v>0</v>
      </c>
      <c r="AM406" t="s">
        <v>133</v>
      </c>
      <c r="AN406">
        <v>0</v>
      </c>
      <c r="AO406">
        <v>0</v>
      </c>
      <c r="AP406">
        <v>0</v>
      </c>
      <c r="AQ406" t="s">
        <v>133</v>
      </c>
      <c r="AR406">
        <v>0</v>
      </c>
      <c r="AS406">
        <v>0</v>
      </c>
      <c r="AT406">
        <v>0</v>
      </c>
      <c r="AU406" t="s">
        <v>133</v>
      </c>
      <c r="AV406">
        <v>0</v>
      </c>
      <c r="AW406">
        <v>0</v>
      </c>
      <c r="AX406">
        <v>0</v>
      </c>
      <c r="AY406" t="s">
        <v>133</v>
      </c>
      <c r="AZ406">
        <v>0</v>
      </c>
      <c r="BA406">
        <v>0</v>
      </c>
      <c r="BB406">
        <v>0</v>
      </c>
      <c r="BC406" t="s">
        <v>133</v>
      </c>
      <c r="BD406">
        <v>0</v>
      </c>
      <c r="BE406">
        <v>0</v>
      </c>
      <c r="BF406">
        <v>0</v>
      </c>
      <c r="BG406" t="s">
        <v>133</v>
      </c>
      <c r="BH406">
        <v>0</v>
      </c>
      <c r="BI406">
        <v>0</v>
      </c>
      <c r="BJ406">
        <v>0</v>
      </c>
      <c r="BK406" t="s">
        <v>133</v>
      </c>
      <c r="BL406">
        <v>0</v>
      </c>
      <c r="BM406">
        <v>0</v>
      </c>
      <c r="BN406">
        <v>0</v>
      </c>
      <c r="BO406" t="s">
        <v>133</v>
      </c>
      <c r="BP406">
        <v>0</v>
      </c>
      <c r="BQ406">
        <v>0</v>
      </c>
      <c r="BR406">
        <v>0</v>
      </c>
      <c r="BS406" t="s">
        <v>133</v>
      </c>
      <c r="BT406">
        <v>0</v>
      </c>
      <c r="BU406">
        <v>0</v>
      </c>
      <c r="BV406">
        <v>0</v>
      </c>
      <c r="BW406" t="s">
        <v>133</v>
      </c>
      <c r="BX406">
        <v>0</v>
      </c>
      <c r="BY406">
        <v>0</v>
      </c>
      <c r="BZ406">
        <v>0</v>
      </c>
      <c r="CA406" t="s">
        <v>133</v>
      </c>
      <c r="CB406">
        <v>0</v>
      </c>
      <c r="CC406">
        <v>0</v>
      </c>
      <c r="CD406">
        <v>0</v>
      </c>
      <c r="CE406" t="s">
        <v>133</v>
      </c>
      <c r="CF406">
        <v>0</v>
      </c>
      <c r="CG406">
        <v>0</v>
      </c>
      <c r="CH406">
        <v>0</v>
      </c>
      <c r="CI406" t="s">
        <v>133</v>
      </c>
      <c r="CJ406">
        <v>0</v>
      </c>
      <c r="CK406">
        <v>0</v>
      </c>
      <c r="CL406">
        <v>0</v>
      </c>
      <c r="CM406" t="s">
        <v>133</v>
      </c>
      <c r="CN406">
        <v>0</v>
      </c>
      <c r="CO406">
        <v>0</v>
      </c>
      <c r="CP406">
        <v>0</v>
      </c>
      <c r="CQ406" t="s">
        <v>133</v>
      </c>
      <c r="CR406">
        <v>0</v>
      </c>
      <c r="CS406">
        <v>0</v>
      </c>
      <c r="CT406">
        <v>0</v>
      </c>
      <c r="CU406" t="s">
        <v>133</v>
      </c>
      <c r="CV406">
        <v>0</v>
      </c>
      <c r="CW406">
        <v>0</v>
      </c>
      <c r="CX406">
        <v>0</v>
      </c>
      <c r="CY406" t="s">
        <v>133</v>
      </c>
      <c r="CZ406">
        <v>0</v>
      </c>
      <c r="DA406">
        <v>0</v>
      </c>
      <c r="DB406">
        <v>0</v>
      </c>
      <c r="DC406" t="s">
        <v>133</v>
      </c>
      <c r="DD406">
        <v>0</v>
      </c>
      <c r="DE406">
        <v>0</v>
      </c>
      <c r="DF406">
        <v>0</v>
      </c>
      <c r="DG406" t="s">
        <v>133</v>
      </c>
      <c r="DH406">
        <v>0</v>
      </c>
      <c r="DI406">
        <v>0</v>
      </c>
      <c r="DJ406">
        <v>0</v>
      </c>
      <c r="DK406" t="s">
        <v>133</v>
      </c>
      <c r="DL406">
        <v>0</v>
      </c>
      <c r="DM406">
        <v>0</v>
      </c>
      <c r="DN406">
        <v>0</v>
      </c>
      <c r="DO406" t="s">
        <v>133</v>
      </c>
      <c r="DP406">
        <v>0</v>
      </c>
      <c r="DQ406">
        <v>0</v>
      </c>
      <c r="DR406">
        <v>0</v>
      </c>
      <c r="DS406" t="s">
        <v>133</v>
      </c>
      <c r="DT406">
        <v>0</v>
      </c>
      <c r="DU406">
        <v>0</v>
      </c>
      <c r="DV406">
        <v>0</v>
      </c>
      <c r="DW406" t="s">
        <v>133</v>
      </c>
      <c r="DX406">
        <v>0</v>
      </c>
      <c r="DY406">
        <v>0</v>
      </c>
      <c r="DZ406">
        <v>0</v>
      </c>
      <c r="EA406" t="s">
        <v>133</v>
      </c>
      <c r="EB406">
        <v>0</v>
      </c>
      <c r="EC406">
        <v>0</v>
      </c>
      <c r="ED406">
        <v>0</v>
      </c>
      <c r="EE406" t="s">
        <v>133</v>
      </c>
      <c r="EF406">
        <v>0</v>
      </c>
      <c r="EG406">
        <v>0</v>
      </c>
      <c r="EH406">
        <v>0</v>
      </c>
      <c r="EI406" t="s">
        <v>133</v>
      </c>
      <c r="EJ406">
        <v>0</v>
      </c>
      <c r="EK406">
        <v>0</v>
      </c>
      <c r="EL406">
        <v>0</v>
      </c>
      <c r="EM406" t="s">
        <v>133</v>
      </c>
      <c r="EN406">
        <v>0</v>
      </c>
      <c r="EO406">
        <v>0</v>
      </c>
      <c r="EP406">
        <v>0</v>
      </c>
    </row>
    <row r="407" spans="1:146" x14ac:dyDescent="0.2">
      <c r="A407" t="s">
        <v>865</v>
      </c>
      <c r="C407">
        <v>0</v>
      </c>
      <c r="D407" t="str">
        <f t="shared" si="67"/>
        <v>no</v>
      </c>
      <c r="E407" t="str">
        <f t="shared" si="68"/>
        <v>no</v>
      </c>
      <c r="F407" t="str">
        <f t="shared" si="69"/>
        <v>no</v>
      </c>
      <c r="G407" t="s">
        <v>132</v>
      </c>
      <c r="H407" t="str">
        <f t="shared" si="76"/>
        <v>no</v>
      </c>
      <c r="I407" t="str">
        <f t="shared" si="70"/>
        <v>no</v>
      </c>
      <c r="J407" t="str">
        <f t="shared" si="71"/>
        <v>no</v>
      </c>
      <c r="K407">
        <v>1960</v>
      </c>
      <c r="L407">
        <v>0.62156434964733032</v>
      </c>
      <c r="M407" t="s">
        <v>133</v>
      </c>
      <c r="N407">
        <v>0</v>
      </c>
      <c r="O407">
        <v>1</v>
      </c>
      <c r="P407">
        <v>0</v>
      </c>
      <c r="Q407">
        <v>0</v>
      </c>
      <c r="R407">
        <v>242.120690497</v>
      </c>
      <c r="S407" s="2">
        <v>94.319984364299998</v>
      </c>
      <c r="T407" s="2">
        <v>1</v>
      </c>
      <c r="U407" s="2">
        <f t="shared" si="72"/>
        <v>2.7</v>
      </c>
      <c r="V407" s="2">
        <f t="shared" si="73"/>
        <v>0</v>
      </c>
      <c r="W407" s="2">
        <f t="shared" si="74"/>
        <v>0</v>
      </c>
      <c r="X407" s="2">
        <f t="shared" si="75"/>
        <v>0</v>
      </c>
      <c r="Y407" s="2" t="str" cm="1">
        <f t="array" ref="Y407">LOOKUP(2,1/EXACT(A415,[1]Sheet15!$HE$2:$HE$2475),[1]Sheet15!$I$2:$I$2475)</f>
        <v>satteldach</v>
      </c>
      <c r="Z407" s="2">
        <f t="shared" si="77"/>
        <v>0</v>
      </c>
      <c r="AA407">
        <v>51.546621913700001</v>
      </c>
      <c r="AB407">
        <v>7.2028656683000003</v>
      </c>
      <c r="AC407">
        <v>0</v>
      </c>
      <c r="AD407">
        <v>135</v>
      </c>
      <c r="AE407" t="s">
        <v>134</v>
      </c>
      <c r="AF407">
        <v>159.20415321712099</v>
      </c>
      <c r="AG407">
        <v>4.09778773911248</v>
      </c>
      <c r="AH407">
        <v>69.906257629394503</v>
      </c>
      <c r="AI407" t="s">
        <v>137</v>
      </c>
      <c r="AJ407">
        <v>-85.702184150166701</v>
      </c>
      <c r="AK407">
        <v>3.4587280371495899</v>
      </c>
      <c r="AL407">
        <v>30.318473815918001</v>
      </c>
      <c r="AM407" t="s">
        <v>133</v>
      </c>
      <c r="AN407">
        <v>0</v>
      </c>
      <c r="AO407">
        <v>0</v>
      </c>
      <c r="AP407">
        <v>0</v>
      </c>
      <c r="AQ407" t="s">
        <v>133</v>
      </c>
      <c r="AR407">
        <v>0</v>
      </c>
      <c r="AS407">
        <v>0</v>
      </c>
      <c r="AT407">
        <v>0</v>
      </c>
      <c r="AU407" t="s">
        <v>133</v>
      </c>
      <c r="AV407">
        <v>0</v>
      </c>
      <c r="AW407">
        <v>0</v>
      </c>
      <c r="AX407">
        <v>0</v>
      </c>
      <c r="AY407" t="s">
        <v>133</v>
      </c>
      <c r="AZ407">
        <v>0</v>
      </c>
      <c r="BA407">
        <v>0</v>
      </c>
      <c r="BB407">
        <v>0</v>
      </c>
      <c r="BC407" t="s">
        <v>133</v>
      </c>
      <c r="BD407">
        <v>0</v>
      </c>
      <c r="BE407">
        <v>0</v>
      </c>
      <c r="BF407">
        <v>0</v>
      </c>
      <c r="BG407" t="s">
        <v>133</v>
      </c>
      <c r="BH407">
        <v>0</v>
      </c>
      <c r="BI407">
        <v>0</v>
      </c>
      <c r="BJ407">
        <v>0</v>
      </c>
      <c r="BK407" t="s">
        <v>133</v>
      </c>
      <c r="BL407">
        <v>0</v>
      </c>
      <c r="BM407">
        <v>0</v>
      </c>
      <c r="BN407">
        <v>0</v>
      </c>
      <c r="BO407" t="s">
        <v>133</v>
      </c>
      <c r="BP407">
        <v>0</v>
      </c>
      <c r="BQ407">
        <v>0</v>
      </c>
      <c r="BR407">
        <v>0</v>
      </c>
      <c r="BS407" t="s">
        <v>133</v>
      </c>
      <c r="BT407">
        <v>0</v>
      </c>
      <c r="BU407">
        <v>0</v>
      </c>
      <c r="BV407">
        <v>0</v>
      </c>
      <c r="BW407" t="s">
        <v>133</v>
      </c>
      <c r="BX407">
        <v>0</v>
      </c>
      <c r="BY407">
        <v>0</v>
      </c>
      <c r="BZ407">
        <v>0</v>
      </c>
      <c r="CA407" t="s">
        <v>133</v>
      </c>
      <c r="CB407">
        <v>0</v>
      </c>
      <c r="CC407">
        <v>0</v>
      </c>
      <c r="CD407">
        <v>0</v>
      </c>
      <c r="CE407" t="s">
        <v>133</v>
      </c>
      <c r="CF407">
        <v>0</v>
      </c>
      <c r="CG407">
        <v>0</v>
      </c>
      <c r="CH407">
        <v>0</v>
      </c>
      <c r="CI407" t="s">
        <v>133</v>
      </c>
      <c r="CJ407">
        <v>0</v>
      </c>
      <c r="CK407">
        <v>0</v>
      </c>
      <c r="CL407">
        <v>0</v>
      </c>
      <c r="CM407" t="s">
        <v>133</v>
      </c>
      <c r="CN407">
        <v>0</v>
      </c>
      <c r="CO407">
        <v>0</v>
      </c>
      <c r="CP407">
        <v>0</v>
      </c>
      <c r="CQ407" t="s">
        <v>133</v>
      </c>
      <c r="CR407">
        <v>0</v>
      </c>
      <c r="CS407">
        <v>0</v>
      </c>
      <c r="CT407">
        <v>0</v>
      </c>
      <c r="CU407" t="s">
        <v>133</v>
      </c>
      <c r="CV407">
        <v>0</v>
      </c>
      <c r="CW407">
        <v>0</v>
      </c>
      <c r="CX407">
        <v>0</v>
      </c>
      <c r="CY407" t="s">
        <v>133</v>
      </c>
      <c r="CZ407">
        <v>0</v>
      </c>
      <c r="DA407">
        <v>0</v>
      </c>
      <c r="DB407">
        <v>0</v>
      </c>
      <c r="DC407" t="s">
        <v>133</v>
      </c>
      <c r="DD407">
        <v>0</v>
      </c>
      <c r="DE407">
        <v>0</v>
      </c>
      <c r="DF407">
        <v>0</v>
      </c>
      <c r="DG407" t="s">
        <v>133</v>
      </c>
      <c r="DH407">
        <v>0</v>
      </c>
      <c r="DI407">
        <v>0</v>
      </c>
      <c r="DJ407">
        <v>0</v>
      </c>
      <c r="DK407" t="s">
        <v>133</v>
      </c>
      <c r="DL407">
        <v>0</v>
      </c>
      <c r="DM407">
        <v>0</v>
      </c>
      <c r="DN407">
        <v>0</v>
      </c>
      <c r="DO407" t="s">
        <v>133</v>
      </c>
      <c r="DP407">
        <v>0</v>
      </c>
      <c r="DQ407">
        <v>0</v>
      </c>
      <c r="DR407">
        <v>0</v>
      </c>
      <c r="DS407" t="s">
        <v>133</v>
      </c>
      <c r="DT407">
        <v>0</v>
      </c>
      <c r="DU407">
        <v>0</v>
      </c>
      <c r="DV407">
        <v>0</v>
      </c>
      <c r="DW407" t="s">
        <v>133</v>
      </c>
      <c r="DX407">
        <v>0</v>
      </c>
      <c r="DY407">
        <v>0</v>
      </c>
      <c r="DZ407">
        <v>0</v>
      </c>
      <c r="EA407" t="s">
        <v>133</v>
      </c>
      <c r="EB407">
        <v>0</v>
      </c>
      <c r="EC407">
        <v>0</v>
      </c>
      <c r="ED407">
        <v>0</v>
      </c>
      <c r="EE407" t="s">
        <v>133</v>
      </c>
      <c r="EF407">
        <v>0</v>
      </c>
      <c r="EG407">
        <v>0</v>
      </c>
      <c r="EH407">
        <v>0</v>
      </c>
      <c r="EI407" t="s">
        <v>133</v>
      </c>
      <c r="EJ407">
        <v>0</v>
      </c>
      <c r="EK407">
        <v>0</v>
      </c>
      <c r="EL407">
        <v>0</v>
      </c>
      <c r="EM407" t="s">
        <v>133</v>
      </c>
      <c r="EN407">
        <v>0</v>
      </c>
      <c r="EO407">
        <v>0</v>
      </c>
      <c r="EP407">
        <v>0</v>
      </c>
    </row>
    <row r="408" spans="1:146" x14ac:dyDescent="0.2">
      <c r="A408" t="s">
        <v>866</v>
      </c>
      <c r="C408">
        <v>0</v>
      </c>
      <c r="D408" t="str">
        <f t="shared" si="67"/>
        <v>yes</v>
      </c>
      <c r="E408" t="str">
        <f t="shared" si="68"/>
        <v>yes</v>
      </c>
      <c r="F408" t="str">
        <f t="shared" si="69"/>
        <v>yes</v>
      </c>
      <c r="G408" t="s">
        <v>132</v>
      </c>
      <c r="H408" t="str">
        <f t="shared" si="76"/>
        <v>yes</v>
      </c>
      <c r="I408" t="str">
        <f t="shared" si="70"/>
        <v>yes</v>
      </c>
      <c r="J408" t="str">
        <f t="shared" si="71"/>
        <v>yes</v>
      </c>
      <c r="K408">
        <v>1960</v>
      </c>
      <c r="L408">
        <v>0.5652365969302432</v>
      </c>
      <c r="M408" t="s">
        <v>146</v>
      </c>
      <c r="N408">
        <v>4</v>
      </c>
      <c r="O408">
        <v>2</v>
      </c>
      <c r="P408">
        <v>1</v>
      </c>
      <c r="Q408">
        <v>4</v>
      </c>
      <c r="R408">
        <v>128.36275699800001</v>
      </c>
      <c r="S408" s="2">
        <v>46.690388908199999</v>
      </c>
      <c r="T408" s="2">
        <v>2</v>
      </c>
      <c r="U408" s="2">
        <f t="shared" si="72"/>
        <v>5.4</v>
      </c>
      <c r="V408" s="2">
        <f t="shared" si="73"/>
        <v>252.12810010428001</v>
      </c>
      <c r="W408" s="2">
        <f t="shared" si="74"/>
        <v>51.345102799200006</v>
      </c>
      <c r="X408" s="2">
        <f t="shared" si="75"/>
        <v>200.78299730508002</v>
      </c>
      <c r="Y408" s="2" t="str" cm="1">
        <f t="array" ref="Y408">LOOKUP(2,1/EXACT(A416,[1]Sheet15!$HE$2:$HE$2475),[1]Sheet15!$I$2:$I$2475)</f>
        <v>flachdach</v>
      </c>
      <c r="Z408" s="2">
        <f t="shared" si="77"/>
        <v>128.36275699800001</v>
      </c>
      <c r="AA408">
        <v>51.556110623599999</v>
      </c>
      <c r="AB408">
        <v>7.2107762562</v>
      </c>
      <c r="AC408" t="s">
        <v>867</v>
      </c>
      <c r="AD408">
        <v>274</v>
      </c>
      <c r="AE408" t="s">
        <v>134</v>
      </c>
      <c r="AF408">
        <v>-115.94817327371599</v>
      </c>
      <c r="AG408">
        <v>43.764319923320599</v>
      </c>
      <c r="AH408">
        <v>74.666076660156193</v>
      </c>
      <c r="AI408" t="s">
        <v>133</v>
      </c>
      <c r="AJ408">
        <v>0</v>
      </c>
      <c r="AK408">
        <v>0</v>
      </c>
      <c r="AL408">
        <v>0</v>
      </c>
      <c r="AM408" t="s">
        <v>133</v>
      </c>
      <c r="AN408">
        <v>0</v>
      </c>
      <c r="AO408">
        <v>0</v>
      </c>
      <c r="AP408">
        <v>0</v>
      </c>
      <c r="AQ408" t="s">
        <v>133</v>
      </c>
      <c r="AR408">
        <v>0</v>
      </c>
      <c r="AS408">
        <v>0</v>
      </c>
      <c r="AT408">
        <v>0</v>
      </c>
      <c r="AU408" t="s">
        <v>133</v>
      </c>
      <c r="AV408">
        <v>0</v>
      </c>
      <c r="AW408">
        <v>0</v>
      </c>
      <c r="AX408">
        <v>0</v>
      </c>
      <c r="AY408" t="s">
        <v>133</v>
      </c>
      <c r="AZ408">
        <v>0</v>
      </c>
      <c r="BA408">
        <v>0</v>
      </c>
      <c r="BB408">
        <v>0</v>
      </c>
      <c r="BC408" t="s">
        <v>133</v>
      </c>
      <c r="BD408">
        <v>0</v>
      </c>
      <c r="BE408">
        <v>0</v>
      </c>
      <c r="BF408">
        <v>0</v>
      </c>
      <c r="BG408" t="s">
        <v>133</v>
      </c>
      <c r="BH408">
        <v>0</v>
      </c>
      <c r="BI408">
        <v>0</v>
      </c>
      <c r="BJ408">
        <v>0</v>
      </c>
      <c r="BK408" t="s">
        <v>133</v>
      </c>
      <c r="BL408">
        <v>0</v>
      </c>
      <c r="BM408">
        <v>0</v>
      </c>
      <c r="BN408">
        <v>0</v>
      </c>
      <c r="BO408" t="s">
        <v>133</v>
      </c>
      <c r="BP408">
        <v>0</v>
      </c>
      <c r="BQ408">
        <v>0</v>
      </c>
      <c r="BR408">
        <v>0</v>
      </c>
      <c r="BS408" t="s">
        <v>133</v>
      </c>
      <c r="BT408">
        <v>0</v>
      </c>
      <c r="BU408">
        <v>0</v>
      </c>
      <c r="BV408">
        <v>0</v>
      </c>
      <c r="BW408" t="s">
        <v>133</v>
      </c>
      <c r="BX408">
        <v>0</v>
      </c>
      <c r="BY408">
        <v>0</v>
      </c>
      <c r="BZ408">
        <v>0</v>
      </c>
      <c r="CA408" t="s">
        <v>133</v>
      </c>
      <c r="CB408">
        <v>0</v>
      </c>
      <c r="CC408">
        <v>0</v>
      </c>
      <c r="CD408">
        <v>0</v>
      </c>
      <c r="CE408" t="s">
        <v>133</v>
      </c>
      <c r="CF408">
        <v>0</v>
      </c>
      <c r="CG408">
        <v>0</v>
      </c>
      <c r="CH408">
        <v>0</v>
      </c>
      <c r="CI408" t="s">
        <v>133</v>
      </c>
      <c r="CJ408">
        <v>0</v>
      </c>
      <c r="CK408">
        <v>0</v>
      </c>
      <c r="CL408">
        <v>0</v>
      </c>
      <c r="CM408" t="s">
        <v>133</v>
      </c>
      <c r="CN408">
        <v>0</v>
      </c>
      <c r="CO408">
        <v>0</v>
      </c>
      <c r="CP408">
        <v>0</v>
      </c>
      <c r="CQ408" t="s">
        <v>133</v>
      </c>
      <c r="CR408">
        <v>0</v>
      </c>
      <c r="CS408">
        <v>0</v>
      </c>
      <c r="CT408">
        <v>0</v>
      </c>
      <c r="CU408" t="s">
        <v>133</v>
      </c>
      <c r="CV408">
        <v>0</v>
      </c>
      <c r="CW408">
        <v>0</v>
      </c>
      <c r="CX408">
        <v>0</v>
      </c>
      <c r="CY408" t="s">
        <v>133</v>
      </c>
      <c r="CZ408">
        <v>0</v>
      </c>
      <c r="DA408">
        <v>0</v>
      </c>
      <c r="DB408">
        <v>0</v>
      </c>
      <c r="DC408" t="s">
        <v>133</v>
      </c>
      <c r="DD408">
        <v>0</v>
      </c>
      <c r="DE408">
        <v>0</v>
      </c>
      <c r="DF408">
        <v>0</v>
      </c>
      <c r="DG408" t="s">
        <v>133</v>
      </c>
      <c r="DH408">
        <v>0</v>
      </c>
      <c r="DI408">
        <v>0</v>
      </c>
      <c r="DJ408">
        <v>0</v>
      </c>
      <c r="DK408" t="s">
        <v>133</v>
      </c>
      <c r="DL408">
        <v>0</v>
      </c>
      <c r="DM408">
        <v>0</v>
      </c>
      <c r="DN408">
        <v>0</v>
      </c>
      <c r="DO408" t="s">
        <v>133</v>
      </c>
      <c r="DP408">
        <v>0</v>
      </c>
      <c r="DQ408">
        <v>0</v>
      </c>
      <c r="DR408">
        <v>0</v>
      </c>
      <c r="DS408" t="s">
        <v>133</v>
      </c>
      <c r="DT408">
        <v>0</v>
      </c>
      <c r="DU408">
        <v>0</v>
      </c>
      <c r="DV408">
        <v>0</v>
      </c>
      <c r="DW408" t="s">
        <v>133</v>
      </c>
      <c r="DX408">
        <v>0</v>
      </c>
      <c r="DY408">
        <v>0</v>
      </c>
      <c r="DZ408">
        <v>0</v>
      </c>
      <c r="EA408" t="s">
        <v>133</v>
      </c>
      <c r="EB408">
        <v>0</v>
      </c>
      <c r="EC408">
        <v>0</v>
      </c>
      <c r="ED408">
        <v>0</v>
      </c>
      <c r="EE408" t="s">
        <v>133</v>
      </c>
      <c r="EF408">
        <v>0</v>
      </c>
      <c r="EG408">
        <v>0</v>
      </c>
      <c r="EH408">
        <v>0</v>
      </c>
      <c r="EI408" t="s">
        <v>133</v>
      </c>
      <c r="EJ408">
        <v>0</v>
      </c>
      <c r="EK408">
        <v>0</v>
      </c>
      <c r="EL408">
        <v>0</v>
      </c>
      <c r="EM408" t="s">
        <v>133</v>
      </c>
      <c r="EN408">
        <v>0</v>
      </c>
      <c r="EO408">
        <v>0</v>
      </c>
      <c r="EP408">
        <v>0</v>
      </c>
    </row>
    <row r="409" spans="1:146" x14ac:dyDescent="0.2">
      <c r="A409" t="s">
        <v>868</v>
      </c>
      <c r="C409">
        <v>0</v>
      </c>
      <c r="D409" t="str">
        <f t="shared" si="67"/>
        <v>yes</v>
      </c>
      <c r="E409" t="str">
        <f t="shared" si="68"/>
        <v>yes</v>
      </c>
      <c r="F409" t="str">
        <f t="shared" si="69"/>
        <v>yes</v>
      </c>
      <c r="G409" t="s">
        <v>132</v>
      </c>
      <c r="H409" t="str">
        <f t="shared" si="76"/>
        <v>yes</v>
      </c>
      <c r="I409" t="str">
        <f t="shared" si="70"/>
        <v>yes</v>
      </c>
      <c r="J409" t="str">
        <f t="shared" si="71"/>
        <v>yes</v>
      </c>
      <c r="K409">
        <v>1960</v>
      </c>
      <c r="L409">
        <v>0.65339951905321714</v>
      </c>
      <c r="M409" t="s">
        <v>146</v>
      </c>
      <c r="N409">
        <v>4</v>
      </c>
      <c r="O409">
        <v>3</v>
      </c>
      <c r="P409">
        <v>2</v>
      </c>
      <c r="Q409">
        <v>8</v>
      </c>
      <c r="R409">
        <v>187.65091050500001</v>
      </c>
      <c r="S409" s="2">
        <v>57.018791411700001</v>
      </c>
      <c r="T409" s="2">
        <v>3</v>
      </c>
      <c r="U409" s="2">
        <f t="shared" si="72"/>
        <v>8.1000000000000014</v>
      </c>
      <c r="V409" s="2">
        <f t="shared" si="73"/>
        <v>461.85221043477009</v>
      </c>
      <c r="W409" s="2">
        <f t="shared" si="74"/>
        <v>112.59054630300002</v>
      </c>
      <c r="X409" s="2">
        <f t="shared" si="75"/>
        <v>349.26166413177009</v>
      </c>
      <c r="Y409" s="2" t="str" cm="1">
        <f t="array" ref="Y409">LOOKUP(2,1/EXACT(A417,[1]Sheet15!$HE$2:$HE$2475),[1]Sheet15!$I$2:$I$2475)</f>
        <v>flachdach</v>
      </c>
      <c r="Z409" s="2">
        <f t="shared" si="77"/>
        <v>187.65091050500001</v>
      </c>
      <c r="AA409">
        <v>51.551251837999999</v>
      </c>
      <c r="AB409">
        <v>7.202732932</v>
      </c>
      <c r="AC409" t="s">
        <v>640</v>
      </c>
      <c r="AD409">
        <v>11</v>
      </c>
      <c r="AE409" t="s">
        <v>134</v>
      </c>
      <c r="AF409">
        <v>-104.931417173673</v>
      </c>
      <c r="AG409">
        <v>30.210896409343601</v>
      </c>
      <c r="AH409">
        <v>80.242126464843807</v>
      </c>
      <c r="AI409" t="s">
        <v>133</v>
      </c>
      <c r="AJ409">
        <v>0</v>
      </c>
      <c r="AK409">
        <v>0</v>
      </c>
      <c r="AL409">
        <v>0</v>
      </c>
      <c r="AM409" t="s">
        <v>133</v>
      </c>
      <c r="AN409">
        <v>0</v>
      </c>
      <c r="AO409">
        <v>0</v>
      </c>
      <c r="AP409">
        <v>0</v>
      </c>
      <c r="AQ409" t="s">
        <v>133</v>
      </c>
      <c r="AR409">
        <v>0</v>
      </c>
      <c r="AS409">
        <v>0</v>
      </c>
      <c r="AT409">
        <v>0</v>
      </c>
      <c r="AU409" t="s">
        <v>133</v>
      </c>
      <c r="AV409">
        <v>0</v>
      </c>
      <c r="AW409">
        <v>0</v>
      </c>
      <c r="AX409">
        <v>0</v>
      </c>
      <c r="AY409" t="s">
        <v>133</v>
      </c>
      <c r="AZ409">
        <v>0</v>
      </c>
      <c r="BA409">
        <v>0</v>
      </c>
      <c r="BB409">
        <v>0</v>
      </c>
      <c r="BC409" t="s">
        <v>133</v>
      </c>
      <c r="BD409">
        <v>0</v>
      </c>
      <c r="BE409">
        <v>0</v>
      </c>
      <c r="BF409">
        <v>0</v>
      </c>
      <c r="BG409" t="s">
        <v>133</v>
      </c>
      <c r="BH409">
        <v>0</v>
      </c>
      <c r="BI409">
        <v>0</v>
      </c>
      <c r="BJ409">
        <v>0</v>
      </c>
      <c r="BK409" t="s">
        <v>133</v>
      </c>
      <c r="BL409">
        <v>0</v>
      </c>
      <c r="BM409">
        <v>0</v>
      </c>
      <c r="BN409">
        <v>0</v>
      </c>
      <c r="BO409" t="s">
        <v>133</v>
      </c>
      <c r="BP409">
        <v>0</v>
      </c>
      <c r="BQ409">
        <v>0</v>
      </c>
      <c r="BR409">
        <v>0</v>
      </c>
      <c r="BS409" t="s">
        <v>133</v>
      </c>
      <c r="BT409">
        <v>0</v>
      </c>
      <c r="BU409">
        <v>0</v>
      </c>
      <c r="BV409">
        <v>0</v>
      </c>
      <c r="BW409" t="s">
        <v>133</v>
      </c>
      <c r="BX409">
        <v>0</v>
      </c>
      <c r="BY409">
        <v>0</v>
      </c>
      <c r="BZ409">
        <v>0</v>
      </c>
      <c r="CA409" t="s">
        <v>133</v>
      </c>
      <c r="CB409">
        <v>0</v>
      </c>
      <c r="CC409">
        <v>0</v>
      </c>
      <c r="CD409">
        <v>0</v>
      </c>
      <c r="CE409" t="s">
        <v>133</v>
      </c>
      <c r="CF409">
        <v>0</v>
      </c>
      <c r="CG409">
        <v>0</v>
      </c>
      <c r="CH409">
        <v>0</v>
      </c>
      <c r="CI409" t="s">
        <v>133</v>
      </c>
      <c r="CJ409">
        <v>0</v>
      </c>
      <c r="CK409">
        <v>0</v>
      </c>
      <c r="CL409">
        <v>0</v>
      </c>
      <c r="CM409" t="s">
        <v>133</v>
      </c>
      <c r="CN409">
        <v>0</v>
      </c>
      <c r="CO409">
        <v>0</v>
      </c>
      <c r="CP409">
        <v>0</v>
      </c>
      <c r="CQ409" t="s">
        <v>133</v>
      </c>
      <c r="CR409">
        <v>0</v>
      </c>
      <c r="CS409">
        <v>0</v>
      </c>
      <c r="CT409">
        <v>0</v>
      </c>
      <c r="CU409" t="s">
        <v>133</v>
      </c>
      <c r="CV409">
        <v>0</v>
      </c>
      <c r="CW409">
        <v>0</v>
      </c>
      <c r="CX409">
        <v>0</v>
      </c>
      <c r="CY409" t="s">
        <v>133</v>
      </c>
      <c r="CZ409">
        <v>0</v>
      </c>
      <c r="DA409">
        <v>0</v>
      </c>
      <c r="DB409">
        <v>0</v>
      </c>
      <c r="DC409" t="s">
        <v>133</v>
      </c>
      <c r="DD409">
        <v>0</v>
      </c>
      <c r="DE409">
        <v>0</v>
      </c>
      <c r="DF409">
        <v>0</v>
      </c>
      <c r="DG409" t="s">
        <v>133</v>
      </c>
      <c r="DH409">
        <v>0</v>
      </c>
      <c r="DI409">
        <v>0</v>
      </c>
      <c r="DJ409">
        <v>0</v>
      </c>
      <c r="DK409" t="s">
        <v>133</v>
      </c>
      <c r="DL409">
        <v>0</v>
      </c>
      <c r="DM409">
        <v>0</v>
      </c>
      <c r="DN409">
        <v>0</v>
      </c>
      <c r="DO409" t="s">
        <v>133</v>
      </c>
      <c r="DP409">
        <v>0</v>
      </c>
      <c r="DQ409">
        <v>0</v>
      </c>
      <c r="DR409">
        <v>0</v>
      </c>
      <c r="DS409" t="s">
        <v>133</v>
      </c>
      <c r="DT409">
        <v>0</v>
      </c>
      <c r="DU409">
        <v>0</v>
      </c>
      <c r="DV409">
        <v>0</v>
      </c>
      <c r="DW409" t="s">
        <v>133</v>
      </c>
      <c r="DX409">
        <v>0</v>
      </c>
      <c r="DY409">
        <v>0</v>
      </c>
      <c r="DZ409">
        <v>0</v>
      </c>
      <c r="EA409" t="s">
        <v>133</v>
      </c>
      <c r="EB409">
        <v>0</v>
      </c>
      <c r="EC409">
        <v>0</v>
      </c>
      <c r="ED409">
        <v>0</v>
      </c>
      <c r="EE409" t="s">
        <v>133</v>
      </c>
      <c r="EF409">
        <v>0</v>
      </c>
      <c r="EG409">
        <v>0</v>
      </c>
      <c r="EH409">
        <v>0</v>
      </c>
      <c r="EI409" t="s">
        <v>133</v>
      </c>
      <c r="EJ409">
        <v>0</v>
      </c>
      <c r="EK409">
        <v>0</v>
      </c>
      <c r="EL409">
        <v>0</v>
      </c>
      <c r="EM409" t="s">
        <v>133</v>
      </c>
      <c r="EN409">
        <v>0</v>
      </c>
      <c r="EO409">
        <v>0</v>
      </c>
      <c r="EP409">
        <v>0</v>
      </c>
    </row>
    <row r="410" spans="1:146" x14ac:dyDescent="0.2">
      <c r="A410" t="s">
        <v>869</v>
      </c>
      <c r="C410">
        <v>0</v>
      </c>
      <c r="D410" t="str">
        <f t="shared" si="67"/>
        <v>yes</v>
      </c>
      <c r="E410" t="str">
        <f t="shared" si="68"/>
        <v>yes</v>
      </c>
      <c r="F410" t="str">
        <f t="shared" si="69"/>
        <v>yes</v>
      </c>
      <c r="G410" t="s">
        <v>132</v>
      </c>
      <c r="H410" t="str">
        <f t="shared" si="76"/>
        <v>yes</v>
      </c>
      <c r="I410" t="str">
        <f t="shared" si="70"/>
        <v>yes</v>
      </c>
      <c r="J410" t="str">
        <f t="shared" si="71"/>
        <v>yes</v>
      </c>
      <c r="K410">
        <v>1919</v>
      </c>
      <c r="L410">
        <v>0.26212169357697079</v>
      </c>
      <c r="M410" t="s">
        <v>146</v>
      </c>
      <c r="N410">
        <v>3</v>
      </c>
      <c r="O410">
        <v>1</v>
      </c>
      <c r="P410">
        <v>3</v>
      </c>
      <c r="Q410">
        <v>9</v>
      </c>
      <c r="R410">
        <v>167.43938348200001</v>
      </c>
      <c r="S410" s="2">
        <v>57.263319672000002</v>
      </c>
      <c r="T410" s="2">
        <v>1</v>
      </c>
      <c r="U410" s="2">
        <f t="shared" si="72"/>
        <v>2.7</v>
      </c>
      <c r="V410" s="2">
        <f t="shared" si="73"/>
        <v>154.61096311440002</v>
      </c>
      <c r="W410" s="2">
        <f t="shared" si="74"/>
        <v>33.487876696400001</v>
      </c>
      <c r="X410" s="2">
        <f t="shared" si="75"/>
        <v>121.12308641800001</v>
      </c>
      <c r="Y410" s="2" t="str" cm="1">
        <f t="array" ref="Y410">LOOKUP(2,1/EXACT(A418,[1]Sheet15!$HE$2:$HE$2475),[1]Sheet15!$I$2:$I$2475)</f>
        <v>flachdach</v>
      </c>
      <c r="Z410" s="2">
        <f t="shared" si="77"/>
        <v>167.43938348200001</v>
      </c>
      <c r="AA410">
        <v>51.553720982900003</v>
      </c>
      <c r="AB410">
        <v>7.2127213325000001</v>
      </c>
      <c r="AC410" t="s">
        <v>870</v>
      </c>
      <c r="AD410">
        <v>265</v>
      </c>
      <c r="AE410" t="s">
        <v>134</v>
      </c>
      <c r="AF410">
        <v>-116.53862265591</v>
      </c>
      <c r="AG410">
        <v>40.251236430922503</v>
      </c>
      <c r="AH410">
        <v>93.034973144531193</v>
      </c>
      <c r="AI410" t="s">
        <v>133</v>
      </c>
      <c r="AJ410">
        <v>0</v>
      </c>
      <c r="AK410">
        <v>0</v>
      </c>
      <c r="AL410">
        <v>0</v>
      </c>
      <c r="AM410" t="s">
        <v>133</v>
      </c>
      <c r="AN410">
        <v>0</v>
      </c>
      <c r="AO410">
        <v>0</v>
      </c>
      <c r="AP410">
        <v>0</v>
      </c>
      <c r="AQ410" t="s">
        <v>133</v>
      </c>
      <c r="AR410">
        <v>0</v>
      </c>
      <c r="AS410">
        <v>0</v>
      </c>
      <c r="AT410">
        <v>0</v>
      </c>
      <c r="AU410" t="s">
        <v>133</v>
      </c>
      <c r="AV410">
        <v>0</v>
      </c>
      <c r="AW410">
        <v>0</v>
      </c>
      <c r="AX410">
        <v>0</v>
      </c>
      <c r="AY410" t="s">
        <v>133</v>
      </c>
      <c r="AZ410">
        <v>0</v>
      </c>
      <c r="BA410">
        <v>0</v>
      </c>
      <c r="BB410">
        <v>0</v>
      </c>
      <c r="BC410" t="s">
        <v>133</v>
      </c>
      <c r="BD410">
        <v>0</v>
      </c>
      <c r="BE410">
        <v>0</v>
      </c>
      <c r="BF410">
        <v>0</v>
      </c>
      <c r="BG410" t="s">
        <v>133</v>
      </c>
      <c r="BH410">
        <v>0</v>
      </c>
      <c r="BI410">
        <v>0</v>
      </c>
      <c r="BJ410">
        <v>0</v>
      </c>
      <c r="BK410" t="s">
        <v>133</v>
      </c>
      <c r="BL410">
        <v>0</v>
      </c>
      <c r="BM410">
        <v>0</v>
      </c>
      <c r="BN410">
        <v>0</v>
      </c>
      <c r="BO410" t="s">
        <v>133</v>
      </c>
      <c r="BP410">
        <v>0</v>
      </c>
      <c r="BQ410">
        <v>0</v>
      </c>
      <c r="BR410">
        <v>0</v>
      </c>
      <c r="BS410" t="s">
        <v>133</v>
      </c>
      <c r="BT410">
        <v>0</v>
      </c>
      <c r="BU410">
        <v>0</v>
      </c>
      <c r="BV410">
        <v>0</v>
      </c>
      <c r="BW410" t="s">
        <v>133</v>
      </c>
      <c r="BX410">
        <v>0</v>
      </c>
      <c r="BY410">
        <v>0</v>
      </c>
      <c r="BZ410">
        <v>0</v>
      </c>
      <c r="CA410" t="s">
        <v>133</v>
      </c>
      <c r="CB410">
        <v>0</v>
      </c>
      <c r="CC410">
        <v>0</v>
      </c>
      <c r="CD410">
        <v>0</v>
      </c>
      <c r="CE410" t="s">
        <v>133</v>
      </c>
      <c r="CF410">
        <v>0</v>
      </c>
      <c r="CG410">
        <v>0</v>
      </c>
      <c r="CH410">
        <v>0</v>
      </c>
      <c r="CI410" t="s">
        <v>133</v>
      </c>
      <c r="CJ410">
        <v>0</v>
      </c>
      <c r="CK410">
        <v>0</v>
      </c>
      <c r="CL410">
        <v>0</v>
      </c>
      <c r="CM410" t="s">
        <v>133</v>
      </c>
      <c r="CN410">
        <v>0</v>
      </c>
      <c r="CO410">
        <v>0</v>
      </c>
      <c r="CP410">
        <v>0</v>
      </c>
      <c r="CQ410" t="s">
        <v>133</v>
      </c>
      <c r="CR410">
        <v>0</v>
      </c>
      <c r="CS410">
        <v>0</v>
      </c>
      <c r="CT410">
        <v>0</v>
      </c>
      <c r="CU410" t="s">
        <v>133</v>
      </c>
      <c r="CV410">
        <v>0</v>
      </c>
      <c r="CW410">
        <v>0</v>
      </c>
      <c r="CX410">
        <v>0</v>
      </c>
      <c r="CY410" t="s">
        <v>133</v>
      </c>
      <c r="CZ410">
        <v>0</v>
      </c>
      <c r="DA410">
        <v>0</v>
      </c>
      <c r="DB410">
        <v>0</v>
      </c>
      <c r="DC410" t="s">
        <v>133</v>
      </c>
      <c r="DD410">
        <v>0</v>
      </c>
      <c r="DE410">
        <v>0</v>
      </c>
      <c r="DF410">
        <v>0</v>
      </c>
      <c r="DG410" t="s">
        <v>133</v>
      </c>
      <c r="DH410">
        <v>0</v>
      </c>
      <c r="DI410">
        <v>0</v>
      </c>
      <c r="DJ410">
        <v>0</v>
      </c>
      <c r="DK410" t="s">
        <v>133</v>
      </c>
      <c r="DL410">
        <v>0</v>
      </c>
      <c r="DM410">
        <v>0</v>
      </c>
      <c r="DN410">
        <v>0</v>
      </c>
      <c r="DO410" t="s">
        <v>133</v>
      </c>
      <c r="DP410">
        <v>0</v>
      </c>
      <c r="DQ410">
        <v>0</v>
      </c>
      <c r="DR410">
        <v>0</v>
      </c>
      <c r="DS410" t="s">
        <v>133</v>
      </c>
      <c r="DT410">
        <v>0</v>
      </c>
      <c r="DU410">
        <v>0</v>
      </c>
      <c r="DV410">
        <v>0</v>
      </c>
      <c r="DW410" t="s">
        <v>133</v>
      </c>
      <c r="DX410">
        <v>0</v>
      </c>
      <c r="DY410">
        <v>0</v>
      </c>
      <c r="DZ410">
        <v>0</v>
      </c>
      <c r="EA410" t="s">
        <v>133</v>
      </c>
      <c r="EB410">
        <v>0</v>
      </c>
      <c r="EC410">
        <v>0</v>
      </c>
      <c r="ED410">
        <v>0</v>
      </c>
      <c r="EE410" t="s">
        <v>133</v>
      </c>
      <c r="EF410">
        <v>0</v>
      </c>
      <c r="EG410">
        <v>0</v>
      </c>
      <c r="EH410">
        <v>0</v>
      </c>
      <c r="EI410" t="s">
        <v>133</v>
      </c>
      <c r="EJ410">
        <v>0</v>
      </c>
      <c r="EK410">
        <v>0</v>
      </c>
      <c r="EL410">
        <v>0</v>
      </c>
      <c r="EM410" t="s">
        <v>133</v>
      </c>
      <c r="EN410">
        <v>0</v>
      </c>
      <c r="EO410">
        <v>0</v>
      </c>
      <c r="EP410">
        <v>0</v>
      </c>
    </row>
    <row r="411" spans="1:146" x14ac:dyDescent="0.2">
      <c r="A411" t="s">
        <v>871</v>
      </c>
      <c r="C411">
        <v>0</v>
      </c>
      <c r="D411" t="str">
        <f t="shared" si="67"/>
        <v>yes</v>
      </c>
      <c r="E411" t="str">
        <f t="shared" si="68"/>
        <v>yes</v>
      </c>
      <c r="F411" t="str">
        <f t="shared" si="69"/>
        <v>yes</v>
      </c>
      <c r="G411" t="s">
        <v>132</v>
      </c>
      <c r="H411" t="str">
        <f t="shared" si="76"/>
        <v>yes</v>
      </c>
      <c r="I411" t="str">
        <f t="shared" si="70"/>
        <v>yes</v>
      </c>
      <c r="J411" t="str">
        <f t="shared" si="71"/>
        <v>yes</v>
      </c>
      <c r="K411">
        <v>1960</v>
      </c>
      <c r="L411">
        <v>0.57251139406270601</v>
      </c>
      <c r="M411" t="s">
        <v>214</v>
      </c>
      <c r="N411">
        <v>0</v>
      </c>
      <c r="O411">
        <v>1</v>
      </c>
      <c r="P411">
        <v>0</v>
      </c>
      <c r="Q411">
        <v>0</v>
      </c>
      <c r="R411">
        <v>459.53762846000001</v>
      </c>
      <c r="S411" s="2">
        <v>115.876800913</v>
      </c>
      <c r="T411" s="2">
        <v>1</v>
      </c>
      <c r="U411" s="2">
        <f t="shared" si="72"/>
        <v>2.7</v>
      </c>
      <c r="V411" s="2">
        <f t="shared" si="73"/>
        <v>312.86736246510003</v>
      </c>
      <c r="W411" s="2">
        <f t="shared" si="74"/>
        <v>91.907525692000007</v>
      </c>
      <c r="X411" s="2">
        <f t="shared" si="75"/>
        <v>220.95983677310002</v>
      </c>
      <c r="Y411" s="2" t="str" cm="1">
        <f t="array" ref="Y411">LOOKUP(2,1/EXACT(A419,[1]Sheet15!$HE$2:$HE$2475),[1]Sheet15!$I$2:$I$2475)</f>
        <v>satteldach</v>
      </c>
      <c r="Z411" s="2">
        <f t="shared" si="77"/>
        <v>530.62834698828647</v>
      </c>
      <c r="AA411">
        <v>51.556544765200002</v>
      </c>
      <c r="AB411">
        <v>7.2048351913999999</v>
      </c>
      <c r="AC411" t="s">
        <v>373</v>
      </c>
      <c r="AD411">
        <v>30</v>
      </c>
      <c r="AE411" t="s">
        <v>134</v>
      </c>
      <c r="AF411">
        <v>-109.720155928979</v>
      </c>
      <c r="AG411">
        <v>17.3695165075818</v>
      </c>
      <c r="AH411">
        <v>188.86506652832</v>
      </c>
      <c r="AI411" t="s">
        <v>134</v>
      </c>
      <c r="AJ411">
        <v>73.936530876008902</v>
      </c>
      <c r="AK411">
        <v>2.99554203304359</v>
      </c>
      <c r="AL411">
        <v>246.22270202636699</v>
      </c>
      <c r="AM411" t="s">
        <v>133</v>
      </c>
      <c r="AN411">
        <v>0</v>
      </c>
      <c r="AO411">
        <v>0</v>
      </c>
      <c r="AP411">
        <v>0</v>
      </c>
      <c r="AQ411" t="s">
        <v>133</v>
      </c>
      <c r="AR411">
        <v>0</v>
      </c>
      <c r="AS411">
        <v>0</v>
      </c>
      <c r="AT411">
        <v>0</v>
      </c>
      <c r="AU411" t="s">
        <v>133</v>
      </c>
      <c r="AV411">
        <v>0</v>
      </c>
      <c r="AW411">
        <v>0</v>
      </c>
      <c r="AX411">
        <v>0</v>
      </c>
      <c r="AY411" t="s">
        <v>133</v>
      </c>
      <c r="AZ411">
        <v>0</v>
      </c>
      <c r="BA411">
        <v>0</v>
      </c>
      <c r="BB411">
        <v>0</v>
      </c>
      <c r="BC411" t="s">
        <v>133</v>
      </c>
      <c r="BD411">
        <v>0</v>
      </c>
      <c r="BE411">
        <v>0</v>
      </c>
      <c r="BF411">
        <v>0</v>
      </c>
      <c r="BG411" t="s">
        <v>133</v>
      </c>
      <c r="BH411">
        <v>0</v>
      </c>
      <c r="BI411">
        <v>0</v>
      </c>
      <c r="BJ411">
        <v>0</v>
      </c>
      <c r="BK411" t="s">
        <v>133</v>
      </c>
      <c r="BL411">
        <v>0</v>
      </c>
      <c r="BM411">
        <v>0</v>
      </c>
      <c r="BN411">
        <v>0</v>
      </c>
      <c r="BO411" t="s">
        <v>133</v>
      </c>
      <c r="BP411">
        <v>0</v>
      </c>
      <c r="BQ411">
        <v>0</v>
      </c>
      <c r="BR411">
        <v>0</v>
      </c>
      <c r="BS411" t="s">
        <v>133</v>
      </c>
      <c r="BT411">
        <v>0</v>
      </c>
      <c r="BU411">
        <v>0</v>
      </c>
      <c r="BV411">
        <v>0</v>
      </c>
      <c r="BW411" t="s">
        <v>133</v>
      </c>
      <c r="BX411">
        <v>0</v>
      </c>
      <c r="BY411">
        <v>0</v>
      </c>
      <c r="BZ411">
        <v>0</v>
      </c>
      <c r="CA411" t="s">
        <v>133</v>
      </c>
      <c r="CB411">
        <v>0</v>
      </c>
      <c r="CC411">
        <v>0</v>
      </c>
      <c r="CD411">
        <v>0</v>
      </c>
      <c r="CE411" t="s">
        <v>133</v>
      </c>
      <c r="CF411">
        <v>0</v>
      </c>
      <c r="CG411">
        <v>0</v>
      </c>
      <c r="CH411">
        <v>0</v>
      </c>
      <c r="CI411" t="s">
        <v>133</v>
      </c>
      <c r="CJ411">
        <v>0</v>
      </c>
      <c r="CK411">
        <v>0</v>
      </c>
      <c r="CL411">
        <v>0</v>
      </c>
      <c r="CM411" t="s">
        <v>133</v>
      </c>
      <c r="CN411">
        <v>0</v>
      </c>
      <c r="CO411">
        <v>0</v>
      </c>
      <c r="CP411">
        <v>0</v>
      </c>
      <c r="CQ411" t="s">
        <v>133</v>
      </c>
      <c r="CR411">
        <v>0</v>
      </c>
      <c r="CS411">
        <v>0</v>
      </c>
      <c r="CT411">
        <v>0</v>
      </c>
      <c r="CU411" t="s">
        <v>133</v>
      </c>
      <c r="CV411">
        <v>0</v>
      </c>
      <c r="CW411">
        <v>0</v>
      </c>
      <c r="CX411">
        <v>0</v>
      </c>
      <c r="CY411" t="s">
        <v>133</v>
      </c>
      <c r="CZ411">
        <v>0</v>
      </c>
      <c r="DA411">
        <v>0</v>
      </c>
      <c r="DB411">
        <v>0</v>
      </c>
      <c r="DC411" t="s">
        <v>133</v>
      </c>
      <c r="DD411">
        <v>0</v>
      </c>
      <c r="DE411">
        <v>0</v>
      </c>
      <c r="DF411">
        <v>0</v>
      </c>
      <c r="DG411" t="s">
        <v>133</v>
      </c>
      <c r="DH411">
        <v>0</v>
      </c>
      <c r="DI411">
        <v>0</v>
      </c>
      <c r="DJ411">
        <v>0</v>
      </c>
      <c r="DK411" t="s">
        <v>133</v>
      </c>
      <c r="DL411">
        <v>0</v>
      </c>
      <c r="DM411">
        <v>0</v>
      </c>
      <c r="DN411">
        <v>0</v>
      </c>
      <c r="DO411" t="s">
        <v>133</v>
      </c>
      <c r="DP411">
        <v>0</v>
      </c>
      <c r="DQ411">
        <v>0</v>
      </c>
      <c r="DR411">
        <v>0</v>
      </c>
      <c r="DS411" t="s">
        <v>133</v>
      </c>
      <c r="DT411">
        <v>0</v>
      </c>
      <c r="DU411">
        <v>0</v>
      </c>
      <c r="DV411">
        <v>0</v>
      </c>
      <c r="DW411" t="s">
        <v>133</v>
      </c>
      <c r="DX411">
        <v>0</v>
      </c>
      <c r="DY411">
        <v>0</v>
      </c>
      <c r="DZ411">
        <v>0</v>
      </c>
      <c r="EA411" t="s">
        <v>133</v>
      </c>
      <c r="EB411">
        <v>0</v>
      </c>
      <c r="EC411">
        <v>0</v>
      </c>
      <c r="ED411">
        <v>0</v>
      </c>
      <c r="EE411" t="s">
        <v>133</v>
      </c>
      <c r="EF411">
        <v>0</v>
      </c>
      <c r="EG411">
        <v>0</v>
      </c>
      <c r="EH411">
        <v>0</v>
      </c>
      <c r="EI411" t="s">
        <v>133</v>
      </c>
      <c r="EJ411">
        <v>0</v>
      </c>
      <c r="EK411">
        <v>0</v>
      </c>
      <c r="EL411">
        <v>0</v>
      </c>
      <c r="EM411" t="s">
        <v>133</v>
      </c>
      <c r="EN411">
        <v>0</v>
      </c>
      <c r="EO411">
        <v>0</v>
      </c>
      <c r="EP411">
        <v>0</v>
      </c>
    </row>
    <row r="412" spans="1:146" x14ac:dyDescent="0.2">
      <c r="A412" t="s">
        <v>872</v>
      </c>
      <c r="C412">
        <v>0</v>
      </c>
      <c r="D412" t="str">
        <f t="shared" si="67"/>
        <v>no</v>
      </c>
      <c r="E412" t="str">
        <f t="shared" si="68"/>
        <v>no</v>
      </c>
      <c r="F412" t="str">
        <f t="shared" si="69"/>
        <v>no</v>
      </c>
      <c r="G412" t="s">
        <v>132</v>
      </c>
      <c r="H412" t="str">
        <f t="shared" si="76"/>
        <v>no</v>
      </c>
      <c r="I412" t="str">
        <f t="shared" si="70"/>
        <v>no</v>
      </c>
      <c r="J412" t="str">
        <f t="shared" si="71"/>
        <v>no</v>
      </c>
      <c r="K412">
        <v>1900</v>
      </c>
      <c r="L412">
        <v>8.1849067964288036E-2</v>
      </c>
      <c r="M412" t="s">
        <v>133</v>
      </c>
      <c r="N412">
        <v>0</v>
      </c>
      <c r="O412">
        <v>1</v>
      </c>
      <c r="P412">
        <v>0</v>
      </c>
      <c r="Q412">
        <v>0</v>
      </c>
      <c r="R412">
        <v>34.236352001699998</v>
      </c>
      <c r="S412" s="2">
        <v>23.589743266100001</v>
      </c>
      <c r="T412" s="2">
        <v>1</v>
      </c>
      <c r="U412" s="2">
        <f t="shared" si="72"/>
        <v>2.7</v>
      </c>
      <c r="V412" s="2">
        <f t="shared" si="73"/>
        <v>0</v>
      </c>
      <c r="W412" s="2">
        <f t="shared" si="74"/>
        <v>0</v>
      </c>
      <c r="X412" s="2">
        <f t="shared" si="75"/>
        <v>0</v>
      </c>
      <c r="Y412" s="2" t="str" cm="1">
        <f t="array" ref="Y412">LOOKUP(2,1/EXACT(A420,[1]Sheet15!$HE$2:$HE$2475),[1]Sheet15!$I$2:$I$2475)</f>
        <v>satteldach</v>
      </c>
      <c r="Z412" s="2">
        <f t="shared" si="77"/>
        <v>0</v>
      </c>
      <c r="AA412">
        <v>51.5554485101</v>
      </c>
      <c r="AB412">
        <v>7.209587795</v>
      </c>
      <c r="AC412">
        <v>0</v>
      </c>
      <c r="AD412">
        <v>233</v>
      </c>
      <c r="AE412" t="s">
        <v>137</v>
      </c>
      <c r="AF412">
        <v>-40.710082104471702</v>
      </c>
      <c r="AG412">
        <v>5.4270338459646998</v>
      </c>
      <c r="AH412">
        <v>17.766807556152301</v>
      </c>
      <c r="AI412" t="s">
        <v>133</v>
      </c>
      <c r="AJ412">
        <v>0</v>
      </c>
      <c r="AK412">
        <v>0</v>
      </c>
      <c r="AL412">
        <v>0</v>
      </c>
      <c r="AM412" t="s">
        <v>133</v>
      </c>
      <c r="AN412">
        <v>0</v>
      </c>
      <c r="AO412">
        <v>0</v>
      </c>
      <c r="AP412">
        <v>0</v>
      </c>
      <c r="AQ412" t="s">
        <v>133</v>
      </c>
      <c r="AR412">
        <v>0</v>
      </c>
      <c r="AS412">
        <v>0</v>
      </c>
      <c r="AT412">
        <v>0</v>
      </c>
      <c r="AU412" t="s">
        <v>133</v>
      </c>
      <c r="AV412">
        <v>0</v>
      </c>
      <c r="AW412">
        <v>0</v>
      </c>
      <c r="AX412">
        <v>0</v>
      </c>
      <c r="AY412" t="s">
        <v>133</v>
      </c>
      <c r="AZ412">
        <v>0</v>
      </c>
      <c r="BA412">
        <v>0</v>
      </c>
      <c r="BB412">
        <v>0</v>
      </c>
      <c r="BC412" t="s">
        <v>133</v>
      </c>
      <c r="BD412">
        <v>0</v>
      </c>
      <c r="BE412">
        <v>0</v>
      </c>
      <c r="BF412">
        <v>0</v>
      </c>
      <c r="BG412" t="s">
        <v>133</v>
      </c>
      <c r="BH412">
        <v>0</v>
      </c>
      <c r="BI412">
        <v>0</v>
      </c>
      <c r="BJ412">
        <v>0</v>
      </c>
      <c r="BK412" t="s">
        <v>133</v>
      </c>
      <c r="BL412">
        <v>0</v>
      </c>
      <c r="BM412">
        <v>0</v>
      </c>
      <c r="BN412">
        <v>0</v>
      </c>
      <c r="BO412" t="s">
        <v>133</v>
      </c>
      <c r="BP412">
        <v>0</v>
      </c>
      <c r="BQ412">
        <v>0</v>
      </c>
      <c r="BR412">
        <v>0</v>
      </c>
      <c r="BS412" t="s">
        <v>133</v>
      </c>
      <c r="BT412">
        <v>0</v>
      </c>
      <c r="BU412">
        <v>0</v>
      </c>
      <c r="BV412">
        <v>0</v>
      </c>
      <c r="BW412" t="s">
        <v>133</v>
      </c>
      <c r="BX412">
        <v>0</v>
      </c>
      <c r="BY412">
        <v>0</v>
      </c>
      <c r="BZ412">
        <v>0</v>
      </c>
      <c r="CA412" t="s">
        <v>133</v>
      </c>
      <c r="CB412">
        <v>0</v>
      </c>
      <c r="CC412">
        <v>0</v>
      </c>
      <c r="CD412">
        <v>0</v>
      </c>
      <c r="CE412" t="s">
        <v>133</v>
      </c>
      <c r="CF412">
        <v>0</v>
      </c>
      <c r="CG412">
        <v>0</v>
      </c>
      <c r="CH412">
        <v>0</v>
      </c>
      <c r="CI412" t="s">
        <v>133</v>
      </c>
      <c r="CJ412">
        <v>0</v>
      </c>
      <c r="CK412">
        <v>0</v>
      </c>
      <c r="CL412">
        <v>0</v>
      </c>
      <c r="CM412" t="s">
        <v>133</v>
      </c>
      <c r="CN412">
        <v>0</v>
      </c>
      <c r="CO412">
        <v>0</v>
      </c>
      <c r="CP412">
        <v>0</v>
      </c>
      <c r="CQ412" t="s">
        <v>133</v>
      </c>
      <c r="CR412">
        <v>0</v>
      </c>
      <c r="CS412">
        <v>0</v>
      </c>
      <c r="CT412">
        <v>0</v>
      </c>
      <c r="CU412" t="s">
        <v>133</v>
      </c>
      <c r="CV412">
        <v>0</v>
      </c>
      <c r="CW412">
        <v>0</v>
      </c>
      <c r="CX412">
        <v>0</v>
      </c>
      <c r="CY412" t="s">
        <v>133</v>
      </c>
      <c r="CZ412">
        <v>0</v>
      </c>
      <c r="DA412">
        <v>0</v>
      </c>
      <c r="DB412">
        <v>0</v>
      </c>
      <c r="DC412" t="s">
        <v>133</v>
      </c>
      <c r="DD412">
        <v>0</v>
      </c>
      <c r="DE412">
        <v>0</v>
      </c>
      <c r="DF412">
        <v>0</v>
      </c>
      <c r="DG412" t="s">
        <v>133</v>
      </c>
      <c r="DH412">
        <v>0</v>
      </c>
      <c r="DI412">
        <v>0</v>
      </c>
      <c r="DJ412">
        <v>0</v>
      </c>
      <c r="DK412" t="s">
        <v>133</v>
      </c>
      <c r="DL412">
        <v>0</v>
      </c>
      <c r="DM412">
        <v>0</v>
      </c>
      <c r="DN412">
        <v>0</v>
      </c>
      <c r="DO412" t="s">
        <v>133</v>
      </c>
      <c r="DP412">
        <v>0</v>
      </c>
      <c r="DQ412">
        <v>0</v>
      </c>
      <c r="DR412">
        <v>0</v>
      </c>
      <c r="DS412" t="s">
        <v>133</v>
      </c>
      <c r="DT412">
        <v>0</v>
      </c>
      <c r="DU412">
        <v>0</v>
      </c>
      <c r="DV412">
        <v>0</v>
      </c>
      <c r="DW412" t="s">
        <v>133</v>
      </c>
      <c r="DX412">
        <v>0</v>
      </c>
      <c r="DY412">
        <v>0</v>
      </c>
      <c r="DZ412">
        <v>0</v>
      </c>
      <c r="EA412" t="s">
        <v>133</v>
      </c>
      <c r="EB412">
        <v>0</v>
      </c>
      <c r="EC412">
        <v>0</v>
      </c>
      <c r="ED412">
        <v>0</v>
      </c>
      <c r="EE412" t="s">
        <v>133</v>
      </c>
      <c r="EF412">
        <v>0</v>
      </c>
      <c r="EG412">
        <v>0</v>
      </c>
      <c r="EH412">
        <v>0</v>
      </c>
      <c r="EI412" t="s">
        <v>133</v>
      </c>
      <c r="EJ412">
        <v>0</v>
      </c>
      <c r="EK412">
        <v>0</v>
      </c>
      <c r="EL412">
        <v>0</v>
      </c>
      <c r="EM412" t="s">
        <v>133</v>
      </c>
      <c r="EN412">
        <v>0</v>
      </c>
      <c r="EO412">
        <v>0</v>
      </c>
      <c r="EP412">
        <v>0</v>
      </c>
    </row>
    <row r="413" spans="1:146" x14ac:dyDescent="0.2">
      <c r="A413" t="s">
        <v>873</v>
      </c>
      <c r="C413">
        <v>0</v>
      </c>
      <c r="D413" t="str">
        <f t="shared" si="67"/>
        <v>no</v>
      </c>
      <c r="E413" t="str">
        <f t="shared" si="68"/>
        <v>no</v>
      </c>
      <c r="F413" t="str">
        <f t="shared" si="69"/>
        <v>no</v>
      </c>
      <c r="G413" t="s">
        <v>132</v>
      </c>
      <c r="H413" t="str">
        <f t="shared" si="76"/>
        <v>no</v>
      </c>
      <c r="I413" t="str">
        <f t="shared" si="70"/>
        <v>no</v>
      </c>
      <c r="J413" t="str">
        <f t="shared" si="71"/>
        <v>no</v>
      </c>
      <c r="K413">
        <v>1900</v>
      </c>
      <c r="L413">
        <v>0.1348299009666889</v>
      </c>
      <c r="M413" t="s">
        <v>133</v>
      </c>
      <c r="N413">
        <v>0</v>
      </c>
      <c r="O413">
        <v>1</v>
      </c>
      <c r="P413">
        <v>0</v>
      </c>
      <c r="Q413">
        <v>0</v>
      </c>
      <c r="R413">
        <v>15.8887450043</v>
      </c>
      <c r="S413" s="2">
        <v>18.314532173900002</v>
      </c>
      <c r="T413" s="2">
        <v>1</v>
      </c>
      <c r="U413" s="2">
        <f t="shared" si="72"/>
        <v>2.7</v>
      </c>
      <c r="V413" s="2">
        <f t="shared" si="73"/>
        <v>0</v>
      </c>
      <c r="W413" s="2">
        <f t="shared" si="74"/>
        <v>0</v>
      </c>
      <c r="X413" s="2">
        <f t="shared" si="75"/>
        <v>0</v>
      </c>
      <c r="Y413" s="2" t="str" cm="1">
        <f t="array" ref="Y413">LOOKUP(2,1/EXACT(A421,[1]Sheet15!$HE$2:$HE$2475),[1]Sheet15!$I$2:$I$2475)</f>
        <v>flachdach</v>
      </c>
      <c r="Z413" s="2">
        <f t="shared" si="77"/>
        <v>0</v>
      </c>
      <c r="AA413">
        <v>51.547689481500001</v>
      </c>
      <c r="AB413">
        <v>7.2057113232000001</v>
      </c>
      <c r="AC413">
        <v>0</v>
      </c>
      <c r="AD413">
        <v>270</v>
      </c>
      <c r="AE413" t="s">
        <v>134</v>
      </c>
      <c r="AF413">
        <v>147.900547012424</v>
      </c>
      <c r="AG413">
        <v>39.0502981124556</v>
      </c>
      <c r="AH413">
        <v>15.4989557266235</v>
      </c>
      <c r="AI413" t="s">
        <v>133</v>
      </c>
      <c r="AJ413">
        <v>0</v>
      </c>
      <c r="AK413">
        <v>0</v>
      </c>
      <c r="AL413">
        <v>0</v>
      </c>
      <c r="AM413" t="s">
        <v>133</v>
      </c>
      <c r="AN413">
        <v>0</v>
      </c>
      <c r="AO413">
        <v>0</v>
      </c>
      <c r="AP413">
        <v>0</v>
      </c>
      <c r="AQ413" t="s">
        <v>133</v>
      </c>
      <c r="AR413">
        <v>0</v>
      </c>
      <c r="AS413">
        <v>0</v>
      </c>
      <c r="AT413">
        <v>0</v>
      </c>
      <c r="AU413" t="s">
        <v>133</v>
      </c>
      <c r="AV413">
        <v>0</v>
      </c>
      <c r="AW413">
        <v>0</v>
      </c>
      <c r="AX413">
        <v>0</v>
      </c>
      <c r="AY413" t="s">
        <v>133</v>
      </c>
      <c r="AZ413">
        <v>0</v>
      </c>
      <c r="BA413">
        <v>0</v>
      </c>
      <c r="BB413">
        <v>0</v>
      </c>
      <c r="BC413" t="s">
        <v>133</v>
      </c>
      <c r="BD413">
        <v>0</v>
      </c>
      <c r="BE413">
        <v>0</v>
      </c>
      <c r="BF413">
        <v>0</v>
      </c>
      <c r="BG413" t="s">
        <v>133</v>
      </c>
      <c r="BH413">
        <v>0</v>
      </c>
      <c r="BI413">
        <v>0</v>
      </c>
      <c r="BJ413">
        <v>0</v>
      </c>
      <c r="BK413" t="s">
        <v>133</v>
      </c>
      <c r="BL413">
        <v>0</v>
      </c>
      <c r="BM413">
        <v>0</v>
      </c>
      <c r="BN413">
        <v>0</v>
      </c>
      <c r="BO413" t="s">
        <v>133</v>
      </c>
      <c r="BP413">
        <v>0</v>
      </c>
      <c r="BQ413">
        <v>0</v>
      </c>
      <c r="BR413">
        <v>0</v>
      </c>
      <c r="BS413" t="s">
        <v>133</v>
      </c>
      <c r="BT413">
        <v>0</v>
      </c>
      <c r="BU413">
        <v>0</v>
      </c>
      <c r="BV413">
        <v>0</v>
      </c>
      <c r="BW413" t="s">
        <v>133</v>
      </c>
      <c r="BX413">
        <v>0</v>
      </c>
      <c r="BY413">
        <v>0</v>
      </c>
      <c r="BZ413">
        <v>0</v>
      </c>
      <c r="CA413" t="s">
        <v>133</v>
      </c>
      <c r="CB413">
        <v>0</v>
      </c>
      <c r="CC413">
        <v>0</v>
      </c>
      <c r="CD413">
        <v>0</v>
      </c>
      <c r="CE413" t="s">
        <v>133</v>
      </c>
      <c r="CF413">
        <v>0</v>
      </c>
      <c r="CG413">
        <v>0</v>
      </c>
      <c r="CH413">
        <v>0</v>
      </c>
      <c r="CI413" t="s">
        <v>133</v>
      </c>
      <c r="CJ413">
        <v>0</v>
      </c>
      <c r="CK413">
        <v>0</v>
      </c>
      <c r="CL413">
        <v>0</v>
      </c>
      <c r="CM413" t="s">
        <v>133</v>
      </c>
      <c r="CN413">
        <v>0</v>
      </c>
      <c r="CO413">
        <v>0</v>
      </c>
      <c r="CP413">
        <v>0</v>
      </c>
      <c r="CQ413" t="s">
        <v>133</v>
      </c>
      <c r="CR413">
        <v>0</v>
      </c>
      <c r="CS413">
        <v>0</v>
      </c>
      <c r="CT413">
        <v>0</v>
      </c>
      <c r="CU413" t="s">
        <v>133</v>
      </c>
      <c r="CV413">
        <v>0</v>
      </c>
      <c r="CW413">
        <v>0</v>
      </c>
      <c r="CX413">
        <v>0</v>
      </c>
      <c r="CY413" t="s">
        <v>133</v>
      </c>
      <c r="CZ413">
        <v>0</v>
      </c>
      <c r="DA413">
        <v>0</v>
      </c>
      <c r="DB413">
        <v>0</v>
      </c>
      <c r="DC413" t="s">
        <v>133</v>
      </c>
      <c r="DD413">
        <v>0</v>
      </c>
      <c r="DE413">
        <v>0</v>
      </c>
      <c r="DF413">
        <v>0</v>
      </c>
      <c r="DG413" t="s">
        <v>133</v>
      </c>
      <c r="DH413">
        <v>0</v>
      </c>
      <c r="DI413">
        <v>0</v>
      </c>
      <c r="DJ413">
        <v>0</v>
      </c>
      <c r="DK413" t="s">
        <v>133</v>
      </c>
      <c r="DL413">
        <v>0</v>
      </c>
      <c r="DM413">
        <v>0</v>
      </c>
      <c r="DN413">
        <v>0</v>
      </c>
      <c r="DO413" t="s">
        <v>133</v>
      </c>
      <c r="DP413">
        <v>0</v>
      </c>
      <c r="DQ413">
        <v>0</v>
      </c>
      <c r="DR413">
        <v>0</v>
      </c>
      <c r="DS413" t="s">
        <v>133</v>
      </c>
      <c r="DT413">
        <v>0</v>
      </c>
      <c r="DU413">
        <v>0</v>
      </c>
      <c r="DV413">
        <v>0</v>
      </c>
      <c r="DW413" t="s">
        <v>133</v>
      </c>
      <c r="DX413">
        <v>0</v>
      </c>
      <c r="DY413">
        <v>0</v>
      </c>
      <c r="DZ413">
        <v>0</v>
      </c>
      <c r="EA413" t="s">
        <v>133</v>
      </c>
      <c r="EB413">
        <v>0</v>
      </c>
      <c r="EC413">
        <v>0</v>
      </c>
      <c r="ED413">
        <v>0</v>
      </c>
      <c r="EE413" t="s">
        <v>133</v>
      </c>
      <c r="EF413">
        <v>0</v>
      </c>
      <c r="EG413">
        <v>0</v>
      </c>
      <c r="EH413">
        <v>0</v>
      </c>
      <c r="EI413" t="s">
        <v>133</v>
      </c>
      <c r="EJ413">
        <v>0</v>
      </c>
      <c r="EK413">
        <v>0</v>
      </c>
      <c r="EL413">
        <v>0</v>
      </c>
      <c r="EM413" t="s">
        <v>133</v>
      </c>
      <c r="EN413">
        <v>0</v>
      </c>
      <c r="EO413">
        <v>0</v>
      </c>
      <c r="EP413">
        <v>0</v>
      </c>
    </row>
    <row r="414" spans="1:146" x14ac:dyDescent="0.2">
      <c r="A414" t="s">
        <v>874</v>
      </c>
      <c r="C414">
        <v>0</v>
      </c>
      <c r="D414" t="str">
        <f t="shared" si="67"/>
        <v>no</v>
      </c>
      <c r="E414" t="str">
        <f t="shared" si="68"/>
        <v>no</v>
      </c>
      <c r="F414" t="str">
        <f t="shared" si="69"/>
        <v>no</v>
      </c>
      <c r="G414" t="s">
        <v>132</v>
      </c>
      <c r="H414" t="str">
        <f t="shared" si="76"/>
        <v>no</v>
      </c>
      <c r="I414" t="str">
        <f t="shared" si="70"/>
        <v>no</v>
      </c>
      <c r="J414" t="str">
        <f t="shared" si="71"/>
        <v>no</v>
      </c>
      <c r="K414">
        <v>1900</v>
      </c>
      <c r="L414">
        <v>0.13161451277541691</v>
      </c>
      <c r="M414" t="s">
        <v>133</v>
      </c>
      <c r="N414">
        <v>0</v>
      </c>
      <c r="O414">
        <v>1</v>
      </c>
      <c r="P414">
        <v>0</v>
      </c>
      <c r="Q414">
        <v>0</v>
      </c>
      <c r="R414">
        <v>24.4847224942</v>
      </c>
      <c r="S414" s="2">
        <v>20.207177866999999</v>
      </c>
      <c r="T414" s="2">
        <v>1</v>
      </c>
      <c r="U414" s="2">
        <f t="shared" si="72"/>
        <v>2.7</v>
      </c>
      <c r="V414" s="2">
        <f t="shared" si="73"/>
        <v>0</v>
      </c>
      <c r="W414" s="2">
        <f t="shared" si="74"/>
        <v>0</v>
      </c>
      <c r="X414" s="2">
        <f t="shared" si="75"/>
        <v>0</v>
      </c>
      <c r="Y414" s="2" t="str" cm="1">
        <f t="array" ref="Y414">LOOKUP(2,1/EXACT(A422,[1]Sheet15!$HE$2:$HE$2475),[1]Sheet15!$I$2:$I$2475)</f>
        <v>flachdach</v>
      </c>
      <c r="Z414" s="2">
        <f t="shared" si="77"/>
        <v>0</v>
      </c>
      <c r="AA414">
        <v>51.5518371665</v>
      </c>
      <c r="AB414">
        <v>7.1997449383000003</v>
      </c>
      <c r="AC414">
        <v>0</v>
      </c>
      <c r="AD414">
        <v>15</v>
      </c>
      <c r="AE414" t="s">
        <v>137</v>
      </c>
      <c r="AF414">
        <v>-114.700879046282</v>
      </c>
      <c r="AG414">
        <v>24.028060855090398</v>
      </c>
      <c r="AH414">
        <v>11.0989484786987</v>
      </c>
      <c r="AI414" t="s">
        <v>133</v>
      </c>
      <c r="AJ414">
        <v>0</v>
      </c>
      <c r="AK414">
        <v>0</v>
      </c>
      <c r="AL414">
        <v>0</v>
      </c>
      <c r="AM414" t="s">
        <v>133</v>
      </c>
      <c r="AN414">
        <v>0</v>
      </c>
      <c r="AO414">
        <v>0</v>
      </c>
      <c r="AP414">
        <v>0</v>
      </c>
      <c r="AQ414" t="s">
        <v>133</v>
      </c>
      <c r="AR414">
        <v>0</v>
      </c>
      <c r="AS414">
        <v>0</v>
      </c>
      <c r="AT414">
        <v>0</v>
      </c>
      <c r="AU414" t="s">
        <v>133</v>
      </c>
      <c r="AV414">
        <v>0</v>
      </c>
      <c r="AW414">
        <v>0</v>
      </c>
      <c r="AX414">
        <v>0</v>
      </c>
      <c r="AY414" t="s">
        <v>133</v>
      </c>
      <c r="AZ414">
        <v>0</v>
      </c>
      <c r="BA414">
        <v>0</v>
      </c>
      <c r="BB414">
        <v>0</v>
      </c>
      <c r="BC414" t="s">
        <v>133</v>
      </c>
      <c r="BD414">
        <v>0</v>
      </c>
      <c r="BE414">
        <v>0</v>
      </c>
      <c r="BF414">
        <v>0</v>
      </c>
      <c r="BG414" t="s">
        <v>133</v>
      </c>
      <c r="BH414">
        <v>0</v>
      </c>
      <c r="BI414">
        <v>0</v>
      </c>
      <c r="BJ414">
        <v>0</v>
      </c>
      <c r="BK414" t="s">
        <v>133</v>
      </c>
      <c r="BL414">
        <v>0</v>
      </c>
      <c r="BM414">
        <v>0</v>
      </c>
      <c r="BN414">
        <v>0</v>
      </c>
      <c r="BO414" t="s">
        <v>133</v>
      </c>
      <c r="BP414">
        <v>0</v>
      </c>
      <c r="BQ414">
        <v>0</v>
      </c>
      <c r="BR414">
        <v>0</v>
      </c>
      <c r="BS414" t="s">
        <v>133</v>
      </c>
      <c r="BT414">
        <v>0</v>
      </c>
      <c r="BU414">
        <v>0</v>
      </c>
      <c r="BV414">
        <v>0</v>
      </c>
      <c r="BW414" t="s">
        <v>133</v>
      </c>
      <c r="BX414">
        <v>0</v>
      </c>
      <c r="BY414">
        <v>0</v>
      </c>
      <c r="BZ414">
        <v>0</v>
      </c>
      <c r="CA414" t="s">
        <v>133</v>
      </c>
      <c r="CB414">
        <v>0</v>
      </c>
      <c r="CC414">
        <v>0</v>
      </c>
      <c r="CD414">
        <v>0</v>
      </c>
      <c r="CE414" t="s">
        <v>133</v>
      </c>
      <c r="CF414">
        <v>0</v>
      </c>
      <c r="CG414">
        <v>0</v>
      </c>
      <c r="CH414">
        <v>0</v>
      </c>
      <c r="CI414" t="s">
        <v>133</v>
      </c>
      <c r="CJ414">
        <v>0</v>
      </c>
      <c r="CK414">
        <v>0</v>
      </c>
      <c r="CL414">
        <v>0</v>
      </c>
      <c r="CM414" t="s">
        <v>133</v>
      </c>
      <c r="CN414">
        <v>0</v>
      </c>
      <c r="CO414">
        <v>0</v>
      </c>
      <c r="CP414">
        <v>0</v>
      </c>
      <c r="CQ414" t="s">
        <v>133</v>
      </c>
      <c r="CR414">
        <v>0</v>
      </c>
      <c r="CS414">
        <v>0</v>
      </c>
      <c r="CT414">
        <v>0</v>
      </c>
      <c r="CU414" t="s">
        <v>133</v>
      </c>
      <c r="CV414">
        <v>0</v>
      </c>
      <c r="CW414">
        <v>0</v>
      </c>
      <c r="CX414">
        <v>0</v>
      </c>
      <c r="CY414" t="s">
        <v>133</v>
      </c>
      <c r="CZ414">
        <v>0</v>
      </c>
      <c r="DA414">
        <v>0</v>
      </c>
      <c r="DB414">
        <v>0</v>
      </c>
      <c r="DC414" t="s">
        <v>133</v>
      </c>
      <c r="DD414">
        <v>0</v>
      </c>
      <c r="DE414">
        <v>0</v>
      </c>
      <c r="DF414">
        <v>0</v>
      </c>
      <c r="DG414" t="s">
        <v>133</v>
      </c>
      <c r="DH414">
        <v>0</v>
      </c>
      <c r="DI414">
        <v>0</v>
      </c>
      <c r="DJ414">
        <v>0</v>
      </c>
      <c r="DK414" t="s">
        <v>133</v>
      </c>
      <c r="DL414">
        <v>0</v>
      </c>
      <c r="DM414">
        <v>0</v>
      </c>
      <c r="DN414">
        <v>0</v>
      </c>
      <c r="DO414" t="s">
        <v>133</v>
      </c>
      <c r="DP414">
        <v>0</v>
      </c>
      <c r="DQ414">
        <v>0</v>
      </c>
      <c r="DR414">
        <v>0</v>
      </c>
      <c r="DS414" t="s">
        <v>133</v>
      </c>
      <c r="DT414">
        <v>0</v>
      </c>
      <c r="DU414">
        <v>0</v>
      </c>
      <c r="DV414">
        <v>0</v>
      </c>
      <c r="DW414" t="s">
        <v>133</v>
      </c>
      <c r="DX414">
        <v>0</v>
      </c>
      <c r="DY414">
        <v>0</v>
      </c>
      <c r="DZ414">
        <v>0</v>
      </c>
      <c r="EA414" t="s">
        <v>133</v>
      </c>
      <c r="EB414">
        <v>0</v>
      </c>
      <c r="EC414">
        <v>0</v>
      </c>
      <c r="ED414">
        <v>0</v>
      </c>
      <c r="EE414" t="s">
        <v>133</v>
      </c>
      <c r="EF414">
        <v>0</v>
      </c>
      <c r="EG414">
        <v>0</v>
      </c>
      <c r="EH414">
        <v>0</v>
      </c>
      <c r="EI414" t="s">
        <v>133</v>
      </c>
      <c r="EJ414">
        <v>0</v>
      </c>
      <c r="EK414">
        <v>0</v>
      </c>
      <c r="EL414">
        <v>0</v>
      </c>
      <c r="EM414" t="s">
        <v>133</v>
      </c>
      <c r="EN414">
        <v>0</v>
      </c>
      <c r="EO414">
        <v>0</v>
      </c>
      <c r="EP414">
        <v>0</v>
      </c>
    </row>
    <row r="415" spans="1:146" x14ac:dyDescent="0.2">
      <c r="A415" t="s">
        <v>875</v>
      </c>
      <c r="C415">
        <v>0</v>
      </c>
      <c r="D415" t="str">
        <f t="shared" si="67"/>
        <v>yes</v>
      </c>
      <c r="E415" t="str">
        <f t="shared" si="68"/>
        <v>yes</v>
      </c>
      <c r="F415" t="str">
        <f t="shared" si="69"/>
        <v>yes</v>
      </c>
      <c r="G415" t="s">
        <v>132</v>
      </c>
      <c r="H415" t="str">
        <f t="shared" si="76"/>
        <v>yes</v>
      </c>
      <c r="I415" t="str">
        <f t="shared" si="70"/>
        <v>yes</v>
      </c>
      <c r="J415" t="str">
        <f t="shared" si="71"/>
        <v>yes</v>
      </c>
      <c r="K415">
        <v>2000</v>
      </c>
      <c r="L415">
        <v>0.97538211590164925</v>
      </c>
      <c r="M415" t="s">
        <v>369</v>
      </c>
      <c r="N415">
        <v>0</v>
      </c>
      <c r="O415">
        <v>1</v>
      </c>
      <c r="P415">
        <v>0</v>
      </c>
      <c r="Q415">
        <v>0</v>
      </c>
      <c r="R415">
        <v>1290.7398630299999</v>
      </c>
      <c r="S415" s="2">
        <v>143.809452381</v>
      </c>
      <c r="T415" s="2">
        <v>1</v>
      </c>
      <c r="U415" s="2">
        <f t="shared" si="72"/>
        <v>2.7</v>
      </c>
      <c r="V415" s="2">
        <f t="shared" si="73"/>
        <v>388.28552142870001</v>
      </c>
      <c r="W415" s="2">
        <f t="shared" si="74"/>
        <v>258.147972606</v>
      </c>
      <c r="X415" s="2">
        <f t="shared" si="75"/>
        <v>130.13754882270001</v>
      </c>
      <c r="Y415" s="2" t="str" cm="1">
        <f t="array" ref="Y415">LOOKUP(2,1/EXACT(A423,[1]Sheet15!$HE$2:$HE$2475),[1]Sheet15!$I$2:$I$2475)</f>
        <v>flachdach</v>
      </c>
      <c r="Z415" s="2">
        <f t="shared" si="77"/>
        <v>1290.7398630299999</v>
      </c>
      <c r="AA415">
        <v>51.5531046041</v>
      </c>
      <c r="AB415">
        <v>7.1993840393999999</v>
      </c>
      <c r="AC415" t="s">
        <v>253</v>
      </c>
      <c r="AD415">
        <v>151</v>
      </c>
      <c r="AE415" t="s">
        <v>134</v>
      </c>
      <c r="AF415">
        <v>169.29482495654699</v>
      </c>
      <c r="AG415">
        <v>18.2171616692473</v>
      </c>
      <c r="AH415">
        <v>436.29205322265602</v>
      </c>
      <c r="AI415" t="s">
        <v>133</v>
      </c>
      <c r="AJ415">
        <v>0</v>
      </c>
      <c r="AK415">
        <v>0</v>
      </c>
      <c r="AL415">
        <v>0</v>
      </c>
      <c r="AM415" t="s">
        <v>133</v>
      </c>
      <c r="AN415">
        <v>0</v>
      </c>
      <c r="AO415">
        <v>0</v>
      </c>
      <c r="AP415">
        <v>0</v>
      </c>
      <c r="AQ415" t="s">
        <v>133</v>
      </c>
      <c r="AR415">
        <v>0</v>
      </c>
      <c r="AS415">
        <v>0</v>
      </c>
      <c r="AT415">
        <v>0</v>
      </c>
      <c r="AU415" t="s">
        <v>133</v>
      </c>
      <c r="AV415">
        <v>0</v>
      </c>
      <c r="AW415">
        <v>0</v>
      </c>
      <c r="AX415">
        <v>0</v>
      </c>
      <c r="AY415" t="s">
        <v>133</v>
      </c>
      <c r="AZ415">
        <v>0</v>
      </c>
      <c r="BA415">
        <v>0</v>
      </c>
      <c r="BB415">
        <v>0</v>
      </c>
      <c r="BC415" t="s">
        <v>133</v>
      </c>
      <c r="BD415">
        <v>0</v>
      </c>
      <c r="BE415">
        <v>0</v>
      </c>
      <c r="BF415">
        <v>0</v>
      </c>
      <c r="BG415" t="s">
        <v>133</v>
      </c>
      <c r="BH415">
        <v>0</v>
      </c>
      <c r="BI415">
        <v>0</v>
      </c>
      <c r="BJ415">
        <v>0</v>
      </c>
      <c r="BK415" t="s">
        <v>133</v>
      </c>
      <c r="BL415">
        <v>0</v>
      </c>
      <c r="BM415">
        <v>0</v>
      </c>
      <c r="BN415">
        <v>0</v>
      </c>
      <c r="BO415" t="s">
        <v>133</v>
      </c>
      <c r="BP415">
        <v>0</v>
      </c>
      <c r="BQ415">
        <v>0</v>
      </c>
      <c r="BR415">
        <v>0</v>
      </c>
      <c r="BS415" t="s">
        <v>133</v>
      </c>
      <c r="BT415">
        <v>0</v>
      </c>
      <c r="BU415">
        <v>0</v>
      </c>
      <c r="BV415">
        <v>0</v>
      </c>
      <c r="BW415" t="s">
        <v>133</v>
      </c>
      <c r="BX415">
        <v>0</v>
      </c>
      <c r="BY415">
        <v>0</v>
      </c>
      <c r="BZ415">
        <v>0</v>
      </c>
      <c r="CA415" t="s">
        <v>133</v>
      </c>
      <c r="CB415">
        <v>0</v>
      </c>
      <c r="CC415">
        <v>0</v>
      </c>
      <c r="CD415">
        <v>0</v>
      </c>
      <c r="CE415" t="s">
        <v>133</v>
      </c>
      <c r="CF415">
        <v>0</v>
      </c>
      <c r="CG415">
        <v>0</v>
      </c>
      <c r="CH415">
        <v>0</v>
      </c>
      <c r="CI415" t="s">
        <v>133</v>
      </c>
      <c r="CJ415">
        <v>0</v>
      </c>
      <c r="CK415">
        <v>0</v>
      </c>
      <c r="CL415">
        <v>0</v>
      </c>
      <c r="CM415" t="s">
        <v>133</v>
      </c>
      <c r="CN415">
        <v>0</v>
      </c>
      <c r="CO415">
        <v>0</v>
      </c>
      <c r="CP415">
        <v>0</v>
      </c>
      <c r="CQ415" t="s">
        <v>133</v>
      </c>
      <c r="CR415">
        <v>0</v>
      </c>
      <c r="CS415">
        <v>0</v>
      </c>
      <c r="CT415">
        <v>0</v>
      </c>
      <c r="CU415" t="s">
        <v>133</v>
      </c>
      <c r="CV415">
        <v>0</v>
      </c>
      <c r="CW415">
        <v>0</v>
      </c>
      <c r="CX415">
        <v>0</v>
      </c>
      <c r="CY415" t="s">
        <v>133</v>
      </c>
      <c r="CZ415">
        <v>0</v>
      </c>
      <c r="DA415">
        <v>0</v>
      </c>
      <c r="DB415">
        <v>0</v>
      </c>
      <c r="DC415" t="s">
        <v>133</v>
      </c>
      <c r="DD415">
        <v>0</v>
      </c>
      <c r="DE415">
        <v>0</v>
      </c>
      <c r="DF415">
        <v>0</v>
      </c>
      <c r="DG415" t="s">
        <v>133</v>
      </c>
      <c r="DH415">
        <v>0</v>
      </c>
      <c r="DI415">
        <v>0</v>
      </c>
      <c r="DJ415">
        <v>0</v>
      </c>
      <c r="DK415" t="s">
        <v>133</v>
      </c>
      <c r="DL415">
        <v>0</v>
      </c>
      <c r="DM415">
        <v>0</v>
      </c>
      <c r="DN415">
        <v>0</v>
      </c>
      <c r="DO415" t="s">
        <v>133</v>
      </c>
      <c r="DP415">
        <v>0</v>
      </c>
      <c r="DQ415">
        <v>0</v>
      </c>
      <c r="DR415">
        <v>0</v>
      </c>
      <c r="DS415" t="s">
        <v>133</v>
      </c>
      <c r="DT415">
        <v>0</v>
      </c>
      <c r="DU415">
        <v>0</v>
      </c>
      <c r="DV415">
        <v>0</v>
      </c>
      <c r="DW415" t="s">
        <v>133</v>
      </c>
      <c r="DX415">
        <v>0</v>
      </c>
      <c r="DY415">
        <v>0</v>
      </c>
      <c r="DZ415">
        <v>0</v>
      </c>
      <c r="EA415" t="s">
        <v>133</v>
      </c>
      <c r="EB415">
        <v>0</v>
      </c>
      <c r="EC415">
        <v>0</v>
      </c>
      <c r="ED415">
        <v>0</v>
      </c>
      <c r="EE415" t="s">
        <v>133</v>
      </c>
      <c r="EF415">
        <v>0</v>
      </c>
      <c r="EG415">
        <v>0</v>
      </c>
      <c r="EH415">
        <v>0</v>
      </c>
      <c r="EI415" t="s">
        <v>133</v>
      </c>
      <c r="EJ415">
        <v>0</v>
      </c>
      <c r="EK415">
        <v>0</v>
      </c>
      <c r="EL415">
        <v>0</v>
      </c>
      <c r="EM415" t="s">
        <v>133</v>
      </c>
      <c r="EN415">
        <v>0</v>
      </c>
      <c r="EO415">
        <v>0</v>
      </c>
      <c r="EP415">
        <v>0</v>
      </c>
    </row>
    <row r="416" spans="1:146" x14ac:dyDescent="0.2">
      <c r="A416" t="s">
        <v>876</v>
      </c>
      <c r="C416">
        <v>0</v>
      </c>
      <c r="D416" t="str">
        <f t="shared" si="67"/>
        <v>no</v>
      </c>
      <c r="E416" t="str">
        <f t="shared" si="68"/>
        <v>no</v>
      </c>
      <c r="F416" t="str">
        <f t="shared" si="69"/>
        <v>no</v>
      </c>
      <c r="G416" t="s">
        <v>132</v>
      </c>
      <c r="H416" t="str">
        <f t="shared" si="76"/>
        <v>no</v>
      </c>
      <c r="I416" t="str">
        <f t="shared" si="70"/>
        <v>no</v>
      </c>
      <c r="J416" t="str">
        <f t="shared" si="71"/>
        <v>no</v>
      </c>
      <c r="K416">
        <v>1960</v>
      </c>
      <c r="L416">
        <v>0.65494807868311644</v>
      </c>
      <c r="M416" t="s">
        <v>133</v>
      </c>
      <c r="N416">
        <v>0</v>
      </c>
      <c r="O416">
        <v>1</v>
      </c>
      <c r="P416">
        <v>0</v>
      </c>
      <c r="Q416">
        <v>0</v>
      </c>
      <c r="R416">
        <v>48.889851487599998</v>
      </c>
      <c r="S416" s="2">
        <v>28.6347980671</v>
      </c>
      <c r="T416" s="2">
        <v>1</v>
      </c>
      <c r="U416" s="2">
        <f t="shared" si="72"/>
        <v>2.7</v>
      </c>
      <c r="V416" s="2">
        <f t="shared" si="73"/>
        <v>0</v>
      </c>
      <c r="W416" s="2">
        <f t="shared" si="74"/>
        <v>0</v>
      </c>
      <c r="X416" s="2">
        <f t="shared" si="75"/>
        <v>0</v>
      </c>
      <c r="Y416" s="2" t="str" cm="1">
        <f t="array" ref="Y416">LOOKUP(2,1/EXACT(A424,[1]Sheet15!$HE$2:$HE$2475),[1]Sheet15!$I$2:$I$2475)</f>
        <v>flachdach</v>
      </c>
      <c r="Z416" s="2">
        <f t="shared" si="77"/>
        <v>0</v>
      </c>
      <c r="AA416">
        <v>51.546829482500002</v>
      </c>
      <c r="AB416">
        <v>7.2053551439000003</v>
      </c>
      <c r="AC416">
        <v>0</v>
      </c>
      <c r="AD416">
        <v>270</v>
      </c>
      <c r="AE416" t="s">
        <v>137</v>
      </c>
      <c r="AF416">
        <v>153.31075296107599</v>
      </c>
      <c r="AG416">
        <v>1.5729383657000899</v>
      </c>
      <c r="AH416">
        <v>7.1601324081420898</v>
      </c>
      <c r="AI416" t="s">
        <v>133</v>
      </c>
      <c r="AJ416">
        <v>0</v>
      </c>
      <c r="AK416">
        <v>0</v>
      </c>
      <c r="AL416">
        <v>0</v>
      </c>
      <c r="AM416" t="s">
        <v>133</v>
      </c>
      <c r="AN416">
        <v>0</v>
      </c>
      <c r="AO416">
        <v>0</v>
      </c>
      <c r="AP416">
        <v>0</v>
      </c>
      <c r="AQ416" t="s">
        <v>133</v>
      </c>
      <c r="AR416">
        <v>0</v>
      </c>
      <c r="AS416">
        <v>0</v>
      </c>
      <c r="AT416">
        <v>0</v>
      </c>
      <c r="AU416" t="s">
        <v>133</v>
      </c>
      <c r="AV416">
        <v>0</v>
      </c>
      <c r="AW416">
        <v>0</v>
      </c>
      <c r="AX416">
        <v>0</v>
      </c>
      <c r="AY416" t="s">
        <v>133</v>
      </c>
      <c r="AZ416">
        <v>0</v>
      </c>
      <c r="BA416">
        <v>0</v>
      </c>
      <c r="BB416">
        <v>0</v>
      </c>
      <c r="BC416" t="s">
        <v>133</v>
      </c>
      <c r="BD416">
        <v>0</v>
      </c>
      <c r="BE416">
        <v>0</v>
      </c>
      <c r="BF416">
        <v>0</v>
      </c>
      <c r="BG416" t="s">
        <v>133</v>
      </c>
      <c r="BH416">
        <v>0</v>
      </c>
      <c r="BI416">
        <v>0</v>
      </c>
      <c r="BJ416">
        <v>0</v>
      </c>
      <c r="BK416" t="s">
        <v>133</v>
      </c>
      <c r="BL416">
        <v>0</v>
      </c>
      <c r="BM416">
        <v>0</v>
      </c>
      <c r="BN416">
        <v>0</v>
      </c>
      <c r="BO416" t="s">
        <v>133</v>
      </c>
      <c r="BP416">
        <v>0</v>
      </c>
      <c r="BQ416">
        <v>0</v>
      </c>
      <c r="BR416">
        <v>0</v>
      </c>
      <c r="BS416" t="s">
        <v>133</v>
      </c>
      <c r="BT416">
        <v>0</v>
      </c>
      <c r="BU416">
        <v>0</v>
      </c>
      <c r="BV416">
        <v>0</v>
      </c>
      <c r="BW416" t="s">
        <v>133</v>
      </c>
      <c r="BX416">
        <v>0</v>
      </c>
      <c r="BY416">
        <v>0</v>
      </c>
      <c r="BZ416">
        <v>0</v>
      </c>
      <c r="CA416" t="s">
        <v>133</v>
      </c>
      <c r="CB416">
        <v>0</v>
      </c>
      <c r="CC416">
        <v>0</v>
      </c>
      <c r="CD416">
        <v>0</v>
      </c>
      <c r="CE416" t="s">
        <v>133</v>
      </c>
      <c r="CF416">
        <v>0</v>
      </c>
      <c r="CG416">
        <v>0</v>
      </c>
      <c r="CH416">
        <v>0</v>
      </c>
      <c r="CI416" t="s">
        <v>133</v>
      </c>
      <c r="CJ416">
        <v>0</v>
      </c>
      <c r="CK416">
        <v>0</v>
      </c>
      <c r="CL416">
        <v>0</v>
      </c>
      <c r="CM416" t="s">
        <v>133</v>
      </c>
      <c r="CN416">
        <v>0</v>
      </c>
      <c r="CO416">
        <v>0</v>
      </c>
      <c r="CP416">
        <v>0</v>
      </c>
      <c r="CQ416" t="s">
        <v>133</v>
      </c>
      <c r="CR416">
        <v>0</v>
      </c>
      <c r="CS416">
        <v>0</v>
      </c>
      <c r="CT416">
        <v>0</v>
      </c>
      <c r="CU416" t="s">
        <v>133</v>
      </c>
      <c r="CV416">
        <v>0</v>
      </c>
      <c r="CW416">
        <v>0</v>
      </c>
      <c r="CX416">
        <v>0</v>
      </c>
      <c r="CY416" t="s">
        <v>133</v>
      </c>
      <c r="CZ416">
        <v>0</v>
      </c>
      <c r="DA416">
        <v>0</v>
      </c>
      <c r="DB416">
        <v>0</v>
      </c>
      <c r="DC416" t="s">
        <v>133</v>
      </c>
      <c r="DD416">
        <v>0</v>
      </c>
      <c r="DE416">
        <v>0</v>
      </c>
      <c r="DF416">
        <v>0</v>
      </c>
      <c r="DG416" t="s">
        <v>133</v>
      </c>
      <c r="DH416">
        <v>0</v>
      </c>
      <c r="DI416">
        <v>0</v>
      </c>
      <c r="DJ416">
        <v>0</v>
      </c>
      <c r="DK416" t="s">
        <v>133</v>
      </c>
      <c r="DL416">
        <v>0</v>
      </c>
      <c r="DM416">
        <v>0</v>
      </c>
      <c r="DN416">
        <v>0</v>
      </c>
      <c r="DO416" t="s">
        <v>133</v>
      </c>
      <c r="DP416">
        <v>0</v>
      </c>
      <c r="DQ416">
        <v>0</v>
      </c>
      <c r="DR416">
        <v>0</v>
      </c>
      <c r="DS416" t="s">
        <v>133</v>
      </c>
      <c r="DT416">
        <v>0</v>
      </c>
      <c r="DU416">
        <v>0</v>
      </c>
      <c r="DV416">
        <v>0</v>
      </c>
      <c r="DW416" t="s">
        <v>133</v>
      </c>
      <c r="DX416">
        <v>0</v>
      </c>
      <c r="DY416">
        <v>0</v>
      </c>
      <c r="DZ416">
        <v>0</v>
      </c>
      <c r="EA416" t="s">
        <v>133</v>
      </c>
      <c r="EB416">
        <v>0</v>
      </c>
      <c r="EC416">
        <v>0</v>
      </c>
      <c r="ED416">
        <v>0</v>
      </c>
      <c r="EE416" t="s">
        <v>133</v>
      </c>
      <c r="EF416">
        <v>0</v>
      </c>
      <c r="EG416">
        <v>0</v>
      </c>
      <c r="EH416">
        <v>0</v>
      </c>
      <c r="EI416" t="s">
        <v>133</v>
      </c>
      <c r="EJ416">
        <v>0</v>
      </c>
      <c r="EK416">
        <v>0</v>
      </c>
      <c r="EL416">
        <v>0</v>
      </c>
      <c r="EM416" t="s">
        <v>133</v>
      </c>
      <c r="EN416">
        <v>0</v>
      </c>
      <c r="EO416">
        <v>0</v>
      </c>
      <c r="EP416">
        <v>0</v>
      </c>
    </row>
    <row r="417" spans="1:146" x14ac:dyDescent="0.2">
      <c r="A417" t="s">
        <v>877</v>
      </c>
      <c r="C417">
        <v>0</v>
      </c>
      <c r="D417" t="str">
        <f t="shared" si="67"/>
        <v>yes</v>
      </c>
      <c r="E417" t="str">
        <f t="shared" si="68"/>
        <v>yes</v>
      </c>
      <c r="F417" t="str">
        <f t="shared" si="69"/>
        <v>yes</v>
      </c>
      <c r="G417" t="s">
        <v>132</v>
      </c>
      <c r="H417" t="str">
        <f t="shared" si="76"/>
        <v>yes</v>
      </c>
      <c r="I417" t="str">
        <f t="shared" si="70"/>
        <v>yes</v>
      </c>
      <c r="J417" t="str">
        <f t="shared" si="71"/>
        <v>yes</v>
      </c>
      <c r="K417">
        <v>1970</v>
      </c>
      <c r="L417">
        <v>0.7209155533497853</v>
      </c>
      <c r="M417" t="s">
        <v>214</v>
      </c>
      <c r="N417">
        <v>0</v>
      </c>
      <c r="O417">
        <v>1</v>
      </c>
      <c r="P417">
        <v>0</v>
      </c>
      <c r="Q417">
        <v>0</v>
      </c>
      <c r="R417">
        <v>830.70663913500005</v>
      </c>
      <c r="S417" s="2">
        <v>226.88465997399999</v>
      </c>
      <c r="T417" s="2">
        <v>1</v>
      </c>
      <c r="U417" s="2">
        <f t="shared" si="72"/>
        <v>2.7</v>
      </c>
      <c r="V417" s="2">
        <f t="shared" si="73"/>
        <v>612.58858192980006</v>
      </c>
      <c r="W417" s="2">
        <f t="shared" si="74"/>
        <v>166.14132782700003</v>
      </c>
      <c r="X417" s="2">
        <f t="shared" si="75"/>
        <v>446.4472541028</v>
      </c>
      <c r="Y417" s="2" t="str" cm="1">
        <f t="array" ref="Y417">LOOKUP(2,1/EXACT(A425,[1]Sheet15!$HE$2:$HE$2475),[1]Sheet15!$I$2:$I$2475)</f>
        <v>flachdach</v>
      </c>
      <c r="Z417" s="2">
        <f t="shared" si="77"/>
        <v>830.70663913500005</v>
      </c>
      <c r="AA417">
        <v>51.555040447800003</v>
      </c>
      <c r="AB417">
        <v>7.1995499659000002</v>
      </c>
      <c r="AC417" t="s">
        <v>878</v>
      </c>
      <c r="AD417">
        <v>206</v>
      </c>
      <c r="AE417" t="s">
        <v>134</v>
      </c>
      <c r="AF417">
        <v>167.50611277469099</v>
      </c>
      <c r="AG417">
        <v>2.9649311253514301</v>
      </c>
      <c r="AH417">
        <v>731.19696044921898</v>
      </c>
      <c r="AI417" t="s">
        <v>133</v>
      </c>
      <c r="AJ417">
        <v>0</v>
      </c>
      <c r="AK417">
        <v>0</v>
      </c>
      <c r="AL417">
        <v>0</v>
      </c>
      <c r="AM417" t="s">
        <v>133</v>
      </c>
      <c r="AN417">
        <v>0</v>
      </c>
      <c r="AO417">
        <v>0</v>
      </c>
      <c r="AP417">
        <v>0</v>
      </c>
      <c r="AQ417" t="s">
        <v>133</v>
      </c>
      <c r="AR417">
        <v>0</v>
      </c>
      <c r="AS417">
        <v>0</v>
      </c>
      <c r="AT417">
        <v>0</v>
      </c>
      <c r="AU417" t="s">
        <v>133</v>
      </c>
      <c r="AV417">
        <v>0</v>
      </c>
      <c r="AW417">
        <v>0</v>
      </c>
      <c r="AX417">
        <v>0</v>
      </c>
      <c r="AY417" t="s">
        <v>133</v>
      </c>
      <c r="AZ417">
        <v>0</v>
      </c>
      <c r="BA417">
        <v>0</v>
      </c>
      <c r="BB417">
        <v>0</v>
      </c>
      <c r="BC417" t="s">
        <v>133</v>
      </c>
      <c r="BD417">
        <v>0</v>
      </c>
      <c r="BE417">
        <v>0</v>
      </c>
      <c r="BF417">
        <v>0</v>
      </c>
      <c r="BG417" t="s">
        <v>133</v>
      </c>
      <c r="BH417">
        <v>0</v>
      </c>
      <c r="BI417">
        <v>0</v>
      </c>
      <c r="BJ417">
        <v>0</v>
      </c>
      <c r="BK417" t="s">
        <v>133</v>
      </c>
      <c r="BL417">
        <v>0</v>
      </c>
      <c r="BM417">
        <v>0</v>
      </c>
      <c r="BN417">
        <v>0</v>
      </c>
      <c r="BO417" t="s">
        <v>133</v>
      </c>
      <c r="BP417">
        <v>0</v>
      </c>
      <c r="BQ417">
        <v>0</v>
      </c>
      <c r="BR417">
        <v>0</v>
      </c>
      <c r="BS417" t="s">
        <v>133</v>
      </c>
      <c r="BT417">
        <v>0</v>
      </c>
      <c r="BU417">
        <v>0</v>
      </c>
      <c r="BV417">
        <v>0</v>
      </c>
      <c r="BW417" t="s">
        <v>133</v>
      </c>
      <c r="BX417">
        <v>0</v>
      </c>
      <c r="BY417">
        <v>0</v>
      </c>
      <c r="BZ417">
        <v>0</v>
      </c>
      <c r="CA417" t="s">
        <v>133</v>
      </c>
      <c r="CB417">
        <v>0</v>
      </c>
      <c r="CC417">
        <v>0</v>
      </c>
      <c r="CD417">
        <v>0</v>
      </c>
      <c r="CE417" t="s">
        <v>133</v>
      </c>
      <c r="CF417">
        <v>0</v>
      </c>
      <c r="CG417">
        <v>0</v>
      </c>
      <c r="CH417">
        <v>0</v>
      </c>
      <c r="CI417" t="s">
        <v>133</v>
      </c>
      <c r="CJ417">
        <v>0</v>
      </c>
      <c r="CK417">
        <v>0</v>
      </c>
      <c r="CL417">
        <v>0</v>
      </c>
      <c r="CM417" t="s">
        <v>133</v>
      </c>
      <c r="CN417">
        <v>0</v>
      </c>
      <c r="CO417">
        <v>0</v>
      </c>
      <c r="CP417">
        <v>0</v>
      </c>
      <c r="CQ417" t="s">
        <v>133</v>
      </c>
      <c r="CR417">
        <v>0</v>
      </c>
      <c r="CS417">
        <v>0</v>
      </c>
      <c r="CT417">
        <v>0</v>
      </c>
      <c r="CU417" t="s">
        <v>133</v>
      </c>
      <c r="CV417">
        <v>0</v>
      </c>
      <c r="CW417">
        <v>0</v>
      </c>
      <c r="CX417">
        <v>0</v>
      </c>
      <c r="CY417" t="s">
        <v>133</v>
      </c>
      <c r="CZ417">
        <v>0</v>
      </c>
      <c r="DA417">
        <v>0</v>
      </c>
      <c r="DB417">
        <v>0</v>
      </c>
      <c r="DC417" t="s">
        <v>133</v>
      </c>
      <c r="DD417">
        <v>0</v>
      </c>
      <c r="DE417">
        <v>0</v>
      </c>
      <c r="DF417">
        <v>0</v>
      </c>
      <c r="DG417" t="s">
        <v>133</v>
      </c>
      <c r="DH417">
        <v>0</v>
      </c>
      <c r="DI417">
        <v>0</v>
      </c>
      <c r="DJ417">
        <v>0</v>
      </c>
      <c r="DK417" t="s">
        <v>133</v>
      </c>
      <c r="DL417">
        <v>0</v>
      </c>
      <c r="DM417">
        <v>0</v>
      </c>
      <c r="DN417">
        <v>0</v>
      </c>
      <c r="DO417" t="s">
        <v>133</v>
      </c>
      <c r="DP417">
        <v>0</v>
      </c>
      <c r="DQ417">
        <v>0</v>
      </c>
      <c r="DR417">
        <v>0</v>
      </c>
      <c r="DS417" t="s">
        <v>133</v>
      </c>
      <c r="DT417">
        <v>0</v>
      </c>
      <c r="DU417">
        <v>0</v>
      </c>
      <c r="DV417">
        <v>0</v>
      </c>
      <c r="DW417" t="s">
        <v>133</v>
      </c>
      <c r="DX417">
        <v>0</v>
      </c>
      <c r="DY417">
        <v>0</v>
      </c>
      <c r="DZ417">
        <v>0</v>
      </c>
      <c r="EA417" t="s">
        <v>133</v>
      </c>
      <c r="EB417">
        <v>0</v>
      </c>
      <c r="EC417">
        <v>0</v>
      </c>
      <c r="ED417">
        <v>0</v>
      </c>
      <c r="EE417" t="s">
        <v>133</v>
      </c>
      <c r="EF417">
        <v>0</v>
      </c>
      <c r="EG417">
        <v>0</v>
      </c>
      <c r="EH417">
        <v>0</v>
      </c>
      <c r="EI417" t="s">
        <v>133</v>
      </c>
      <c r="EJ417">
        <v>0</v>
      </c>
      <c r="EK417">
        <v>0</v>
      </c>
      <c r="EL417">
        <v>0</v>
      </c>
      <c r="EM417" t="s">
        <v>133</v>
      </c>
      <c r="EN417">
        <v>0</v>
      </c>
      <c r="EO417">
        <v>0</v>
      </c>
      <c r="EP417">
        <v>0</v>
      </c>
    </row>
    <row r="418" spans="1:146" x14ac:dyDescent="0.2">
      <c r="A418" t="s">
        <v>879</v>
      </c>
      <c r="C418">
        <v>0</v>
      </c>
      <c r="D418" t="str">
        <f t="shared" si="67"/>
        <v>no</v>
      </c>
      <c r="E418" t="str">
        <f t="shared" si="68"/>
        <v>no</v>
      </c>
      <c r="F418" t="str">
        <f t="shared" si="69"/>
        <v>no</v>
      </c>
      <c r="G418" t="s">
        <v>132</v>
      </c>
      <c r="H418" t="str">
        <f t="shared" si="76"/>
        <v>no</v>
      </c>
      <c r="I418" t="str">
        <f t="shared" si="70"/>
        <v>no</v>
      </c>
      <c r="J418" t="str">
        <f t="shared" si="71"/>
        <v>no</v>
      </c>
      <c r="K418">
        <v>2000</v>
      </c>
      <c r="L418">
        <v>0.93572648842300432</v>
      </c>
      <c r="M418" t="s">
        <v>133</v>
      </c>
      <c r="N418">
        <v>0</v>
      </c>
      <c r="O418">
        <v>1</v>
      </c>
      <c r="P418">
        <v>0</v>
      </c>
      <c r="Q418">
        <v>0</v>
      </c>
      <c r="R418">
        <v>40.900660500400001</v>
      </c>
      <c r="S418" s="2">
        <v>32.858523077400001</v>
      </c>
      <c r="T418" s="2">
        <v>1</v>
      </c>
      <c r="U418" s="2">
        <f t="shared" si="72"/>
        <v>2.7</v>
      </c>
      <c r="V418" s="2">
        <f t="shared" si="73"/>
        <v>0</v>
      </c>
      <c r="W418" s="2">
        <f t="shared" si="74"/>
        <v>0</v>
      </c>
      <c r="X418" s="2">
        <f t="shared" si="75"/>
        <v>0</v>
      </c>
      <c r="Y418" s="2" t="str" cm="1">
        <f t="array" ref="Y418">LOOKUP(2,1/EXACT(A426,[1]Sheet15!$HE$2:$HE$2475),[1]Sheet15!$I$2:$I$2475)</f>
        <v>flachdach</v>
      </c>
      <c r="Z418" s="2">
        <f t="shared" si="77"/>
        <v>0</v>
      </c>
      <c r="AA418">
        <v>51.552495717699998</v>
      </c>
      <c r="AB418">
        <v>7.1995333608000003</v>
      </c>
      <c r="AC418">
        <v>0</v>
      </c>
      <c r="AD418">
        <v>15</v>
      </c>
      <c r="AE418" t="s">
        <v>137</v>
      </c>
      <c r="AF418">
        <v>162.54120675050001</v>
      </c>
      <c r="AG418">
        <v>26.240839772927501</v>
      </c>
      <c r="AH418">
        <v>8.2018785476684606</v>
      </c>
      <c r="AI418" t="s">
        <v>137</v>
      </c>
      <c r="AJ418">
        <v>19.111434305370199</v>
      </c>
      <c r="AK418">
        <v>0.71060642326344803</v>
      </c>
      <c r="AL418">
        <v>21.393297195434599</v>
      </c>
      <c r="AM418" t="s">
        <v>133</v>
      </c>
      <c r="AN418">
        <v>0</v>
      </c>
      <c r="AO418">
        <v>0</v>
      </c>
      <c r="AP418">
        <v>0</v>
      </c>
      <c r="AQ418" t="s">
        <v>133</v>
      </c>
      <c r="AR418">
        <v>0</v>
      </c>
      <c r="AS418">
        <v>0</v>
      </c>
      <c r="AT418">
        <v>0</v>
      </c>
      <c r="AU418" t="s">
        <v>133</v>
      </c>
      <c r="AV418">
        <v>0</v>
      </c>
      <c r="AW418">
        <v>0</v>
      </c>
      <c r="AX418">
        <v>0</v>
      </c>
      <c r="AY418" t="s">
        <v>133</v>
      </c>
      <c r="AZ418">
        <v>0</v>
      </c>
      <c r="BA418">
        <v>0</v>
      </c>
      <c r="BB418">
        <v>0</v>
      </c>
      <c r="BC418" t="s">
        <v>133</v>
      </c>
      <c r="BD418">
        <v>0</v>
      </c>
      <c r="BE418">
        <v>0</v>
      </c>
      <c r="BF418">
        <v>0</v>
      </c>
      <c r="BG418" t="s">
        <v>133</v>
      </c>
      <c r="BH418">
        <v>0</v>
      </c>
      <c r="BI418">
        <v>0</v>
      </c>
      <c r="BJ418">
        <v>0</v>
      </c>
      <c r="BK418" t="s">
        <v>133</v>
      </c>
      <c r="BL418">
        <v>0</v>
      </c>
      <c r="BM418">
        <v>0</v>
      </c>
      <c r="BN418">
        <v>0</v>
      </c>
      <c r="BO418" t="s">
        <v>133</v>
      </c>
      <c r="BP418">
        <v>0</v>
      </c>
      <c r="BQ418">
        <v>0</v>
      </c>
      <c r="BR418">
        <v>0</v>
      </c>
      <c r="BS418" t="s">
        <v>133</v>
      </c>
      <c r="BT418">
        <v>0</v>
      </c>
      <c r="BU418">
        <v>0</v>
      </c>
      <c r="BV418">
        <v>0</v>
      </c>
      <c r="BW418" t="s">
        <v>133</v>
      </c>
      <c r="BX418">
        <v>0</v>
      </c>
      <c r="BY418">
        <v>0</v>
      </c>
      <c r="BZ418">
        <v>0</v>
      </c>
      <c r="CA418" t="s">
        <v>133</v>
      </c>
      <c r="CB418">
        <v>0</v>
      </c>
      <c r="CC418">
        <v>0</v>
      </c>
      <c r="CD418">
        <v>0</v>
      </c>
      <c r="CE418" t="s">
        <v>133</v>
      </c>
      <c r="CF418">
        <v>0</v>
      </c>
      <c r="CG418">
        <v>0</v>
      </c>
      <c r="CH418">
        <v>0</v>
      </c>
      <c r="CI418" t="s">
        <v>133</v>
      </c>
      <c r="CJ418">
        <v>0</v>
      </c>
      <c r="CK418">
        <v>0</v>
      </c>
      <c r="CL418">
        <v>0</v>
      </c>
      <c r="CM418" t="s">
        <v>133</v>
      </c>
      <c r="CN418">
        <v>0</v>
      </c>
      <c r="CO418">
        <v>0</v>
      </c>
      <c r="CP418">
        <v>0</v>
      </c>
      <c r="CQ418" t="s">
        <v>133</v>
      </c>
      <c r="CR418">
        <v>0</v>
      </c>
      <c r="CS418">
        <v>0</v>
      </c>
      <c r="CT418">
        <v>0</v>
      </c>
      <c r="CU418" t="s">
        <v>133</v>
      </c>
      <c r="CV418">
        <v>0</v>
      </c>
      <c r="CW418">
        <v>0</v>
      </c>
      <c r="CX418">
        <v>0</v>
      </c>
      <c r="CY418" t="s">
        <v>133</v>
      </c>
      <c r="CZ418">
        <v>0</v>
      </c>
      <c r="DA418">
        <v>0</v>
      </c>
      <c r="DB418">
        <v>0</v>
      </c>
      <c r="DC418" t="s">
        <v>133</v>
      </c>
      <c r="DD418">
        <v>0</v>
      </c>
      <c r="DE418">
        <v>0</v>
      </c>
      <c r="DF418">
        <v>0</v>
      </c>
      <c r="DG418" t="s">
        <v>133</v>
      </c>
      <c r="DH418">
        <v>0</v>
      </c>
      <c r="DI418">
        <v>0</v>
      </c>
      <c r="DJ418">
        <v>0</v>
      </c>
      <c r="DK418" t="s">
        <v>133</v>
      </c>
      <c r="DL418">
        <v>0</v>
      </c>
      <c r="DM418">
        <v>0</v>
      </c>
      <c r="DN418">
        <v>0</v>
      </c>
      <c r="DO418" t="s">
        <v>133</v>
      </c>
      <c r="DP418">
        <v>0</v>
      </c>
      <c r="DQ418">
        <v>0</v>
      </c>
      <c r="DR418">
        <v>0</v>
      </c>
      <c r="DS418" t="s">
        <v>133</v>
      </c>
      <c r="DT418">
        <v>0</v>
      </c>
      <c r="DU418">
        <v>0</v>
      </c>
      <c r="DV418">
        <v>0</v>
      </c>
      <c r="DW418" t="s">
        <v>133</v>
      </c>
      <c r="DX418">
        <v>0</v>
      </c>
      <c r="DY418">
        <v>0</v>
      </c>
      <c r="DZ418">
        <v>0</v>
      </c>
      <c r="EA418" t="s">
        <v>133</v>
      </c>
      <c r="EB418">
        <v>0</v>
      </c>
      <c r="EC418">
        <v>0</v>
      </c>
      <c r="ED418">
        <v>0</v>
      </c>
      <c r="EE418" t="s">
        <v>133</v>
      </c>
      <c r="EF418">
        <v>0</v>
      </c>
      <c r="EG418">
        <v>0</v>
      </c>
      <c r="EH418">
        <v>0</v>
      </c>
      <c r="EI418" t="s">
        <v>133</v>
      </c>
      <c r="EJ418">
        <v>0</v>
      </c>
      <c r="EK418">
        <v>0</v>
      </c>
      <c r="EL418">
        <v>0</v>
      </c>
      <c r="EM418" t="s">
        <v>133</v>
      </c>
      <c r="EN418">
        <v>0</v>
      </c>
      <c r="EO418">
        <v>0</v>
      </c>
      <c r="EP418">
        <v>0</v>
      </c>
    </row>
    <row r="419" spans="1:146" x14ac:dyDescent="0.2">
      <c r="A419" t="s">
        <v>880</v>
      </c>
      <c r="C419">
        <v>0</v>
      </c>
      <c r="D419" t="str">
        <f t="shared" si="67"/>
        <v>no</v>
      </c>
      <c r="E419" t="str">
        <f t="shared" si="68"/>
        <v>no</v>
      </c>
      <c r="F419" t="str">
        <f t="shared" si="69"/>
        <v>no</v>
      </c>
      <c r="G419" t="s">
        <v>132</v>
      </c>
      <c r="H419" t="str">
        <f t="shared" si="76"/>
        <v>no</v>
      </c>
      <c r="I419" t="str">
        <f t="shared" si="70"/>
        <v>no</v>
      </c>
      <c r="J419" t="str">
        <f t="shared" si="71"/>
        <v>no</v>
      </c>
      <c r="K419">
        <v>1919</v>
      </c>
      <c r="L419">
        <v>0.25546456049070665</v>
      </c>
      <c r="M419" t="s">
        <v>133</v>
      </c>
      <c r="N419">
        <v>0</v>
      </c>
      <c r="O419">
        <v>1</v>
      </c>
      <c r="P419">
        <v>0</v>
      </c>
      <c r="Q419">
        <v>0</v>
      </c>
      <c r="R419">
        <v>21.974587518300002</v>
      </c>
      <c r="S419" s="2">
        <v>20.150107390700001</v>
      </c>
      <c r="T419" s="2">
        <v>1</v>
      </c>
      <c r="U419" s="2">
        <f t="shared" si="72"/>
        <v>2.7</v>
      </c>
      <c r="V419" s="2">
        <f t="shared" si="73"/>
        <v>0</v>
      </c>
      <c r="W419" s="2">
        <f t="shared" si="74"/>
        <v>0</v>
      </c>
      <c r="X419" s="2">
        <f t="shared" si="75"/>
        <v>0</v>
      </c>
      <c r="Y419" s="2" t="str" cm="1">
        <f t="array" ref="Y419">LOOKUP(2,1/EXACT(A427,[1]Sheet15!$HE$2:$HE$2475),[1]Sheet15!$I$2:$I$2475)</f>
        <v>flachdach</v>
      </c>
      <c r="Z419" s="2">
        <f t="shared" si="77"/>
        <v>0</v>
      </c>
      <c r="AA419">
        <v>51.548068247499998</v>
      </c>
      <c r="AB419">
        <v>7.2086431456</v>
      </c>
      <c r="AC419">
        <v>0</v>
      </c>
      <c r="AD419">
        <v>15</v>
      </c>
      <c r="AE419" t="s">
        <v>137</v>
      </c>
      <c r="AF419">
        <v>144.25785227962501</v>
      </c>
      <c r="AG419">
        <v>27.029268968949701</v>
      </c>
      <c r="AH419">
        <v>13.0218057632446</v>
      </c>
      <c r="AI419" t="s">
        <v>133</v>
      </c>
      <c r="AJ419">
        <v>0</v>
      </c>
      <c r="AK419">
        <v>0</v>
      </c>
      <c r="AL419">
        <v>0</v>
      </c>
      <c r="AM419" t="s">
        <v>133</v>
      </c>
      <c r="AN419">
        <v>0</v>
      </c>
      <c r="AO419">
        <v>0</v>
      </c>
      <c r="AP419">
        <v>0</v>
      </c>
      <c r="AQ419" t="s">
        <v>133</v>
      </c>
      <c r="AR419">
        <v>0</v>
      </c>
      <c r="AS419">
        <v>0</v>
      </c>
      <c r="AT419">
        <v>0</v>
      </c>
      <c r="AU419" t="s">
        <v>133</v>
      </c>
      <c r="AV419">
        <v>0</v>
      </c>
      <c r="AW419">
        <v>0</v>
      </c>
      <c r="AX419">
        <v>0</v>
      </c>
      <c r="AY419" t="s">
        <v>133</v>
      </c>
      <c r="AZ419">
        <v>0</v>
      </c>
      <c r="BA419">
        <v>0</v>
      </c>
      <c r="BB419">
        <v>0</v>
      </c>
      <c r="BC419" t="s">
        <v>133</v>
      </c>
      <c r="BD419">
        <v>0</v>
      </c>
      <c r="BE419">
        <v>0</v>
      </c>
      <c r="BF419">
        <v>0</v>
      </c>
      <c r="BG419" t="s">
        <v>133</v>
      </c>
      <c r="BH419">
        <v>0</v>
      </c>
      <c r="BI419">
        <v>0</v>
      </c>
      <c r="BJ419">
        <v>0</v>
      </c>
      <c r="BK419" t="s">
        <v>133</v>
      </c>
      <c r="BL419">
        <v>0</v>
      </c>
      <c r="BM419">
        <v>0</v>
      </c>
      <c r="BN419">
        <v>0</v>
      </c>
      <c r="BO419" t="s">
        <v>133</v>
      </c>
      <c r="BP419">
        <v>0</v>
      </c>
      <c r="BQ419">
        <v>0</v>
      </c>
      <c r="BR419">
        <v>0</v>
      </c>
      <c r="BS419" t="s">
        <v>133</v>
      </c>
      <c r="BT419">
        <v>0</v>
      </c>
      <c r="BU419">
        <v>0</v>
      </c>
      <c r="BV419">
        <v>0</v>
      </c>
      <c r="BW419" t="s">
        <v>133</v>
      </c>
      <c r="BX419">
        <v>0</v>
      </c>
      <c r="BY419">
        <v>0</v>
      </c>
      <c r="BZ419">
        <v>0</v>
      </c>
      <c r="CA419" t="s">
        <v>133</v>
      </c>
      <c r="CB419">
        <v>0</v>
      </c>
      <c r="CC419">
        <v>0</v>
      </c>
      <c r="CD419">
        <v>0</v>
      </c>
      <c r="CE419" t="s">
        <v>133</v>
      </c>
      <c r="CF419">
        <v>0</v>
      </c>
      <c r="CG419">
        <v>0</v>
      </c>
      <c r="CH419">
        <v>0</v>
      </c>
      <c r="CI419" t="s">
        <v>133</v>
      </c>
      <c r="CJ419">
        <v>0</v>
      </c>
      <c r="CK419">
        <v>0</v>
      </c>
      <c r="CL419">
        <v>0</v>
      </c>
      <c r="CM419" t="s">
        <v>133</v>
      </c>
      <c r="CN419">
        <v>0</v>
      </c>
      <c r="CO419">
        <v>0</v>
      </c>
      <c r="CP419">
        <v>0</v>
      </c>
      <c r="CQ419" t="s">
        <v>133</v>
      </c>
      <c r="CR419">
        <v>0</v>
      </c>
      <c r="CS419">
        <v>0</v>
      </c>
      <c r="CT419">
        <v>0</v>
      </c>
      <c r="CU419" t="s">
        <v>133</v>
      </c>
      <c r="CV419">
        <v>0</v>
      </c>
      <c r="CW419">
        <v>0</v>
      </c>
      <c r="CX419">
        <v>0</v>
      </c>
      <c r="CY419" t="s">
        <v>133</v>
      </c>
      <c r="CZ419">
        <v>0</v>
      </c>
      <c r="DA419">
        <v>0</v>
      </c>
      <c r="DB419">
        <v>0</v>
      </c>
      <c r="DC419" t="s">
        <v>133</v>
      </c>
      <c r="DD419">
        <v>0</v>
      </c>
      <c r="DE419">
        <v>0</v>
      </c>
      <c r="DF419">
        <v>0</v>
      </c>
      <c r="DG419" t="s">
        <v>133</v>
      </c>
      <c r="DH419">
        <v>0</v>
      </c>
      <c r="DI419">
        <v>0</v>
      </c>
      <c r="DJ419">
        <v>0</v>
      </c>
      <c r="DK419" t="s">
        <v>133</v>
      </c>
      <c r="DL419">
        <v>0</v>
      </c>
      <c r="DM419">
        <v>0</v>
      </c>
      <c r="DN419">
        <v>0</v>
      </c>
      <c r="DO419" t="s">
        <v>133</v>
      </c>
      <c r="DP419">
        <v>0</v>
      </c>
      <c r="DQ419">
        <v>0</v>
      </c>
      <c r="DR419">
        <v>0</v>
      </c>
      <c r="DS419" t="s">
        <v>133</v>
      </c>
      <c r="DT419">
        <v>0</v>
      </c>
      <c r="DU419">
        <v>0</v>
      </c>
      <c r="DV419">
        <v>0</v>
      </c>
      <c r="DW419" t="s">
        <v>133</v>
      </c>
      <c r="DX419">
        <v>0</v>
      </c>
      <c r="DY419">
        <v>0</v>
      </c>
      <c r="DZ419">
        <v>0</v>
      </c>
      <c r="EA419" t="s">
        <v>133</v>
      </c>
      <c r="EB419">
        <v>0</v>
      </c>
      <c r="EC419">
        <v>0</v>
      </c>
      <c r="ED419">
        <v>0</v>
      </c>
      <c r="EE419" t="s">
        <v>133</v>
      </c>
      <c r="EF419">
        <v>0</v>
      </c>
      <c r="EG419">
        <v>0</v>
      </c>
      <c r="EH419">
        <v>0</v>
      </c>
      <c r="EI419" t="s">
        <v>133</v>
      </c>
      <c r="EJ419">
        <v>0</v>
      </c>
      <c r="EK419">
        <v>0</v>
      </c>
      <c r="EL419">
        <v>0</v>
      </c>
      <c r="EM419" t="s">
        <v>133</v>
      </c>
      <c r="EN419">
        <v>0</v>
      </c>
      <c r="EO419">
        <v>0</v>
      </c>
      <c r="EP419">
        <v>0</v>
      </c>
    </row>
    <row r="420" spans="1:146" x14ac:dyDescent="0.2">
      <c r="A420" t="s">
        <v>881</v>
      </c>
      <c r="C420">
        <v>0</v>
      </c>
      <c r="D420" t="str">
        <f t="shared" si="67"/>
        <v>no</v>
      </c>
      <c r="E420" t="str">
        <f t="shared" si="68"/>
        <v>no</v>
      </c>
      <c r="F420" t="str">
        <f t="shared" si="69"/>
        <v>no</v>
      </c>
      <c r="G420" t="s">
        <v>132</v>
      </c>
      <c r="H420" t="str">
        <f t="shared" si="76"/>
        <v>no</v>
      </c>
      <c r="I420" t="str">
        <f t="shared" si="70"/>
        <v>no</v>
      </c>
      <c r="J420" t="str">
        <f t="shared" si="71"/>
        <v>no</v>
      </c>
      <c r="K420">
        <v>1919</v>
      </c>
      <c r="L420">
        <v>0.22533329514622946</v>
      </c>
      <c r="M420" t="s">
        <v>133</v>
      </c>
      <c r="N420">
        <v>0</v>
      </c>
      <c r="O420">
        <v>1</v>
      </c>
      <c r="P420">
        <v>0</v>
      </c>
      <c r="Q420">
        <v>0</v>
      </c>
      <c r="R420">
        <v>19.163046511400001</v>
      </c>
      <c r="S420" s="2">
        <v>18.027699782700001</v>
      </c>
      <c r="T420" s="2">
        <v>1</v>
      </c>
      <c r="U420" s="2">
        <f t="shared" si="72"/>
        <v>2.7</v>
      </c>
      <c r="V420" s="2">
        <f t="shared" si="73"/>
        <v>0</v>
      </c>
      <c r="W420" s="2">
        <f t="shared" si="74"/>
        <v>0</v>
      </c>
      <c r="X420" s="2">
        <f t="shared" si="75"/>
        <v>0</v>
      </c>
      <c r="Y420" s="2" t="str" cm="1">
        <f t="array" ref="Y420">LOOKUP(2,1/EXACT(A428,[1]Sheet15!$HE$2:$HE$2475),[1]Sheet15!$I$2:$I$2475)</f>
        <v>satteldach</v>
      </c>
      <c r="Z420" s="2">
        <f t="shared" si="77"/>
        <v>0</v>
      </c>
      <c r="AA420">
        <v>51.547847645499999</v>
      </c>
      <c r="AB420">
        <v>7.2093258308000001</v>
      </c>
      <c r="AC420">
        <v>0</v>
      </c>
      <c r="AD420">
        <v>46</v>
      </c>
      <c r="AE420" t="s">
        <v>137</v>
      </c>
      <c r="AF420">
        <v>-121.03178368930099</v>
      </c>
      <c r="AG420">
        <v>32.432596042018503</v>
      </c>
      <c r="AH420">
        <v>9.8701095581054705</v>
      </c>
      <c r="AI420" t="s">
        <v>133</v>
      </c>
      <c r="AJ420">
        <v>0</v>
      </c>
      <c r="AK420">
        <v>0</v>
      </c>
      <c r="AL420">
        <v>0</v>
      </c>
      <c r="AM420" t="s">
        <v>133</v>
      </c>
      <c r="AN420">
        <v>0</v>
      </c>
      <c r="AO420">
        <v>0</v>
      </c>
      <c r="AP420">
        <v>0</v>
      </c>
      <c r="AQ420" t="s">
        <v>133</v>
      </c>
      <c r="AR420">
        <v>0</v>
      </c>
      <c r="AS420">
        <v>0</v>
      </c>
      <c r="AT420">
        <v>0</v>
      </c>
      <c r="AU420" t="s">
        <v>133</v>
      </c>
      <c r="AV420">
        <v>0</v>
      </c>
      <c r="AW420">
        <v>0</v>
      </c>
      <c r="AX420">
        <v>0</v>
      </c>
      <c r="AY420" t="s">
        <v>133</v>
      </c>
      <c r="AZ420">
        <v>0</v>
      </c>
      <c r="BA420">
        <v>0</v>
      </c>
      <c r="BB420">
        <v>0</v>
      </c>
      <c r="BC420" t="s">
        <v>133</v>
      </c>
      <c r="BD420">
        <v>0</v>
      </c>
      <c r="BE420">
        <v>0</v>
      </c>
      <c r="BF420">
        <v>0</v>
      </c>
      <c r="BG420" t="s">
        <v>133</v>
      </c>
      <c r="BH420">
        <v>0</v>
      </c>
      <c r="BI420">
        <v>0</v>
      </c>
      <c r="BJ420">
        <v>0</v>
      </c>
      <c r="BK420" t="s">
        <v>133</v>
      </c>
      <c r="BL420">
        <v>0</v>
      </c>
      <c r="BM420">
        <v>0</v>
      </c>
      <c r="BN420">
        <v>0</v>
      </c>
      <c r="BO420" t="s">
        <v>133</v>
      </c>
      <c r="BP420">
        <v>0</v>
      </c>
      <c r="BQ420">
        <v>0</v>
      </c>
      <c r="BR420">
        <v>0</v>
      </c>
      <c r="BS420" t="s">
        <v>133</v>
      </c>
      <c r="BT420">
        <v>0</v>
      </c>
      <c r="BU420">
        <v>0</v>
      </c>
      <c r="BV420">
        <v>0</v>
      </c>
      <c r="BW420" t="s">
        <v>133</v>
      </c>
      <c r="BX420">
        <v>0</v>
      </c>
      <c r="BY420">
        <v>0</v>
      </c>
      <c r="BZ420">
        <v>0</v>
      </c>
      <c r="CA420" t="s">
        <v>133</v>
      </c>
      <c r="CB420">
        <v>0</v>
      </c>
      <c r="CC420">
        <v>0</v>
      </c>
      <c r="CD420">
        <v>0</v>
      </c>
      <c r="CE420" t="s">
        <v>133</v>
      </c>
      <c r="CF420">
        <v>0</v>
      </c>
      <c r="CG420">
        <v>0</v>
      </c>
      <c r="CH420">
        <v>0</v>
      </c>
      <c r="CI420" t="s">
        <v>133</v>
      </c>
      <c r="CJ420">
        <v>0</v>
      </c>
      <c r="CK420">
        <v>0</v>
      </c>
      <c r="CL420">
        <v>0</v>
      </c>
      <c r="CM420" t="s">
        <v>133</v>
      </c>
      <c r="CN420">
        <v>0</v>
      </c>
      <c r="CO420">
        <v>0</v>
      </c>
      <c r="CP420">
        <v>0</v>
      </c>
      <c r="CQ420" t="s">
        <v>133</v>
      </c>
      <c r="CR420">
        <v>0</v>
      </c>
      <c r="CS420">
        <v>0</v>
      </c>
      <c r="CT420">
        <v>0</v>
      </c>
      <c r="CU420" t="s">
        <v>133</v>
      </c>
      <c r="CV420">
        <v>0</v>
      </c>
      <c r="CW420">
        <v>0</v>
      </c>
      <c r="CX420">
        <v>0</v>
      </c>
      <c r="CY420" t="s">
        <v>133</v>
      </c>
      <c r="CZ420">
        <v>0</v>
      </c>
      <c r="DA420">
        <v>0</v>
      </c>
      <c r="DB420">
        <v>0</v>
      </c>
      <c r="DC420" t="s">
        <v>133</v>
      </c>
      <c r="DD420">
        <v>0</v>
      </c>
      <c r="DE420">
        <v>0</v>
      </c>
      <c r="DF420">
        <v>0</v>
      </c>
      <c r="DG420" t="s">
        <v>133</v>
      </c>
      <c r="DH420">
        <v>0</v>
      </c>
      <c r="DI420">
        <v>0</v>
      </c>
      <c r="DJ420">
        <v>0</v>
      </c>
      <c r="DK420" t="s">
        <v>133</v>
      </c>
      <c r="DL420">
        <v>0</v>
      </c>
      <c r="DM420">
        <v>0</v>
      </c>
      <c r="DN420">
        <v>0</v>
      </c>
      <c r="DO420" t="s">
        <v>133</v>
      </c>
      <c r="DP420">
        <v>0</v>
      </c>
      <c r="DQ420">
        <v>0</v>
      </c>
      <c r="DR420">
        <v>0</v>
      </c>
      <c r="DS420" t="s">
        <v>133</v>
      </c>
      <c r="DT420">
        <v>0</v>
      </c>
      <c r="DU420">
        <v>0</v>
      </c>
      <c r="DV420">
        <v>0</v>
      </c>
      <c r="DW420" t="s">
        <v>133</v>
      </c>
      <c r="DX420">
        <v>0</v>
      </c>
      <c r="DY420">
        <v>0</v>
      </c>
      <c r="DZ420">
        <v>0</v>
      </c>
      <c r="EA420" t="s">
        <v>133</v>
      </c>
      <c r="EB420">
        <v>0</v>
      </c>
      <c r="EC420">
        <v>0</v>
      </c>
      <c r="ED420">
        <v>0</v>
      </c>
      <c r="EE420" t="s">
        <v>133</v>
      </c>
      <c r="EF420">
        <v>0</v>
      </c>
      <c r="EG420">
        <v>0</v>
      </c>
      <c r="EH420">
        <v>0</v>
      </c>
      <c r="EI420" t="s">
        <v>133</v>
      </c>
      <c r="EJ420">
        <v>0</v>
      </c>
      <c r="EK420">
        <v>0</v>
      </c>
      <c r="EL420">
        <v>0</v>
      </c>
      <c r="EM420" t="s">
        <v>133</v>
      </c>
      <c r="EN420">
        <v>0</v>
      </c>
      <c r="EO420">
        <v>0</v>
      </c>
      <c r="EP420">
        <v>0</v>
      </c>
    </row>
    <row r="421" spans="1:146" x14ac:dyDescent="0.2">
      <c r="A421" t="s">
        <v>882</v>
      </c>
      <c r="C421">
        <v>0</v>
      </c>
      <c r="D421" t="str">
        <f t="shared" si="67"/>
        <v>no</v>
      </c>
      <c r="E421" t="str">
        <f t="shared" si="68"/>
        <v>no</v>
      </c>
      <c r="F421" t="str">
        <f t="shared" si="69"/>
        <v>no</v>
      </c>
      <c r="G421" t="s">
        <v>132</v>
      </c>
      <c r="H421" t="str">
        <f t="shared" si="76"/>
        <v>no</v>
      </c>
      <c r="I421" t="str">
        <f t="shared" si="70"/>
        <v>no</v>
      </c>
      <c r="J421" t="str">
        <f t="shared" si="71"/>
        <v>no</v>
      </c>
      <c r="K421">
        <v>1950</v>
      </c>
      <c r="L421">
        <v>0.44497459012525109</v>
      </c>
      <c r="M421" t="s">
        <v>133</v>
      </c>
      <c r="N421">
        <v>0</v>
      </c>
      <c r="O421">
        <v>1</v>
      </c>
      <c r="P421">
        <v>0</v>
      </c>
      <c r="Q421">
        <v>0</v>
      </c>
      <c r="R421">
        <v>130.24024296499999</v>
      </c>
      <c r="S421" s="2">
        <v>57.539409184299998</v>
      </c>
      <c r="T421" s="2">
        <v>1</v>
      </c>
      <c r="U421" s="2">
        <f t="shared" si="72"/>
        <v>2.7</v>
      </c>
      <c r="V421" s="2">
        <f t="shared" si="73"/>
        <v>0</v>
      </c>
      <c r="W421" s="2">
        <f t="shared" si="74"/>
        <v>0</v>
      </c>
      <c r="X421" s="2">
        <f t="shared" si="75"/>
        <v>0</v>
      </c>
      <c r="Y421" s="2" t="str" cm="1">
        <f t="array" ref="Y421">LOOKUP(2,1/EXACT(A429,[1]Sheet15!$HE$2:$HE$2475),[1]Sheet15!$I$2:$I$2475)</f>
        <v>flachdach</v>
      </c>
      <c r="Z421" s="2">
        <f t="shared" si="77"/>
        <v>0</v>
      </c>
      <c r="AA421">
        <v>51.547035516900003</v>
      </c>
      <c r="AB421">
        <v>7.2052943703999999</v>
      </c>
      <c r="AC421">
        <v>0</v>
      </c>
      <c r="AD421">
        <v>270</v>
      </c>
      <c r="AE421" t="s">
        <v>137</v>
      </c>
      <c r="AF421">
        <v>-8.8566373872298101</v>
      </c>
      <c r="AG421">
        <v>1.23478936585916</v>
      </c>
      <c r="AH421">
        <v>38.049835205078097</v>
      </c>
      <c r="AI421" t="s">
        <v>133</v>
      </c>
      <c r="AJ421">
        <v>0</v>
      </c>
      <c r="AK421">
        <v>0</v>
      </c>
      <c r="AL421">
        <v>0</v>
      </c>
      <c r="AM421" t="s">
        <v>133</v>
      </c>
      <c r="AN421">
        <v>0</v>
      </c>
      <c r="AO421">
        <v>0</v>
      </c>
      <c r="AP421">
        <v>0</v>
      </c>
      <c r="AQ421" t="s">
        <v>133</v>
      </c>
      <c r="AR421">
        <v>0</v>
      </c>
      <c r="AS421">
        <v>0</v>
      </c>
      <c r="AT421">
        <v>0</v>
      </c>
      <c r="AU421" t="s">
        <v>133</v>
      </c>
      <c r="AV421">
        <v>0</v>
      </c>
      <c r="AW421">
        <v>0</v>
      </c>
      <c r="AX421">
        <v>0</v>
      </c>
      <c r="AY421" t="s">
        <v>133</v>
      </c>
      <c r="AZ421">
        <v>0</v>
      </c>
      <c r="BA421">
        <v>0</v>
      </c>
      <c r="BB421">
        <v>0</v>
      </c>
      <c r="BC421" t="s">
        <v>133</v>
      </c>
      <c r="BD421">
        <v>0</v>
      </c>
      <c r="BE421">
        <v>0</v>
      </c>
      <c r="BF421">
        <v>0</v>
      </c>
      <c r="BG421" t="s">
        <v>133</v>
      </c>
      <c r="BH421">
        <v>0</v>
      </c>
      <c r="BI421">
        <v>0</v>
      </c>
      <c r="BJ421">
        <v>0</v>
      </c>
      <c r="BK421" t="s">
        <v>133</v>
      </c>
      <c r="BL421">
        <v>0</v>
      </c>
      <c r="BM421">
        <v>0</v>
      </c>
      <c r="BN421">
        <v>0</v>
      </c>
      <c r="BO421" t="s">
        <v>133</v>
      </c>
      <c r="BP421">
        <v>0</v>
      </c>
      <c r="BQ421">
        <v>0</v>
      </c>
      <c r="BR421">
        <v>0</v>
      </c>
      <c r="BS421" t="s">
        <v>133</v>
      </c>
      <c r="BT421">
        <v>0</v>
      </c>
      <c r="BU421">
        <v>0</v>
      </c>
      <c r="BV421">
        <v>0</v>
      </c>
      <c r="BW421" t="s">
        <v>133</v>
      </c>
      <c r="BX421">
        <v>0</v>
      </c>
      <c r="BY421">
        <v>0</v>
      </c>
      <c r="BZ421">
        <v>0</v>
      </c>
      <c r="CA421" t="s">
        <v>133</v>
      </c>
      <c r="CB421">
        <v>0</v>
      </c>
      <c r="CC421">
        <v>0</v>
      </c>
      <c r="CD421">
        <v>0</v>
      </c>
      <c r="CE421" t="s">
        <v>133</v>
      </c>
      <c r="CF421">
        <v>0</v>
      </c>
      <c r="CG421">
        <v>0</v>
      </c>
      <c r="CH421">
        <v>0</v>
      </c>
      <c r="CI421" t="s">
        <v>133</v>
      </c>
      <c r="CJ421">
        <v>0</v>
      </c>
      <c r="CK421">
        <v>0</v>
      </c>
      <c r="CL421">
        <v>0</v>
      </c>
      <c r="CM421" t="s">
        <v>133</v>
      </c>
      <c r="CN421">
        <v>0</v>
      </c>
      <c r="CO421">
        <v>0</v>
      </c>
      <c r="CP421">
        <v>0</v>
      </c>
      <c r="CQ421" t="s">
        <v>133</v>
      </c>
      <c r="CR421">
        <v>0</v>
      </c>
      <c r="CS421">
        <v>0</v>
      </c>
      <c r="CT421">
        <v>0</v>
      </c>
      <c r="CU421" t="s">
        <v>133</v>
      </c>
      <c r="CV421">
        <v>0</v>
      </c>
      <c r="CW421">
        <v>0</v>
      </c>
      <c r="CX421">
        <v>0</v>
      </c>
      <c r="CY421" t="s">
        <v>133</v>
      </c>
      <c r="CZ421">
        <v>0</v>
      </c>
      <c r="DA421">
        <v>0</v>
      </c>
      <c r="DB421">
        <v>0</v>
      </c>
      <c r="DC421" t="s">
        <v>133</v>
      </c>
      <c r="DD421">
        <v>0</v>
      </c>
      <c r="DE421">
        <v>0</v>
      </c>
      <c r="DF421">
        <v>0</v>
      </c>
      <c r="DG421" t="s">
        <v>133</v>
      </c>
      <c r="DH421">
        <v>0</v>
      </c>
      <c r="DI421">
        <v>0</v>
      </c>
      <c r="DJ421">
        <v>0</v>
      </c>
      <c r="DK421" t="s">
        <v>133</v>
      </c>
      <c r="DL421">
        <v>0</v>
      </c>
      <c r="DM421">
        <v>0</v>
      </c>
      <c r="DN421">
        <v>0</v>
      </c>
      <c r="DO421" t="s">
        <v>133</v>
      </c>
      <c r="DP421">
        <v>0</v>
      </c>
      <c r="DQ421">
        <v>0</v>
      </c>
      <c r="DR421">
        <v>0</v>
      </c>
      <c r="DS421" t="s">
        <v>133</v>
      </c>
      <c r="DT421">
        <v>0</v>
      </c>
      <c r="DU421">
        <v>0</v>
      </c>
      <c r="DV421">
        <v>0</v>
      </c>
      <c r="DW421" t="s">
        <v>133</v>
      </c>
      <c r="DX421">
        <v>0</v>
      </c>
      <c r="DY421">
        <v>0</v>
      </c>
      <c r="DZ421">
        <v>0</v>
      </c>
      <c r="EA421" t="s">
        <v>133</v>
      </c>
      <c r="EB421">
        <v>0</v>
      </c>
      <c r="EC421">
        <v>0</v>
      </c>
      <c r="ED421">
        <v>0</v>
      </c>
      <c r="EE421" t="s">
        <v>133</v>
      </c>
      <c r="EF421">
        <v>0</v>
      </c>
      <c r="EG421">
        <v>0</v>
      </c>
      <c r="EH421">
        <v>0</v>
      </c>
      <c r="EI421" t="s">
        <v>133</v>
      </c>
      <c r="EJ421">
        <v>0</v>
      </c>
      <c r="EK421">
        <v>0</v>
      </c>
      <c r="EL421">
        <v>0</v>
      </c>
      <c r="EM421" t="s">
        <v>133</v>
      </c>
      <c r="EN421">
        <v>0</v>
      </c>
      <c r="EO421">
        <v>0</v>
      </c>
      <c r="EP421">
        <v>0</v>
      </c>
    </row>
    <row r="422" spans="1:146" x14ac:dyDescent="0.2">
      <c r="A422" t="s">
        <v>883</v>
      </c>
      <c r="C422">
        <v>0</v>
      </c>
      <c r="D422" t="str">
        <f t="shared" si="67"/>
        <v>no</v>
      </c>
      <c r="E422" t="str">
        <f t="shared" si="68"/>
        <v>no</v>
      </c>
      <c r="F422" t="str">
        <f t="shared" si="69"/>
        <v>no</v>
      </c>
      <c r="G422" t="s">
        <v>132</v>
      </c>
      <c r="H422" t="str">
        <f t="shared" si="76"/>
        <v>no</v>
      </c>
      <c r="I422" t="str">
        <f t="shared" si="70"/>
        <v>no</v>
      </c>
      <c r="J422" t="str">
        <f t="shared" si="71"/>
        <v>no</v>
      </c>
      <c r="K422">
        <v>1980</v>
      </c>
      <c r="L422">
        <v>0.87879097675356432</v>
      </c>
      <c r="M422" t="s">
        <v>133</v>
      </c>
      <c r="N422">
        <v>0</v>
      </c>
      <c r="O422">
        <v>1</v>
      </c>
      <c r="P422">
        <v>0</v>
      </c>
      <c r="Q422">
        <v>0</v>
      </c>
      <c r="R422">
        <v>33.358799044999998</v>
      </c>
      <c r="S422" s="2">
        <v>31.6366285561</v>
      </c>
      <c r="T422" s="2">
        <v>1</v>
      </c>
      <c r="U422" s="2">
        <f t="shared" si="72"/>
        <v>2.7</v>
      </c>
      <c r="V422" s="2">
        <f t="shared" si="73"/>
        <v>0</v>
      </c>
      <c r="W422" s="2">
        <f t="shared" si="74"/>
        <v>0</v>
      </c>
      <c r="X422" s="2">
        <f t="shared" si="75"/>
        <v>0</v>
      </c>
      <c r="Y422" s="2" t="str" cm="1">
        <f t="array" ref="Y422">LOOKUP(2,1/EXACT(A430,[1]Sheet15!$HE$2:$HE$2475),[1]Sheet15!$I$2:$I$2475)</f>
        <v>satteldach</v>
      </c>
      <c r="Z422" s="2">
        <f t="shared" si="77"/>
        <v>0</v>
      </c>
      <c r="AA422">
        <v>51.551534460299997</v>
      </c>
      <c r="AB422">
        <v>7.1984075415</v>
      </c>
      <c r="AC422">
        <v>0</v>
      </c>
      <c r="AD422">
        <v>174</v>
      </c>
      <c r="AE422" t="s">
        <v>134</v>
      </c>
      <c r="AF422">
        <v>175.49640505748101</v>
      </c>
      <c r="AG422">
        <v>20.495397734958399</v>
      </c>
      <c r="AH422">
        <v>17.6282863616943</v>
      </c>
      <c r="AI422" t="s">
        <v>133</v>
      </c>
      <c r="AJ422">
        <v>0</v>
      </c>
      <c r="AK422">
        <v>0</v>
      </c>
      <c r="AL422">
        <v>0</v>
      </c>
      <c r="AM422" t="s">
        <v>133</v>
      </c>
      <c r="AN422">
        <v>0</v>
      </c>
      <c r="AO422">
        <v>0</v>
      </c>
      <c r="AP422">
        <v>0</v>
      </c>
      <c r="AQ422" t="s">
        <v>133</v>
      </c>
      <c r="AR422">
        <v>0</v>
      </c>
      <c r="AS422">
        <v>0</v>
      </c>
      <c r="AT422">
        <v>0</v>
      </c>
      <c r="AU422" t="s">
        <v>133</v>
      </c>
      <c r="AV422">
        <v>0</v>
      </c>
      <c r="AW422">
        <v>0</v>
      </c>
      <c r="AX422">
        <v>0</v>
      </c>
      <c r="AY422" t="s">
        <v>133</v>
      </c>
      <c r="AZ422">
        <v>0</v>
      </c>
      <c r="BA422">
        <v>0</v>
      </c>
      <c r="BB422">
        <v>0</v>
      </c>
      <c r="BC422" t="s">
        <v>133</v>
      </c>
      <c r="BD422">
        <v>0</v>
      </c>
      <c r="BE422">
        <v>0</v>
      </c>
      <c r="BF422">
        <v>0</v>
      </c>
      <c r="BG422" t="s">
        <v>133</v>
      </c>
      <c r="BH422">
        <v>0</v>
      </c>
      <c r="BI422">
        <v>0</v>
      </c>
      <c r="BJ422">
        <v>0</v>
      </c>
      <c r="BK422" t="s">
        <v>133</v>
      </c>
      <c r="BL422">
        <v>0</v>
      </c>
      <c r="BM422">
        <v>0</v>
      </c>
      <c r="BN422">
        <v>0</v>
      </c>
      <c r="BO422" t="s">
        <v>133</v>
      </c>
      <c r="BP422">
        <v>0</v>
      </c>
      <c r="BQ422">
        <v>0</v>
      </c>
      <c r="BR422">
        <v>0</v>
      </c>
      <c r="BS422" t="s">
        <v>133</v>
      </c>
      <c r="BT422">
        <v>0</v>
      </c>
      <c r="BU422">
        <v>0</v>
      </c>
      <c r="BV422">
        <v>0</v>
      </c>
      <c r="BW422" t="s">
        <v>133</v>
      </c>
      <c r="BX422">
        <v>0</v>
      </c>
      <c r="BY422">
        <v>0</v>
      </c>
      <c r="BZ422">
        <v>0</v>
      </c>
      <c r="CA422" t="s">
        <v>133</v>
      </c>
      <c r="CB422">
        <v>0</v>
      </c>
      <c r="CC422">
        <v>0</v>
      </c>
      <c r="CD422">
        <v>0</v>
      </c>
      <c r="CE422" t="s">
        <v>133</v>
      </c>
      <c r="CF422">
        <v>0</v>
      </c>
      <c r="CG422">
        <v>0</v>
      </c>
      <c r="CH422">
        <v>0</v>
      </c>
      <c r="CI422" t="s">
        <v>133</v>
      </c>
      <c r="CJ422">
        <v>0</v>
      </c>
      <c r="CK422">
        <v>0</v>
      </c>
      <c r="CL422">
        <v>0</v>
      </c>
      <c r="CM422" t="s">
        <v>133</v>
      </c>
      <c r="CN422">
        <v>0</v>
      </c>
      <c r="CO422">
        <v>0</v>
      </c>
      <c r="CP422">
        <v>0</v>
      </c>
      <c r="CQ422" t="s">
        <v>133</v>
      </c>
      <c r="CR422">
        <v>0</v>
      </c>
      <c r="CS422">
        <v>0</v>
      </c>
      <c r="CT422">
        <v>0</v>
      </c>
      <c r="CU422" t="s">
        <v>133</v>
      </c>
      <c r="CV422">
        <v>0</v>
      </c>
      <c r="CW422">
        <v>0</v>
      </c>
      <c r="CX422">
        <v>0</v>
      </c>
      <c r="CY422" t="s">
        <v>133</v>
      </c>
      <c r="CZ422">
        <v>0</v>
      </c>
      <c r="DA422">
        <v>0</v>
      </c>
      <c r="DB422">
        <v>0</v>
      </c>
      <c r="DC422" t="s">
        <v>133</v>
      </c>
      <c r="DD422">
        <v>0</v>
      </c>
      <c r="DE422">
        <v>0</v>
      </c>
      <c r="DF422">
        <v>0</v>
      </c>
      <c r="DG422" t="s">
        <v>133</v>
      </c>
      <c r="DH422">
        <v>0</v>
      </c>
      <c r="DI422">
        <v>0</v>
      </c>
      <c r="DJ422">
        <v>0</v>
      </c>
      <c r="DK422" t="s">
        <v>133</v>
      </c>
      <c r="DL422">
        <v>0</v>
      </c>
      <c r="DM422">
        <v>0</v>
      </c>
      <c r="DN422">
        <v>0</v>
      </c>
      <c r="DO422" t="s">
        <v>133</v>
      </c>
      <c r="DP422">
        <v>0</v>
      </c>
      <c r="DQ422">
        <v>0</v>
      </c>
      <c r="DR422">
        <v>0</v>
      </c>
      <c r="DS422" t="s">
        <v>133</v>
      </c>
      <c r="DT422">
        <v>0</v>
      </c>
      <c r="DU422">
        <v>0</v>
      </c>
      <c r="DV422">
        <v>0</v>
      </c>
      <c r="DW422" t="s">
        <v>133</v>
      </c>
      <c r="DX422">
        <v>0</v>
      </c>
      <c r="DY422">
        <v>0</v>
      </c>
      <c r="DZ422">
        <v>0</v>
      </c>
      <c r="EA422" t="s">
        <v>133</v>
      </c>
      <c r="EB422">
        <v>0</v>
      </c>
      <c r="EC422">
        <v>0</v>
      </c>
      <c r="ED422">
        <v>0</v>
      </c>
      <c r="EE422" t="s">
        <v>133</v>
      </c>
      <c r="EF422">
        <v>0</v>
      </c>
      <c r="EG422">
        <v>0</v>
      </c>
      <c r="EH422">
        <v>0</v>
      </c>
      <c r="EI422" t="s">
        <v>133</v>
      </c>
      <c r="EJ422">
        <v>0</v>
      </c>
      <c r="EK422">
        <v>0</v>
      </c>
      <c r="EL422">
        <v>0</v>
      </c>
      <c r="EM422" t="s">
        <v>133</v>
      </c>
      <c r="EN422">
        <v>0</v>
      </c>
      <c r="EO422">
        <v>0</v>
      </c>
      <c r="EP422">
        <v>0</v>
      </c>
    </row>
    <row r="423" spans="1:146" x14ac:dyDescent="0.2">
      <c r="A423" t="s">
        <v>884</v>
      </c>
      <c r="C423">
        <v>0</v>
      </c>
      <c r="D423" t="str">
        <f t="shared" si="67"/>
        <v>no</v>
      </c>
      <c r="E423" t="str">
        <f t="shared" si="68"/>
        <v>no</v>
      </c>
      <c r="F423" t="str">
        <f t="shared" si="69"/>
        <v>no</v>
      </c>
      <c r="G423" t="s">
        <v>132</v>
      </c>
      <c r="H423" t="str">
        <f t="shared" si="76"/>
        <v>no</v>
      </c>
      <c r="I423" t="str">
        <f t="shared" si="70"/>
        <v>no</v>
      </c>
      <c r="J423" t="str">
        <f t="shared" si="71"/>
        <v>no</v>
      </c>
      <c r="K423">
        <v>2000</v>
      </c>
      <c r="L423">
        <v>0.92304207452125464</v>
      </c>
      <c r="M423" t="s">
        <v>133</v>
      </c>
      <c r="N423">
        <v>0</v>
      </c>
      <c r="O423">
        <v>1</v>
      </c>
      <c r="P423">
        <v>0</v>
      </c>
      <c r="Q423">
        <v>0</v>
      </c>
      <c r="R423">
        <v>17.165166004300001</v>
      </c>
      <c r="S423" s="2">
        <v>17.5213897627</v>
      </c>
      <c r="T423" s="2">
        <v>1</v>
      </c>
      <c r="U423" s="2">
        <f t="shared" si="72"/>
        <v>2.7</v>
      </c>
      <c r="V423" s="2">
        <f t="shared" si="73"/>
        <v>0</v>
      </c>
      <c r="W423" s="2">
        <f t="shared" si="74"/>
        <v>0</v>
      </c>
      <c r="X423" s="2">
        <f t="shared" si="75"/>
        <v>0</v>
      </c>
      <c r="Y423" s="2" t="str" cm="1">
        <f t="array" ref="Y423">LOOKUP(2,1/EXACT(A431,[1]Sheet15!$HE$2:$HE$2475),[1]Sheet15!$I$2:$I$2475)</f>
        <v>flachdach</v>
      </c>
      <c r="Z423" s="2">
        <f t="shared" si="77"/>
        <v>0</v>
      </c>
      <c r="AA423">
        <v>51.555724893399997</v>
      </c>
      <c r="AB423">
        <v>7.2028138368999999</v>
      </c>
      <c r="AC423">
        <v>0</v>
      </c>
      <c r="AD423">
        <v>109</v>
      </c>
      <c r="AE423" t="s">
        <v>137</v>
      </c>
      <c r="AF423">
        <v>0</v>
      </c>
      <c r="AG423">
        <v>0</v>
      </c>
      <c r="AH423">
        <v>14.653231620788601</v>
      </c>
      <c r="AI423" t="s">
        <v>133</v>
      </c>
      <c r="AJ423">
        <v>0</v>
      </c>
      <c r="AK423">
        <v>0</v>
      </c>
      <c r="AL423">
        <v>0</v>
      </c>
      <c r="AM423" t="s">
        <v>133</v>
      </c>
      <c r="AN423">
        <v>0</v>
      </c>
      <c r="AO423">
        <v>0</v>
      </c>
      <c r="AP423">
        <v>0</v>
      </c>
      <c r="AQ423" t="s">
        <v>133</v>
      </c>
      <c r="AR423">
        <v>0</v>
      </c>
      <c r="AS423">
        <v>0</v>
      </c>
      <c r="AT423">
        <v>0</v>
      </c>
      <c r="AU423" t="s">
        <v>133</v>
      </c>
      <c r="AV423">
        <v>0</v>
      </c>
      <c r="AW423">
        <v>0</v>
      </c>
      <c r="AX423">
        <v>0</v>
      </c>
      <c r="AY423" t="s">
        <v>133</v>
      </c>
      <c r="AZ423">
        <v>0</v>
      </c>
      <c r="BA423">
        <v>0</v>
      </c>
      <c r="BB423">
        <v>0</v>
      </c>
      <c r="BC423" t="s">
        <v>133</v>
      </c>
      <c r="BD423">
        <v>0</v>
      </c>
      <c r="BE423">
        <v>0</v>
      </c>
      <c r="BF423">
        <v>0</v>
      </c>
      <c r="BG423" t="s">
        <v>133</v>
      </c>
      <c r="BH423">
        <v>0</v>
      </c>
      <c r="BI423">
        <v>0</v>
      </c>
      <c r="BJ423">
        <v>0</v>
      </c>
      <c r="BK423" t="s">
        <v>133</v>
      </c>
      <c r="BL423">
        <v>0</v>
      </c>
      <c r="BM423">
        <v>0</v>
      </c>
      <c r="BN423">
        <v>0</v>
      </c>
      <c r="BO423" t="s">
        <v>133</v>
      </c>
      <c r="BP423">
        <v>0</v>
      </c>
      <c r="BQ423">
        <v>0</v>
      </c>
      <c r="BR423">
        <v>0</v>
      </c>
      <c r="BS423" t="s">
        <v>133</v>
      </c>
      <c r="BT423">
        <v>0</v>
      </c>
      <c r="BU423">
        <v>0</v>
      </c>
      <c r="BV423">
        <v>0</v>
      </c>
      <c r="BW423" t="s">
        <v>133</v>
      </c>
      <c r="BX423">
        <v>0</v>
      </c>
      <c r="BY423">
        <v>0</v>
      </c>
      <c r="BZ423">
        <v>0</v>
      </c>
      <c r="CA423" t="s">
        <v>133</v>
      </c>
      <c r="CB423">
        <v>0</v>
      </c>
      <c r="CC423">
        <v>0</v>
      </c>
      <c r="CD423">
        <v>0</v>
      </c>
      <c r="CE423" t="s">
        <v>133</v>
      </c>
      <c r="CF423">
        <v>0</v>
      </c>
      <c r="CG423">
        <v>0</v>
      </c>
      <c r="CH423">
        <v>0</v>
      </c>
      <c r="CI423" t="s">
        <v>133</v>
      </c>
      <c r="CJ423">
        <v>0</v>
      </c>
      <c r="CK423">
        <v>0</v>
      </c>
      <c r="CL423">
        <v>0</v>
      </c>
      <c r="CM423" t="s">
        <v>133</v>
      </c>
      <c r="CN423">
        <v>0</v>
      </c>
      <c r="CO423">
        <v>0</v>
      </c>
      <c r="CP423">
        <v>0</v>
      </c>
      <c r="CQ423" t="s">
        <v>133</v>
      </c>
      <c r="CR423">
        <v>0</v>
      </c>
      <c r="CS423">
        <v>0</v>
      </c>
      <c r="CT423">
        <v>0</v>
      </c>
      <c r="CU423" t="s">
        <v>133</v>
      </c>
      <c r="CV423">
        <v>0</v>
      </c>
      <c r="CW423">
        <v>0</v>
      </c>
      <c r="CX423">
        <v>0</v>
      </c>
      <c r="CY423" t="s">
        <v>133</v>
      </c>
      <c r="CZ423">
        <v>0</v>
      </c>
      <c r="DA423">
        <v>0</v>
      </c>
      <c r="DB423">
        <v>0</v>
      </c>
      <c r="DC423" t="s">
        <v>133</v>
      </c>
      <c r="DD423">
        <v>0</v>
      </c>
      <c r="DE423">
        <v>0</v>
      </c>
      <c r="DF423">
        <v>0</v>
      </c>
      <c r="DG423" t="s">
        <v>133</v>
      </c>
      <c r="DH423">
        <v>0</v>
      </c>
      <c r="DI423">
        <v>0</v>
      </c>
      <c r="DJ423">
        <v>0</v>
      </c>
      <c r="DK423" t="s">
        <v>133</v>
      </c>
      <c r="DL423">
        <v>0</v>
      </c>
      <c r="DM423">
        <v>0</v>
      </c>
      <c r="DN423">
        <v>0</v>
      </c>
      <c r="DO423" t="s">
        <v>133</v>
      </c>
      <c r="DP423">
        <v>0</v>
      </c>
      <c r="DQ423">
        <v>0</v>
      </c>
      <c r="DR423">
        <v>0</v>
      </c>
      <c r="DS423" t="s">
        <v>133</v>
      </c>
      <c r="DT423">
        <v>0</v>
      </c>
      <c r="DU423">
        <v>0</v>
      </c>
      <c r="DV423">
        <v>0</v>
      </c>
      <c r="DW423" t="s">
        <v>133</v>
      </c>
      <c r="DX423">
        <v>0</v>
      </c>
      <c r="DY423">
        <v>0</v>
      </c>
      <c r="DZ423">
        <v>0</v>
      </c>
      <c r="EA423" t="s">
        <v>133</v>
      </c>
      <c r="EB423">
        <v>0</v>
      </c>
      <c r="EC423">
        <v>0</v>
      </c>
      <c r="ED423">
        <v>0</v>
      </c>
      <c r="EE423" t="s">
        <v>133</v>
      </c>
      <c r="EF423">
        <v>0</v>
      </c>
      <c r="EG423">
        <v>0</v>
      </c>
      <c r="EH423">
        <v>0</v>
      </c>
      <c r="EI423" t="s">
        <v>133</v>
      </c>
      <c r="EJ423">
        <v>0</v>
      </c>
      <c r="EK423">
        <v>0</v>
      </c>
      <c r="EL423">
        <v>0</v>
      </c>
      <c r="EM423" t="s">
        <v>133</v>
      </c>
      <c r="EN423">
        <v>0</v>
      </c>
      <c r="EO423">
        <v>0</v>
      </c>
      <c r="EP423">
        <v>0</v>
      </c>
    </row>
    <row r="424" spans="1:146" x14ac:dyDescent="0.2">
      <c r="A424" t="s">
        <v>885</v>
      </c>
      <c r="C424">
        <v>0</v>
      </c>
      <c r="D424" t="str">
        <f t="shared" si="67"/>
        <v>yes</v>
      </c>
      <c r="E424" t="str">
        <f t="shared" si="68"/>
        <v>yes</v>
      </c>
      <c r="F424" t="str">
        <f t="shared" si="69"/>
        <v>yes</v>
      </c>
      <c r="G424" t="s">
        <v>132</v>
      </c>
      <c r="H424" t="str">
        <f t="shared" si="76"/>
        <v>yes</v>
      </c>
      <c r="I424" t="str">
        <f t="shared" si="70"/>
        <v>yes</v>
      </c>
      <c r="J424" t="str">
        <f t="shared" si="71"/>
        <v>yes</v>
      </c>
      <c r="K424">
        <v>1900</v>
      </c>
      <c r="L424">
        <v>0.19676297698211531</v>
      </c>
      <c r="M424" t="s">
        <v>167</v>
      </c>
      <c r="N424">
        <v>0</v>
      </c>
      <c r="O424">
        <v>1</v>
      </c>
      <c r="P424">
        <v>0</v>
      </c>
      <c r="Q424">
        <v>0</v>
      </c>
      <c r="R424">
        <v>740.70334099199999</v>
      </c>
      <c r="S424" s="2">
        <v>116.235536909</v>
      </c>
      <c r="T424" s="2">
        <v>1</v>
      </c>
      <c r="U424" s="2">
        <f t="shared" si="72"/>
        <v>2.7</v>
      </c>
      <c r="V424" s="2">
        <f t="shared" si="73"/>
        <v>313.83594965430001</v>
      </c>
      <c r="W424" s="2">
        <f t="shared" si="74"/>
        <v>148.14066819839999</v>
      </c>
      <c r="X424" s="2">
        <f t="shared" si="75"/>
        <v>165.69528145590002</v>
      </c>
      <c r="Y424" s="2" t="str" cm="1">
        <f t="array" ref="Y424">LOOKUP(2,1/EXACT(A432,[1]Sheet15!$HE$2:$HE$2475),[1]Sheet15!$I$2:$I$2475)</f>
        <v>flachdach</v>
      </c>
      <c r="Z424" s="2">
        <f t="shared" si="77"/>
        <v>740.70334099199999</v>
      </c>
      <c r="AA424">
        <v>51.5506489757</v>
      </c>
      <c r="AB424">
        <v>7.2011539418000003</v>
      </c>
      <c r="AC424" t="s">
        <v>238</v>
      </c>
      <c r="AD424">
        <v>79</v>
      </c>
      <c r="AE424" t="s">
        <v>137</v>
      </c>
      <c r="AF424">
        <v>166.55806989057299</v>
      </c>
      <c r="AG424">
        <v>0.65965746207595</v>
      </c>
      <c r="AH424">
        <v>32.725795745849602</v>
      </c>
      <c r="AI424" t="s">
        <v>137</v>
      </c>
      <c r="AJ424">
        <v>166.55806989057299</v>
      </c>
      <c r="AK424">
        <v>0.65965746207595</v>
      </c>
      <c r="AL424">
        <v>10.6163177490234</v>
      </c>
      <c r="AM424" t="s">
        <v>137</v>
      </c>
      <c r="AN424">
        <v>166.55806989057299</v>
      </c>
      <c r="AO424">
        <v>0.65965746207595</v>
      </c>
      <c r="AP424">
        <v>8.3830242156982404</v>
      </c>
      <c r="AQ424" t="s">
        <v>133</v>
      </c>
      <c r="AR424">
        <v>0</v>
      </c>
      <c r="AS424">
        <v>0</v>
      </c>
      <c r="AT424">
        <v>0</v>
      </c>
      <c r="AU424" t="s">
        <v>133</v>
      </c>
      <c r="AV424">
        <v>0</v>
      </c>
      <c r="AW424">
        <v>0</v>
      </c>
      <c r="AX424">
        <v>0</v>
      </c>
      <c r="AY424" t="s">
        <v>133</v>
      </c>
      <c r="AZ424">
        <v>0</v>
      </c>
      <c r="BA424">
        <v>0</v>
      </c>
      <c r="BB424">
        <v>0</v>
      </c>
      <c r="BC424" t="s">
        <v>133</v>
      </c>
      <c r="BD424">
        <v>0</v>
      </c>
      <c r="BE424">
        <v>0</v>
      </c>
      <c r="BF424">
        <v>0</v>
      </c>
      <c r="BG424" t="s">
        <v>133</v>
      </c>
      <c r="BH424">
        <v>0</v>
      </c>
      <c r="BI424">
        <v>0</v>
      </c>
      <c r="BJ424">
        <v>0</v>
      </c>
      <c r="BK424" t="s">
        <v>133</v>
      </c>
      <c r="BL424">
        <v>0</v>
      </c>
      <c r="BM424">
        <v>0</v>
      </c>
      <c r="BN424">
        <v>0</v>
      </c>
      <c r="BO424" t="s">
        <v>133</v>
      </c>
      <c r="BP424">
        <v>0</v>
      </c>
      <c r="BQ424">
        <v>0</v>
      </c>
      <c r="BR424">
        <v>0</v>
      </c>
      <c r="BS424" t="s">
        <v>133</v>
      </c>
      <c r="BT424">
        <v>0</v>
      </c>
      <c r="BU424">
        <v>0</v>
      </c>
      <c r="BV424">
        <v>0</v>
      </c>
      <c r="BW424" t="s">
        <v>133</v>
      </c>
      <c r="BX424">
        <v>0</v>
      </c>
      <c r="BY424">
        <v>0</v>
      </c>
      <c r="BZ424">
        <v>0</v>
      </c>
      <c r="CA424" t="s">
        <v>133</v>
      </c>
      <c r="CB424">
        <v>0</v>
      </c>
      <c r="CC424">
        <v>0</v>
      </c>
      <c r="CD424">
        <v>0</v>
      </c>
      <c r="CE424" t="s">
        <v>133</v>
      </c>
      <c r="CF424">
        <v>0</v>
      </c>
      <c r="CG424">
        <v>0</v>
      </c>
      <c r="CH424">
        <v>0</v>
      </c>
      <c r="CI424" t="s">
        <v>133</v>
      </c>
      <c r="CJ424">
        <v>0</v>
      </c>
      <c r="CK424">
        <v>0</v>
      </c>
      <c r="CL424">
        <v>0</v>
      </c>
      <c r="CM424" t="s">
        <v>133</v>
      </c>
      <c r="CN424">
        <v>0</v>
      </c>
      <c r="CO424">
        <v>0</v>
      </c>
      <c r="CP424">
        <v>0</v>
      </c>
      <c r="CQ424" t="s">
        <v>133</v>
      </c>
      <c r="CR424">
        <v>0</v>
      </c>
      <c r="CS424">
        <v>0</v>
      </c>
      <c r="CT424">
        <v>0</v>
      </c>
      <c r="CU424" t="s">
        <v>133</v>
      </c>
      <c r="CV424">
        <v>0</v>
      </c>
      <c r="CW424">
        <v>0</v>
      </c>
      <c r="CX424">
        <v>0</v>
      </c>
      <c r="CY424" t="s">
        <v>133</v>
      </c>
      <c r="CZ424">
        <v>0</v>
      </c>
      <c r="DA424">
        <v>0</v>
      </c>
      <c r="DB424">
        <v>0</v>
      </c>
      <c r="DC424" t="s">
        <v>133</v>
      </c>
      <c r="DD424">
        <v>0</v>
      </c>
      <c r="DE424">
        <v>0</v>
      </c>
      <c r="DF424">
        <v>0</v>
      </c>
      <c r="DG424" t="s">
        <v>133</v>
      </c>
      <c r="DH424">
        <v>0</v>
      </c>
      <c r="DI424">
        <v>0</v>
      </c>
      <c r="DJ424">
        <v>0</v>
      </c>
      <c r="DK424" t="s">
        <v>133</v>
      </c>
      <c r="DL424">
        <v>0</v>
      </c>
      <c r="DM424">
        <v>0</v>
      </c>
      <c r="DN424">
        <v>0</v>
      </c>
      <c r="DO424" t="s">
        <v>133</v>
      </c>
      <c r="DP424">
        <v>0</v>
      </c>
      <c r="DQ424">
        <v>0</v>
      </c>
      <c r="DR424">
        <v>0</v>
      </c>
      <c r="DS424" t="s">
        <v>133</v>
      </c>
      <c r="DT424">
        <v>0</v>
      </c>
      <c r="DU424">
        <v>0</v>
      </c>
      <c r="DV424">
        <v>0</v>
      </c>
      <c r="DW424" t="s">
        <v>133</v>
      </c>
      <c r="DX424">
        <v>0</v>
      </c>
      <c r="DY424">
        <v>0</v>
      </c>
      <c r="DZ424">
        <v>0</v>
      </c>
      <c r="EA424" t="s">
        <v>133</v>
      </c>
      <c r="EB424">
        <v>0</v>
      </c>
      <c r="EC424">
        <v>0</v>
      </c>
      <c r="ED424">
        <v>0</v>
      </c>
      <c r="EE424" t="s">
        <v>133</v>
      </c>
      <c r="EF424">
        <v>0</v>
      </c>
      <c r="EG424">
        <v>0</v>
      </c>
      <c r="EH424">
        <v>0</v>
      </c>
      <c r="EI424" t="s">
        <v>133</v>
      </c>
      <c r="EJ424">
        <v>0</v>
      </c>
      <c r="EK424">
        <v>0</v>
      </c>
      <c r="EL424">
        <v>0</v>
      </c>
      <c r="EM424" t="s">
        <v>133</v>
      </c>
      <c r="EN424">
        <v>0</v>
      </c>
      <c r="EO424">
        <v>0</v>
      </c>
      <c r="EP424">
        <v>0</v>
      </c>
    </row>
    <row r="425" spans="1:146" x14ac:dyDescent="0.2">
      <c r="A425" t="s">
        <v>886</v>
      </c>
      <c r="C425">
        <v>0</v>
      </c>
      <c r="D425" t="str">
        <f t="shared" si="67"/>
        <v>yes</v>
      </c>
      <c r="E425" t="str">
        <f t="shared" si="68"/>
        <v>yes</v>
      </c>
      <c r="F425" t="str">
        <f t="shared" si="69"/>
        <v>yes</v>
      </c>
      <c r="G425" t="s">
        <v>132</v>
      </c>
      <c r="H425" t="str">
        <f t="shared" si="76"/>
        <v>yes</v>
      </c>
      <c r="I425" t="str">
        <f t="shared" si="70"/>
        <v>yes</v>
      </c>
      <c r="J425" t="str">
        <f t="shared" si="71"/>
        <v>yes</v>
      </c>
      <c r="K425">
        <v>1950</v>
      </c>
      <c r="L425">
        <v>0.37873144381238077</v>
      </c>
      <c r="M425" t="s">
        <v>214</v>
      </c>
      <c r="N425">
        <v>0</v>
      </c>
      <c r="O425">
        <v>1</v>
      </c>
      <c r="P425">
        <v>0</v>
      </c>
      <c r="Q425">
        <v>0</v>
      </c>
      <c r="R425">
        <v>18468.544558599999</v>
      </c>
      <c r="S425" s="2">
        <v>709.41153906900001</v>
      </c>
      <c r="T425" s="2">
        <v>1</v>
      </c>
      <c r="U425" s="2">
        <f t="shared" si="72"/>
        <v>2.7</v>
      </c>
      <c r="V425" s="2">
        <f t="shared" si="73"/>
        <v>1915.4111554863002</v>
      </c>
      <c r="W425" s="2">
        <f t="shared" si="74"/>
        <v>3693.7089117199998</v>
      </c>
      <c r="X425" s="2">
        <f t="shared" si="75"/>
        <v>-1778.2977562336996</v>
      </c>
      <c r="Y425" s="2" t="str" cm="1">
        <f t="array" ref="Y425">LOOKUP(2,1/EXACT(A433,[1]Sheet15!$HE$2:$HE$2475),[1]Sheet15!$I$2:$I$2475)</f>
        <v>flachdach</v>
      </c>
      <c r="Z425" s="2">
        <f t="shared" si="77"/>
        <v>18468.544558599999</v>
      </c>
      <c r="AA425">
        <v>51.5543922373</v>
      </c>
      <c r="AB425">
        <v>7.1992178686999999</v>
      </c>
      <c r="AC425" t="s">
        <v>887</v>
      </c>
      <c r="AD425">
        <v>206</v>
      </c>
      <c r="AE425" t="s">
        <v>134</v>
      </c>
      <c r="AF425">
        <v>-14.295625885412001</v>
      </c>
      <c r="AG425">
        <v>2.2063928568199298</v>
      </c>
      <c r="AH425">
        <v>49.569159030914307</v>
      </c>
      <c r="AI425" t="s">
        <v>134</v>
      </c>
      <c r="AJ425">
        <v>-176.67358530028</v>
      </c>
      <c r="AK425">
        <v>0.16343663278267501</v>
      </c>
      <c r="AL425">
        <v>3208.4698219299371</v>
      </c>
      <c r="AM425" t="s">
        <v>134</v>
      </c>
      <c r="AN425">
        <v>-152.98733465505799</v>
      </c>
      <c r="AO425">
        <v>0.105229497347713</v>
      </c>
      <c r="AP425">
        <v>9394.0231437683105</v>
      </c>
      <c r="AQ425" t="s">
        <v>134</v>
      </c>
      <c r="AR425">
        <v>-14.295625885412001</v>
      </c>
      <c r="AS425">
        <v>2.2063928568199298</v>
      </c>
      <c r="AT425">
        <v>1495.9305534362768</v>
      </c>
      <c r="AU425" t="s">
        <v>134</v>
      </c>
      <c r="AV425">
        <v>174.64980958972399</v>
      </c>
      <c r="AW425">
        <v>1.5705522919452199</v>
      </c>
      <c r="AX425">
        <v>3133.5339965820358</v>
      </c>
      <c r="AY425" t="s">
        <v>134</v>
      </c>
      <c r="AZ425">
        <v>164.72719819375999</v>
      </c>
      <c r="BA425">
        <v>34.879188761415598</v>
      </c>
      <c r="BB425">
        <v>19.795803070068398</v>
      </c>
      <c r="BC425" t="s">
        <v>137</v>
      </c>
      <c r="BD425">
        <v>-17.795988914302502</v>
      </c>
      <c r="BE425">
        <v>0.74513211943217394</v>
      </c>
      <c r="BF425">
        <v>31.546443939208999</v>
      </c>
      <c r="BG425" t="s">
        <v>137</v>
      </c>
      <c r="BH425">
        <v>-174.12889991658901</v>
      </c>
      <c r="BI425">
        <v>0.462332975272849</v>
      </c>
      <c r="BJ425">
        <v>5.2756013870239302</v>
      </c>
      <c r="BK425" t="s">
        <v>137</v>
      </c>
      <c r="BL425">
        <v>174.64980958972399</v>
      </c>
      <c r="BM425">
        <v>1.5705522919452199</v>
      </c>
      <c r="BN425">
        <v>36.232083797454841</v>
      </c>
      <c r="BO425" t="s">
        <v>137</v>
      </c>
      <c r="BP425">
        <v>22.3278262671048</v>
      </c>
      <c r="BQ425">
        <v>7.12472902759093E-2</v>
      </c>
      <c r="BR425">
        <v>94.092777252197294</v>
      </c>
      <c r="BS425" t="s">
        <v>137</v>
      </c>
      <c r="BT425">
        <v>-176.67358530028</v>
      </c>
      <c r="BU425">
        <v>0.16343663278267501</v>
      </c>
      <c r="BV425">
        <v>23.330186843872099</v>
      </c>
      <c r="BW425" t="s">
        <v>137</v>
      </c>
      <c r="BX425">
        <v>166.720396850984</v>
      </c>
      <c r="BY425">
        <v>13.5200601570471</v>
      </c>
      <c r="BZ425">
        <v>7.1101255416870099</v>
      </c>
      <c r="CA425" t="s">
        <v>137</v>
      </c>
      <c r="CB425">
        <v>-13.5165064647645</v>
      </c>
      <c r="CC425">
        <v>13.5454708478517</v>
      </c>
      <c r="CD425">
        <v>7.51328420639038</v>
      </c>
      <c r="CE425" t="s">
        <v>133</v>
      </c>
      <c r="CF425">
        <v>0</v>
      </c>
      <c r="CG425">
        <v>0</v>
      </c>
      <c r="CH425">
        <v>0</v>
      </c>
      <c r="CI425" t="s">
        <v>133</v>
      </c>
      <c r="CJ425">
        <v>0</v>
      </c>
      <c r="CK425">
        <v>0</v>
      </c>
      <c r="CL425">
        <v>0</v>
      </c>
      <c r="CM425" t="s">
        <v>133</v>
      </c>
      <c r="CN425">
        <v>0</v>
      </c>
      <c r="CO425">
        <v>0</v>
      </c>
      <c r="CP425">
        <v>0</v>
      </c>
      <c r="CQ425" t="s">
        <v>133</v>
      </c>
      <c r="CR425">
        <v>0</v>
      </c>
      <c r="CS425">
        <v>0</v>
      </c>
      <c r="CT425">
        <v>0</v>
      </c>
      <c r="CU425" t="s">
        <v>133</v>
      </c>
      <c r="CV425">
        <v>0</v>
      </c>
      <c r="CW425">
        <v>0</v>
      </c>
      <c r="CX425">
        <v>0</v>
      </c>
      <c r="CY425" t="s">
        <v>133</v>
      </c>
      <c r="CZ425">
        <v>0</v>
      </c>
      <c r="DA425">
        <v>0</v>
      </c>
      <c r="DB425">
        <v>0</v>
      </c>
      <c r="DC425" t="s">
        <v>133</v>
      </c>
      <c r="DD425">
        <v>0</v>
      </c>
      <c r="DE425">
        <v>0</v>
      </c>
      <c r="DF425">
        <v>0</v>
      </c>
      <c r="DG425" t="s">
        <v>133</v>
      </c>
      <c r="DH425">
        <v>0</v>
      </c>
      <c r="DI425">
        <v>0</v>
      </c>
      <c r="DJ425">
        <v>0</v>
      </c>
      <c r="DK425" t="s">
        <v>133</v>
      </c>
      <c r="DL425">
        <v>0</v>
      </c>
      <c r="DM425">
        <v>0</v>
      </c>
      <c r="DN425">
        <v>0</v>
      </c>
      <c r="DO425" t="s">
        <v>133</v>
      </c>
      <c r="DP425">
        <v>0</v>
      </c>
      <c r="DQ425">
        <v>0</v>
      </c>
      <c r="DR425">
        <v>0</v>
      </c>
      <c r="DS425" t="s">
        <v>133</v>
      </c>
      <c r="DT425">
        <v>0</v>
      </c>
      <c r="DU425">
        <v>0</v>
      </c>
      <c r="DV425">
        <v>0</v>
      </c>
      <c r="DW425" t="s">
        <v>133</v>
      </c>
      <c r="DX425">
        <v>0</v>
      </c>
      <c r="DY425">
        <v>0</v>
      </c>
      <c r="DZ425">
        <v>0</v>
      </c>
      <c r="EA425" t="s">
        <v>133</v>
      </c>
      <c r="EB425">
        <v>0</v>
      </c>
      <c r="EC425">
        <v>0</v>
      </c>
      <c r="ED425">
        <v>0</v>
      </c>
      <c r="EE425" t="s">
        <v>133</v>
      </c>
      <c r="EF425">
        <v>0</v>
      </c>
      <c r="EG425">
        <v>0</v>
      </c>
      <c r="EH425">
        <v>0</v>
      </c>
      <c r="EI425" t="s">
        <v>133</v>
      </c>
      <c r="EJ425">
        <v>0</v>
      </c>
      <c r="EK425">
        <v>0</v>
      </c>
      <c r="EL425">
        <v>0</v>
      </c>
      <c r="EM425" t="s">
        <v>133</v>
      </c>
      <c r="EN425">
        <v>0</v>
      </c>
      <c r="EO425">
        <v>0</v>
      </c>
      <c r="EP425">
        <v>0</v>
      </c>
    </row>
    <row r="426" spans="1:146" x14ac:dyDescent="0.2">
      <c r="A426" t="s">
        <v>888</v>
      </c>
      <c r="C426">
        <v>0</v>
      </c>
      <c r="D426" t="str">
        <f t="shared" si="67"/>
        <v>no</v>
      </c>
      <c r="E426" t="str">
        <f t="shared" si="68"/>
        <v>no</v>
      </c>
      <c r="F426" t="str">
        <f t="shared" si="69"/>
        <v>no</v>
      </c>
      <c r="G426" t="s">
        <v>132</v>
      </c>
      <c r="H426" t="str">
        <f t="shared" si="76"/>
        <v>no</v>
      </c>
      <c r="I426" t="str">
        <f t="shared" si="70"/>
        <v>no</v>
      </c>
      <c r="J426" t="str">
        <f t="shared" si="71"/>
        <v>no</v>
      </c>
      <c r="K426">
        <v>1980</v>
      </c>
      <c r="L426">
        <v>0.81536037648448167</v>
      </c>
      <c r="M426" t="s">
        <v>133</v>
      </c>
      <c r="N426">
        <v>0</v>
      </c>
      <c r="O426">
        <v>1</v>
      </c>
      <c r="P426">
        <v>0</v>
      </c>
      <c r="Q426">
        <v>0</v>
      </c>
      <c r="R426">
        <v>18.145200492600001</v>
      </c>
      <c r="S426" s="2">
        <v>17.743334369500001</v>
      </c>
      <c r="T426" s="2">
        <v>1</v>
      </c>
      <c r="U426" s="2">
        <f t="shared" si="72"/>
        <v>2.7</v>
      </c>
      <c r="V426" s="2">
        <f t="shared" si="73"/>
        <v>0</v>
      </c>
      <c r="W426" s="2">
        <f t="shared" si="74"/>
        <v>0</v>
      </c>
      <c r="X426" s="2">
        <f t="shared" si="75"/>
        <v>0</v>
      </c>
      <c r="Y426" s="2" t="str" cm="1">
        <f t="array" ref="Y426">LOOKUP(2,1/EXACT(A434,[1]Sheet15!$HE$2:$HE$2475),[1]Sheet15!$I$2:$I$2475)</f>
        <v>flachdach</v>
      </c>
      <c r="Z426" s="2">
        <f t="shared" si="77"/>
        <v>0</v>
      </c>
      <c r="AA426">
        <v>51.552089536700002</v>
      </c>
      <c r="AB426">
        <v>7.1995520120999998</v>
      </c>
      <c r="AC426">
        <v>0</v>
      </c>
      <c r="AD426">
        <v>15</v>
      </c>
      <c r="AE426" t="s">
        <v>137</v>
      </c>
      <c r="AF426">
        <v>-114.839939067133</v>
      </c>
      <c r="AG426">
        <v>25.257087768365199</v>
      </c>
      <c r="AH426">
        <v>6.2689304351806596</v>
      </c>
      <c r="AI426" t="s">
        <v>133</v>
      </c>
      <c r="AJ426">
        <v>0</v>
      </c>
      <c r="AK426">
        <v>0</v>
      </c>
      <c r="AL426">
        <v>0</v>
      </c>
      <c r="AM426" t="s">
        <v>133</v>
      </c>
      <c r="AN426">
        <v>0</v>
      </c>
      <c r="AO426">
        <v>0</v>
      </c>
      <c r="AP426">
        <v>0</v>
      </c>
      <c r="AQ426" t="s">
        <v>133</v>
      </c>
      <c r="AR426">
        <v>0</v>
      </c>
      <c r="AS426">
        <v>0</v>
      </c>
      <c r="AT426">
        <v>0</v>
      </c>
      <c r="AU426" t="s">
        <v>133</v>
      </c>
      <c r="AV426">
        <v>0</v>
      </c>
      <c r="AW426">
        <v>0</v>
      </c>
      <c r="AX426">
        <v>0</v>
      </c>
      <c r="AY426" t="s">
        <v>133</v>
      </c>
      <c r="AZ426">
        <v>0</v>
      </c>
      <c r="BA426">
        <v>0</v>
      </c>
      <c r="BB426">
        <v>0</v>
      </c>
      <c r="BC426" t="s">
        <v>133</v>
      </c>
      <c r="BD426">
        <v>0</v>
      </c>
      <c r="BE426">
        <v>0</v>
      </c>
      <c r="BF426">
        <v>0</v>
      </c>
      <c r="BG426" t="s">
        <v>133</v>
      </c>
      <c r="BH426">
        <v>0</v>
      </c>
      <c r="BI426">
        <v>0</v>
      </c>
      <c r="BJ426">
        <v>0</v>
      </c>
      <c r="BK426" t="s">
        <v>133</v>
      </c>
      <c r="BL426">
        <v>0</v>
      </c>
      <c r="BM426">
        <v>0</v>
      </c>
      <c r="BN426">
        <v>0</v>
      </c>
      <c r="BO426" t="s">
        <v>133</v>
      </c>
      <c r="BP426">
        <v>0</v>
      </c>
      <c r="BQ426">
        <v>0</v>
      </c>
      <c r="BR426">
        <v>0</v>
      </c>
      <c r="BS426" t="s">
        <v>133</v>
      </c>
      <c r="BT426">
        <v>0</v>
      </c>
      <c r="BU426">
        <v>0</v>
      </c>
      <c r="BV426">
        <v>0</v>
      </c>
      <c r="BW426" t="s">
        <v>133</v>
      </c>
      <c r="BX426">
        <v>0</v>
      </c>
      <c r="BY426">
        <v>0</v>
      </c>
      <c r="BZ426">
        <v>0</v>
      </c>
      <c r="CA426" t="s">
        <v>133</v>
      </c>
      <c r="CB426">
        <v>0</v>
      </c>
      <c r="CC426">
        <v>0</v>
      </c>
      <c r="CD426">
        <v>0</v>
      </c>
      <c r="CE426" t="s">
        <v>133</v>
      </c>
      <c r="CF426">
        <v>0</v>
      </c>
      <c r="CG426">
        <v>0</v>
      </c>
      <c r="CH426">
        <v>0</v>
      </c>
      <c r="CI426" t="s">
        <v>133</v>
      </c>
      <c r="CJ426">
        <v>0</v>
      </c>
      <c r="CK426">
        <v>0</v>
      </c>
      <c r="CL426">
        <v>0</v>
      </c>
      <c r="CM426" t="s">
        <v>133</v>
      </c>
      <c r="CN426">
        <v>0</v>
      </c>
      <c r="CO426">
        <v>0</v>
      </c>
      <c r="CP426">
        <v>0</v>
      </c>
      <c r="CQ426" t="s">
        <v>133</v>
      </c>
      <c r="CR426">
        <v>0</v>
      </c>
      <c r="CS426">
        <v>0</v>
      </c>
      <c r="CT426">
        <v>0</v>
      </c>
      <c r="CU426" t="s">
        <v>133</v>
      </c>
      <c r="CV426">
        <v>0</v>
      </c>
      <c r="CW426">
        <v>0</v>
      </c>
      <c r="CX426">
        <v>0</v>
      </c>
      <c r="CY426" t="s">
        <v>133</v>
      </c>
      <c r="CZ426">
        <v>0</v>
      </c>
      <c r="DA426">
        <v>0</v>
      </c>
      <c r="DB426">
        <v>0</v>
      </c>
      <c r="DC426" t="s">
        <v>133</v>
      </c>
      <c r="DD426">
        <v>0</v>
      </c>
      <c r="DE426">
        <v>0</v>
      </c>
      <c r="DF426">
        <v>0</v>
      </c>
      <c r="DG426" t="s">
        <v>133</v>
      </c>
      <c r="DH426">
        <v>0</v>
      </c>
      <c r="DI426">
        <v>0</v>
      </c>
      <c r="DJ426">
        <v>0</v>
      </c>
      <c r="DK426" t="s">
        <v>133</v>
      </c>
      <c r="DL426">
        <v>0</v>
      </c>
      <c r="DM426">
        <v>0</v>
      </c>
      <c r="DN426">
        <v>0</v>
      </c>
      <c r="DO426" t="s">
        <v>133</v>
      </c>
      <c r="DP426">
        <v>0</v>
      </c>
      <c r="DQ426">
        <v>0</v>
      </c>
      <c r="DR426">
        <v>0</v>
      </c>
      <c r="DS426" t="s">
        <v>133</v>
      </c>
      <c r="DT426">
        <v>0</v>
      </c>
      <c r="DU426">
        <v>0</v>
      </c>
      <c r="DV426">
        <v>0</v>
      </c>
      <c r="DW426" t="s">
        <v>133</v>
      </c>
      <c r="DX426">
        <v>0</v>
      </c>
      <c r="DY426">
        <v>0</v>
      </c>
      <c r="DZ426">
        <v>0</v>
      </c>
      <c r="EA426" t="s">
        <v>133</v>
      </c>
      <c r="EB426">
        <v>0</v>
      </c>
      <c r="EC426">
        <v>0</v>
      </c>
      <c r="ED426">
        <v>0</v>
      </c>
      <c r="EE426" t="s">
        <v>133</v>
      </c>
      <c r="EF426">
        <v>0</v>
      </c>
      <c r="EG426">
        <v>0</v>
      </c>
      <c r="EH426">
        <v>0</v>
      </c>
      <c r="EI426" t="s">
        <v>133</v>
      </c>
      <c r="EJ426">
        <v>0</v>
      </c>
      <c r="EK426">
        <v>0</v>
      </c>
      <c r="EL426">
        <v>0</v>
      </c>
      <c r="EM426" t="s">
        <v>133</v>
      </c>
      <c r="EN426">
        <v>0</v>
      </c>
      <c r="EO426">
        <v>0</v>
      </c>
      <c r="EP426">
        <v>0</v>
      </c>
    </row>
    <row r="427" spans="1:146" x14ac:dyDescent="0.2">
      <c r="A427" t="s">
        <v>889</v>
      </c>
      <c r="C427">
        <v>0</v>
      </c>
      <c r="D427" t="str">
        <f t="shared" si="67"/>
        <v>no</v>
      </c>
      <c r="E427" t="str">
        <f t="shared" si="68"/>
        <v>no</v>
      </c>
      <c r="F427" t="str">
        <f t="shared" si="69"/>
        <v>no</v>
      </c>
      <c r="G427" t="s">
        <v>132</v>
      </c>
      <c r="H427" t="str">
        <f t="shared" si="76"/>
        <v>no</v>
      </c>
      <c r="I427" t="str">
        <f t="shared" si="70"/>
        <v>no</v>
      </c>
      <c r="J427" t="str">
        <f t="shared" si="71"/>
        <v>no</v>
      </c>
      <c r="K427">
        <v>1950</v>
      </c>
      <c r="L427">
        <v>0.47270427706521712</v>
      </c>
      <c r="M427" t="s">
        <v>133</v>
      </c>
      <c r="N427">
        <v>0</v>
      </c>
      <c r="O427">
        <v>1</v>
      </c>
      <c r="P427">
        <v>0</v>
      </c>
      <c r="Q427">
        <v>0</v>
      </c>
      <c r="R427">
        <v>479.47234195200002</v>
      </c>
      <c r="S427" s="2">
        <v>92.511806893599996</v>
      </c>
      <c r="T427" s="2">
        <v>1</v>
      </c>
      <c r="U427" s="2">
        <f t="shared" si="72"/>
        <v>2.7</v>
      </c>
      <c r="V427" s="2">
        <f t="shared" si="73"/>
        <v>0</v>
      </c>
      <c r="W427" s="2">
        <f t="shared" si="74"/>
        <v>0</v>
      </c>
      <c r="X427" s="2">
        <f t="shared" si="75"/>
        <v>0</v>
      </c>
      <c r="Y427" s="2" t="str" cm="1">
        <f t="array" ref="Y427">LOOKUP(2,1/EXACT(A435,[1]Sheet15!$HE$2:$HE$2475),[1]Sheet15!$I$2:$I$2475)</f>
        <v>flachdach</v>
      </c>
      <c r="Z427" s="2">
        <f t="shared" si="77"/>
        <v>0</v>
      </c>
      <c r="AA427">
        <v>51.555680913499998</v>
      </c>
      <c r="AB427">
        <v>7.2016321285</v>
      </c>
      <c r="AC427">
        <v>0</v>
      </c>
      <c r="AD427">
        <v>206</v>
      </c>
      <c r="AE427" t="s">
        <v>134</v>
      </c>
      <c r="AF427">
        <v>-38.4201284972279</v>
      </c>
      <c r="AG427">
        <v>2.0474488386321199</v>
      </c>
      <c r="AH427">
        <v>92.527389526367202</v>
      </c>
      <c r="AI427" t="s">
        <v>134</v>
      </c>
      <c r="AJ427">
        <v>22.0251472049219</v>
      </c>
      <c r="AK427">
        <v>1.90103916093819</v>
      </c>
      <c r="AL427">
        <v>306.97686767578102</v>
      </c>
      <c r="AM427" t="s">
        <v>133</v>
      </c>
      <c r="AN427">
        <v>0</v>
      </c>
      <c r="AO427">
        <v>0</v>
      </c>
      <c r="AP427">
        <v>0</v>
      </c>
      <c r="AQ427" t="s">
        <v>133</v>
      </c>
      <c r="AR427">
        <v>0</v>
      </c>
      <c r="AS427">
        <v>0</v>
      </c>
      <c r="AT427">
        <v>0</v>
      </c>
      <c r="AU427" t="s">
        <v>133</v>
      </c>
      <c r="AV427">
        <v>0</v>
      </c>
      <c r="AW427">
        <v>0</v>
      </c>
      <c r="AX427">
        <v>0</v>
      </c>
      <c r="AY427" t="s">
        <v>133</v>
      </c>
      <c r="AZ427">
        <v>0</v>
      </c>
      <c r="BA427">
        <v>0</v>
      </c>
      <c r="BB427">
        <v>0</v>
      </c>
      <c r="BC427" t="s">
        <v>133</v>
      </c>
      <c r="BD427">
        <v>0</v>
      </c>
      <c r="BE427">
        <v>0</v>
      </c>
      <c r="BF427">
        <v>0</v>
      </c>
      <c r="BG427" t="s">
        <v>133</v>
      </c>
      <c r="BH427">
        <v>0</v>
      </c>
      <c r="BI427">
        <v>0</v>
      </c>
      <c r="BJ427">
        <v>0</v>
      </c>
      <c r="BK427" t="s">
        <v>133</v>
      </c>
      <c r="BL427">
        <v>0</v>
      </c>
      <c r="BM427">
        <v>0</v>
      </c>
      <c r="BN427">
        <v>0</v>
      </c>
      <c r="BO427" t="s">
        <v>133</v>
      </c>
      <c r="BP427">
        <v>0</v>
      </c>
      <c r="BQ427">
        <v>0</v>
      </c>
      <c r="BR427">
        <v>0</v>
      </c>
      <c r="BS427" t="s">
        <v>133</v>
      </c>
      <c r="BT427">
        <v>0</v>
      </c>
      <c r="BU427">
        <v>0</v>
      </c>
      <c r="BV427">
        <v>0</v>
      </c>
      <c r="BW427" t="s">
        <v>133</v>
      </c>
      <c r="BX427">
        <v>0</v>
      </c>
      <c r="BY427">
        <v>0</v>
      </c>
      <c r="BZ427">
        <v>0</v>
      </c>
      <c r="CA427" t="s">
        <v>133</v>
      </c>
      <c r="CB427">
        <v>0</v>
      </c>
      <c r="CC427">
        <v>0</v>
      </c>
      <c r="CD427">
        <v>0</v>
      </c>
      <c r="CE427" t="s">
        <v>133</v>
      </c>
      <c r="CF427">
        <v>0</v>
      </c>
      <c r="CG427">
        <v>0</v>
      </c>
      <c r="CH427">
        <v>0</v>
      </c>
      <c r="CI427" t="s">
        <v>133</v>
      </c>
      <c r="CJ427">
        <v>0</v>
      </c>
      <c r="CK427">
        <v>0</v>
      </c>
      <c r="CL427">
        <v>0</v>
      </c>
      <c r="CM427" t="s">
        <v>133</v>
      </c>
      <c r="CN427">
        <v>0</v>
      </c>
      <c r="CO427">
        <v>0</v>
      </c>
      <c r="CP427">
        <v>0</v>
      </c>
      <c r="CQ427" t="s">
        <v>133</v>
      </c>
      <c r="CR427">
        <v>0</v>
      </c>
      <c r="CS427">
        <v>0</v>
      </c>
      <c r="CT427">
        <v>0</v>
      </c>
      <c r="CU427" t="s">
        <v>133</v>
      </c>
      <c r="CV427">
        <v>0</v>
      </c>
      <c r="CW427">
        <v>0</v>
      </c>
      <c r="CX427">
        <v>0</v>
      </c>
      <c r="CY427" t="s">
        <v>133</v>
      </c>
      <c r="CZ427">
        <v>0</v>
      </c>
      <c r="DA427">
        <v>0</v>
      </c>
      <c r="DB427">
        <v>0</v>
      </c>
      <c r="DC427" t="s">
        <v>133</v>
      </c>
      <c r="DD427">
        <v>0</v>
      </c>
      <c r="DE427">
        <v>0</v>
      </c>
      <c r="DF427">
        <v>0</v>
      </c>
      <c r="DG427" t="s">
        <v>133</v>
      </c>
      <c r="DH427">
        <v>0</v>
      </c>
      <c r="DI427">
        <v>0</v>
      </c>
      <c r="DJ427">
        <v>0</v>
      </c>
      <c r="DK427" t="s">
        <v>133</v>
      </c>
      <c r="DL427">
        <v>0</v>
      </c>
      <c r="DM427">
        <v>0</v>
      </c>
      <c r="DN427">
        <v>0</v>
      </c>
      <c r="DO427" t="s">
        <v>133</v>
      </c>
      <c r="DP427">
        <v>0</v>
      </c>
      <c r="DQ427">
        <v>0</v>
      </c>
      <c r="DR427">
        <v>0</v>
      </c>
      <c r="DS427" t="s">
        <v>133</v>
      </c>
      <c r="DT427">
        <v>0</v>
      </c>
      <c r="DU427">
        <v>0</v>
      </c>
      <c r="DV427">
        <v>0</v>
      </c>
      <c r="DW427" t="s">
        <v>133</v>
      </c>
      <c r="DX427">
        <v>0</v>
      </c>
      <c r="DY427">
        <v>0</v>
      </c>
      <c r="DZ427">
        <v>0</v>
      </c>
      <c r="EA427" t="s">
        <v>133</v>
      </c>
      <c r="EB427">
        <v>0</v>
      </c>
      <c r="EC427">
        <v>0</v>
      </c>
      <c r="ED427">
        <v>0</v>
      </c>
      <c r="EE427" t="s">
        <v>133</v>
      </c>
      <c r="EF427">
        <v>0</v>
      </c>
      <c r="EG427">
        <v>0</v>
      </c>
      <c r="EH427">
        <v>0</v>
      </c>
      <c r="EI427" t="s">
        <v>133</v>
      </c>
      <c r="EJ427">
        <v>0</v>
      </c>
      <c r="EK427">
        <v>0</v>
      </c>
      <c r="EL427">
        <v>0</v>
      </c>
      <c r="EM427" t="s">
        <v>133</v>
      </c>
      <c r="EN427">
        <v>0</v>
      </c>
      <c r="EO427">
        <v>0</v>
      </c>
      <c r="EP427">
        <v>0</v>
      </c>
    </row>
    <row r="428" spans="1:146" x14ac:dyDescent="0.2">
      <c r="A428" t="s">
        <v>890</v>
      </c>
      <c r="C428">
        <v>0</v>
      </c>
      <c r="D428" t="str">
        <f t="shared" si="67"/>
        <v>no</v>
      </c>
      <c r="E428" t="str">
        <f t="shared" si="68"/>
        <v>no</v>
      </c>
      <c r="F428" t="str">
        <f t="shared" si="69"/>
        <v>no</v>
      </c>
      <c r="G428" t="s">
        <v>132</v>
      </c>
      <c r="H428" t="str">
        <f t="shared" si="76"/>
        <v>no</v>
      </c>
      <c r="I428" t="str">
        <f t="shared" si="70"/>
        <v>no</v>
      </c>
      <c r="J428" t="str">
        <f t="shared" si="71"/>
        <v>no</v>
      </c>
      <c r="K428">
        <v>1980</v>
      </c>
      <c r="L428">
        <v>0.77570488665447734</v>
      </c>
      <c r="M428" t="s">
        <v>133</v>
      </c>
      <c r="N428">
        <v>0</v>
      </c>
      <c r="O428">
        <v>1</v>
      </c>
      <c r="P428">
        <v>0</v>
      </c>
      <c r="Q428">
        <v>0</v>
      </c>
      <c r="R428">
        <v>51.300331002199997</v>
      </c>
      <c r="S428" s="2">
        <v>29.039938582200001</v>
      </c>
      <c r="T428" s="2">
        <v>1</v>
      </c>
      <c r="U428" s="2">
        <f t="shared" si="72"/>
        <v>2.7</v>
      </c>
      <c r="V428" s="2">
        <f t="shared" si="73"/>
        <v>0</v>
      </c>
      <c r="W428" s="2">
        <f t="shared" si="74"/>
        <v>0</v>
      </c>
      <c r="X428" s="2">
        <f t="shared" si="75"/>
        <v>0</v>
      </c>
      <c r="Y428" s="2" t="str" cm="1">
        <f t="array" ref="Y428">LOOKUP(2,1/EXACT(A436,[1]Sheet15!$HE$2:$HE$2475),[1]Sheet15!$I$2:$I$2475)</f>
        <v>flachdach</v>
      </c>
      <c r="Z428" s="2">
        <f t="shared" si="77"/>
        <v>0</v>
      </c>
      <c r="AA428">
        <v>51.548846797700001</v>
      </c>
      <c r="AB428">
        <v>7.2097136184000004</v>
      </c>
      <c r="AC428">
        <v>0</v>
      </c>
      <c r="AD428">
        <v>216</v>
      </c>
      <c r="AE428" t="s">
        <v>134</v>
      </c>
      <c r="AF428">
        <v>118.281235034921</v>
      </c>
      <c r="AG428">
        <v>39.806121329014303</v>
      </c>
      <c r="AH428">
        <v>24.0592555999756</v>
      </c>
      <c r="AI428" t="s">
        <v>133</v>
      </c>
      <c r="AJ428">
        <v>0</v>
      </c>
      <c r="AK428">
        <v>0</v>
      </c>
      <c r="AL428">
        <v>0</v>
      </c>
      <c r="AM428" t="s">
        <v>133</v>
      </c>
      <c r="AN428">
        <v>0</v>
      </c>
      <c r="AO428">
        <v>0</v>
      </c>
      <c r="AP428">
        <v>0</v>
      </c>
      <c r="AQ428" t="s">
        <v>133</v>
      </c>
      <c r="AR428">
        <v>0</v>
      </c>
      <c r="AS428">
        <v>0</v>
      </c>
      <c r="AT428">
        <v>0</v>
      </c>
      <c r="AU428" t="s">
        <v>133</v>
      </c>
      <c r="AV428">
        <v>0</v>
      </c>
      <c r="AW428">
        <v>0</v>
      </c>
      <c r="AX428">
        <v>0</v>
      </c>
      <c r="AY428" t="s">
        <v>133</v>
      </c>
      <c r="AZ428">
        <v>0</v>
      </c>
      <c r="BA428">
        <v>0</v>
      </c>
      <c r="BB428">
        <v>0</v>
      </c>
      <c r="BC428" t="s">
        <v>133</v>
      </c>
      <c r="BD428">
        <v>0</v>
      </c>
      <c r="BE428">
        <v>0</v>
      </c>
      <c r="BF428">
        <v>0</v>
      </c>
      <c r="BG428" t="s">
        <v>133</v>
      </c>
      <c r="BH428">
        <v>0</v>
      </c>
      <c r="BI428">
        <v>0</v>
      </c>
      <c r="BJ428">
        <v>0</v>
      </c>
      <c r="BK428" t="s">
        <v>133</v>
      </c>
      <c r="BL428">
        <v>0</v>
      </c>
      <c r="BM428">
        <v>0</v>
      </c>
      <c r="BN428">
        <v>0</v>
      </c>
      <c r="BO428" t="s">
        <v>133</v>
      </c>
      <c r="BP428">
        <v>0</v>
      </c>
      <c r="BQ428">
        <v>0</v>
      </c>
      <c r="BR428">
        <v>0</v>
      </c>
      <c r="BS428" t="s">
        <v>133</v>
      </c>
      <c r="BT428">
        <v>0</v>
      </c>
      <c r="BU428">
        <v>0</v>
      </c>
      <c r="BV428">
        <v>0</v>
      </c>
      <c r="BW428" t="s">
        <v>133</v>
      </c>
      <c r="BX428">
        <v>0</v>
      </c>
      <c r="BY428">
        <v>0</v>
      </c>
      <c r="BZ428">
        <v>0</v>
      </c>
      <c r="CA428" t="s">
        <v>133</v>
      </c>
      <c r="CB428">
        <v>0</v>
      </c>
      <c r="CC428">
        <v>0</v>
      </c>
      <c r="CD428">
        <v>0</v>
      </c>
      <c r="CE428" t="s">
        <v>133</v>
      </c>
      <c r="CF428">
        <v>0</v>
      </c>
      <c r="CG428">
        <v>0</v>
      </c>
      <c r="CH428">
        <v>0</v>
      </c>
      <c r="CI428" t="s">
        <v>133</v>
      </c>
      <c r="CJ428">
        <v>0</v>
      </c>
      <c r="CK428">
        <v>0</v>
      </c>
      <c r="CL428">
        <v>0</v>
      </c>
      <c r="CM428" t="s">
        <v>133</v>
      </c>
      <c r="CN428">
        <v>0</v>
      </c>
      <c r="CO428">
        <v>0</v>
      </c>
      <c r="CP428">
        <v>0</v>
      </c>
      <c r="CQ428" t="s">
        <v>133</v>
      </c>
      <c r="CR428">
        <v>0</v>
      </c>
      <c r="CS428">
        <v>0</v>
      </c>
      <c r="CT428">
        <v>0</v>
      </c>
      <c r="CU428" t="s">
        <v>133</v>
      </c>
      <c r="CV428">
        <v>0</v>
      </c>
      <c r="CW428">
        <v>0</v>
      </c>
      <c r="CX428">
        <v>0</v>
      </c>
      <c r="CY428" t="s">
        <v>133</v>
      </c>
      <c r="CZ428">
        <v>0</v>
      </c>
      <c r="DA428">
        <v>0</v>
      </c>
      <c r="DB428">
        <v>0</v>
      </c>
      <c r="DC428" t="s">
        <v>133</v>
      </c>
      <c r="DD428">
        <v>0</v>
      </c>
      <c r="DE428">
        <v>0</v>
      </c>
      <c r="DF428">
        <v>0</v>
      </c>
      <c r="DG428" t="s">
        <v>133</v>
      </c>
      <c r="DH428">
        <v>0</v>
      </c>
      <c r="DI428">
        <v>0</v>
      </c>
      <c r="DJ428">
        <v>0</v>
      </c>
      <c r="DK428" t="s">
        <v>133</v>
      </c>
      <c r="DL428">
        <v>0</v>
      </c>
      <c r="DM428">
        <v>0</v>
      </c>
      <c r="DN428">
        <v>0</v>
      </c>
      <c r="DO428" t="s">
        <v>133</v>
      </c>
      <c r="DP428">
        <v>0</v>
      </c>
      <c r="DQ428">
        <v>0</v>
      </c>
      <c r="DR428">
        <v>0</v>
      </c>
      <c r="DS428" t="s">
        <v>133</v>
      </c>
      <c r="DT428">
        <v>0</v>
      </c>
      <c r="DU428">
        <v>0</v>
      </c>
      <c r="DV428">
        <v>0</v>
      </c>
      <c r="DW428" t="s">
        <v>133</v>
      </c>
      <c r="DX428">
        <v>0</v>
      </c>
      <c r="DY428">
        <v>0</v>
      </c>
      <c r="DZ428">
        <v>0</v>
      </c>
      <c r="EA428" t="s">
        <v>133</v>
      </c>
      <c r="EB428">
        <v>0</v>
      </c>
      <c r="EC428">
        <v>0</v>
      </c>
      <c r="ED428">
        <v>0</v>
      </c>
      <c r="EE428" t="s">
        <v>133</v>
      </c>
      <c r="EF428">
        <v>0</v>
      </c>
      <c r="EG428">
        <v>0</v>
      </c>
      <c r="EH428">
        <v>0</v>
      </c>
      <c r="EI428" t="s">
        <v>133</v>
      </c>
      <c r="EJ428">
        <v>0</v>
      </c>
      <c r="EK428">
        <v>0</v>
      </c>
      <c r="EL428">
        <v>0</v>
      </c>
      <c r="EM428" t="s">
        <v>133</v>
      </c>
      <c r="EN428">
        <v>0</v>
      </c>
      <c r="EO428">
        <v>0</v>
      </c>
      <c r="EP428">
        <v>0</v>
      </c>
    </row>
    <row r="429" spans="1:146" x14ac:dyDescent="0.2">
      <c r="A429" t="s">
        <v>891</v>
      </c>
      <c r="C429">
        <v>0</v>
      </c>
      <c r="D429" t="str">
        <f t="shared" si="67"/>
        <v>no</v>
      </c>
      <c r="E429" t="str">
        <f t="shared" si="68"/>
        <v>no</v>
      </c>
      <c r="F429" t="str">
        <f t="shared" si="69"/>
        <v>no</v>
      </c>
      <c r="G429" t="s">
        <v>132</v>
      </c>
      <c r="H429" t="str">
        <f t="shared" si="76"/>
        <v>no</v>
      </c>
      <c r="I429" t="str">
        <f t="shared" si="70"/>
        <v>no</v>
      </c>
      <c r="J429" t="str">
        <f t="shared" si="71"/>
        <v>no</v>
      </c>
      <c r="K429">
        <v>1950</v>
      </c>
      <c r="L429">
        <v>0.39593267488023209</v>
      </c>
      <c r="M429" t="s">
        <v>133</v>
      </c>
      <c r="N429">
        <v>0</v>
      </c>
      <c r="O429">
        <v>1</v>
      </c>
      <c r="P429">
        <v>0</v>
      </c>
      <c r="Q429">
        <v>0</v>
      </c>
      <c r="R429">
        <v>49.409273525400003</v>
      </c>
      <c r="S429" s="2">
        <v>28.552879641200001</v>
      </c>
      <c r="T429" s="2">
        <v>1</v>
      </c>
      <c r="U429" s="2">
        <f t="shared" si="72"/>
        <v>2.7</v>
      </c>
      <c r="V429" s="2">
        <f t="shared" si="73"/>
        <v>0</v>
      </c>
      <c r="W429" s="2">
        <f t="shared" si="74"/>
        <v>0</v>
      </c>
      <c r="X429" s="2">
        <f t="shared" si="75"/>
        <v>0</v>
      </c>
      <c r="Y429" s="2" t="str" cm="1">
        <f t="array" ref="Y429">LOOKUP(2,1/EXACT(A437,[1]Sheet15!$HE$2:$HE$2475),[1]Sheet15!$I$2:$I$2475)</f>
        <v>flachdach</v>
      </c>
      <c r="Z429" s="2">
        <f t="shared" si="77"/>
        <v>0</v>
      </c>
      <c r="AA429">
        <v>51.553534056899998</v>
      </c>
      <c r="AB429">
        <v>7.2120077490999996</v>
      </c>
      <c r="AC429">
        <v>0</v>
      </c>
      <c r="AD429">
        <v>137</v>
      </c>
      <c r="AE429" t="s">
        <v>137</v>
      </c>
      <c r="AF429">
        <v>115.971408795763</v>
      </c>
      <c r="AG429">
        <v>1.77385275689971</v>
      </c>
      <c r="AH429">
        <v>23.323041915893601</v>
      </c>
      <c r="AI429" t="s">
        <v>133</v>
      </c>
      <c r="AJ429">
        <v>0</v>
      </c>
      <c r="AK429">
        <v>0</v>
      </c>
      <c r="AL429">
        <v>0</v>
      </c>
      <c r="AM429" t="s">
        <v>133</v>
      </c>
      <c r="AN429">
        <v>0</v>
      </c>
      <c r="AO429">
        <v>0</v>
      </c>
      <c r="AP429">
        <v>0</v>
      </c>
      <c r="AQ429" t="s">
        <v>133</v>
      </c>
      <c r="AR429">
        <v>0</v>
      </c>
      <c r="AS429">
        <v>0</v>
      </c>
      <c r="AT429">
        <v>0</v>
      </c>
      <c r="AU429" t="s">
        <v>133</v>
      </c>
      <c r="AV429">
        <v>0</v>
      </c>
      <c r="AW429">
        <v>0</v>
      </c>
      <c r="AX429">
        <v>0</v>
      </c>
      <c r="AY429" t="s">
        <v>133</v>
      </c>
      <c r="AZ429">
        <v>0</v>
      </c>
      <c r="BA429">
        <v>0</v>
      </c>
      <c r="BB429">
        <v>0</v>
      </c>
      <c r="BC429" t="s">
        <v>133</v>
      </c>
      <c r="BD429">
        <v>0</v>
      </c>
      <c r="BE429">
        <v>0</v>
      </c>
      <c r="BF429">
        <v>0</v>
      </c>
      <c r="BG429" t="s">
        <v>133</v>
      </c>
      <c r="BH429">
        <v>0</v>
      </c>
      <c r="BI429">
        <v>0</v>
      </c>
      <c r="BJ429">
        <v>0</v>
      </c>
      <c r="BK429" t="s">
        <v>133</v>
      </c>
      <c r="BL429">
        <v>0</v>
      </c>
      <c r="BM429">
        <v>0</v>
      </c>
      <c r="BN429">
        <v>0</v>
      </c>
      <c r="BO429" t="s">
        <v>133</v>
      </c>
      <c r="BP429">
        <v>0</v>
      </c>
      <c r="BQ429">
        <v>0</v>
      </c>
      <c r="BR429">
        <v>0</v>
      </c>
      <c r="BS429" t="s">
        <v>133</v>
      </c>
      <c r="BT429">
        <v>0</v>
      </c>
      <c r="BU429">
        <v>0</v>
      </c>
      <c r="BV429">
        <v>0</v>
      </c>
      <c r="BW429" t="s">
        <v>133</v>
      </c>
      <c r="BX429">
        <v>0</v>
      </c>
      <c r="BY429">
        <v>0</v>
      </c>
      <c r="BZ429">
        <v>0</v>
      </c>
      <c r="CA429" t="s">
        <v>133</v>
      </c>
      <c r="CB429">
        <v>0</v>
      </c>
      <c r="CC429">
        <v>0</v>
      </c>
      <c r="CD429">
        <v>0</v>
      </c>
      <c r="CE429" t="s">
        <v>133</v>
      </c>
      <c r="CF429">
        <v>0</v>
      </c>
      <c r="CG429">
        <v>0</v>
      </c>
      <c r="CH429">
        <v>0</v>
      </c>
      <c r="CI429" t="s">
        <v>133</v>
      </c>
      <c r="CJ429">
        <v>0</v>
      </c>
      <c r="CK429">
        <v>0</v>
      </c>
      <c r="CL429">
        <v>0</v>
      </c>
      <c r="CM429" t="s">
        <v>133</v>
      </c>
      <c r="CN429">
        <v>0</v>
      </c>
      <c r="CO429">
        <v>0</v>
      </c>
      <c r="CP429">
        <v>0</v>
      </c>
      <c r="CQ429" t="s">
        <v>133</v>
      </c>
      <c r="CR429">
        <v>0</v>
      </c>
      <c r="CS429">
        <v>0</v>
      </c>
      <c r="CT429">
        <v>0</v>
      </c>
      <c r="CU429" t="s">
        <v>133</v>
      </c>
      <c r="CV429">
        <v>0</v>
      </c>
      <c r="CW429">
        <v>0</v>
      </c>
      <c r="CX429">
        <v>0</v>
      </c>
      <c r="CY429" t="s">
        <v>133</v>
      </c>
      <c r="CZ429">
        <v>0</v>
      </c>
      <c r="DA429">
        <v>0</v>
      </c>
      <c r="DB429">
        <v>0</v>
      </c>
      <c r="DC429" t="s">
        <v>133</v>
      </c>
      <c r="DD429">
        <v>0</v>
      </c>
      <c r="DE429">
        <v>0</v>
      </c>
      <c r="DF429">
        <v>0</v>
      </c>
      <c r="DG429" t="s">
        <v>133</v>
      </c>
      <c r="DH429">
        <v>0</v>
      </c>
      <c r="DI429">
        <v>0</v>
      </c>
      <c r="DJ429">
        <v>0</v>
      </c>
      <c r="DK429" t="s">
        <v>133</v>
      </c>
      <c r="DL429">
        <v>0</v>
      </c>
      <c r="DM429">
        <v>0</v>
      </c>
      <c r="DN429">
        <v>0</v>
      </c>
      <c r="DO429" t="s">
        <v>133</v>
      </c>
      <c r="DP429">
        <v>0</v>
      </c>
      <c r="DQ429">
        <v>0</v>
      </c>
      <c r="DR429">
        <v>0</v>
      </c>
      <c r="DS429" t="s">
        <v>133</v>
      </c>
      <c r="DT429">
        <v>0</v>
      </c>
      <c r="DU429">
        <v>0</v>
      </c>
      <c r="DV429">
        <v>0</v>
      </c>
      <c r="DW429" t="s">
        <v>133</v>
      </c>
      <c r="DX429">
        <v>0</v>
      </c>
      <c r="DY429">
        <v>0</v>
      </c>
      <c r="DZ429">
        <v>0</v>
      </c>
      <c r="EA429" t="s">
        <v>133</v>
      </c>
      <c r="EB429">
        <v>0</v>
      </c>
      <c r="EC429">
        <v>0</v>
      </c>
      <c r="ED429">
        <v>0</v>
      </c>
      <c r="EE429" t="s">
        <v>133</v>
      </c>
      <c r="EF429">
        <v>0</v>
      </c>
      <c r="EG429">
        <v>0</v>
      </c>
      <c r="EH429">
        <v>0</v>
      </c>
      <c r="EI429" t="s">
        <v>133</v>
      </c>
      <c r="EJ429">
        <v>0</v>
      </c>
      <c r="EK429">
        <v>0</v>
      </c>
      <c r="EL429">
        <v>0</v>
      </c>
      <c r="EM429" t="s">
        <v>133</v>
      </c>
      <c r="EN429">
        <v>0</v>
      </c>
      <c r="EO429">
        <v>0</v>
      </c>
      <c r="EP429">
        <v>0</v>
      </c>
    </row>
    <row r="430" spans="1:146" x14ac:dyDescent="0.2">
      <c r="A430" t="s">
        <v>892</v>
      </c>
      <c r="C430">
        <v>0</v>
      </c>
      <c r="D430" t="str">
        <f t="shared" si="67"/>
        <v>no</v>
      </c>
      <c r="E430" t="str">
        <f t="shared" si="68"/>
        <v>no</v>
      </c>
      <c r="F430" t="str">
        <f t="shared" si="69"/>
        <v>no</v>
      </c>
      <c r="G430" t="s">
        <v>132</v>
      </c>
      <c r="H430" t="str">
        <f t="shared" si="76"/>
        <v>no</v>
      </c>
      <c r="I430" t="str">
        <f t="shared" si="70"/>
        <v>no</v>
      </c>
      <c r="J430" t="str">
        <f t="shared" si="71"/>
        <v>no</v>
      </c>
      <c r="K430">
        <v>1960</v>
      </c>
      <c r="L430">
        <v>0.49939429026167104</v>
      </c>
      <c r="M430" t="s">
        <v>133</v>
      </c>
      <c r="N430">
        <v>0</v>
      </c>
      <c r="O430">
        <v>1</v>
      </c>
      <c r="P430">
        <v>0</v>
      </c>
      <c r="Q430">
        <v>0</v>
      </c>
      <c r="R430">
        <v>24.132310004699999</v>
      </c>
      <c r="S430" s="2">
        <v>20.032654178200001</v>
      </c>
      <c r="T430" s="2">
        <v>1</v>
      </c>
      <c r="U430" s="2">
        <f t="shared" si="72"/>
        <v>2.7</v>
      </c>
      <c r="V430" s="2">
        <f t="shared" si="73"/>
        <v>0</v>
      </c>
      <c r="W430" s="2">
        <f t="shared" si="74"/>
        <v>0</v>
      </c>
      <c r="X430" s="2">
        <f t="shared" si="75"/>
        <v>0</v>
      </c>
      <c r="Y430" s="2" t="str" cm="1">
        <f t="array" ref="Y430">LOOKUP(2,1/EXACT(A438,[1]Sheet15!$HE$2:$HE$2475),[1]Sheet15!$I$2:$I$2475)</f>
        <v>satteldach</v>
      </c>
      <c r="Z430" s="2">
        <f t="shared" si="77"/>
        <v>0</v>
      </c>
      <c r="AA430">
        <v>51.552266477800003</v>
      </c>
      <c r="AB430">
        <v>7.1982890126000001</v>
      </c>
      <c r="AC430">
        <v>0</v>
      </c>
      <c r="AD430">
        <v>15</v>
      </c>
      <c r="AE430" t="s">
        <v>134</v>
      </c>
      <c r="AF430">
        <v>155.74608031717301</v>
      </c>
      <c r="AG430">
        <v>23.766276684814699</v>
      </c>
      <c r="AH430">
        <v>15.146217346191399</v>
      </c>
      <c r="AI430" t="s">
        <v>134</v>
      </c>
      <c r="AJ430">
        <v>64.704044954272007</v>
      </c>
      <c r="AK430">
        <v>3.7039965236680801</v>
      </c>
      <c r="AL430">
        <v>42.989715576171903</v>
      </c>
      <c r="AM430" t="s">
        <v>133</v>
      </c>
      <c r="AN430">
        <v>0</v>
      </c>
      <c r="AO430">
        <v>0</v>
      </c>
      <c r="AP430">
        <v>0</v>
      </c>
      <c r="AQ430" t="s">
        <v>133</v>
      </c>
      <c r="AR430">
        <v>0</v>
      </c>
      <c r="AS430">
        <v>0</v>
      </c>
      <c r="AT430">
        <v>0</v>
      </c>
      <c r="AU430" t="s">
        <v>133</v>
      </c>
      <c r="AV430">
        <v>0</v>
      </c>
      <c r="AW430">
        <v>0</v>
      </c>
      <c r="AX430">
        <v>0</v>
      </c>
      <c r="AY430" t="s">
        <v>133</v>
      </c>
      <c r="AZ430">
        <v>0</v>
      </c>
      <c r="BA430">
        <v>0</v>
      </c>
      <c r="BB430">
        <v>0</v>
      </c>
      <c r="BC430" t="s">
        <v>133</v>
      </c>
      <c r="BD430">
        <v>0</v>
      </c>
      <c r="BE430">
        <v>0</v>
      </c>
      <c r="BF430">
        <v>0</v>
      </c>
      <c r="BG430" t="s">
        <v>133</v>
      </c>
      <c r="BH430">
        <v>0</v>
      </c>
      <c r="BI430">
        <v>0</v>
      </c>
      <c r="BJ430">
        <v>0</v>
      </c>
      <c r="BK430" t="s">
        <v>133</v>
      </c>
      <c r="BL430">
        <v>0</v>
      </c>
      <c r="BM430">
        <v>0</v>
      </c>
      <c r="BN430">
        <v>0</v>
      </c>
      <c r="BO430" t="s">
        <v>133</v>
      </c>
      <c r="BP430">
        <v>0</v>
      </c>
      <c r="BQ430">
        <v>0</v>
      </c>
      <c r="BR430">
        <v>0</v>
      </c>
      <c r="BS430" t="s">
        <v>133</v>
      </c>
      <c r="BT430">
        <v>0</v>
      </c>
      <c r="BU430">
        <v>0</v>
      </c>
      <c r="BV430">
        <v>0</v>
      </c>
      <c r="BW430" t="s">
        <v>133</v>
      </c>
      <c r="BX430">
        <v>0</v>
      </c>
      <c r="BY430">
        <v>0</v>
      </c>
      <c r="BZ430">
        <v>0</v>
      </c>
      <c r="CA430" t="s">
        <v>133</v>
      </c>
      <c r="CB430">
        <v>0</v>
      </c>
      <c r="CC430">
        <v>0</v>
      </c>
      <c r="CD430">
        <v>0</v>
      </c>
      <c r="CE430" t="s">
        <v>133</v>
      </c>
      <c r="CF430">
        <v>0</v>
      </c>
      <c r="CG430">
        <v>0</v>
      </c>
      <c r="CH430">
        <v>0</v>
      </c>
      <c r="CI430" t="s">
        <v>133</v>
      </c>
      <c r="CJ430">
        <v>0</v>
      </c>
      <c r="CK430">
        <v>0</v>
      </c>
      <c r="CL430">
        <v>0</v>
      </c>
      <c r="CM430" t="s">
        <v>133</v>
      </c>
      <c r="CN430">
        <v>0</v>
      </c>
      <c r="CO430">
        <v>0</v>
      </c>
      <c r="CP430">
        <v>0</v>
      </c>
      <c r="CQ430" t="s">
        <v>133</v>
      </c>
      <c r="CR430">
        <v>0</v>
      </c>
      <c r="CS430">
        <v>0</v>
      </c>
      <c r="CT430">
        <v>0</v>
      </c>
      <c r="CU430" t="s">
        <v>133</v>
      </c>
      <c r="CV430">
        <v>0</v>
      </c>
      <c r="CW430">
        <v>0</v>
      </c>
      <c r="CX430">
        <v>0</v>
      </c>
      <c r="CY430" t="s">
        <v>133</v>
      </c>
      <c r="CZ430">
        <v>0</v>
      </c>
      <c r="DA430">
        <v>0</v>
      </c>
      <c r="DB430">
        <v>0</v>
      </c>
      <c r="DC430" t="s">
        <v>133</v>
      </c>
      <c r="DD430">
        <v>0</v>
      </c>
      <c r="DE430">
        <v>0</v>
      </c>
      <c r="DF430">
        <v>0</v>
      </c>
      <c r="DG430" t="s">
        <v>133</v>
      </c>
      <c r="DH430">
        <v>0</v>
      </c>
      <c r="DI430">
        <v>0</v>
      </c>
      <c r="DJ430">
        <v>0</v>
      </c>
      <c r="DK430" t="s">
        <v>133</v>
      </c>
      <c r="DL430">
        <v>0</v>
      </c>
      <c r="DM430">
        <v>0</v>
      </c>
      <c r="DN430">
        <v>0</v>
      </c>
      <c r="DO430" t="s">
        <v>133</v>
      </c>
      <c r="DP430">
        <v>0</v>
      </c>
      <c r="DQ430">
        <v>0</v>
      </c>
      <c r="DR430">
        <v>0</v>
      </c>
      <c r="DS430" t="s">
        <v>133</v>
      </c>
      <c r="DT430">
        <v>0</v>
      </c>
      <c r="DU430">
        <v>0</v>
      </c>
      <c r="DV430">
        <v>0</v>
      </c>
      <c r="DW430" t="s">
        <v>133</v>
      </c>
      <c r="DX430">
        <v>0</v>
      </c>
      <c r="DY430">
        <v>0</v>
      </c>
      <c r="DZ430">
        <v>0</v>
      </c>
      <c r="EA430" t="s">
        <v>133</v>
      </c>
      <c r="EB430">
        <v>0</v>
      </c>
      <c r="EC430">
        <v>0</v>
      </c>
      <c r="ED430">
        <v>0</v>
      </c>
      <c r="EE430" t="s">
        <v>133</v>
      </c>
      <c r="EF430">
        <v>0</v>
      </c>
      <c r="EG430">
        <v>0</v>
      </c>
      <c r="EH430">
        <v>0</v>
      </c>
      <c r="EI430" t="s">
        <v>133</v>
      </c>
      <c r="EJ430">
        <v>0</v>
      </c>
      <c r="EK430">
        <v>0</v>
      </c>
      <c r="EL430">
        <v>0</v>
      </c>
      <c r="EM430" t="s">
        <v>133</v>
      </c>
      <c r="EN430">
        <v>0</v>
      </c>
      <c r="EO430">
        <v>0</v>
      </c>
      <c r="EP430">
        <v>0</v>
      </c>
    </row>
    <row r="431" spans="1:146" x14ac:dyDescent="0.2">
      <c r="A431" t="s">
        <v>893</v>
      </c>
      <c r="C431">
        <v>0</v>
      </c>
      <c r="D431" t="str">
        <f t="shared" si="67"/>
        <v>no</v>
      </c>
      <c r="E431" t="str">
        <f t="shared" si="68"/>
        <v>no</v>
      </c>
      <c r="F431" t="str">
        <f t="shared" si="69"/>
        <v>no</v>
      </c>
      <c r="G431" t="s">
        <v>132</v>
      </c>
      <c r="H431" t="str">
        <f t="shared" si="76"/>
        <v>no</v>
      </c>
      <c r="I431" t="str">
        <f t="shared" si="70"/>
        <v>no</v>
      </c>
      <c r="J431" t="str">
        <f t="shared" si="71"/>
        <v>no</v>
      </c>
      <c r="K431">
        <v>1919</v>
      </c>
      <c r="L431">
        <v>0.25443231584888093</v>
      </c>
      <c r="M431" t="s">
        <v>133</v>
      </c>
      <c r="N431">
        <v>0</v>
      </c>
      <c r="O431">
        <v>1</v>
      </c>
      <c r="P431">
        <v>0</v>
      </c>
      <c r="Q431">
        <v>0</v>
      </c>
      <c r="R431">
        <v>35.189766028299999</v>
      </c>
      <c r="S431" s="2">
        <v>28.608309783700001</v>
      </c>
      <c r="T431" s="2">
        <v>1</v>
      </c>
      <c r="U431" s="2">
        <f t="shared" si="72"/>
        <v>2.7</v>
      </c>
      <c r="V431" s="2">
        <f t="shared" si="73"/>
        <v>0</v>
      </c>
      <c r="W431" s="2">
        <f t="shared" si="74"/>
        <v>0</v>
      </c>
      <c r="X431" s="2">
        <f t="shared" si="75"/>
        <v>0</v>
      </c>
      <c r="Y431" s="2" t="str" cm="1">
        <f t="array" ref="Y431">LOOKUP(2,1/EXACT(A439,[1]Sheet15!$HE$2:$HE$2475),[1]Sheet15!$I$2:$I$2475)</f>
        <v>flachdach</v>
      </c>
      <c r="Z431" s="2">
        <f t="shared" si="77"/>
        <v>0</v>
      </c>
      <c r="AA431">
        <v>51.551831723299998</v>
      </c>
      <c r="AB431">
        <v>7.2005238323</v>
      </c>
      <c r="AC431">
        <v>0</v>
      </c>
      <c r="AD431">
        <v>78</v>
      </c>
      <c r="AE431" t="s">
        <v>137</v>
      </c>
      <c r="AF431">
        <v>-108.434948823808</v>
      </c>
      <c r="AG431">
        <v>1.47672588780083</v>
      </c>
      <c r="AH431">
        <v>31.833469390869102</v>
      </c>
      <c r="AI431" t="s">
        <v>137</v>
      </c>
      <c r="AJ431">
        <v>-120.22079992191701</v>
      </c>
      <c r="AK431">
        <v>1.80405727828937</v>
      </c>
      <c r="AL431">
        <v>12.479862213134799</v>
      </c>
      <c r="AM431" t="s">
        <v>133</v>
      </c>
      <c r="AN431">
        <v>0</v>
      </c>
      <c r="AO431">
        <v>0</v>
      </c>
      <c r="AP431">
        <v>0</v>
      </c>
      <c r="AQ431" t="s">
        <v>133</v>
      </c>
      <c r="AR431">
        <v>0</v>
      </c>
      <c r="AS431">
        <v>0</v>
      </c>
      <c r="AT431">
        <v>0</v>
      </c>
      <c r="AU431" t="s">
        <v>133</v>
      </c>
      <c r="AV431">
        <v>0</v>
      </c>
      <c r="AW431">
        <v>0</v>
      </c>
      <c r="AX431">
        <v>0</v>
      </c>
      <c r="AY431" t="s">
        <v>133</v>
      </c>
      <c r="AZ431">
        <v>0</v>
      </c>
      <c r="BA431">
        <v>0</v>
      </c>
      <c r="BB431">
        <v>0</v>
      </c>
      <c r="BC431" t="s">
        <v>133</v>
      </c>
      <c r="BD431">
        <v>0</v>
      </c>
      <c r="BE431">
        <v>0</v>
      </c>
      <c r="BF431">
        <v>0</v>
      </c>
      <c r="BG431" t="s">
        <v>133</v>
      </c>
      <c r="BH431">
        <v>0</v>
      </c>
      <c r="BI431">
        <v>0</v>
      </c>
      <c r="BJ431">
        <v>0</v>
      </c>
      <c r="BK431" t="s">
        <v>133</v>
      </c>
      <c r="BL431">
        <v>0</v>
      </c>
      <c r="BM431">
        <v>0</v>
      </c>
      <c r="BN431">
        <v>0</v>
      </c>
      <c r="BO431" t="s">
        <v>133</v>
      </c>
      <c r="BP431">
        <v>0</v>
      </c>
      <c r="BQ431">
        <v>0</v>
      </c>
      <c r="BR431">
        <v>0</v>
      </c>
      <c r="BS431" t="s">
        <v>133</v>
      </c>
      <c r="BT431">
        <v>0</v>
      </c>
      <c r="BU431">
        <v>0</v>
      </c>
      <c r="BV431">
        <v>0</v>
      </c>
      <c r="BW431" t="s">
        <v>133</v>
      </c>
      <c r="BX431">
        <v>0</v>
      </c>
      <c r="BY431">
        <v>0</v>
      </c>
      <c r="BZ431">
        <v>0</v>
      </c>
      <c r="CA431" t="s">
        <v>133</v>
      </c>
      <c r="CB431">
        <v>0</v>
      </c>
      <c r="CC431">
        <v>0</v>
      </c>
      <c r="CD431">
        <v>0</v>
      </c>
      <c r="CE431" t="s">
        <v>133</v>
      </c>
      <c r="CF431">
        <v>0</v>
      </c>
      <c r="CG431">
        <v>0</v>
      </c>
      <c r="CH431">
        <v>0</v>
      </c>
      <c r="CI431" t="s">
        <v>133</v>
      </c>
      <c r="CJ431">
        <v>0</v>
      </c>
      <c r="CK431">
        <v>0</v>
      </c>
      <c r="CL431">
        <v>0</v>
      </c>
      <c r="CM431" t="s">
        <v>133</v>
      </c>
      <c r="CN431">
        <v>0</v>
      </c>
      <c r="CO431">
        <v>0</v>
      </c>
      <c r="CP431">
        <v>0</v>
      </c>
      <c r="CQ431" t="s">
        <v>133</v>
      </c>
      <c r="CR431">
        <v>0</v>
      </c>
      <c r="CS431">
        <v>0</v>
      </c>
      <c r="CT431">
        <v>0</v>
      </c>
      <c r="CU431" t="s">
        <v>133</v>
      </c>
      <c r="CV431">
        <v>0</v>
      </c>
      <c r="CW431">
        <v>0</v>
      </c>
      <c r="CX431">
        <v>0</v>
      </c>
      <c r="CY431" t="s">
        <v>133</v>
      </c>
      <c r="CZ431">
        <v>0</v>
      </c>
      <c r="DA431">
        <v>0</v>
      </c>
      <c r="DB431">
        <v>0</v>
      </c>
      <c r="DC431" t="s">
        <v>133</v>
      </c>
      <c r="DD431">
        <v>0</v>
      </c>
      <c r="DE431">
        <v>0</v>
      </c>
      <c r="DF431">
        <v>0</v>
      </c>
      <c r="DG431" t="s">
        <v>133</v>
      </c>
      <c r="DH431">
        <v>0</v>
      </c>
      <c r="DI431">
        <v>0</v>
      </c>
      <c r="DJ431">
        <v>0</v>
      </c>
      <c r="DK431" t="s">
        <v>133</v>
      </c>
      <c r="DL431">
        <v>0</v>
      </c>
      <c r="DM431">
        <v>0</v>
      </c>
      <c r="DN431">
        <v>0</v>
      </c>
      <c r="DO431" t="s">
        <v>133</v>
      </c>
      <c r="DP431">
        <v>0</v>
      </c>
      <c r="DQ431">
        <v>0</v>
      </c>
      <c r="DR431">
        <v>0</v>
      </c>
      <c r="DS431" t="s">
        <v>133</v>
      </c>
      <c r="DT431">
        <v>0</v>
      </c>
      <c r="DU431">
        <v>0</v>
      </c>
      <c r="DV431">
        <v>0</v>
      </c>
      <c r="DW431" t="s">
        <v>133</v>
      </c>
      <c r="DX431">
        <v>0</v>
      </c>
      <c r="DY431">
        <v>0</v>
      </c>
      <c r="DZ431">
        <v>0</v>
      </c>
      <c r="EA431" t="s">
        <v>133</v>
      </c>
      <c r="EB431">
        <v>0</v>
      </c>
      <c r="EC431">
        <v>0</v>
      </c>
      <c r="ED431">
        <v>0</v>
      </c>
      <c r="EE431" t="s">
        <v>133</v>
      </c>
      <c r="EF431">
        <v>0</v>
      </c>
      <c r="EG431">
        <v>0</v>
      </c>
      <c r="EH431">
        <v>0</v>
      </c>
      <c r="EI431" t="s">
        <v>133</v>
      </c>
      <c r="EJ431">
        <v>0</v>
      </c>
      <c r="EK431">
        <v>0</v>
      </c>
      <c r="EL431">
        <v>0</v>
      </c>
      <c r="EM431" t="s">
        <v>133</v>
      </c>
      <c r="EN431">
        <v>0</v>
      </c>
      <c r="EO431">
        <v>0</v>
      </c>
      <c r="EP431">
        <v>0</v>
      </c>
    </row>
    <row r="432" spans="1:146" x14ac:dyDescent="0.2">
      <c r="A432" t="s">
        <v>894</v>
      </c>
      <c r="C432">
        <v>0</v>
      </c>
      <c r="D432" t="str">
        <f t="shared" si="67"/>
        <v>no</v>
      </c>
      <c r="E432" t="str">
        <f t="shared" si="68"/>
        <v>no</v>
      </c>
      <c r="F432" t="str">
        <f t="shared" si="69"/>
        <v>no</v>
      </c>
      <c r="G432" t="s">
        <v>132</v>
      </c>
      <c r="H432" t="str">
        <f t="shared" si="76"/>
        <v>no</v>
      </c>
      <c r="I432" t="str">
        <f t="shared" si="70"/>
        <v>no</v>
      </c>
      <c r="J432" t="str">
        <f t="shared" si="71"/>
        <v>no</v>
      </c>
      <c r="K432">
        <v>1970</v>
      </c>
      <c r="L432">
        <v>0.66019910249927416</v>
      </c>
      <c r="M432" t="s">
        <v>133</v>
      </c>
      <c r="N432">
        <v>0</v>
      </c>
      <c r="O432">
        <v>1</v>
      </c>
      <c r="P432">
        <v>0</v>
      </c>
      <c r="Q432">
        <v>0</v>
      </c>
      <c r="R432">
        <v>37.234573009899997</v>
      </c>
      <c r="S432" s="2">
        <v>24.428196608699999</v>
      </c>
      <c r="T432" s="2">
        <v>1</v>
      </c>
      <c r="U432" s="2">
        <f t="shared" si="72"/>
        <v>2.7</v>
      </c>
      <c r="V432" s="2">
        <f t="shared" si="73"/>
        <v>0</v>
      </c>
      <c r="W432" s="2">
        <f t="shared" si="74"/>
        <v>0</v>
      </c>
      <c r="X432" s="2">
        <f t="shared" si="75"/>
        <v>0</v>
      </c>
      <c r="Y432" s="2" t="str" cm="1">
        <f t="array" ref="Y432">LOOKUP(2,1/EXACT(A440,[1]Sheet15!$HE$2:$HE$2475),[1]Sheet15!$I$2:$I$2475)</f>
        <v>flachdach</v>
      </c>
      <c r="Z432" s="2">
        <f t="shared" si="77"/>
        <v>0</v>
      </c>
      <c r="AA432">
        <v>51.547776616699998</v>
      </c>
      <c r="AB432">
        <v>7.20654094</v>
      </c>
      <c r="AC432">
        <v>0</v>
      </c>
      <c r="AD432">
        <v>53</v>
      </c>
      <c r="AE432" t="s">
        <v>137</v>
      </c>
      <c r="AF432">
        <v>48.614523910792897</v>
      </c>
      <c r="AG432">
        <v>3.6583746046046</v>
      </c>
      <c r="AH432">
        <v>34.427242279052699</v>
      </c>
      <c r="AI432" t="s">
        <v>133</v>
      </c>
      <c r="AJ432">
        <v>0</v>
      </c>
      <c r="AK432">
        <v>0</v>
      </c>
      <c r="AL432">
        <v>0</v>
      </c>
      <c r="AM432" t="s">
        <v>133</v>
      </c>
      <c r="AN432">
        <v>0</v>
      </c>
      <c r="AO432">
        <v>0</v>
      </c>
      <c r="AP432">
        <v>0</v>
      </c>
      <c r="AQ432" t="s">
        <v>133</v>
      </c>
      <c r="AR432">
        <v>0</v>
      </c>
      <c r="AS432">
        <v>0</v>
      </c>
      <c r="AT432">
        <v>0</v>
      </c>
      <c r="AU432" t="s">
        <v>133</v>
      </c>
      <c r="AV432">
        <v>0</v>
      </c>
      <c r="AW432">
        <v>0</v>
      </c>
      <c r="AX432">
        <v>0</v>
      </c>
      <c r="AY432" t="s">
        <v>133</v>
      </c>
      <c r="AZ432">
        <v>0</v>
      </c>
      <c r="BA432">
        <v>0</v>
      </c>
      <c r="BB432">
        <v>0</v>
      </c>
      <c r="BC432" t="s">
        <v>133</v>
      </c>
      <c r="BD432">
        <v>0</v>
      </c>
      <c r="BE432">
        <v>0</v>
      </c>
      <c r="BF432">
        <v>0</v>
      </c>
      <c r="BG432" t="s">
        <v>133</v>
      </c>
      <c r="BH432">
        <v>0</v>
      </c>
      <c r="BI432">
        <v>0</v>
      </c>
      <c r="BJ432">
        <v>0</v>
      </c>
      <c r="BK432" t="s">
        <v>133</v>
      </c>
      <c r="BL432">
        <v>0</v>
      </c>
      <c r="BM432">
        <v>0</v>
      </c>
      <c r="BN432">
        <v>0</v>
      </c>
      <c r="BO432" t="s">
        <v>133</v>
      </c>
      <c r="BP432">
        <v>0</v>
      </c>
      <c r="BQ432">
        <v>0</v>
      </c>
      <c r="BR432">
        <v>0</v>
      </c>
      <c r="BS432" t="s">
        <v>133</v>
      </c>
      <c r="BT432">
        <v>0</v>
      </c>
      <c r="BU432">
        <v>0</v>
      </c>
      <c r="BV432">
        <v>0</v>
      </c>
      <c r="BW432" t="s">
        <v>133</v>
      </c>
      <c r="BX432">
        <v>0</v>
      </c>
      <c r="BY432">
        <v>0</v>
      </c>
      <c r="BZ432">
        <v>0</v>
      </c>
      <c r="CA432" t="s">
        <v>133</v>
      </c>
      <c r="CB432">
        <v>0</v>
      </c>
      <c r="CC432">
        <v>0</v>
      </c>
      <c r="CD432">
        <v>0</v>
      </c>
      <c r="CE432" t="s">
        <v>133</v>
      </c>
      <c r="CF432">
        <v>0</v>
      </c>
      <c r="CG432">
        <v>0</v>
      </c>
      <c r="CH432">
        <v>0</v>
      </c>
      <c r="CI432" t="s">
        <v>133</v>
      </c>
      <c r="CJ432">
        <v>0</v>
      </c>
      <c r="CK432">
        <v>0</v>
      </c>
      <c r="CL432">
        <v>0</v>
      </c>
      <c r="CM432" t="s">
        <v>133</v>
      </c>
      <c r="CN432">
        <v>0</v>
      </c>
      <c r="CO432">
        <v>0</v>
      </c>
      <c r="CP432">
        <v>0</v>
      </c>
      <c r="CQ432" t="s">
        <v>133</v>
      </c>
      <c r="CR432">
        <v>0</v>
      </c>
      <c r="CS432">
        <v>0</v>
      </c>
      <c r="CT432">
        <v>0</v>
      </c>
      <c r="CU432" t="s">
        <v>133</v>
      </c>
      <c r="CV432">
        <v>0</v>
      </c>
      <c r="CW432">
        <v>0</v>
      </c>
      <c r="CX432">
        <v>0</v>
      </c>
      <c r="CY432" t="s">
        <v>133</v>
      </c>
      <c r="CZ432">
        <v>0</v>
      </c>
      <c r="DA432">
        <v>0</v>
      </c>
      <c r="DB432">
        <v>0</v>
      </c>
      <c r="DC432" t="s">
        <v>133</v>
      </c>
      <c r="DD432">
        <v>0</v>
      </c>
      <c r="DE432">
        <v>0</v>
      </c>
      <c r="DF432">
        <v>0</v>
      </c>
      <c r="DG432" t="s">
        <v>133</v>
      </c>
      <c r="DH432">
        <v>0</v>
      </c>
      <c r="DI432">
        <v>0</v>
      </c>
      <c r="DJ432">
        <v>0</v>
      </c>
      <c r="DK432" t="s">
        <v>133</v>
      </c>
      <c r="DL432">
        <v>0</v>
      </c>
      <c r="DM432">
        <v>0</v>
      </c>
      <c r="DN432">
        <v>0</v>
      </c>
      <c r="DO432" t="s">
        <v>133</v>
      </c>
      <c r="DP432">
        <v>0</v>
      </c>
      <c r="DQ432">
        <v>0</v>
      </c>
      <c r="DR432">
        <v>0</v>
      </c>
      <c r="DS432" t="s">
        <v>133</v>
      </c>
      <c r="DT432">
        <v>0</v>
      </c>
      <c r="DU432">
        <v>0</v>
      </c>
      <c r="DV432">
        <v>0</v>
      </c>
      <c r="DW432" t="s">
        <v>133</v>
      </c>
      <c r="DX432">
        <v>0</v>
      </c>
      <c r="DY432">
        <v>0</v>
      </c>
      <c r="DZ432">
        <v>0</v>
      </c>
      <c r="EA432" t="s">
        <v>133</v>
      </c>
      <c r="EB432">
        <v>0</v>
      </c>
      <c r="EC432">
        <v>0</v>
      </c>
      <c r="ED432">
        <v>0</v>
      </c>
      <c r="EE432" t="s">
        <v>133</v>
      </c>
      <c r="EF432">
        <v>0</v>
      </c>
      <c r="EG432">
        <v>0</v>
      </c>
      <c r="EH432">
        <v>0</v>
      </c>
      <c r="EI432" t="s">
        <v>133</v>
      </c>
      <c r="EJ432">
        <v>0</v>
      </c>
      <c r="EK432">
        <v>0</v>
      </c>
      <c r="EL432">
        <v>0</v>
      </c>
      <c r="EM432" t="s">
        <v>133</v>
      </c>
      <c r="EN432">
        <v>0</v>
      </c>
      <c r="EO432">
        <v>0</v>
      </c>
      <c r="EP432">
        <v>0</v>
      </c>
    </row>
    <row r="433" spans="1:146" x14ac:dyDescent="0.2">
      <c r="A433" t="s">
        <v>895</v>
      </c>
      <c r="C433">
        <v>0</v>
      </c>
      <c r="D433" t="str">
        <f t="shared" si="67"/>
        <v>no</v>
      </c>
      <c r="E433" t="str">
        <f t="shared" si="68"/>
        <v>no</v>
      </c>
      <c r="F433" t="str">
        <f t="shared" si="69"/>
        <v>no</v>
      </c>
      <c r="G433" t="s">
        <v>132</v>
      </c>
      <c r="H433" t="str">
        <f t="shared" si="76"/>
        <v>no</v>
      </c>
      <c r="I433" t="str">
        <f t="shared" si="70"/>
        <v>no</v>
      </c>
      <c r="J433" t="str">
        <f t="shared" si="71"/>
        <v>no</v>
      </c>
      <c r="K433">
        <v>1900</v>
      </c>
      <c r="L433">
        <v>0.205815418440633</v>
      </c>
      <c r="M433" t="s">
        <v>133</v>
      </c>
      <c r="N433">
        <v>0</v>
      </c>
      <c r="O433">
        <v>1</v>
      </c>
      <c r="P433">
        <v>0</v>
      </c>
      <c r="Q433">
        <v>0</v>
      </c>
      <c r="R433">
        <v>42.721127991000003</v>
      </c>
      <c r="S433" s="2">
        <v>29.773073428899998</v>
      </c>
      <c r="T433" s="2">
        <v>1</v>
      </c>
      <c r="U433" s="2">
        <f t="shared" si="72"/>
        <v>2.7</v>
      </c>
      <c r="V433" s="2">
        <f t="shared" si="73"/>
        <v>0</v>
      </c>
      <c r="W433" s="2">
        <f t="shared" si="74"/>
        <v>0</v>
      </c>
      <c r="X433" s="2">
        <f t="shared" si="75"/>
        <v>0</v>
      </c>
      <c r="Y433" s="2" t="str" cm="1">
        <f t="array" ref="Y433">LOOKUP(2,1/EXACT(A441,[1]Sheet15!$HE$2:$HE$2475),[1]Sheet15!$I$2:$I$2475)</f>
        <v>satteldach</v>
      </c>
      <c r="Z433" s="2">
        <f t="shared" si="77"/>
        <v>0</v>
      </c>
      <c r="AA433">
        <v>51.551069511999998</v>
      </c>
      <c r="AB433">
        <v>7.2079767312999996</v>
      </c>
      <c r="AC433">
        <v>0</v>
      </c>
      <c r="AD433">
        <v>83</v>
      </c>
      <c r="AE433" t="s">
        <v>134</v>
      </c>
      <c r="AF433">
        <v>154.19263890122201</v>
      </c>
      <c r="AG433">
        <v>5.2872768132817303</v>
      </c>
      <c r="AH433">
        <v>41.278541564941399</v>
      </c>
      <c r="AI433" t="s">
        <v>133</v>
      </c>
      <c r="AJ433">
        <v>0</v>
      </c>
      <c r="AK433">
        <v>0</v>
      </c>
      <c r="AL433">
        <v>0</v>
      </c>
      <c r="AM433" t="s">
        <v>133</v>
      </c>
      <c r="AN433">
        <v>0</v>
      </c>
      <c r="AO433">
        <v>0</v>
      </c>
      <c r="AP433">
        <v>0</v>
      </c>
      <c r="AQ433" t="s">
        <v>133</v>
      </c>
      <c r="AR433">
        <v>0</v>
      </c>
      <c r="AS433">
        <v>0</v>
      </c>
      <c r="AT433">
        <v>0</v>
      </c>
      <c r="AU433" t="s">
        <v>133</v>
      </c>
      <c r="AV433">
        <v>0</v>
      </c>
      <c r="AW433">
        <v>0</v>
      </c>
      <c r="AX433">
        <v>0</v>
      </c>
      <c r="AY433" t="s">
        <v>133</v>
      </c>
      <c r="AZ433">
        <v>0</v>
      </c>
      <c r="BA433">
        <v>0</v>
      </c>
      <c r="BB433">
        <v>0</v>
      </c>
      <c r="BC433" t="s">
        <v>133</v>
      </c>
      <c r="BD433">
        <v>0</v>
      </c>
      <c r="BE433">
        <v>0</v>
      </c>
      <c r="BF433">
        <v>0</v>
      </c>
      <c r="BG433" t="s">
        <v>133</v>
      </c>
      <c r="BH433">
        <v>0</v>
      </c>
      <c r="BI433">
        <v>0</v>
      </c>
      <c r="BJ433">
        <v>0</v>
      </c>
      <c r="BK433" t="s">
        <v>133</v>
      </c>
      <c r="BL433">
        <v>0</v>
      </c>
      <c r="BM433">
        <v>0</v>
      </c>
      <c r="BN433">
        <v>0</v>
      </c>
      <c r="BO433" t="s">
        <v>133</v>
      </c>
      <c r="BP433">
        <v>0</v>
      </c>
      <c r="BQ433">
        <v>0</v>
      </c>
      <c r="BR433">
        <v>0</v>
      </c>
      <c r="BS433" t="s">
        <v>133</v>
      </c>
      <c r="BT433">
        <v>0</v>
      </c>
      <c r="BU433">
        <v>0</v>
      </c>
      <c r="BV433">
        <v>0</v>
      </c>
      <c r="BW433" t="s">
        <v>133</v>
      </c>
      <c r="BX433">
        <v>0</v>
      </c>
      <c r="BY433">
        <v>0</v>
      </c>
      <c r="BZ433">
        <v>0</v>
      </c>
      <c r="CA433" t="s">
        <v>133</v>
      </c>
      <c r="CB433">
        <v>0</v>
      </c>
      <c r="CC433">
        <v>0</v>
      </c>
      <c r="CD433">
        <v>0</v>
      </c>
      <c r="CE433" t="s">
        <v>133</v>
      </c>
      <c r="CF433">
        <v>0</v>
      </c>
      <c r="CG433">
        <v>0</v>
      </c>
      <c r="CH433">
        <v>0</v>
      </c>
      <c r="CI433" t="s">
        <v>133</v>
      </c>
      <c r="CJ433">
        <v>0</v>
      </c>
      <c r="CK433">
        <v>0</v>
      </c>
      <c r="CL433">
        <v>0</v>
      </c>
      <c r="CM433" t="s">
        <v>133</v>
      </c>
      <c r="CN433">
        <v>0</v>
      </c>
      <c r="CO433">
        <v>0</v>
      </c>
      <c r="CP433">
        <v>0</v>
      </c>
      <c r="CQ433" t="s">
        <v>133</v>
      </c>
      <c r="CR433">
        <v>0</v>
      </c>
      <c r="CS433">
        <v>0</v>
      </c>
      <c r="CT433">
        <v>0</v>
      </c>
      <c r="CU433" t="s">
        <v>133</v>
      </c>
      <c r="CV433">
        <v>0</v>
      </c>
      <c r="CW433">
        <v>0</v>
      </c>
      <c r="CX433">
        <v>0</v>
      </c>
      <c r="CY433" t="s">
        <v>133</v>
      </c>
      <c r="CZ433">
        <v>0</v>
      </c>
      <c r="DA433">
        <v>0</v>
      </c>
      <c r="DB433">
        <v>0</v>
      </c>
      <c r="DC433" t="s">
        <v>133</v>
      </c>
      <c r="DD433">
        <v>0</v>
      </c>
      <c r="DE433">
        <v>0</v>
      </c>
      <c r="DF433">
        <v>0</v>
      </c>
      <c r="DG433" t="s">
        <v>133</v>
      </c>
      <c r="DH433">
        <v>0</v>
      </c>
      <c r="DI433">
        <v>0</v>
      </c>
      <c r="DJ433">
        <v>0</v>
      </c>
      <c r="DK433" t="s">
        <v>133</v>
      </c>
      <c r="DL433">
        <v>0</v>
      </c>
      <c r="DM433">
        <v>0</v>
      </c>
      <c r="DN433">
        <v>0</v>
      </c>
      <c r="DO433" t="s">
        <v>133</v>
      </c>
      <c r="DP433">
        <v>0</v>
      </c>
      <c r="DQ433">
        <v>0</v>
      </c>
      <c r="DR433">
        <v>0</v>
      </c>
      <c r="DS433" t="s">
        <v>133</v>
      </c>
      <c r="DT433">
        <v>0</v>
      </c>
      <c r="DU433">
        <v>0</v>
      </c>
      <c r="DV433">
        <v>0</v>
      </c>
      <c r="DW433" t="s">
        <v>133</v>
      </c>
      <c r="DX433">
        <v>0</v>
      </c>
      <c r="DY433">
        <v>0</v>
      </c>
      <c r="DZ433">
        <v>0</v>
      </c>
      <c r="EA433" t="s">
        <v>133</v>
      </c>
      <c r="EB433">
        <v>0</v>
      </c>
      <c r="EC433">
        <v>0</v>
      </c>
      <c r="ED433">
        <v>0</v>
      </c>
      <c r="EE433" t="s">
        <v>133</v>
      </c>
      <c r="EF433">
        <v>0</v>
      </c>
      <c r="EG433">
        <v>0</v>
      </c>
      <c r="EH433">
        <v>0</v>
      </c>
      <c r="EI433" t="s">
        <v>133</v>
      </c>
      <c r="EJ433">
        <v>0</v>
      </c>
      <c r="EK433">
        <v>0</v>
      </c>
      <c r="EL433">
        <v>0</v>
      </c>
      <c r="EM433" t="s">
        <v>133</v>
      </c>
      <c r="EN433">
        <v>0</v>
      </c>
      <c r="EO433">
        <v>0</v>
      </c>
      <c r="EP433">
        <v>0</v>
      </c>
    </row>
    <row r="434" spans="1:146" x14ac:dyDescent="0.2">
      <c r="A434" t="s">
        <v>896</v>
      </c>
      <c r="C434">
        <v>0</v>
      </c>
      <c r="D434" t="str">
        <f t="shared" si="67"/>
        <v>no</v>
      </c>
      <c r="E434" t="str">
        <f t="shared" si="68"/>
        <v>no</v>
      </c>
      <c r="F434" t="str">
        <f t="shared" si="69"/>
        <v>no</v>
      </c>
      <c r="G434" t="s">
        <v>132</v>
      </c>
      <c r="H434" t="str">
        <f t="shared" si="76"/>
        <v>no</v>
      </c>
      <c r="I434" t="str">
        <f t="shared" si="70"/>
        <v>no</v>
      </c>
      <c r="J434" t="str">
        <f t="shared" si="71"/>
        <v>no</v>
      </c>
      <c r="K434">
        <v>1950</v>
      </c>
      <c r="L434">
        <v>0.43638391425159251</v>
      </c>
      <c r="M434" t="s">
        <v>133</v>
      </c>
      <c r="N434">
        <v>0</v>
      </c>
      <c r="O434">
        <v>1</v>
      </c>
      <c r="P434">
        <v>0</v>
      </c>
      <c r="Q434">
        <v>0</v>
      </c>
      <c r="R434">
        <v>42.532205022200003</v>
      </c>
      <c r="S434" s="2">
        <v>26.164169212400001</v>
      </c>
      <c r="T434" s="2">
        <v>1</v>
      </c>
      <c r="U434" s="2">
        <f t="shared" si="72"/>
        <v>2.7</v>
      </c>
      <c r="V434" s="2">
        <f t="shared" si="73"/>
        <v>0</v>
      </c>
      <c r="W434" s="2">
        <f t="shared" si="74"/>
        <v>0</v>
      </c>
      <c r="X434" s="2">
        <f t="shared" si="75"/>
        <v>0</v>
      </c>
      <c r="Y434" s="2" t="str" cm="1">
        <f t="array" ref="Y434">LOOKUP(2,1/EXACT(A442,[1]Sheet15!$HE$2:$HE$2475),[1]Sheet15!$I$2:$I$2475)</f>
        <v>flachdach</v>
      </c>
      <c r="Z434" s="2">
        <f t="shared" si="77"/>
        <v>0</v>
      </c>
      <c r="AA434">
        <v>51.553826952500003</v>
      </c>
      <c r="AB434">
        <v>7.2109095323999997</v>
      </c>
      <c r="AC434">
        <v>0</v>
      </c>
      <c r="AD434">
        <v>110</v>
      </c>
      <c r="AE434" t="s">
        <v>137</v>
      </c>
      <c r="AF434">
        <v>-145.53918372447299</v>
      </c>
      <c r="AG434">
        <v>0.250547108608206</v>
      </c>
      <c r="AH434">
        <v>8.5685796737670898</v>
      </c>
      <c r="AI434" t="s">
        <v>133</v>
      </c>
      <c r="AJ434">
        <v>0</v>
      </c>
      <c r="AK434">
        <v>0</v>
      </c>
      <c r="AL434">
        <v>0</v>
      </c>
      <c r="AM434" t="s">
        <v>133</v>
      </c>
      <c r="AN434">
        <v>0</v>
      </c>
      <c r="AO434">
        <v>0</v>
      </c>
      <c r="AP434">
        <v>0</v>
      </c>
      <c r="AQ434" t="s">
        <v>133</v>
      </c>
      <c r="AR434">
        <v>0</v>
      </c>
      <c r="AS434">
        <v>0</v>
      </c>
      <c r="AT434">
        <v>0</v>
      </c>
      <c r="AU434" t="s">
        <v>133</v>
      </c>
      <c r="AV434">
        <v>0</v>
      </c>
      <c r="AW434">
        <v>0</v>
      </c>
      <c r="AX434">
        <v>0</v>
      </c>
      <c r="AY434" t="s">
        <v>133</v>
      </c>
      <c r="AZ434">
        <v>0</v>
      </c>
      <c r="BA434">
        <v>0</v>
      </c>
      <c r="BB434">
        <v>0</v>
      </c>
      <c r="BC434" t="s">
        <v>133</v>
      </c>
      <c r="BD434">
        <v>0</v>
      </c>
      <c r="BE434">
        <v>0</v>
      </c>
      <c r="BF434">
        <v>0</v>
      </c>
      <c r="BG434" t="s">
        <v>133</v>
      </c>
      <c r="BH434">
        <v>0</v>
      </c>
      <c r="BI434">
        <v>0</v>
      </c>
      <c r="BJ434">
        <v>0</v>
      </c>
      <c r="BK434" t="s">
        <v>133</v>
      </c>
      <c r="BL434">
        <v>0</v>
      </c>
      <c r="BM434">
        <v>0</v>
      </c>
      <c r="BN434">
        <v>0</v>
      </c>
      <c r="BO434" t="s">
        <v>133</v>
      </c>
      <c r="BP434">
        <v>0</v>
      </c>
      <c r="BQ434">
        <v>0</v>
      </c>
      <c r="BR434">
        <v>0</v>
      </c>
      <c r="BS434" t="s">
        <v>133</v>
      </c>
      <c r="BT434">
        <v>0</v>
      </c>
      <c r="BU434">
        <v>0</v>
      </c>
      <c r="BV434">
        <v>0</v>
      </c>
      <c r="BW434" t="s">
        <v>133</v>
      </c>
      <c r="BX434">
        <v>0</v>
      </c>
      <c r="BY434">
        <v>0</v>
      </c>
      <c r="BZ434">
        <v>0</v>
      </c>
      <c r="CA434" t="s">
        <v>133</v>
      </c>
      <c r="CB434">
        <v>0</v>
      </c>
      <c r="CC434">
        <v>0</v>
      </c>
      <c r="CD434">
        <v>0</v>
      </c>
      <c r="CE434" t="s">
        <v>133</v>
      </c>
      <c r="CF434">
        <v>0</v>
      </c>
      <c r="CG434">
        <v>0</v>
      </c>
      <c r="CH434">
        <v>0</v>
      </c>
      <c r="CI434" t="s">
        <v>133</v>
      </c>
      <c r="CJ434">
        <v>0</v>
      </c>
      <c r="CK434">
        <v>0</v>
      </c>
      <c r="CL434">
        <v>0</v>
      </c>
      <c r="CM434" t="s">
        <v>133</v>
      </c>
      <c r="CN434">
        <v>0</v>
      </c>
      <c r="CO434">
        <v>0</v>
      </c>
      <c r="CP434">
        <v>0</v>
      </c>
      <c r="CQ434" t="s">
        <v>133</v>
      </c>
      <c r="CR434">
        <v>0</v>
      </c>
      <c r="CS434">
        <v>0</v>
      </c>
      <c r="CT434">
        <v>0</v>
      </c>
      <c r="CU434" t="s">
        <v>133</v>
      </c>
      <c r="CV434">
        <v>0</v>
      </c>
      <c r="CW434">
        <v>0</v>
      </c>
      <c r="CX434">
        <v>0</v>
      </c>
      <c r="CY434" t="s">
        <v>133</v>
      </c>
      <c r="CZ434">
        <v>0</v>
      </c>
      <c r="DA434">
        <v>0</v>
      </c>
      <c r="DB434">
        <v>0</v>
      </c>
      <c r="DC434" t="s">
        <v>133</v>
      </c>
      <c r="DD434">
        <v>0</v>
      </c>
      <c r="DE434">
        <v>0</v>
      </c>
      <c r="DF434">
        <v>0</v>
      </c>
      <c r="DG434" t="s">
        <v>133</v>
      </c>
      <c r="DH434">
        <v>0</v>
      </c>
      <c r="DI434">
        <v>0</v>
      </c>
      <c r="DJ434">
        <v>0</v>
      </c>
      <c r="DK434" t="s">
        <v>133</v>
      </c>
      <c r="DL434">
        <v>0</v>
      </c>
      <c r="DM434">
        <v>0</v>
      </c>
      <c r="DN434">
        <v>0</v>
      </c>
      <c r="DO434" t="s">
        <v>133</v>
      </c>
      <c r="DP434">
        <v>0</v>
      </c>
      <c r="DQ434">
        <v>0</v>
      </c>
      <c r="DR434">
        <v>0</v>
      </c>
      <c r="DS434" t="s">
        <v>133</v>
      </c>
      <c r="DT434">
        <v>0</v>
      </c>
      <c r="DU434">
        <v>0</v>
      </c>
      <c r="DV434">
        <v>0</v>
      </c>
      <c r="DW434" t="s">
        <v>133</v>
      </c>
      <c r="DX434">
        <v>0</v>
      </c>
      <c r="DY434">
        <v>0</v>
      </c>
      <c r="DZ434">
        <v>0</v>
      </c>
      <c r="EA434" t="s">
        <v>133</v>
      </c>
      <c r="EB434">
        <v>0</v>
      </c>
      <c r="EC434">
        <v>0</v>
      </c>
      <c r="ED434">
        <v>0</v>
      </c>
      <c r="EE434" t="s">
        <v>133</v>
      </c>
      <c r="EF434">
        <v>0</v>
      </c>
      <c r="EG434">
        <v>0</v>
      </c>
      <c r="EH434">
        <v>0</v>
      </c>
      <c r="EI434" t="s">
        <v>133</v>
      </c>
      <c r="EJ434">
        <v>0</v>
      </c>
      <c r="EK434">
        <v>0</v>
      </c>
      <c r="EL434">
        <v>0</v>
      </c>
      <c r="EM434" t="s">
        <v>133</v>
      </c>
      <c r="EN434">
        <v>0</v>
      </c>
      <c r="EO434">
        <v>0</v>
      </c>
      <c r="EP434">
        <v>0</v>
      </c>
    </row>
    <row r="435" spans="1:146" x14ac:dyDescent="0.2">
      <c r="A435" t="s">
        <v>897</v>
      </c>
      <c r="C435">
        <v>0</v>
      </c>
      <c r="D435" t="str">
        <f t="shared" si="67"/>
        <v>yes</v>
      </c>
      <c r="E435" t="str">
        <f t="shared" si="68"/>
        <v>yes</v>
      </c>
      <c r="F435" t="str">
        <f t="shared" si="69"/>
        <v>yes</v>
      </c>
      <c r="G435" t="s">
        <v>132</v>
      </c>
      <c r="H435" t="str">
        <f t="shared" si="76"/>
        <v>yes</v>
      </c>
      <c r="I435" t="str">
        <f t="shared" si="70"/>
        <v>yes</v>
      </c>
      <c r="J435" t="str">
        <f t="shared" si="71"/>
        <v>yes</v>
      </c>
      <c r="K435">
        <v>1970</v>
      </c>
      <c r="L435">
        <v>0.73317150131387521</v>
      </c>
      <c r="M435" t="s">
        <v>146</v>
      </c>
      <c r="N435">
        <v>4</v>
      </c>
      <c r="O435">
        <v>1</v>
      </c>
      <c r="P435">
        <v>5</v>
      </c>
      <c r="Q435">
        <v>20</v>
      </c>
      <c r="R435">
        <v>31.275900019200002</v>
      </c>
      <c r="S435" s="2">
        <v>23.089452488100001</v>
      </c>
      <c r="T435" s="2">
        <v>1</v>
      </c>
      <c r="U435" s="2">
        <f t="shared" si="72"/>
        <v>2.7</v>
      </c>
      <c r="V435" s="2">
        <f t="shared" si="73"/>
        <v>62.341521717870009</v>
      </c>
      <c r="W435" s="2">
        <f t="shared" si="74"/>
        <v>6.2551800038400005</v>
      </c>
      <c r="X435" s="2">
        <f t="shared" si="75"/>
        <v>56.086341714030006</v>
      </c>
      <c r="Y435" s="2" t="str" cm="1">
        <f t="array" ref="Y435">LOOKUP(2,1/EXACT(A443,[1]Sheet15!$HE$2:$HE$2475),[1]Sheet15!$I$2:$I$2475)</f>
        <v>flachdach</v>
      </c>
      <c r="Z435" s="2">
        <f t="shared" si="77"/>
        <v>31.275900019200002</v>
      </c>
      <c r="AA435">
        <v>51.551275638900002</v>
      </c>
      <c r="AB435">
        <v>7.2046502619000004</v>
      </c>
      <c r="AC435" t="s">
        <v>300</v>
      </c>
      <c r="AD435">
        <v>224</v>
      </c>
      <c r="AE435" t="s">
        <v>137</v>
      </c>
      <c r="AF435">
        <v>72.037968075485296</v>
      </c>
      <c r="AG435">
        <v>6.3291609491466199</v>
      </c>
      <c r="AH435">
        <v>24.800083160400401</v>
      </c>
      <c r="AI435" t="s">
        <v>133</v>
      </c>
      <c r="AJ435">
        <v>0</v>
      </c>
      <c r="AK435">
        <v>0</v>
      </c>
      <c r="AL435">
        <v>0</v>
      </c>
      <c r="AM435" t="s">
        <v>133</v>
      </c>
      <c r="AN435">
        <v>0</v>
      </c>
      <c r="AO435">
        <v>0</v>
      </c>
      <c r="AP435">
        <v>0</v>
      </c>
      <c r="AQ435" t="s">
        <v>133</v>
      </c>
      <c r="AR435">
        <v>0</v>
      </c>
      <c r="AS435">
        <v>0</v>
      </c>
      <c r="AT435">
        <v>0</v>
      </c>
      <c r="AU435" t="s">
        <v>133</v>
      </c>
      <c r="AV435">
        <v>0</v>
      </c>
      <c r="AW435">
        <v>0</v>
      </c>
      <c r="AX435">
        <v>0</v>
      </c>
      <c r="AY435" t="s">
        <v>133</v>
      </c>
      <c r="AZ435">
        <v>0</v>
      </c>
      <c r="BA435">
        <v>0</v>
      </c>
      <c r="BB435">
        <v>0</v>
      </c>
      <c r="BC435" t="s">
        <v>133</v>
      </c>
      <c r="BD435">
        <v>0</v>
      </c>
      <c r="BE435">
        <v>0</v>
      </c>
      <c r="BF435">
        <v>0</v>
      </c>
      <c r="BG435" t="s">
        <v>133</v>
      </c>
      <c r="BH435">
        <v>0</v>
      </c>
      <c r="BI435">
        <v>0</v>
      </c>
      <c r="BJ435">
        <v>0</v>
      </c>
      <c r="BK435" t="s">
        <v>133</v>
      </c>
      <c r="BL435">
        <v>0</v>
      </c>
      <c r="BM435">
        <v>0</v>
      </c>
      <c r="BN435">
        <v>0</v>
      </c>
      <c r="BO435" t="s">
        <v>133</v>
      </c>
      <c r="BP435">
        <v>0</v>
      </c>
      <c r="BQ435">
        <v>0</v>
      </c>
      <c r="BR435">
        <v>0</v>
      </c>
      <c r="BS435" t="s">
        <v>133</v>
      </c>
      <c r="BT435">
        <v>0</v>
      </c>
      <c r="BU435">
        <v>0</v>
      </c>
      <c r="BV435">
        <v>0</v>
      </c>
      <c r="BW435" t="s">
        <v>133</v>
      </c>
      <c r="BX435">
        <v>0</v>
      </c>
      <c r="BY435">
        <v>0</v>
      </c>
      <c r="BZ435">
        <v>0</v>
      </c>
      <c r="CA435" t="s">
        <v>133</v>
      </c>
      <c r="CB435">
        <v>0</v>
      </c>
      <c r="CC435">
        <v>0</v>
      </c>
      <c r="CD435">
        <v>0</v>
      </c>
      <c r="CE435" t="s">
        <v>133</v>
      </c>
      <c r="CF435">
        <v>0</v>
      </c>
      <c r="CG435">
        <v>0</v>
      </c>
      <c r="CH435">
        <v>0</v>
      </c>
      <c r="CI435" t="s">
        <v>133</v>
      </c>
      <c r="CJ435">
        <v>0</v>
      </c>
      <c r="CK435">
        <v>0</v>
      </c>
      <c r="CL435">
        <v>0</v>
      </c>
      <c r="CM435" t="s">
        <v>133</v>
      </c>
      <c r="CN435">
        <v>0</v>
      </c>
      <c r="CO435">
        <v>0</v>
      </c>
      <c r="CP435">
        <v>0</v>
      </c>
      <c r="CQ435" t="s">
        <v>133</v>
      </c>
      <c r="CR435">
        <v>0</v>
      </c>
      <c r="CS435">
        <v>0</v>
      </c>
      <c r="CT435">
        <v>0</v>
      </c>
      <c r="CU435" t="s">
        <v>133</v>
      </c>
      <c r="CV435">
        <v>0</v>
      </c>
      <c r="CW435">
        <v>0</v>
      </c>
      <c r="CX435">
        <v>0</v>
      </c>
      <c r="CY435" t="s">
        <v>133</v>
      </c>
      <c r="CZ435">
        <v>0</v>
      </c>
      <c r="DA435">
        <v>0</v>
      </c>
      <c r="DB435">
        <v>0</v>
      </c>
      <c r="DC435" t="s">
        <v>133</v>
      </c>
      <c r="DD435">
        <v>0</v>
      </c>
      <c r="DE435">
        <v>0</v>
      </c>
      <c r="DF435">
        <v>0</v>
      </c>
      <c r="DG435" t="s">
        <v>133</v>
      </c>
      <c r="DH435">
        <v>0</v>
      </c>
      <c r="DI435">
        <v>0</v>
      </c>
      <c r="DJ435">
        <v>0</v>
      </c>
      <c r="DK435" t="s">
        <v>133</v>
      </c>
      <c r="DL435">
        <v>0</v>
      </c>
      <c r="DM435">
        <v>0</v>
      </c>
      <c r="DN435">
        <v>0</v>
      </c>
      <c r="DO435" t="s">
        <v>133</v>
      </c>
      <c r="DP435">
        <v>0</v>
      </c>
      <c r="DQ435">
        <v>0</v>
      </c>
      <c r="DR435">
        <v>0</v>
      </c>
      <c r="DS435" t="s">
        <v>133</v>
      </c>
      <c r="DT435">
        <v>0</v>
      </c>
      <c r="DU435">
        <v>0</v>
      </c>
      <c r="DV435">
        <v>0</v>
      </c>
      <c r="DW435" t="s">
        <v>133</v>
      </c>
      <c r="DX435">
        <v>0</v>
      </c>
      <c r="DY435">
        <v>0</v>
      </c>
      <c r="DZ435">
        <v>0</v>
      </c>
      <c r="EA435" t="s">
        <v>133</v>
      </c>
      <c r="EB435">
        <v>0</v>
      </c>
      <c r="EC435">
        <v>0</v>
      </c>
      <c r="ED435">
        <v>0</v>
      </c>
      <c r="EE435" t="s">
        <v>133</v>
      </c>
      <c r="EF435">
        <v>0</v>
      </c>
      <c r="EG435">
        <v>0</v>
      </c>
      <c r="EH435">
        <v>0</v>
      </c>
      <c r="EI435" t="s">
        <v>133</v>
      </c>
      <c r="EJ435">
        <v>0</v>
      </c>
      <c r="EK435">
        <v>0</v>
      </c>
      <c r="EL435">
        <v>0</v>
      </c>
      <c r="EM435" t="s">
        <v>133</v>
      </c>
      <c r="EN435">
        <v>0</v>
      </c>
      <c r="EO435">
        <v>0</v>
      </c>
      <c r="EP435">
        <v>0</v>
      </c>
    </row>
    <row r="436" spans="1:146" x14ac:dyDescent="0.2">
      <c r="A436" t="s">
        <v>898</v>
      </c>
      <c r="C436">
        <v>0</v>
      </c>
      <c r="D436" t="str">
        <f t="shared" si="67"/>
        <v>no</v>
      </c>
      <c r="E436" t="str">
        <f t="shared" si="68"/>
        <v>no</v>
      </c>
      <c r="F436" t="str">
        <f t="shared" si="69"/>
        <v>no</v>
      </c>
      <c r="G436" t="s">
        <v>132</v>
      </c>
      <c r="H436" t="str">
        <f t="shared" si="76"/>
        <v>no</v>
      </c>
      <c r="I436" t="str">
        <f t="shared" si="70"/>
        <v>no</v>
      </c>
      <c r="J436" t="str">
        <f t="shared" si="71"/>
        <v>no</v>
      </c>
      <c r="K436">
        <v>1900</v>
      </c>
      <c r="L436">
        <v>0.19606963105209063</v>
      </c>
      <c r="M436" t="s">
        <v>133</v>
      </c>
      <c r="N436">
        <v>0</v>
      </c>
      <c r="O436">
        <v>1</v>
      </c>
      <c r="P436">
        <v>0</v>
      </c>
      <c r="Q436">
        <v>0</v>
      </c>
      <c r="R436">
        <v>14.0940419981</v>
      </c>
      <c r="S436" s="2">
        <v>27.9972965577</v>
      </c>
      <c r="T436" s="2">
        <v>1</v>
      </c>
      <c r="U436" s="2">
        <f t="shared" si="72"/>
        <v>2.7</v>
      </c>
      <c r="V436" s="2">
        <f t="shared" si="73"/>
        <v>0</v>
      </c>
      <c r="W436" s="2">
        <f t="shared" si="74"/>
        <v>0</v>
      </c>
      <c r="X436" s="2">
        <f t="shared" si="75"/>
        <v>0</v>
      </c>
      <c r="Y436" s="2" t="str" cm="1">
        <f t="array" ref="Y436">LOOKUP(2,1/EXACT(A444,[1]Sheet15!$HE$2:$HE$2475),[1]Sheet15!$I$2:$I$2475)</f>
        <v>flachdach</v>
      </c>
      <c r="Z436" s="2">
        <f t="shared" si="77"/>
        <v>0</v>
      </c>
      <c r="AA436">
        <v>51.552380690600003</v>
      </c>
      <c r="AB436">
        <v>7.1996399152999997</v>
      </c>
      <c r="AC436">
        <v>0</v>
      </c>
      <c r="AD436">
        <v>15</v>
      </c>
      <c r="AE436" t="s">
        <v>137</v>
      </c>
      <c r="AF436">
        <v>82.655154391618893</v>
      </c>
      <c r="AG436">
        <v>3.91067168704524</v>
      </c>
      <c r="AH436">
        <v>15.215151786804199</v>
      </c>
      <c r="AI436" t="s">
        <v>137</v>
      </c>
      <c r="AJ436">
        <v>-115.964620985273</v>
      </c>
      <c r="AK436">
        <v>4.6883919775312801</v>
      </c>
      <c r="AL436">
        <v>24.6418151855469</v>
      </c>
      <c r="AM436" t="s">
        <v>133</v>
      </c>
      <c r="AN436">
        <v>0</v>
      </c>
      <c r="AO436">
        <v>0</v>
      </c>
      <c r="AP436">
        <v>0</v>
      </c>
      <c r="AQ436" t="s">
        <v>133</v>
      </c>
      <c r="AR436">
        <v>0</v>
      </c>
      <c r="AS436">
        <v>0</v>
      </c>
      <c r="AT436">
        <v>0</v>
      </c>
      <c r="AU436" t="s">
        <v>133</v>
      </c>
      <c r="AV436">
        <v>0</v>
      </c>
      <c r="AW436">
        <v>0</v>
      </c>
      <c r="AX436">
        <v>0</v>
      </c>
      <c r="AY436" t="s">
        <v>133</v>
      </c>
      <c r="AZ436">
        <v>0</v>
      </c>
      <c r="BA436">
        <v>0</v>
      </c>
      <c r="BB436">
        <v>0</v>
      </c>
      <c r="BC436" t="s">
        <v>133</v>
      </c>
      <c r="BD436">
        <v>0</v>
      </c>
      <c r="BE436">
        <v>0</v>
      </c>
      <c r="BF436">
        <v>0</v>
      </c>
      <c r="BG436" t="s">
        <v>133</v>
      </c>
      <c r="BH436">
        <v>0</v>
      </c>
      <c r="BI436">
        <v>0</v>
      </c>
      <c r="BJ436">
        <v>0</v>
      </c>
      <c r="BK436" t="s">
        <v>133</v>
      </c>
      <c r="BL436">
        <v>0</v>
      </c>
      <c r="BM436">
        <v>0</v>
      </c>
      <c r="BN436">
        <v>0</v>
      </c>
      <c r="BO436" t="s">
        <v>133</v>
      </c>
      <c r="BP436">
        <v>0</v>
      </c>
      <c r="BQ436">
        <v>0</v>
      </c>
      <c r="BR436">
        <v>0</v>
      </c>
      <c r="BS436" t="s">
        <v>133</v>
      </c>
      <c r="BT436">
        <v>0</v>
      </c>
      <c r="BU436">
        <v>0</v>
      </c>
      <c r="BV436">
        <v>0</v>
      </c>
      <c r="BW436" t="s">
        <v>133</v>
      </c>
      <c r="BX436">
        <v>0</v>
      </c>
      <c r="BY436">
        <v>0</v>
      </c>
      <c r="BZ436">
        <v>0</v>
      </c>
      <c r="CA436" t="s">
        <v>133</v>
      </c>
      <c r="CB436">
        <v>0</v>
      </c>
      <c r="CC436">
        <v>0</v>
      </c>
      <c r="CD436">
        <v>0</v>
      </c>
      <c r="CE436" t="s">
        <v>133</v>
      </c>
      <c r="CF436">
        <v>0</v>
      </c>
      <c r="CG436">
        <v>0</v>
      </c>
      <c r="CH436">
        <v>0</v>
      </c>
      <c r="CI436" t="s">
        <v>133</v>
      </c>
      <c r="CJ436">
        <v>0</v>
      </c>
      <c r="CK436">
        <v>0</v>
      </c>
      <c r="CL436">
        <v>0</v>
      </c>
      <c r="CM436" t="s">
        <v>133</v>
      </c>
      <c r="CN436">
        <v>0</v>
      </c>
      <c r="CO436">
        <v>0</v>
      </c>
      <c r="CP436">
        <v>0</v>
      </c>
      <c r="CQ436" t="s">
        <v>133</v>
      </c>
      <c r="CR436">
        <v>0</v>
      </c>
      <c r="CS436">
        <v>0</v>
      </c>
      <c r="CT436">
        <v>0</v>
      </c>
      <c r="CU436" t="s">
        <v>133</v>
      </c>
      <c r="CV436">
        <v>0</v>
      </c>
      <c r="CW436">
        <v>0</v>
      </c>
      <c r="CX436">
        <v>0</v>
      </c>
      <c r="CY436" t="s">
        <v>133</v>
      </c>
      <c r="CZ436">
        <v>0</v>
      </c>
      <c r="DA436">
        <v>0</v>
      </c>
      <c r="DB436">
        <v>0</v>
      </c>
      <c r="DC436" t="s">
        <v>133</v>
      </c>
      <c r="DD436">
        <v>0</v>
      </c>
      <c r="DE436">
        <v>0</v>
      </c>
      <c r="DF436">
        <v>0</v>
      </c>
      <c r="DG436" t="s">
        <v>133</v>
      </c>
      <c r="DH436">
        <v>0</v>
      </c>
      <c r="DI436">
        <v>0</v>
      </c>
      <c r="DJ436">
        <v>0</v>
      </c>
      <c r="DK436" t="s">
        <v>133</v>
      </c>
      <c r="DL436">
        <v>0</v>
      </c>
      <c r="DM436">
        <v>0</v>
      </c>
      <c r="DN436">
        <v>0</v>
      </c>
      <c r="DO436" t="s">
        <v>133</v>
      </c>
      <c r="DP436">
        <v>0</v>
      </c>
      <c r="DQ436">
        <v>0</v>
      </c>
      <c r="DR436">
        <v>0</v>
      </c>
      <c r="DS436" t="s">
        <v>133</v>
      </c>
      <c r="DT436">
        <v>0</v>
      </c>
      <c r="DU436">
        <v>0</v>
      </c>
      <c r="DV436">
        <v>0</v>
      </c>
      <c r="DW436" t="s">
        <v>133</v>
      </c>
      <c r="DX436">
        <v>0</v>
      </c>
      <c r="DY436">
        <v>0</v>
      </c>
      <c r="DZ436">
        <v>0</v>
      </c>
      <c r="EA436" t="s">
        <v>133</v>
      </c>
      <c r="EB436">
        <v>0</v>
      </c>
      <c r="EC436">
        <v>0</v>
      </c>
      <c r="ED436">
        <v>0</v>
      </c>
      <c r="EE436" t="s">
        <v>133</v>
      </c>
      <c r="EF436">
        <v>0</v>
      </c>
      <c r="EG436">
        <v>0</v>
      </c>
      <c r="EH436">
        <v>0</v>
      </c>
      <c r="EI436" t="s">
        <v>133</v>
      </c>
      <c r="EJ436">
        <v>0</v>
      </c>
      <c r="EK436">
        <v>0</v>
      </c>
      <c r="EL436">
        <v>0</v>
      </c>
      <c r="EM436" t="s">
        <v>133</v>
      </c>
      <c r="EN436">
        <v>0</v>
      </c>
      <c r="EO436">
        <v>0</v>
      </c>
      <c r="EP436">
        <v>0</v>
      </c>
    </row>
    <row r="437" spans="1:146" x14ac:dyDescent="0.2">
      <c r="A437" t="s">
        <v>899</v>
      </c>
      <c r="C437">
        <v>0</v>
      </c>
      <c r="D437" t="str">
        <f t="shared" si="67"/>
        <v>yes</v>
      </c>
      <c r="E437" t="str">
        <f t="shared" si="68"/>
        <v>yes</v>
      </c>
      <c r="F437" t="str">
        <f t="shared" si="69"/>
        <v>yes</v>
      </c>
      <c r="G437" t="s">
        <v>132</v>
      </c>
      <c r="H437" t="str">
        <f t="shared" si="76"/>
        <v>yes</v>
      </c>
      <c r="I437" t="str">
        <f t="shared" si="70"/>
        <v>yes</v>
      </c>
      <c r="J437" t="str">
        <f t="shared" si="71"/>
        <v>yes</v>
      </c>
      <c r="K437">
        <v>1970</v>
      </c>
      <c r="L437">
        <v>0.71925384709309292</v>
      </c>
      <c r="M437" t="s">
        <v>167</v>
      </c>
      <c r="N437">
        <v>0</v>
      </c>
      <c r="O437">
        <v>1</v>
      </c>
      <c r="P437">
        <v>0</v>
      </c>
      <c r="Q437">
        <v>0</v>
      </c>
      <c r="R437">
        <v>266.205660927</v>
      </c>
      <c r="S437" s="2">
        <v>67.234515161000004</v>
      </c>
      <c r="T437" s="2">
        <v>1</v>
      </c>
      <c r="U437" s="2">
        <f t="shared" si="72"/>
        <v>2.7</v>
      </c>
      <c r="V437" s="2">
        <f t="shared" si="73"/>
        <v>181.53319093470003</v>
      </c>
      <c r="W437" s="2">
        <f t="shared" si="74"/>
        <v>53.241132185400005</v>
      </c>
      <c r="X437" s="2">
        <f t="shared" si="75"/>
        <v>128.29205874930003</v>
      </c>
      <c r="Y437" s="2" t="str" cm="1">
        <f t="array" ref="Y437">LOOKUP(2,1/EXACT(A445,[1]Sheet15!$HE$2:$HE$2475),[1]Sheet15!$I$2:$I$2475)</f>
        <v>satteldach</v>
      </c>
      <c r="Z437" s="2">
        <f t="shared" si="77"/>
        <v>307.38781999201137</v>
      </c>
      <c r="AA437">
        <v>51.556476766400003</v>
      </c>
      <c r="AB437">
        <v>7.2060088191</v>
      </c>
      <c r="AC437" t="s">
        <v>900</v>
      </c>
      <c r="AD437">
        <v>139</v>
      </c>
      <c r="AE437" t="s">
        <v>134</v>
      </c>
      <c r="AF437">
        <v>-109.90734355401401</v>
      </c>
      <c r="AG437">
        <v>0.65203566046324801</v>
      </c>
      <c r="AH437">
        <v>207.09544372558599</v>
      </c>
      <c r="AI437" t="s">
        <v>133</v>
      </c>
      <c r="AJ437">
        <v>0</v>
      </c>
      <c r="AK437">
        <v>0</v>
      </c>
      <c r="AL437">
        <v>0</v>
      </c>
      <c r="AM437" t="s">
        <v>133</v>
      </c>
      <c r="AN437">
        <v>0</v>
      </c>
      <c r="AO437">
        <v>0</v>
      </c>
      <c r="AP437">
        <v>0</v>
      </c>
      <c r="AQ437" t="s">
        <v>133</v>
      </c>
      <c r="AR437">
        <v>0</v>
      </c>
      <c r="AS437">
        <v>0</v>
      </c>
      <c r="AT437">
        <v>0</v>
      </c>
      <c r="AU437" t="s">
        <v>133</v>
      </c>
      <c r="AV437">
        <v>0</v>
      </c>
      <c r="AW437">
        <v>0</v>
      </c>
      <c r="AX437">
        <v>0</v>
      </c>
      <c r="AY437" t="s">
        <v>133</v>
      </c>
      <c r="AZ437">
        <v>0</v>
      </c>
      <c r="BA437">
        <v>0</v>
      </c>
      <c r="BB437">
        <v>0</v>
      </c>
      <c r="BC437" t="s">
        <v>133</v>
      </c>
      <c r="BD437">
        <v>0</v>
      </c>
      <c r="BE437">
        <v>0</v>
      </c>
      <c r="BF437">
        <v>0</v>
      </c>
      <c r="BG437" t="s">
        <v>133</v>
      </c>
      <c r="BH437">
        <v>0</v>
      </c>
      <c r="BI437">
        <v>0</v>
      </c>
      <c r="BJ437">
        <v>0</v>
      </c>
      <c r="BK437" t="s">
        <v>133</v>
      </c>
      <c r="BL437">
        <v>0</v>
      </c>
      <c r="BM437">
        <v>0</v>
      </c>
      <c r="BN437">
        <v>0</v>
      </c>
      <c r="BO437" t="s">
        <v>133</v>
      </c>
      <c r="BP437">
        <v>0</v>
      </c>
      <c r="BQ437">
        <v>0</v>
      </c>
      <c r="BR437">
        <v>0</v>
      </c>
      <c r="BS437" t="s">
        <v>133</v>
      </c>
      <c r="BT437">
        <v>0</v>
      </c>
      <c r="BU437">
        <v>0</v>
      </c>
      <c r="BV437">
        <v>0</v>
      </c>
      <c r="BW437" t="s">
        <v>133</v>
      </c>
      <c r="BX437">
        <v>0</v>
      </c>
      <c r="BY437">
        <v>0</v>
      </c>
      <c r="BZ437">
        <v>0</v>
      </c>
      <c r="CA437" t="s">
        <v>133</v>
      </c>
      <c r="CB437">
        <v>0</v>
      </c>
      <c r="CC437">
        <v>0</v>
      </c>
      <c r="CD437">
        <v>0</v>
      </c>
      <c r="CE437" t="s">
        <v>133</v>
      </c>
      <c r="CF437">
        <v>0</v>
      </c>
      <c r="CG437">
        <v>0</v>
      </c>
      <c r="CH437">
        <v>0</v>
      </c>
      <c r="CI437" t="s">
        <v>133</v>
      </c>
      <c r="CJ437">
        <v>0</v>
      </c>
      <c r="CK437">
        <v>0</v>
      </c>
      <c r="CL437">
        <v>0</v>
      </c>
      <c r="CM437" t="s">
        <v>133</v>
      </c>
      <c r="CN437">
        <v>0</v>
      </c>
      <c r="CO437">
        <v>0</v>
      </c>
      <c r="CP437">
        <v>0</v>
      </c>
      <c r="CQ437" t="s">
        <v>133</v>
      </c>
      <c r="CR437">
        <v>0</v>
      </c>
      <c r="CS437">
        <v>0</v>
      </c>
      <c r="CT437">
        <v>0</v>
      </c>
      <c r="CU437" t="s">
        <v>133</v>
      </c>
      <c r="CV437">
        <v>0</v>
      </c>
      <c r="CW437">
        <v>0</v>
      </c>
      <c r="CX437">
        <v>0</v>
      </c>
      <c r="CY437" t="s">
        <v>133</v>
      </c>
      <c r="CZ437">
        <v>0</v>
      </c>
      <c r="DA437">
        <v>0</v>
      </c>
      <c r="DB437">
        <v>0</v>
      </c>
      <c r="DC437" t="s">
        <v>133</v>
      </c>
      <c r="DD437">
        <v>0</v>
      </c>
      <c r="DE437">
        <v>0</v>
      </c>
      <c r="DF437">
        <v>0</v>
      </c>
      <c r="DG437" t="s">
        <v>133</v>
      </c>
      <c r="DH437">
        <v>0</v>
      </c>
      <c r="DI437">
        <v>0</v>
      </c>
      <c r="DJ437">
        <v>0</v>
      </c>
      <c r="DK437" t="s">
        <v>133</v>
      </c>
      <c r="DL437">
        <v>0</v>
      </c>
      <c r="DM437">
        <v>0</v>
      </c>
      <c r="DN437">
        <v>0</v>
      </c>
      <c r="DO437" t="s">
        <v>133</v>
      </c>
      <c r="DP437">
        <v>0</v>
      </c>
      <c r="DQ437">
        <v>0</v>
      </c>
      <c r="DR437">
        <v>0</v>
      </c>
      <c r="DS437" t="s">
        <v>133</v>
      </c>
      <c r="DT437">
        <v>0</v>
      </c>
      <c r="DU437">
        <v>0</v>
      </c>
      <c r="DV437">
        <v>0</v>
      </c>
      <c r="DW437" t="s">
        <v>133</v>
      </c>
      <c r="DX437">
        <v>0</v>
      </c>
      <c r="DY437">
        <v>0</v>
      </c>
      <c r="DZ437">
        <v>0</v>
      </c>
      <c r="EA437" t="s">
        <v>133</v>
      </c>
      <c r="EB437">
        <v>0</v>
      </c>
      <c r="EC437">
        <v>0</v>
      </c>
      <c r="ED437">
        <v>0</v>
      </c>
      <c r="EE437" t="s">
        <v>133</v>
      </c>
      <c r="EF437">
        <v>0</v>
      </c>
      <c r="EG437">
        <v>0</v>
      </c>
      <c r="EH437">
        <v>0</v>
      </c>
      <c r="EI437" t="s">
        <v>133</v>
      </c>
      <c r="EJ437">
        <v>0</v>
      </c>
      <c r="EK437">
        <v>0</v>
      </c>
      <c r="EL437">
        <v>0</v>
      </c>
      <c r="EM437" t="s">
        <v>133</v>
      </c>
      <c r="EN437">
        <v>0</v>
      </c>
      <c r="EO437">
        <v>0</v>
      </c>
      <c r="EP437">
        <v>0</v>
      </c>
    </row>
    <row r="438" spans="1:146" x14ac:dyDescent="0.2">
      <c r="A438" t="s">
        <v>901</v>
      </c>
      <c r="C438">
        <v>0</v>
      </c>
      <c r="D438" t="str">
        <f t="shared" si="67"/>
        <v>yes</v>
      </c>
      <c r="E438" t="str">
        <f t="shared" si="68"/>
        <v>yes</v>
      </c>
      <c r="F438" t="str">
        <f t="shared" si="69"/>
        <v>yes</v>
      </c>
      <c r="G438" t="s">
        <v>132</v>
      </c>
      <c r="H438" t="str">
        <f t="shared" si="76"/>
        <v>yes</v>
      </c>
      <c r="I438" t="str">
        <f t="shared" si="70"/>
        <v>yes</v>
      </c>
      <c r="J438" t="str">
        <f t="shared" si="71"/>
        <v>yes</v>
      </c>
      <c r="K438">
        <v>1970</v>
      </c>
      <c r="L438">
        <v>0.73627265471788184</v>
      </c>
      <c r="M438" t="s">
        <v>146</v>
      </c>
      <c r="N438">
        <v>4</v>
      </c>
      <c r="O438">
        <v>1</v>
      </c>
      <c r="P438">
        <v>1</v>
      </c>
      <c r="Q438">
        <v>4</v>
      </c>
      <c r="R438">
        <v>129.33963801900001</v>
      </c>
      <c r="S438" s="2">
        <v>46.888925733299999</v>
      </c>
      <c r="T438" s="2">
        <v>1</v>
      </c>
      <c r="U438" s="2">
        <f t="shared" si="72"/>
        <v>2.7</v>
      </c>
      <c r="V438" s="2">
        <f t="shared" si="73"/>
        <v>126.60009947991</v>
      </c>
      <c r="W438" s="2">
        <f t="shared" si="74"/>
        <v>25.867927603800002</v>
      </c>
      <c r="X438" s="2">
        <f t="shared" si="75"/>
        <v>100.73217187611</v>
      </c>
      <c r="Y438" s="2" t="str" cm="1">
        <f t="array" ref="Y438">LOOKUP(2,1/EXACT(A446,[1]Sheet15!$HE$2:$HE$2475),[1]Sheet15!$I$2:$I$2475)</f>
        <v>mischform</v>
      </c>
      <c r="Z438" s="2">
        <f t="shared" si="77"/>
        <v>149.3485496543168</v>
      </c>
      <c r="AA438">
        <v>51.554122918099999</v>
      </c>
      <c r="AB438">
        <v>7.2124259470999998</v>
      </c>
      <c r="AC438" t="s">
        <v>902</v>
      </c>
      <c r="AD438">
        <v>265</v>
      </c>
      <c r="AE438" t="s">
        <v>134</v>
      </c>
      <c r="AF438">
        <v>-116.426223392523</v>
      </c>
      <c r="AG438">
        <v>42.429449033114601</v>
      </c>
      <c r="AH438">
        <v>85.051284790039105</v>
      </c>
      <c r="AI438" t="s">
        <v>133</v>
      </c>
      <c r="AJ438">
        <v>0</v>
      </c>
      <c r="AK438">
        <v>0</v>
      </c>
      <c r="AL438">
        <v>0</v>
      </c>
      <c r="AM438" t="s">
        <v>133</v>
      </c>
      <c r="AN438">
        <v>0</v>
      </c>
      <c r="AO438">
        <v>0</v>
      </c>
      <c r="AP438">
        <v>0</v>
      </c>
      <c r="AQ438" t="s">
        <v>133</v>
      </c>
      <c r="AR438">
        <v>0</v>
      </c>
      <c r="AS438">
        <v>0</v>
      </c>
      <c r="AT438">
        <v>0</v>
      </c>
      <c r="AU438" t="s">
        <v>133</v>
      </c>
      <c r="AV438">
        <v>0</v>
      </c>
      <c r="AW438">
        <v>0</v>
      </c>
      <c r="AX438">
        <v>0</v>
      </c>
      <c r="AY438" t="s">
        <v>133</v>
      </c>
      <c r="AZ438">
        <v>0</v>
      </c>
      <c r="BA438">
        <v>0</v>
      </c>
      <c r="BB438">
        <v>0</v>
      </c>
      <c r="BC438" t="s">
        <v>133</v>
      </c>
      <c r="BD438">
        <v>0</v>
      </c>
      <c r="BE438">
        <v>0</v>
      </c>
      <c r="BF438">
        <v>0</v>
      </c>
      <c r="BG438" t="s">
        <v>133</v>
      </c>
      <c r="BH438">
        <v>0</v>
      </c>
      <c r="BI438">
        <v>0</v>
      </c>
      <c r="BJ438">
        <v>0</v>
      </c>
      <c r="BK438" t="s">
        <v>133</v>
      </c>
      <c r="BL438">
        <v>0</v>
      </c>
      <c r="BM438">
        <v>0</v>
      </c>
      <c r="BN438">
        <v>0</v>
      </c>
      <c r="BO438" t="s">
        <v>133</v>
      </c>
      <c r="BP438">
        <v>0</v>
      </c>
      <c r="BQ438">
        <v>0</v>
      </c>
      <c r="BR438">
        <v>0</v>
      </c>
      <c r="BS438" t="s">
        <v>133</v>
      </c>
      <c r="BT438">
        <v>0</v>
      </c>
      <c r="BU438">
        <v>0</v>
      </c>
      <c r="BV438">
        <v>0</v>
      </c>
      <c r="BW438" t="s">
        <v>133</v>
      </c>
      <c r="BX438">
        <v>0</v>
      </c>
      <c r="BY438">
        <v>0</v>
      </c>
      <c r="BZ438">
        <v>0</v>
      </c>
      <c r="CA438" t="s">
        <v>133</v>
      </c>
      <c r="CB438">
        <v>0</v>
      </c>
      <c r="CC438">
        <v>0</v>
      </c>
      <c r="CD438">
        <v>0</v>
      </c>
      <c r="CE438" t="s">
        <v>133</v>
      </c>
      <c r="CF438">
        <v>0</v>
      </c>
      <c r="CG438">
        <v>0</v>
      </c>
      <c r="CH438">
        <v>0</v>
      </c>
      <c r="CI438" t="s">
        <v>133</v>
      </c>
      <c r="CJ438">
        <v>0</v>
      </c>
      <c r="CK438">
        <v>0</v>
      </c>
      <c r="CL438">
        <v>0</v>
      </c>
      <c r="CM438" t="s">
        <v>133</v>
      </c>
      <c r="CN438">
        <v>0</v>
      </c>
      <c r="CO438">
        <v>0</v>
      </c>
      <c r="CP438">
        <v>0</v>
      </c>
      <c r="CQ438" t="s">
        <v>133</v>
      </c>
      <c r="CR438">
        <v>0</v>
      </c>
      <c r="CS438">
        <v>0</v>
      </c>
      <c r="CT438">
        <v>0</v>
      </c>
      <c r="CU438" t="s">
        <v>133</v>
      </c>
      <c r="CV438">
        <v>0</v>
      </c>
      <c r="CW438">
        <v>0</v>
      </c>
      <c r="CX438">
        <v>0</v>
      </c>
      <c r="CY438" t="s">
        <v>133</v>
      </c>
      <c r="CZ438">
        <v>0</v>
      </c>
      <c r="DA438">
        <v>0</v>
      </c>
      <c r="DB438">
        <v>0</v>
      </c>
      <c r="DC438" t="s">
        <v>133</v>
      </c>
      <c r="DD438">
        <v>0</v>
      </c>
      <c r="DE438">
        <v>0</v>
      </c>
      <c r="DF438">
        <v>0</v>
      </c>
      <c r="DG438" t="s">
        <v>133</v>
      </c>
      <c r="DH438">
        <v>0</v>
      </c>
      <c r="DI438">
        <v>0</v>
      </c>
      <c r="DJ438">
        <v>0</v>
      </c>
      <c r="DK438" t="s">
        <v>133</v>
      </c>
      <c r="DL438">
        <v>0</v>
      </c>
      <c r="DM438">
        <v>0</v>
      </c>
      <c r="DN438">
        <v>0</v>
      </c>
      <c r="DO438" t="s">
        <v>133</v>
      </c>
      <c r="DP438">
        <v>0</v>
      </c>
      <c r="DQ438">
        <v>0</v>
      </c>
      <c r="DR438">
        <v>0</v>
      </c>
      <c r="DS438" t="s">
        <v>133</v>
      </c>
      <c r="DT438">
        <v>0</v>
      </c>
      <c r="DU438">
        <v>0</v>
      </c>
      <c r="DV438">
        <v>0</v>
      </c>
      <c r="DW438" t="s">
        <v>133</v>
      </c>
      <c r="DX438">
        <v>0</v>
      </c>
      <c r="DY438">
        <v>0</v>
      </c>
      <c r="DZ438">
        <v>0</v>
      </c>
      <c r="EA438" t="s">
        <v>133</v>
      </c>
      <c r="EB438">
        <v>0</v>
      </c>
      <c r="EC438">
        <v>0</v>
      </c>
      <c r="ED438">
        <v>0</v>
      </c>
      <c r="EE438" t="s">
        <v>133</v>
      </c>
      <c r="EF438">
        <v>0</v>
      </c>
      <c r="EG438">
        <v>0</v>
      </c>
      <c r="EH438">
        <v>0</v>
      </c>
      <c r="EI438" t="s">
        <v>133</v>
      </c>
      <c r="EJ438">
        <v>0</v>
      </c>
      <c r="EK438">
        <v>0</v>
      </c>
      <c r="EL438">
        <v>0</v>
      </c>
      <c r="EM438" t="s">
        <v>133</v>
      </c>
      <c r="EN438">
        <v>0</v>
      </c>
      <c r="EO438">
        <v>0</v>
      </c>
      <c r="EP438">
        <v>0</v>
      </c>
    </row>
    <row r="439" spans="1:146" x14ac:dyDescent="0.2">
      <c r="A439" t="s">
        <v>903</v>
      </c>
      <c r="C439">
        <v>0</v>
      </c>
      <c r="D439" t="str">
        <f t="shared" si="67"/>
        <v>no</v>
      </c>
      <c r="E439" t="str">
        <f t="shared" si="68"/>
        <v>no</v>
      </c>
      <c r="F439" t="str">
        <f t="shared" si="69"/>
        <v>no</v>
      </c>
      <c r="G439" t="s">
        <v>132</v>
      </c>
      <c r="H439" t="str">
        <f t="shared" si="76"/>
        <v>no</v>
      </c>
      <c r="I439" t="str">
        <f t="shared" si="70"/>
        <v>no</v>
      </c>
      <c r="J439" t="str">
        <f t="shared" si="71"/>
        <v>no</v>
      </c>
      <c r="K439">
        <v>1950</v>
      </c>
      <c r="L439">
        <v>0.4756311640241474</v>
      </c>
      <c r="M439" t="s">
        <v>133</v>
      </c>
      <c r="N439">
        <v>0</v>
      </c>
      <c r="O439">
        <v>1</v>
      </c>
      <c r="P439">
        <v>0</v>
      </c>
      <c r="Q439">
        <v>0</v>
      </c>
      <c r="R439">
        <v>23.202425997900001</v>
      </c>
      <c r="S439" s="2">
        <v>20.016509131100001</v>
      </c>
      <c r="T439" s="2">
        <v>1</v>
      </c>
      <c r="U439" s="2">
        <f t="shared" si="72"/>
        <v>2.7</v>
      </c>
      <c r="V439" s="2">
        <f t="shared" si="73"/>
        <v>0</v>
      </c>
      <c r="W439" s="2">
        <f t="shared" si="74"/>
        <v>0</v>
      </c>
      <c r="X439" s="2">
        <f t="shared" si="75"/>
        <v>0</v>
      </c>
      <c r="Y439" s="2" t="str" cm="1">
        <f t="array" ref="Y439">LOOKUP(2,1/EXACT(A447,[1]Sheet15!$HE$2:$HE$2475),[1]Sheet15!$I$2:$I$2475)</f>
        <v>flachdach</v>
      </c>
      <c r="Z439" s="2">
        <f t="shared" si="77"/>
        <v>0</v>
      </c>
      <c r="AA439">
        <v>51.547836799899997</v>
      </c>
      <c r="AB439">
        <v>7.2063406342</v>
      </c>
      <c r="AC439">
        <v>0</v>
      </c>
      <c r="AD439">
        <v>53</v>
      </c>
      <c r="AE439" t="s">
        <v>137</v>
      </c>
      <c r="AF439">
        <v>86.404636106703606</v>
      </c>
      <c r="AG439">
        <v>3.4823527979006701</v>
      </c>
      <c r="AH439">
        <v>11.7590837478638</v>
      </c>
      <c r="AI439" t="s">
        <v>133</v>
      </c>
      <c r="AJ439">
        <v>0</v>
      </c>
      <c r="AK439">
        <v>0</v>
      </c>
      <c r="AL439">
        <v>0</v>
      </c>
      <c r="AM439" t="s">
        <v>133</v>
      </c>
      <c r="AN439">
        <v>0</v>
      </c>
      <c r="AO439">
        <v>0</v>
      </c>
      <c r="AP439">
        <v>0</v>
      </c>
      <c r="AQ439" t="s">
        <v>133</v>
      </c>
      <c r="AR439">
        <v>0</v>
      </c>
      <c r="AS439">
        <v>0</v>
      </c>
      <c r="AT439">
        <v>0</v>
      </c>
      <c r="AU439" t="s">
        <v>133</v>
      </c>
      <c r="AV439">
        <v>0</v>
      </c>
      <c r="AW439">
        <v>0</v>
      </c>
      <c r="AX439">
        <v>0</v>
      </c>
      <c r="AY439" t="s">
        <v>133</v>
      </c>
      <c r="AZ439">
        <v>0</v>
      </c>
      <c r="BA439">
        <v>0</v>
      </c>
      <c r="BB439">
        <v>0</v>
      </c>
      <c r="BC439" t="s">
        <v>133</v>
      </c>
      <c r="BD439">
        <v>0</v>
      </c>
      <c r="BE439">
        <v>0</v>
      </c>
      <c r="BF439">
        <v>0</v>
      </c>
      <c r="BG439" t="s">
        <v>133</v>
      </c>
      <c r="BH439">
        <v>0</v>
      </c>
      <c r="BI439">
        <v>0</v>
      </c>
      <c r="BJ439">
        <v>0</v>
      </c>
      <c r="BK439" t="s">
        <v>133</v>
      </c>
      <c r="BL439">
        <v>0</v>
      </c>
      <c r="BM439">
        <v>0</v>
      </c>
      <c r="BN439">
        <v>0</v>
      </c>
      <c r="BO439" t="s">
        <v>133</v>
      </c>
      <c r="BP439">
        <v>0</v>
      </c>
      <c r="BQ439">
        <v>0</v>
      </c>
      <c r="BR439">
        <v>0</v>
      </c>
      <c r="BS439" t="s">
        <v>133</v>
      </c>
      <c r="BT439">
        <v>0</v>
      </c>
      <c r="BU439">
        <v>0</v>
      </c>
      <c r="BV439">
        <v>0</v>
      </c>
      <c r="BW439" t="s">
        <v>133</v>
      </c>
      <c r="BX439">
        <v>0</v>
      </c>
      <c r="BY439">
        <v>0</v>
      </c>
      <c r="BZ439">
        <v>0</v>
      </c>
      <c r="CA439" t="s">
        <v>133</v>
      </c>
      <c r="CB439">
        <v>0</v>
      </c>
      <c r="CC439">
        <v>0</v>
      </c>
      <c r="CD439">
        <v>0</v>
      </c>
      <c r="CE439" t="s">
        <v>133</v>
      </c>
      <c r="CF439">
        <v>0</v>
      </c>
      <c r="CG439">
        <v>0</v>
      </c>
      <c r="CH439">
        <v>0</v>
      </c>
      <c r="CI439" t="s">
        <v>133</v>
      </c>
      <c r="CJ439">
        <v>0</v>
      </c>
      <c r="CK439">
        <v>0</v>
      </c>
      <c r="CL439">
        <v>0</v>
      </c>
      <c r="CM439" t="s">
        <v>133</v>
      </c>
      <c r="CN439">
        <v>0</v>
      </c>
      <c r="CO439">
        <v>0</v>
      </c>
      <c r="CP439">
        <v>0</v>
      </c>
      <c r="CQ439" t="s">
        <v>133</v>
      </c>
      <c r="CR439">
        <v>0</v>
      </c>
      <c r="CS439">
        <v>0</v>
      </c>
      <c r="CT439">
        <v>0</v>
      </c>
      <c r="CU439" t="s">
        <v>133</v>
      </c>
      <c r="CV439">
        <v>0</v>
      </c>
      <c r="CW439">
        <v>0</v>
      </c>
      <c r="CX439">
        <v>0</v>
      </c>
      <c r="CY439" t="s">
        <v>133</v>
      </c>
      <c r="CZ439">
        <v>0</v>
      </c>
      <c r="DA439">
        <v>0</v>
      </c>
      <c r="DB439">
        <v>0</v>
      </c>
      <c r="DC439" t="s">
        <v>133</v>
      </c>
      <c r="DD439">
        <v>0</v>
      </c>
      <c r="DE439">
        <v>0</v>
      </c>
      <c r="DF439">
        <v>0</v>
      </c>
      <c r="DG439" t="s">
        <v>133</v>
      </c>
      <c r="DH439">
        <v>0</v>
      </c>
      <c r="DI439">
        <v>0</v>
      </c>
      <c r="DJ439">
        <v>0</v>
      </c>
      <c r="DK439" t="s">
        <v>133</v>
      </c>
      <c r="DL439">
        <v>0</v>
      </c>
      <c r="DM439">
        <v>0</v>
      </c>
      <c r="DN439">
        <v>0</v>
      </c>
      <c r="DO439" t="s">
        <v>133</v>
      </c>
      <c r="DP439">
        <v>0</v>
      </c>
      <c r="DQ439">
        <v>0</v>
      </c>
      <c r="DR439">
        <v>0</v>
      </c>
      <c r="DS439" t="s">
        <v>133</v>
      </c>
      <c r="DT439">
        <v>0</v>
      </c>
      <c r="DU439">
        <v>0</v>
      </c>
      <c r="DV439">
        <v>0</v>
      </c>
      <c r="DW439" t="s">
        <v>133</v>
      </c>
      <c r="DX439">
        <v>0</v>
      </c>
      <c r="DY439">
        <v>0</v>
      </c>
      <c r="DZ439">
        <v>0</v>
      </c>
      <c r="EA439" t="s">
        <v>133</v>
      </c>
      <c r="EB439">
        <v>0</v>
      </c>
      <c r="EC439">
        <v>0</v>
      </c>
      <c r="ED439">
        <v>0</v>
      </c>
      <c r="EE439" t="s">
        <v>133</v>
      </c>
      <c r="EF439">
        <v>0</v>
      </c>
      <c r="EG439">
        <v>0</v>
      </c>
      <c r="EH439">
        <v>0</v>
      </c>
      <c r="EI439" t="s">
        <v>133</v>
      </c>
      <c r="EJ439">
        <v>0</v>
      </c>
      <c r="EK439">
        <v>0</v>
      </c>
      <c r="EL439">
        <v>0</v>
      </c>
      <c r="EM439" t="s">
        <v>133</v>
      </c>
      <c r="EN439">
        <v>0</v>
      </c>
      <c r="EO439">
        <v>0</v>
      </c>
      <c r="EP439">
        <v>0</v>
      </c>
    </row>
    <row r="440" spans="1:146" x14ac:dyDescent="0.2">
      <c r="A440" t="s">
        <v>904</v>
      </c>
      <c r="C440">
        <v>0</v>
      </c>
      <c r="D440" t="str">
        <f t="shared" si="67"/>
        <v>no</v>
      </c>
      <c r="E440" t="str">
        <f t="shared" si="68"/>
        <v>no</v>
      </c>
      <c r="F440" t="str">
        <f t="shared" si="69"/>
        <v>no</v>
      </c>
      <c r="G440" t="s">
        <v>132</v>
      </c>
      <c r="H440" t="str">
        <f t="shared" si="76"/>
        <v>no</v>
      </c>
      <c r="I440" t="str">
        <f t="shared" si="70"/>
        <v>no</v>
      </c>
      <c r="J440" t="str">
        <f t="shared" si="71"/>
        <v>no</v>
      </c>
      <c r="K440">
        <v>1960</v>
      </c>
      <c r="L440">
        <v>0.5799611556494263</v>
      </c>
      <c r="M440" t="s">
        <v>133</v>
      </c>
      <c r="N440">
        <v>0</v>
      </c>
      <c r="O440">
        <v>1</v>
      </c>
      <c r="P440">
        <v>0</v>
      </c>
      <c r="Q440">
        <v>0</v>
      </c>
      <c r="R440">
        <v>23.3901794716</v>
      </c>
      <c r="S440" s="2">
        <v>19.741985037599999</v>
      </c>
      <c r="T440" s="2">
        <v>1</v>
      </c>
      <c r="U440" s="2">
        <f t="shared" si="72"/>
        <v>2.7</v>
      </c>
      <c r="V440" s="2">
        <f t="shared" si="73"/>
        <v>0</v>
      </c>
      <c r="W440" s="2">
        <f t="shared" si="74"/>
        <v>0</v>
      </c>
      <c r="X440" s="2">
        <f t="shared" si="75"/>
        <v>0</v>
      </c>
      <c r="Y440" s="2" t="str" cm="1">
        <f t="array" ref="Y440">LOOKUP(2,1/EXACT(A448,[1]Sheet15!$HE$2:$HE$2475),[1]Sheet15!$I$2:$I$2475)</f>
        <v>satteldach</v>
      </c>
      <c r="Z440" s="2">
        <f t="shared" si="77"/>
        <v>0</v>
      </c>
      <c r="AA440">
        <v>51.553588403399999</v>
      </c>
      <c r="AB440">
        <v>7.2120265695999999</v>
      </c>
      <c r="AC440">
        <v>0</v>
      </c>
      <c r="AD440">
        <v>137</v>
      </c>
      <c r="AE440" t="s">
        <v>137</v>
      </c>
      <c r="AF440">
        <v>124.420171823581</v>
      </c>
      <c r="AG440">
        <v>2.3567833840040899</v>
      </c>
      <c r="AH440">
        <v>9.2418441772460902</v>
      </c>
      <c r="AI440" t="s">
        <v>133</v>
      </c>
      <c r="AJ440">
        <v>0</v>
      </c>
      <c r="AK440">
        <v>0</v>
      </c>
      <c r="AL440">
        <v>0</v>
      </c>
      <c r="AM440" t="s">
        <v>133</v>
      </c>
      <c r="AN440">
        <v>0</v>
      </c>
      <c r="AO440">
        <v>0</v>
      </c>
      <c r="AP440">
        <v>0</v>
      </c>
      <c r="AQ440" t="s">
        <v>133</v>
      </c>
      <c r="AR440">
        <v>0</v>
      </c>
      <c r="AS440">
        <v>0</v>
      </c>
      <c r="AT440">
        <v>0</v>
      </c>
      <c r="AU440" t="s">
        <v>133</v>
      </c>
      <c r="AV440">
        <v>0</v>
      </c>
      <c r="AW440">
        <v>0</v>
      </c>
      <c r="AX440">
        <v>0</v>
      </c>
      <c r="AY440" t="s">
        <v>133</v>
      </c>
      <c r="AZ440">
        <v>0</v>
      </c>
      <c r="BA440">
        <v>0</v>
      </c>
      <c r="BB440">
        <v>0</v>
      </c>
      <c r="BC440" t="s">
        <v>133</v>
      </c>
      <c r="BD440">
        <v>0</v>
      </c>
      <c r="BE440">
        <v>0</v>
      </c>
      <c r="BF440">
        <v>0</v>
      </c>
      <c r="BG440" t="s">
        <v>133</v>
      </c>
      <c r="BH440">
        <v>0</v>
      </c>
      <c r="BI440">
        <v>0</v>
      </c>
      <c r="BJ440">
        <v>0</v>
      </c>
      <c r="BK440" t="s">
        <v>133</v>
      </c>
      <c r="BL440">
        <v>0</v>
      </c>
      <c r="BM440">
        <v>0</v>
      </c>
      <c r="BN440">
        <v>0</v>
      </c>
      <c r="BO440" t="s">
        <v>133</v>
      </c>
      <c r="BP440">
        <v>0</v>
      </c>
      <c r="BQ440">
        <v>0</v>
      </c>
      <c r="BR440">
        <v>0</v>
      </c>
      <c r="BS440" t="s">
        <v>133</v>
      </c>
      <c r="BT440">
        <v>0</v>
      </c>
      <c r="BU440">
        <v>0</v>
      </c>
      <c r="BV440">
        <v>0</v>
      </c>
      <c r="BW440" t="s">
        <v>133</v>
      </c>
      <c r="BX440">
        <v>0</v>
      </c>
      <c r="BY440">
        <v>0</v>
      </c>
      <c r="BZ440">
        <v>0</v>
      </c>
      <c r="CA440" t="s">
        <v>133</v>
      </c>
      <c r="CB440">
        <v>0</v>
      </c>
      <c r="CC440">
        <v>0</v>
      </c>
      <c r="CD440">
        <v>0</v>
      </c>
      <c r="CE440" t="s">
        <v>133</v>
      </c>
      <c r="CF440">
        <v>0</v>
      </c>
      <c r="CG440">
        <v>0</v>
      </c>
      <c r="CH440">
        <v>0</v>
      </c>
      <c r="CI440" t="s">
        <v>133</v>
      </c>
      <c r="CJ440">
        <v>0</v>
      </c>
      <c r="CK440">
        <v>0</v>
      </c>
      <c r="CL440">
        <v>0</v>
      </c>
      <c r="CM440" t="s">
        <v>133</v>
      </c>
      <c r="CN440">
        <v>0</v>
      </c>
      <c r="CO440">
        <v>0</v>
      </c>
      <c r="CP440">
        <v>0</v>
      </c>
      <c r="CQ440" t="s">
        <v>133</v>
      </c>
      <c r="CR440">
        <v>0</v>
      </c>
      <c r="CS440">
        <v>0</v>
      </c>
      <c r="CT440">
        <v>0</v>
      </c>
      <c r="CU440" t="s">
        <v>133</v>
      </c>
      <c r="CV440">
        <v>0</v>
      </c>
      <c r="CW440">
        <v>0</v>
      </c>
      <c r="CX440">
        <v>0</v>
      </c>
      <c r="CY440" t="s">
        <v>133</v>
      </c>
      <c r="CZ440">
        <v>0</v>
      </c>
      <c r="DA440">
        <v>0</v>
      </c>
      <c r="DB440">
        <v>0</v>
      </c>
      <c r="DC440" t="s">
        <v>133</v>
      </c>
      <c r="DD440">
        <v>0</v>
      </c>
      <c r="DE440">
        <v>0</v>
      </c>
      <c r="DF440">
        <v>0</v>
      </c>
      <c r="DG440" t="s">
        <v>133</v>
      </c>
      <c r="DH440">
        <v>0</v>
      </c>
      <c r="DI440">
        <v>0</v>
      </c>
      <c r="DJ440">
        <v>0</v>
      </c>
      <c r="DK440" t="s">
        <v>133</v>
      </c>
      <c r="DL440">
        <v>0</v>
      </c>
      <c r="DM440">
        <v>0</v>
      </c>
      <c r="DN440">
        <v>0</v>
      </c>
      <c r="DO440" t="s">
        <v>133</v>
      </c>
      <c r="DP440">
        <v>0</v>
      </c>
      <c r="DQ440">
        <v>0</v>
      </c>
      <c r="DR440">
        <v>0</v>
      </c>
      <c r="DS440" t="s">
        <v>133</v>
      </c>
      <c r="DT440">
        <v>0</v>
      </c>
      <c r="DU440">
        <v>0</v>
      </c>
      <c r="DV440">
        <v>0</v>
      </c>
      <c r="DW440" t="s">
        <v>133</v>
      </c>
      <c r="DX440">
        <v>0</v>
      </c>
      <c r="DY440">
        <v>0</v>
      </c>
      <c r="DZ440">
        <v>0</v>
      </c>
      <c r="EA440" t="s">
        <v>133</v>
      </c>
      <c r="EB440">
        <v>0</v>
      </c>
      <c r="EC440">
        <v>0</v>
      </c>
      <c r="ED440">
        <v>0</v>
      </c>
      <c r="EE440" t="s">
        <v>133</v>
      </c>
      <c r="EF440">
        <v>0</v>
      </c>
      <c r="EG440">
        <v>0</v>
      </c>
      <c r="EH440">
        <v>0</v>
      </c>
      <c r="EI440" t="s">
        <v>133</v>
      </c>
      <c r="EJ440">
        <v>0</v>
      </c>
      <c r="EK440">
        <v>0</v>
      </c>
      <c r="EL440">
        <v>0</v>
      </c>
      <c r="EM440" t="s">
        <v>133</v>
      </c>
      <c r="EN440">
        <v>0</v>
      </c>
      <c r="EO440">
        <v>0</v>
      </c>
      <c r="EP440">
        <v>0</v>
      </c>
    </row>
    <row r="441" spans="1:146" x14ac:dyDescent="0.2">
      <c r="A441" t="s">
        <v>905</v>
      </c>
      <c r="C441">
        <v>0</v>
      </c>
      <c r="D441" t="str">
        <f t="shared" si="67"/>
        <v>yes</v>
      </c>
      <c r="E441" t="str">
        <f t="shared" si="68"/>
        <v>yes</v>
      </c>
      <c r="F441" t="str">
        <f t="shared" si="69"/>
        <v>yes</v>
      </c>
      <c r="G441" t="s">
        <v>132</v>
      </c>
      <c r="H441" t="str">
        <f t="shared" si="76"/>
        <v>yes</v>
      </c>
      <c r="I441" t="str">
        <f t="shared" si="70"/>
        <v>yes</v>
      </c>
      <c r="J441" t="str">
        <f t="shared" si="71"/>
        <v>yes</v>
      </c>
      <c r="K441">
        <v>1900</v>
      </c>
      <c r="L441">
        <v>0.13254265235323781</v>
      </c>
      <c r="M441" t="s">
        <v>146</v>
      </c>
      <c r="N441">
        <v>3</v>
      </c>
      <c r="O441">
        <v>1</v>
      </c>
      <c r="P441">
        <v>5</v>
      </c>
      <c r="Q441">
        <v>15</v>
      </c>
      <c r="R441">
        <v>176.190638006</v>
      </c>
      <c r="S441" s="2">
        <v>55.077393548300002</v>
      </c>
      <c r="T441" s="2">
        <v>1</v>
      </c>
      <c r="U441" s="2">
        <f t="shared" si="72"/>
        <v>2.7</v>
      </c>
      <c r="V441" s="2">
        <f t="shared" si="73"/>
        <v>148.70896258041</v>
      </c>
      <c r="W441" s="2">
        <f t="shared" si="74"/>
        <v>35.238127601199999</v>
      </c>
      <c r="X441" s="2">
        <f t="shared" si="75"/>
        <v>113.47083497921</v>
      </c>
      <c r="Y441" s="2" t="str" cm="1">
        <f t="array" ref="Y441">LOOKUP(2,1/EXACT(A449,[1]Sheet15!$HE$2:$HE$2475),[1]Sheet15!$I$2:$I$2475)</f>
        <v>flachdach</v>
      </c>
      <c r="Z441" s="2">
        <f t="shared" si="77"/>
        <v>176.190638006</v>
      </c>
      <c r="AA441">
        <v>51.553489450699999</v>
      </c>
      <c r="AB441">
        <v>7.2129221316000001</v>
      </c>
      <c r="AC441" t="s">
        <v>906</v>
      </c>
      <c r="AD441">
        <v>265</v>
      </c>
      <c r="AE441" t="s">
        <v>134</v>
      </c>
      <c r="AF441">
        <v>-114.744984419369</v>
      </c>
      <c r="AG441">
        <v>34.7756509196061</v>
      </c>
      <c r="AH441">
        <v>97.503799438476605</v>
      </c>
      <c r="AI441" t="s">
        <v>137</v>
      </c>
      <c r="AJ441">
        <v>155.18091797125501</v>
      </c>
      <c r="AK441">
        <v>53.685125190885003</v>
      </c>
      <c r="AL441">
        <v>8.6796932220459002</v>
      </c>
      <c r="AM441" t="s">
        <v>137</v>
      </c>
      <c r="AN441">
        <v>-115.51224290512501</v>
      </c>
      <c r="AO441">
        <v>17.901873456531501</v>
      </c>
      <c r="AP441">
        <v>10.6269235610962</v>
      </c>
      <c r="AQ441" t="s">
        <v>133</v>
      </c>
      <c r="AR441">
        <v>0</v>
      </c>
      <c r="AS441">
        <v>0</v>
      </c>
      <c r="AT441">
        <v>0</v>
      </c>
      <c r="AU441" t="s">
        <v>133</v>
      </c>
      <c r="AV441">
        <v>0</v>
      </c>
      <c r="AW441">
        <v>0</v>
      </c>
      <c r="AX441">
        <v>0</v>
      </c>
      <c r="AY441" t="s">
        <v>133</v>
      </c>
      <c r="AZ441">
        <v>0</v>
      </c>
      <c r="BA441">
        <v>0</v>
      </c>
      <c r="BB441">
        <v>0</v>
      </c>
      <c r="BC441" t="s">
        <v>133</v>
      </c>
      <c r="BD441">
        <v>0</v>
      </c>
      <c r="BE441">
        <v>0</v>
      </c>
      <c r="BF441">
        <v>0</v>
      </c>
      <c r="BG441" t="s">
        <v>133</v>
      </c>
      <c r="BH441">
        <v>0</v>
      </c>
      <c r="BI441">
        <v>0</v>
      </c>
      <c r="BJ441">
        <v>0</v>
      </c>
      <c r="BK441" t="s">
        <v>133</v>
      </c>
      <c r="BL441">
        <v>0</v>
      </c>
      <c r="BM441">
        <v>0</v>
      </c>
      <c r="BN441">
        <v>0</v>
      </c>
      <c r="BO441" t="s">
        <v>133</v>
      </c>
      <c r="BP441">
        <v>0</v>
      </c>
      <c r="BQ441">
        <v>0</v>
      </c>
      <c r="BR441">
        <v>0</v>
      </c>
      <c r="BS441" t="s">
        <v>133</v>
      </c>
      <c r="BT441">
        <v>0</v>
      </c>
      <c r="BU441">
        <v>0</v>
      </c>
      <c r="BV441">
        <v>0</v>
      </c>
      <c r="BW441" t="s">
        <v>133</v>
      </c>
      <c r="BX441">
        <v>0</v>
      </c>
      <c r="BY441">
        <v>0</v>
      </c>
      <c r="BZ441">
        <v>0</v>
      </c>
      <c r="CA441" t="s">
        <v>133</v>
      </c>
      <c r="CB441">
        <v>0</v>
      </c>
      <c r="CC441">
        <v>0</v>
      </c>
      <c r="CD441">
        <v>0</v>
      </c>
      <c r="CE441" t="s">
        <v>133</v>
      </c>
      <c r="CF441">
        <v>0</v>
      </c>
      <c r="CG441">
        <v>0</v>
      </c>
      <c r="CH441">
        <v>0</v>
      </c>
      <c r="CI441" t="s">
        <v>133</v>
      </c>
      <c r="CJ441">
        <v>0</v>
      </c>
      <c r="CK441">
        <v>0</v>
      </c>
      <c r="CL441">
        <v>0</v>
      </c>
      <c r="CM441" t="s">
        <v>133</v>
      </c>
      <c r="CN441">
        <v>0</v>
      </c>
      <c r="CO441">
        <v>0</v>
      </c>
      <c r="CP441">
        <v>0</v>
      </c>
      <c r="CQ441" t="s">
        <v>133</v>
      </c>
      <c r="CR441">
        <v>0</v>
      </c>
      <c r="CS441">
        <v>0</v>
      </c>
      <c r="CT441">
        <v>0</v>
      </c>
      <c r="CU441" t="s">
        <v>133</v>
      </c>
      <c r="CV441">
        <v>0</v>
      </c>
      <c r="CW441">
        <v>0</v>
      </c>
      <c r="CX441">
        <v>0</v>
      </c>
      <c r="CY441" t="s">
        <v>133</v>
      </c>
      <c r="CZ441">
        <v>0</v>
      </c>
      <c r="DA441">
        <v>0</v>
      </c>
      <c r="DB441">
        <v>0</v>
      </c>
      <c r="DC441" t="s">
        <v>133</v>
      </c>
      <c r="DD441">
        <v>0</v>
      </c>
      <c r="DE441">
        <v>0</v>
      </c>
      <c r="DF441">
        <v>0</v>
      </c>
      <c r="DG441" t="s">
        <v>133</v>
      </c>
      <c r="DH441">
        <v>0</v>
      </c>
      <c r="DI441">
        <v>0</v>
      </c>
      <c r="DJ441">
        <v>0</v>
      </c>
      <c r="DK441" t="s">
        <v>133</v>
      </c>
      <c r="DL441">
        <v>0</v>
      </c>
      <c r="DM441">
        <v>0</v>
      </c>
      <c r="DN441">
        <v>0</v>
      </c>
      <c r="DO441" t="s">
        <v>133</v>
      </c>
      <c r="DP441">
        <v>0</v>
      </c>
      <c r="DQ441">
        <v>0</v>
      </c>
      <c r="DR441">
        <v>0</v>
      </c>
      <c r="DS441" t="s">
        <v>133</v>
      </c>
      <c r="DT441">
        <v>0</v>
      </c>
      <c r="DU441">
        <v>0</v>
      </c>
      <c r="DV441">
        <v>0</v>
      </c>
      <c r="DW441" t="s">
        <v>133</v>
      </c>
      <c r="DX441">
        <v>0</v>
      </c>
      <c r="DY441">
        <v>0</v>
      </c>
      <c r="DZ441">
        <v>0</v>
      </c>
      <c r="EA441" t="s">
        <v>133</v>
      </c>
      <c r="EB441">
        <v>0</v>
      </c>
      <c r="EC441">
        <v>0</v>
      </c>
      <c r="ED441">
        <v>0</v>
      </c>
      <c r="EE441" t="s">
        <v>133</v>
      </c>
      <c r="EF441">
        <v>0</v>
      </c>
      <c r="EG441">
        <v>0</v>
      </c>
      <c r="EH441">
        <v>0</v>
      </c>
      <c r="EI441" t="s">
        <v>133</v>
      </c>
      <c r="EJ441">
        <v>0</v>
      </c>
      <c r="EK441">
        <v>0</v>
      </c>
      <c r="EL441">
        <v>0</v>
      </c>
      <c r="EM441" t="s">
        <v>133</v>
      </c>
      <c r="EN441">
        <v>0</v>
      </c>
      <c r="EO441">
        <v>0</v>
      </c>
      <c r="EP441">
        <v>0</v>
      </c>
    </row>
    <row r="442" spans="1:146" x14ac:dyDescent="0.2">
      <c r="A442" t="s">
        <v>907</v>
      </c>
      <c r="C442">
        <v>0</v>
      </c>
      <c r="D442" t="str">
        <f t="shared" si="67"/>
        <v>no</v>
      </c>
      <c r="E442" t="str">
        <f t="shared" si="68"/>
        <v>no</v>
      </c>
      <c r="F442" t="str">
        <f t="shared" si="69"/>
        <v>no</v>
      </c>
      <c r="G442" t="s">
        <v>132</v>
      </c>
      <c r="H442" t="str">
        <f t="shared" si="76"/>
        <v>no</v>
      </c>
      <c r="I442" t="str">
        <f t="shared" si="70"/>
        <v>no</v>
      </c>
      <c r="J442" t="str">
        <f t="shared" si="71"/>
        <v>no</v>
      </c>
      <c r="K442">
        <v>2000</v>
      </c>
      <c r="L442">
        <v>0.97539981171273227</v>
      </c>
      <c r="M442" t="s">
        <v>133</v>
      </c>
      <c r="N442">
        <v>0</v>
      </c>
      <c r="O442">
        <v>1</v>
      </c>
      <c r="P442">
        <v>0</v>
      </c>
      <c r="Q442">
        <v>0</v>
      </c>
      <c r="R442">
        <v>401.971191981</v>
      </c>
      <c r="S442" s="2">
        <v>88.638428093200005</v>
      </c>
      <c r="T442" s="2">
        <v>1</v>
      </c>
      <c r="U442" s="2">
        <f t="shared" si="72"/>
        <v>2.7</v>
      </c>
      <c r="V442" s="2">
        <f t="shared" si="73"/>
        <v>0</v>
      </c>
      <c r="W442" s="2">
        <f t="shared" si="74"/>
        <v>0</v>
      </c>
      <c r="X442" s="2">
        <f t="shared" si="75"/>
        <v>0</v>
      </c>
      <c r="Y442" s="2" t="str" cm="1">
        <f t="array" ref="Y442">LOOKUP(2,1/EXACT(A450,[1]Sheet15!$HE$2:$HE$2475),[1]Sheet15!$I$2:$I$2475)</f>
        <v>flachdach</v>
      </c>
      <c r="Z442" s="2">
        <f t="shared" si="77"/>
        <v>0</v>
      </c>
      <c r="AA442">
        <v>51.5509297571</v>
      </c>
      <c r="AB442">
        <v>7.2083757607000001</v>
      </c>
      <c r="AC442" s="1">
        <v>0</v>
      </c>
      <c r="AD442">
        <v>83</v>
      </c>
      <c r="AE442" t="s">
        <v>134</v>
      </c>
      <c r="AF442">
        <v>26.4828478294856</v>
      </c>
      <c r="AG442">
        <v>1.22704187567178</v>
      </c>
      <c r="AH442">
        <v>249.71586608886699</v>
      </c>
      <c r="AI442" t="s">
        <v>133</v>
      </c>
      <c r="AJ442">
        <v>0</v>
      </c>
      <c r="AK442">
        <v>0</v>
      </c>
      <c r="AL442">
        <v>0</v>
      </c>
      <c r="AM442" t="s">
        <v>133</v>
      </c>
      <c r="AN442">
        <v>0</v>
      </c>
      <c r="AO442">
        <v>0</v>
      </c>
      <c r="AP442">
        <v>0</v>
      </c>
      <c r="AQ442" t="s">
        <v>133</v>
      </c>
      <c r="AR442">
        <v>0</v>
      </c>
      <c r="AS442">
        <v>0</v>
      </c>
      <c r="AT442">
        <v>0</v>
      </c>
      <c r="AU442" t="s">
        <v>133</v>
      </c>
      <c r="AV442">
        <v>0</v>
      </c>
      <c r="AW442">
        <v>0</v>
      </c>
      <c r="AX442">
        <v>0</v>
      </c>
      <c r="AY442" t="s">
        <v>133</v>
      </c>
      <c r="AZ442">
        <v>0</v>
      </c>
      <c r="BA442">
        <v>0</v>
      </c>
      <c r="BB442">
        <v>0</v>
      </c>
      <c r="BC442" t="s">
        <v>133</v>
      </c>
      <c r="BD442">
        <v>0</v>
      </c>
      <c r="BE442">
        <v>0</v>
      </c>
      <c r="BF442">
        <v>0</v>
      </c>
      <c r="BG442" t="s">
        <v>133</v>
      </c>
      <c r="BH442">
        <v>0</v>
      </c>
      <c r="BI442">
        <v>0</v>
      </c>
      <c r="BJ442">
        <v>0</v>
      </c>
      <c r="BK442" t="s">
        <v>133</v>
      </c>
      <c r="BL442">
        <v>0</v>
      </c>
      <c r="BM442">
        <v>0</v>
      </c>
      <c r="BN442">
        <v>0</v>
      </c>
      <c r="BO442" t="s">
        <v>133</v>
      </c>
      <c r="BP442">
        <v>0</v>
      </c>
      <c r="BQ442">
        <v>0</v>
      </c>
      <c r="BR442">
        <v>0</v>
      </c>
      <c r="BS442" t="s">
        <v>133</v>
      </c>
      <c r="BT442">
        <v>0</v>
      </c>
      <c r="BU442">
        <v>0</v>
      </c>
      <c r="BV442">
        <v>0</v>
      </c>
      <c r="BW442" t="s">
        <v>133</v>
      </c>
      <c r="BX442">
        <v>0</v>
      </c>
      <c r="BY442">
        <v>0</v>
      </c>
      <c r="BZ442">
        <v>0</v>
      </c>
      <c r="CA442" t="s">
        <v>133</v>
      </c>
      <c r="CB442">
        <v>0</v>
      </c>
      <c r="CC442">
        <v>0</v>
      </c>
      <c r="CD442">
        <v>0</v>
      </c>
      <c r="CE442" t="s">
        <v>133</v>
      </c>
      <c r="CF442">
        <v>0</v>
      </c>
      <c r="CG442">
        <v>0</v>
      </c>
      <c r="CH442">
        <v>0</v>
      </c>
      <c r="CI442" t="s">
        <v>133</v>
      </c>
      <c r="CJ442">
        <v>0</v>
      </c>
      <c r="CK442">
        <v>0</v>
      </c>
      <c r="CL442">
        <v>0</v>
      </c>
      <c r="CM442" t="s">
        <v>133</v>
      </c>
      <c r="CN442">
        <v>0</v>
      </c>
      <c r="CO442">
        <v>0</v>
      </c>
      <c r="CP442">
        <v>0</v>
      </c>
      <c r="CQ442" t="s">
        <v>133</v>
      </c>
      <c r="CR442">
        <v>0</v>
      </c>
      <c r="CS442">
        <v>0</v>
      </c>
      <c r="CT442">
        <v>0</v>
      </c>
      <c r="CU442" t="s">
        <v>133</v>
      </c>
      <c r="CV442">
        <v>0</v>
      </c>
      <c r="CW442">
        <v>0</v>
      </c>
      <c r="CX442">
        <v>0</v>
      </c>
      <c r="CY442" t="s">
        <v>133</v>
      </c>
      <c r="CZ442">
        <v>0</v>
      </c>
      <c r="DA442">
        <v>0</v>
      </c>
      <c r="DB442">
        <v>0</v>
      </c>
      <c r="DC442" t="s">
        <v>133</v>
      </c>
      <c r="DD442">
        <v>0</v>
      </c>
      <c r="DE442">
        <v>0</v>
      </c>
      <c r="DF442">
        <v>0</v>
      </c>
      <c r="DG442" t="s">
        <v>133</v>
      </c>
      <c r="DH442">
        <v>0</v>
      </c>
      <c r="DI442">
        <v>0</v>
      </c>
      <c r="DJ442">
        <v>0</v>
      </c>
      <c r="DK442" t="s">
        <v>133</v>
      </c>
      <c r="DL442">
        <v>0</v>
      </c>
      <c r="DM442">
        <v>0</v>
      </c>
      <c r="DN442">
        <v>0</v>
      </c>
      <c r="DO442" t="s">
        <v>133</v>
      </c>
      <c r="DP442">
        <v>0</v>
      </c>
      <c r="DQ442">
        <v>0</v>
      </c>
      <c r="DR442">
        <v>0</v>
      </c>
      <c r="DS442" t="s">
        <v>133</v>
      </c>
      <c r="DT442">
        <v>0</v>
      </c>
      <c r="DU442">
        <v>0</v>
      </c>
      <c r="DV442">
        <v>0</v>
      </c>
      <c r="DW442" t="s">
        <v>133</v>
      </c>
      <c r="DX442">
        <v>0</v>
      </c>
      <c r="DY442">
        <v>0</v>
      </c>
      <c r="DZ442">
        <v>0</v>
      </c>
      <c r="EA442" t="s">
        <v>133</v>
      </c>
      <c r="EB442">
        <v>0</v>
      </c>
      <c r="EC442">
        <v>0</v>
      </c>
      <c r="ED442">
        <v>0</v>
      </c>
      <c r="EE442" t="s">
        <v>133</v>
      </c>
      <c r="EF442">
        <v>0</v>
      </c>
      <c r="EG442">
        <v>0</v>
      </c>
      <c r="EH442">
        <v>0</v>
      </c>
      <c r="EI442" t="s">
        <v>133</v>
      </c>
      <c r="EJ442">
        <v>0</v>
      </c>
      <c r="EK442">
        <v>0</v>
      </c>
      <c r="EL442">
        <v>0</v>
      </c>
      <c r="EM442" t="s">
        <v>133</v>
      </c>
      <c r="EN442">
        <v>0</v>
      </c>
      <c r="EO442">
        <v>0</v>
      </c>
      <c r="EP442">
        <v>0</v>
      </c>
    </row>
    <row r="443" spans="1:146" x14ac:dyDescent="0.2">
      <c r="A443" t="s">
        <v>908</v>
      </c>
      <c r="C443">
        <v>0</v>
      </c>
      <c r="D443" t="str">
        <f t="shared" si="67"/>
        <v>no</v>
      </c>
      <c r="E443" t="str">
        <f t="shared" si="68"/>
        <v>no</v>
      </c>
      <c r="F443" t="str">
        <f t="shared" si="69"/>
        <v>no</v>
      </c>
      <c r="G443" t="s">
        <v>132</v>
      </c>
      <c r="H443" t="str">
        <f t="shared" si="76"/>
        <v>no</v>
      </c>
      <c r="I443" t="str">
        <f t="shared" si="70"/>
        <v>no</v>
      </c>
      <c r="J443" t="str">
        <f t="shared" si="71"/>
        <v>no</v>
      </c>
      <c r="K443">
        <v>1980</v>
      </c>
      <c r="L443">
        <v>0.8411331920756393</v>
      </c>
      <c r="M443" t="s">
        <v>133</v>
      </c>
      <c r="N443">
        <v>0</v>
      </c>
      <c r="O443">
        <v>1</v>
      </c>
      <c r="P443">
        <v>0</v>
      </c>
      <c r="Q443">
        <v>0</v>
      </c>
      <c r="R443">
        <v>43.916029984700003</v>
      </c>
      <c r="S443" s="2">
        <v>33.766292278000002</v>
      </c>
      <c r="T443" s="2">
        <v>1</v>
      </c>
      <c r="U443" s="2">
        <f t="shared" si="72"/>
        <v>2.7</v>
      </c>
      <c r="V443" s="2">
        <f t="shared" si="73"/>
        <v>0</v>
      </c>
      <c r="W443" s="2">
        <f t="shared" si="74"/>
        <v>0</v>
      </c>
      <c r="X443" s="2">
        <f t="shared" si="75"/>
        <v>0</v>
      </c>
      <c r="Y443" s="2" t="str" cm="1">
        <f t="array" ref="Y443">LOOKUP(2,1/EXACT(A451,[1]Sheet15!$HE$2:$HE$2475),[1]Sheet15!$I$2:$I$2475)</f>
        <v>satteldach</v>
      </c>
      <c r="Z443" s="2">
        <f t="shared" si="77"/>
        <v>0</v>
      </c>
      <c r="AA443">
        <v>51.548644681399999</v>
      </c>
      <c r="AB443">
        <v>7.2021334870000002</v>
      </c>
      <c r="AC443">
        <v>0</v>
      </c>
      <c r="AD443">
        <v>174</v>
      </c>
      <c r="AE443" t="s">
        <v>137</v>
      </c>
      <c r="AF443">
        <v>140.85263519323701</v>
      </c>
      <c r="AG443">
        <v>58.334237896730997</v>
      </c>
      <c r="AH443">
        <v>5.9318819046020499</v>
      </c>
      <c r="AI443" t="s">
        <v>137</v>
      </c>
      <c r="AJ443">
        <v>109.55825152125399</v>
      </c>
      <c r="AK443">
        <v>0.73172739680347798</v>
      </c>
      <c r="AL443">
        <v>24.9433269500732</v>
      </c>
      <c r="AM443" t="s">
        <v>137</v>
      </c>
      <c r="AN443">
        <v>109.55825152125399</v>
      </c>
      <c r="AO443">
        <v>0.73172739680347798</v>
      </c>
      <c r="AP443">
        <v>7.5410203933715803</v>
      </c>
      <c r="AQ443" t="s">
        <v>133</v>
      </c>
      <c r="AR443">
        <v>0</v>
      </c>
      <c r="AS443">
        <v>0</v>
      </c>
      <c r="AT443">
        <v>0</v>
      </c>
      <c r="AU443" t="s">
        <v>133</v>
      </c>
      <c r="AV443">
        <v>0</v>
      </c>
      <c r="AW443">
        <v>0</v>
      </c>
      <c r="AX443">
        <v>0</v>
      </c>
      <c r="AY443" t="s">
        <v>133</v>
      </c>
      <c r="AZ443">
        <v>0</v>
      </c>
      <c r="BA443">
        <v>0</v>
      </c>
      <c r="BB443">
        <v>0</v>
      </c>
      <c r="BC443" t="s">
        <v>133</v>
      </c>
      <c r="BD443">
        <v>0</v>
      </c>
      <c r="BE443">
        <v>0</v>
      </c>
      <c r="BF443">
        <v>0</v>
      </c>
      <c r="BG443" t="s">
        <v>133</v>
      </c>
      <c r="BH443">
        <v>0</v>
      </c>
      <c r="BI443">
        <v>0</v>
      </c>
      <c r="BJ443">
        <v>0</v>
      </c>
      <c r="BK443" t="s">
        <v>133</v>
      </c>
      <c r="BL443">
        <v>0</v>
      </c>
      <c r="BM443">
        <v>0</v>
      </c>
      <c r="BN443">
        <v>0</v>
      </c>
      <c r="BO443" t="s">
        <v>133</v>
      </c>
      <c r="BP443">
        <v>0</v>
      </c>
      <c r="BQ443">
        <v>0</v>
      </c>
      <c r="BR443">
        <v>0</v>
      </c>
      <c r="BS443" t="s">
        <v>133</v>
      </c>
      <c r="BT443">
        <v>0</v>
      </c>
      <c r="BU443">
        <v>0</v>
      </c>
      <c r="BV443">
        <v>0</v>
      </c>
      <c r="BW443" t="s">
        <v>133</v>
      </c>
      <c r="BX443">
        <v>0</v>
      </c>
      <c r="BY443">
        <v>0</v>
      </c>
      <c r="BZ443">
        <v>0</v>
      </c>
      <c r="CA443" t="s">
        <v>133</v>
      </c>
      <c r="CB443">
        <v>0</v>
      </c>
      <c r="CC443">
        <v>0</v>
      </c>
      <c r="CD443">
        <v>0</v>
      </c>
      <c r="CE443" t="s">
        <v>133</v>
      </c>
      <c r="CF443">
        <v>0</v>
      </c>
      <c r="CG443">
        <v>0</v>
      </c>
      <c r="CH443">
        <v>0</v>
      </c>
      <c r="CI443" t="s">
        <v>133</v>
      </c>
      <c r="CJ443">
        <v>0</v>
      </c>
      <c r="CK443">
        <v>0</v>
      </c>
      <c r="CL443">
        <v>0</v>
      </c>
      <c r="CM443" t="s">
        <v>133</v>
      </c>
      <c r="CN443">
        <v>0</v>
      </c>
      <c r="CO443">
        <v>0</v>
      </c>
      <c r="CP443">
        <v>0</v>
      </c>
      <c r="CQ443" t="s">
        <v>133</v>
      </c>
      <c r="CR443">
        <v>0</v>
      </c>
      <c r="CS443">
        <v>0</v>
      </c>
      <c r="CT443">
        <v>0</v>
      </c>
      <c r="CU443" t="s">
        <v>133</v>
      </c>
      <c r="CV443">
        <v>0</v>
      </c>
      <c r="CW443">
        <v>0</v>
      </c>
      <c r="CX443">
        <v>0</v>
      </c>
      <c r="CY443" t="s">
        <v>133</v>
      </c>
      <c r="CZ443">
        <v>0</v>
      </c>
      <c r="DA443">
        <v>0</v>
      </c>
      <c r="DB443">
        <v>0</v>
      </c>
      <c r="DC443" t="s">
        <v>133</v>
      </c>
      <c r="DD443">
        <v>0</v>
      </c>
      <c r="DE443">
        <v>0</v>
      </c>
      <c r="DF443">
        <v>0</v>
      </c>
      <c r="DG443" t="s">
        <v>133</v>
      </c>
      <c r="DH443">
        <v>0</v>
      </c>
      <c r="DI443">
        <v>0</v>
      </c>
      <c r="DJ443">
        <v>0</v>
      </c>
      <c r="DK443" t="s">
        <v>133</v>
      </c>
      <c r="DL443">
        <v>0</v>
      </c>
      <c r="DM443">
        <v>0</v>
      </c>
      <c r="DN443">
        <v>0</v>
      </c>
      <c r="DO443" t="s">
        <v>133</v>
      </c>
      <c r="DP443">
        <v>0</v>
      </c>
      <c r="DQ443">
        <v>0</v>
      </c>
      <c r="DR443">
        <v>0</v>
      </c>
      <c r="DS443" t="s">
        <v>133</v>
      </c>
      <c r="DT443">
        <v>0</v>
      </c>
      <c r="DU443">
        <v>0</v>
      </c>
      <c r="DV443">
        <v>0</v>
      </c>
      <c r="DW443" t="s">
        <v>133</v>
      </c>
      <c r="DX443">
        <v>0</v>
      </c>
      <c r="DY443">
        <v>0</v>
      </c>
      <c r="DZ443">
        <v>0</v>
      </c>
      <c r="EA443" t="s">
        <v>133</v>
      </c>
      <c r="EB443">
        <v>0</v>
      </c>
      <c r="EC443">
        <v>0</v>
      </c>
      <c r="ED443">
        <v>0</v>
      </c>
      <c r="EE443" t="s">
        <v>133</v>
      </c>
      <c r="EF443">
        <v>0</v>
      </c>
      <c r="EG443">
        <v>0</v>
      </c>
      <c r="EH443">
        <v>0</v>
      </c>
      <c r="EI443" t="s">
        <v>133</v>
      </c>
      <c r="EJ443">
        <v>0</v>
      </c>
      <c r="EK443">
        <v>0</v>
      </c>
      <c r="EL443">
        <v>0</v>
      </c>
      <c r="EM443" t="s">
        <v>133</v>
      </c>
      <c r="EN443">
        <v>0</v>
      </c>
      <c r="EO443">
        <v>0</v>
      </c>
      <c r="EP443">
        <v>0</v>
      </c>
    </row>
    <row r="444" spans="1:146" x14ac:dyDescent="0.2">
      <c r="A444" t="s">
        <v>909</v>
      </c>
      <c r="C444">
        <v>0</v>
      </c>
      <c r="D444" t="str">
        <f t="shared" si="67"/>
        <v>no</v>
      </c>
      <c r="E444" t="str">
        <f t="shared" si="68"/>
        <v>no</v>
      </c>
      <c r="F444" t="str">
        <f t="shared" si="69"/>
        <v>no</v>
      </c>
      <c r="G444" t="s">
        <v>132</v>
      </c>
      <c r="H444" t="str">
        <f t="shared" si="76"/>
        <v>no</v>
      </c>
      <c r="I444" t="str">
        <f t="shared" si="70"/>
        <v>no</v>
      </c>
      <c r="J444" t="str">
        <f t="shared" si="71"/>
        <v>no</v>
      </c>
      <c r="K444">
        <v>1970</v>
      </c>
      <c r="L444">
        <v>0.74761117528123389</v>
      </c>
      <c r="M444" t="s">
        <v>133</v>
      </c>
      <c r="N444">
        <v>0</v>
      </c>
      <c r="O444">
        <v>1</v>
      </c>
      <c r="P444">
        <v>0</v>
      </c>
      <c r="Q444">
        <v>0</v>
      </c>
      <c r="R444">
        <v>33.888677993100004</v>
      </c>
      <c r="S444" s="2">
        <v>31.777537147499999</v>
      </c>
      <c r="T444" s="2">
        <v>1</v>
      </c>
      <c r="U444" s="2">
        <f t="shared" si="72"/>
        <v>2.7</v>
      </c>
      <c r="V444" s="2">
        <f t="shared" si="73"/>
        <v>0</v>
      </c>
      <c r="W444" s="2">
        <f t="shared" si="74"/>
        <v>0</v>
      </c>
      <c r="X444" s="2">
        <f t="shared" si="75"/>
        <v>0</v>
      </c>
      <c r="Y444" s="2" t="str" cm="1">
        <f t="array" ref="Y444">LOOKUP(2,1/EXACT(A452,[1]Sheet15!$HE$2:$HE$2475),[1]Sheet15!$I$2:$I$2475)</f>
        <v>satteldach</v>
      </c>
      <c r="Z444" s="2">
        <f t="shared" si="77"/>
        <v>0</v>
      </c>
      <c r="AA444">
        <v>51.551748246199999</v>
      </c>
      <c r="AB444">
        <v>7.1978487891</v>
      </c>
      <c r="AC444">
        <v>0</v>
      </c>
      <c r="AD444">
        <v>174</v>
      </c>
      <c r="AE444" t="s">
        <v>137</v>
      </c>
      <c r="AF444">
        <v>171.60379624765301</v>
      </c>
      <c r="AG444">
        <v>25.510652537947198</v>
      </c>
      <c r="AH444">
        <v>5.0335984230041504</v>
      </c>
      <c r="AI444" t="s">
        <v>133</v>
      </c>
      <c r="AJ444">
        <v>0</v>
      </c>
      <c r="AK444">
        <v>0</v>
      </c>
      <c r="AL444">
        <v>0</v>
      </c>
      <c r="AM444" t="s">
        <v>133</v>
      </c>
      <c r="AN444">
        <v>0</v>
      </c>
      <c r="AO444">
        <v>0</v>
      </c>
      <c r="AP444">
        <v>0</v>
      </c>
      <c r="AQ444" t="s">
        <v>133</v>
      </c>
      <c r="AR444">
        <v>0</v>
      </c>
      <c r="AS444">
        <v>0</v>
      </c>
      <c r="AT444">
        <v>0</v>
      </c>
      <c r="AU444" t="s">
        <v>133</v>
      </c>
      <c r="AV444">
        <v>0</v>
      </c>
      <c r="AW444">
        <v>0</v>
      </c>
      <c r="AX444">
        <v>0</v>
      </c>
      <c r="AY444" t="s">
        <v>133</v>
      </c>
      <c r="AZ444">
        <v>0</v>
      </c>
      <c r="BA444">
        <v>0</v>
      </c>
      <c r="BB444">
        <v>0</v>
      </c>
      <c r="BC444" t="s">
        <v>133</v>
      </c>
      <c r="BD444">
        <v>0</v>
      </c>
      <c r="BE444">
        <v>0</v>
      </c>
      <c r="BF444">
        <v>0</v>
      </c>
      <c r="BG444" t="s">
        <v>133</v>
      </c>
      <c r="BH444">
        <v>0</v>
      </c>
      <c r="BI444">
        <v>0</v>
      </c>
      <c r="BJ444">
        <v>0</v>
      </c>
      <c r="BK444" t="s">
        <v>133</v>
      </c>
      <c r="BL444">
        <v>0</v>
      </c>
      <c r="BM444">
        <v>0</v>
      </c>
      <c r="BN444">
        <v>0</v>
      </c>
      <c r="BO444" t="s">
        <v>133</v>
      </c>
      <c r="BP444">
        <v>0</v>
      </c>
      <c r="BQ444">
        <v>0</v>
      </c>
      <c r="BR444">
        <v>0</v>
      </c>
      <c r="BS444" t="s">
        <v>133</v>
      </c>
      <c r="BT444">
        <v>0</v>
      </c>
      <c r="BU444">
        <v>0</v>
      </c>
      <c r="BV444">
        <v>0</v>
      </c>
      <c r="BW444" t="s">
        <v>133</v>
      </c>
      <c r="BX444">
        <v>0</v>
      </c>
      <c r="BY444">
        <v>0</v>
      </c>
      <c r="BZ444">
        <v>0</v>
      </c>
      <c r="CA444" t="s">
        <v>133</v>
      </c>
      <c r="CB444">
        <v>0</v>
      </c>
      <c r="CC444">
        <v>0</v>
      </c>
      <c r="CD444">
        <v>0</v>
      </c>
      <c r="CE444" t="s">
        <v>133</v>
      </c>
      <c r="CF444">
        <v>0</v>
      </c>
      <c r="CG444">
        <v>0</v>
      </c>
      <c r="CH444">
        <v>0</v>
      </c>
      <c r="CI444" t="s">
        <v>133</v>
      </c>
      <c r="CJ444">
        <v>0</v>
      </c>
      <c r="CK444">
        <v>0</v>
      </c>
      <c r="CL444">
        <v>0</v>
      </c>
      <c r="CM444" t="s">
        <v>133</v>
      </c>
      <c r="CN444">
        <v>0</v>
      </c>
      <c r="CO444">
        <v>0</v>
      </c>
      <c r="CP444">
        <v>0</v>
      </c>
      <c r="CQ444" t="s">
        <v>133</v>
      </c>
      <c r="CR444">
        <v>0</v>
      </c>
      <c r="CS444">
        <v>0</v>
      </c>
      <c r="CT444">
        <v>0</v>
      </c>
      <c r="CU444" t="s">
        <v>133</v>
      </c>
      <c r="CV444">
        <v>0</v>
      </c>
      <c r="CW444">
        <v>0</v>
      </c>
      <c r="CX444">
        <v>0</v>
      </c>
      <c r="CY444" t="s">
        <v>133</v>
      </c>
      <c r="CZ444">
        <v>0</v>
      </c>
      <c r="DA444">
        <v>0</v>
      </c>
      <c r="DB444">
        <v>0</v>
      </c>
      <c r="DC444" t="s">
        <v>133</v>
      </c>
      <c r="DD444">
        <v>0</v>
      </c>
      <c r="DE444">
        <v>0</v>
      </c>
      <c r="DF444">
        <v>0</v>
      </c>
      <c r="DG444" t="s">
        <v>133</v>
      </c>
      <c r="DH444">
        <v>0</v>
      </c>
      <c r="DI444">
        <v>0</v>
      </c>
      <c r="DJ444">
        <v>0</v>
      </c>
      <c r="DK444" t="s">
        <v>133</v>
      </c>
      <c r="DL444">
        <v>0</v>
      </c>
      <c r="DM444">
        <v>0</v>
      </c>
      <c r="DN444">
        <v>0</v>
      </c>
      <c r="DO444" t="s">
        <v>133</v>
      </c>
      <c r="DP444">
        <v>0</v>
      </c>
      <c r="DQ444">
        <v>0</v>
      </c>
      <c r="DR444">
        <v>0</v>
      </c>
      <c r="DS444" t="s">
        <v>133</v>
      </c>
      <c r="DT444">
        <v>0</v>
      </c>
      <c r="DU444">
        <v>0</v>
      </c>
      <c r="DV444">
        <v>0</v>
      </c>
      <c r="DW444" t="s">
        <v>133</v>
      </c>
      <c r="DX444">
        <v>0</v>
      </c>
      <c r="DY444">
        <v>0</v>
      </c>
      <c r="DZ444">
        <v>0</v>
      </c>
      <c r="EA444" t="s">
        <v>133</v>
      </c>
      <c r="EB444">
        <v>0</v>
      </c>
      <c r="EC444">
        <v>0</v>
      </c>
      <c r="ED444">
        <v>0</v>
      </c>
      <c r="EE444" t="s">
        <v>133</v>
      </c>
      <c r="EF444">
        <v>0</v>
      </c>
      <c r="EG444">
        <v>0</v>
      </c>
      <c r="EH444">
        <v>0</v>
      </c>
      <c r="EI444" t="s">
        <v>133</v>
      </c>
      <c r="EJ444">
        <v>0</v>
      </c>
      <c r="EK444">
        <v>0</v>
      </c>
      <c r="EL444">
        <v>0</v>
      </c>
      <c r="EM444" t="s">
        <v>133</v>
      </c>
      <c r="EN444">
        <v>0</v>
      </c>
      <c r="EO444">
        <v>0</v>
      </c>
      <c r="EP444">
        <v>0</v>
      </c>
    </row>
    <row r="445" spans="1:146" x14ac:dyDescent="0.2">
      <c r="A445" t="s">
        <v>910</v>
      </c>
      <c r="C445">
        <v>0</v>
      </c>
      <c r="D445" t="str">
        <f t="shared" si="67"/>
        <v>no</v>
      </c>
      <c r="E445" t="str">
        <f t="shared" si="68"/>
        <v>no</v>
      </c>
      <c r="F445" t="str">
        <f t="shared" si="69"/>
        <v>no</v>
      </c>
      <c r="G445" t="s">
        <v>132</v>
      </c>
      <c r="H445" t="str">
        <f t="shared" si="76"/>
        <v>no</v>
      </c>
      <c r="I445" t="str">
        <f t="shared" si="70"/>
        <v>no</v>
      </c>
      <c r="J445" t="str">
        <f t="shared" si="71"/>
        <v>no</v>
      </c>
      <c r="K445">
        <v>1960</v>
      </c>
      <c r="L445">
        <v>0.60039395453105882</v>
      </c>
      <c r="M445" t="s">
        <v>133</v>
      </c>
      <c r="N445">
        <v>0</v>
      </c>
      <c r="O445">
        <v>1</v>
      </c>
      <c r="P445">
        <v>0</v>
      </c>
      <c r="Q445">
        <v>0</v>
      </c>
      <c r="R445">
        <v>26.2898254925</v>
      </c>
      <c r="S445" s="2">
        <v>75.513129351900005</v>
      </c>
      <c r="T445" s="2">
        <v>1</v>
      </c>
      <c r="U445" s="2">
        <f t="shared" si="72"/>
        <v>2.7</v>
      </c>
      <c r="V445" s="2">
        <f t="shared" si="73"/>
        <v>0</v>
      </c>
      <c r="W445" s="2">
        <f t="shared" si="74"/>
        <v>0</v>
      </c>
      <c r="X445" s="2">
        <f t="shared" si="75"/>
        <v>0</v>
      </c>
      <c r="Y445" s="2" t="str" cm="1">
        <f t="array" ref="Y445">LOOKUP(2,1/EXACT(A453,[1]Sheet15!$HE$2:$HE$2475),[1]Sheet15!$I$2:$I$2475)</f>
        <v>flachdach</v>
      </c>
      <c r="Z445" s="2">
        <f t="shared" si="77"/>
        <v>0</v>
      </c>
      <c r="AA445">
        <v>51.547521756999998</v>
      </c>
      <c r="AB445">
        <v>7.2067351746000003</v>
      </c>
      <c r="AC445">
        <v>0</v>
      </c>
      <c r="AD445">
        <v>237</v>
      </c>
      <c r="AE445" t="s">
        <v>137</v>
      </c>
      <c r="AF445">
        <v>-118.860903291672</v>
      </c>
      <c r="AG445">
        <v>32.855851787232702</v>
      </c>
      <c r="AH445">
        <v>6.6351971626281703</v>
      </c>
      <c r="AI445" t="s">
        <v>133</v>
      </c>
      <c r="AJ445">
        <v>0</v>
      </c>
      <c r="AK445">
        <v>0</v>
      </c>
      <c r="AL445">
        <v>0</v>
      </c>
      <c r="AM445" t="s">
        <v>133</v>
      </c>
      <c r="AN445">
        <v>0</v>
      </c>
      <c r="AO445">
        <v>0</v>
      </c>
      <c r="AP445">
        <v>0</v>
      </c>
      <c r="AQ445" t="s">
        <v>133</v>
      </c>
      <c r="AR445">
        <v>0</v>
      </c>
      <c r="AS445">
        <v>0</v>
      </c>
      <c r="AT445">
        <v>0</v>
      </c>
      <c r="AU445" t="s">
        <v>133</v>
      </c>
      <c r="AV445">
        <v>0</v>
      </c>
      <c r="AW445">
        <v>0</v>
      </c>
      <c r="AX445">
        <v>0</v>
      </c>
      <c r="AY445" t="s">
        <v>133</v>
      </c>
      <c r="AZ445">
        <v>0</v>
      </c>
      <c r="BA445">
        <v>0</v>
      </c>
      <c r="BB445">
        <v>0</v>
      </c>
      <c r="BC445" t="s">
        <v>133</v>
      </c>
      <c r="BD445">
        <v>0</v>
      </c>
      <c r="BE445">
        <v>0</v>
      </c>
      <c r="BF445">
        <v>0</v>
      </c>
      <c r="BG445" t="s">
        <v>133</v>
      </c>
      <c r="BH445">
        <v>0</v>
      </c>
      <c r="BI445">
        <v>0</v>
      </c>
      <c r="BJ445">
        <v>0</v>
      </c>
      <c r="BK445" t="s">
        <v>133</v>
      </c>
      <c r="BL445">
        <v>0</v>
      </c>
      <c r="BM445">
        <v>0</v>
      </c>
      <c r="BN445">
        <v>0</v>
      </c>
      <c r="BO445" t="s">
        <v>133</v>
      </c>
      <c r="BP445">
        <v>0</v>
      </c>
      <c r="BQ445">
        <v>0</v>
      </c>
      <c r="BR445">
        <v>0</v>
      </c>
      <c r="BS445" t="s">
        <v>133</v>
      </c>
      <c r="BT445">
        <v>0</v>
      </c>
      <c r="BU445">
        <v>0</v>
      </c>
      <c r="BV445">
        <v>0</v>
      </c>
      <c r="BW445" t="s">
        <v>133</v>
      </c>
      <c r="BX445">
        <v>0</v>
      </c>
      <c r="BY445">
        <v>0</v>
      </c>
      <c r="BZ445">
        <v>0</v>
      </c>
      <c r="CA445" t="s">
        <v>133</v>
      </c>
      <c r="CB445">
        <v>0</v>
      </c>
      <c r="CC445">
        <v>0</v>
      </c>
      <c r="CD445">
        <v>0</v>
      </c>
      <c r="CE445" t="s">
        <v>133</v>
      </c>
      <c r="CF445">
        <v>0</v>
      </c>
      <c r="CG445">
        <v>0</v>
      </c>
      <c r="CH445">
        <v>0</v>
      </c>
      <c r="CI445" t="s">
        <v>133</v>
      </c>
      <c r="CJ445">
        <v>0</v>
      </c>
      <c r="CK445">
        <v>0</v>
      </c>
      <c r="CL445">
        <v>0</v>
      </c>
      <c r="CM445" t="s">
        <v>133</v>
      </c>
      <c r="CN445">
        <v>0</v>
      </c>
      <c r="CO445">
        <v>0</v>
      </c>
      <c r="CP445">
        <v>0</v>
      </c>
      <c r="CQ445" t="s">
        <v>133</v>
      </c>
      <c r="CR445">
        <v>0</v>
      </c>
      <c r="CS445">
        <v>0</v>
      </c>
      <c r="CT445">
        <v>0</v>
      </c>
      <c r="CU445" t="s">
        <v>133</v>
      </c>
      <c r="CV445">
        <v>0</v>
      </c>
      <c r="CW445">
        <v>0</v>
      </c>
      <c r="CX445">
        <v>0</v>
      </c>
      <c r="CY445" t="s">
        <v>133</v>
      </c>
      <c r="CZ445">
        <v>0</v>
      </c>
      <c r="DA445">
        <v>0</v>
      </c>
      <c r="DB445">
        <v>0</v>
      </c>
      <c r="DC445" t="s">
        <v>133</v>
      </c>
      <c r="DD445">
        <v>0</v>
      </c>
      <c r="DE445">
        <v>0</v>
      </c>
      <c r="DF445">
        <v>0</v>
      </c>
      <c r="DG445" t="s">
        <v>133</v>
      </c>
      <c r="DH445">
        <v>0</v>
      </c>
      <c r="DI445">
        <v>0</v>
      </c>
      <c r="DJ445">
        <v>0</v>
      </c>
      <c r="DK445" t="s">
        <v>133</v>
      </c>
      <c r="DL445">
        <v>0</v>
      </c>
      <c r="DM445">
        <v>0</v>
      </c>
      <c r="DN445">
        <v>0</v>
      </c>
      <c r="DO445" t="s">
        <v>133</v>
      </c>
      <c r="DP445">
        <v>0</v>
      </c>
      <c r="DQ445">
        <v>0</v>
      </c>
      <c r="DR445">
        <v>0</v>
      </c>
      <c r="DS445" t="s">
        <v>133</v>
      </c>
      <c r="DT445">
        <v>0</v>
      </c>
      <c r="DU445">
        <v>0</v>
      </c>
      <c r="DV445">
        <v>0</v>
      </c>
      <c r="DW445" t="s">
        <v>133</v>
      </c>
      <c r="DX445">
        <v>0</v>
      </c>
      <c r="DY445">
        <v>0</v>
      </c>
      <c r="DZ445">
        <v>0</v>
      </c>
      <c r="EA445" t="s">
        <v>133</v>
      </c>
      <c r="EB445">
        <v>0</v>
      </c>
      <c r="EC445">
        <v>0</v>
      </c>
      <c r="ED445">
        <v>0</v>
      </c>
      <c r="EE445" t="s">
        <v>133</v>
      </c>
      <c r="EF445">
        <v>0</v>
      </c>
      <c r="EG445">
        <v>0</v>
      </c>
      <c r="EH445">
        <v>0</v>
      </c>
      <c r="EI445" t="s">
        <v>133</v>
      </c>
      <c r="EJ445">
        <v>0</v>
      </c>
      <c r="EK445">
        <v>0</v>
      </c>
      <c r="EL445">
        <v>0</v>
      </c>
      <c r="EM445" t="s">
        <v>133</v>
      </c>
      <c r="EN445">
        <v>0</v>
      </c>
      <c r="EO445">
        <v>0</v>
      </c>
      <c r="EP445">
        <v>0</v>
      </c>
    </row>
    <row r="446" spans="1:146" x14ac:dyDescent="0.2">
      <c r="A446" t="s">
        <v>911</v>
      </c>
      <c r="C446">
        <v>0</v>
      </c>
      <c r="D446" t="str">
        <f t="shared" si="67"/>
        <v>no</v>
      </c>
      <c r="E446" t="str">
        <f t="shared" si="68"/>
        <v>no</v>
      </c>
      <c r="F446" t="str">
        <f t="shared" si="69"/>
        <v>no</v>
      </c>
      <c r="G446" t="s">
        <v>132</v>
      </c>
      <c r="H446" t="str">
        <f t="shared" si="76"/>
        <v>no</v>
      </c>
      <c r="I446" t="str">
        <f t="shared" si="70"/>
        <v>no</v>
      </c>
      <c r="J446" t="str">
        <f t="shared" si="71"/>
        <v>no</v>
      </c>
      <c r="K446">
        <v>1980</v>
      </c>
      <c r="L446">
        <v>0.7814402129342829</v>
      </c>
      <c r="M446" t="s">
        <v>133</v>
      </c>
      <c r="N446">
        <v>0</v>
      </c>
      <c r="O446">
        <v>1</v>
      </c>
      <c r="P446">
        <v>0</v>
      </c>
      <c r="Q446">
        <v>0</v>
      </c>
      <c r="R446">
        <v>104.69928499300001</v>
      </c>
      <c r="S446" s="2">
        <v>41.276483927800001</v>
      </c>
      <c r="T446" s="2">
        <v>1</v>
      </c>
      <c r="U446" s="2">
        <f t="shared" si="72"/>
        <v>2.7</v>
      </c>
      <c r="V446" s="2">
        <f t="shared" si="73"/>
        <v>0</v>
      </c>
      <c r="W446" s="2">
        <f t="shared" si="74"/>
        <v>0</v>
      </c>
      <c r="X446" s="2">
        <f t="shared" si="75"/>
        <v>0</v>
      </c>
      <c r="Y446" s="2" t="str" cm="1">
        <f t="array" ref="Y446">LOOKUP(2,1/EXACT(A454,[1]Sheet15!$HE$2:$HE$2475),[1]Sheet15!$I$2:$I$2475)</f>
        <v>pult dach</v>
      </c>
      <c r="Z446" s="2">
        <f t="shared" si="77"/>
        <v>0</v>
      </c>
      <c r="AA446">
        <v>51.546452939700004</v>
      </c>
      <c r="AB446">
        <v>7.2027285840999999</v>
      </c>
      <c r="AC446">
        <v>0</v>
      </c>
      <c r="AD446">
        <v>135</v>
      </c>
      <c r="AE446" t="s">
        <v>134</v>
      </c>
      <c r="AF446">
        <v>-106.16397591937501</v>
      </c>
      <c r="AG446">
        <v>29.950780616417202</v>
      </c>
      <c r="AH446">
        <v>19.707851409912099</v>
      </c>
      <c r="AI446" t="s">
        <v>134</v>
      </c>
      <c r="AJ446">
        <v>162.85617029205699</v>
      </c>
      <c r="AK446">
        <v>28.4719381333678</v>
      </c>
      <c r="AL446">
        <v>42.3341064453125</v>
      </c>
      <c r="AM446" t="s">
        <v>133</v>
      </c>
      <c r="AN446">
        <v>0</v>
      </c>
      <c r="AO446">
        <v>0</v>
      </c>
      <c r="AP446">
        <v>0</v>
      </c>
      <c r="AQ446" t="s">
        <v>133</v>
      </c>
      <c r="AR446">
        <v>0</v>
      </c>
      <c r="AS446">
        <v>0</v>
      </c>
      <c r="AT446">
        <v>0</v>
      </c>
      <c r="AU446" t="s">
        <v>133</v>
      </c>
      <c r="AV446">
        <v>0</v>
      </c>
      <c r="AW446">
        <v>0</v>
      </c>
      <c r="AX446">
        <v>0</v>
      </c>
      <c r="AY446" t="s">
        <v>133</v>
      </c>
      <c r="AZ446">
        <v>0</v>
      </c>
      <c r="BA446">
        <v>0</v>
      </c>
      <c r="BB446">
        <v>0</v>
      </c>
      <c r="BC446" t="s">
        <v>133</v>
      </c>
      <c r="BD446">
        <v>0</v>
      </c>
      <c r="BE446">
        <v>0</v>
      </c>
      <c r="BF446">
        <v>0</v>
      </c>
      <c r="BG446" t="s">
        <v>133</v>
      </c>
      <c r="BH446">
        <v>0</v>
      </c>
      <c r="BI446">
        <v>0</v>
      </c>
      <c r="BJ446">
        <v>0</v>
      </c>
      <c r="BK446" t="s">
        <v>133</v>
      </c>
      <c r="BL446">
        <v>0</v>
      </c>
      <c r="BM446">
        <v>0</v>
      </c>
      <c r="BN446">
        <v>0</v>
      </c>
      <c r="BO446" t="s">
        <v>133</v>
      </c>
      <c r="BP446">
        <v>0</v>
      </c>
      <c r="BQ446">
        <v>0</v>
      </c>
      <c r="BR446">
        <v>0</v>
      </c>
      <c r="BS446" t="s">
        <v>133</v>
      </c>
      <c r="BT446">
        <v>0</v>
      </c>
      <c r="BU446">
        <v>0</v>
      </c>
      <c r="BV446">
        <v>0</v>
      </c>
      <c r="BW446" t="s">
        <v>133</v>
      </c>
      <c r="BX446">
        <v>0</v>
      </c>
      <c r="BY446">
        <v>0</v>
      </c>
      <c r="BZ446">
        <v>0</v>
      </c>
      <c r="CA446" t="s">
        <v>133</v>
      </c>
      <c r="CB446">
        <v>0</v>
      </c>
      <c r="CC446">
        <v>0</v>
      </c>
      <c r="CD446">
        <v>0</v>
      </c>
      <c r="CE446" t="s">
        <v>133</v>
      </c>
      <c r="CF446">
        <v>0</v>
      </c>
      <c r="CG446">
        <v>0</v>
      </c>
      <c r="CH446">
        <v>0</v>
      </c>
      <c r="CI446" t="s">
        <v>133</v>
      </c>
      <c r="CJ446">
        <v>0</v>
      </c>
      <c r="CK446">
        <v>0</v>
      </c>
      <c r="CL446">
        <v>0</v>
      </c>
      <c r="CM446" t="s">
        <v>133</v>
      </c>
      <c r="CN446">
        <v>0</v>
      </c>
      <c r="CO446">
        <v>0</v>
      </c>
      <c r="CP446">
        <v>0</v>
      </c>
      <c r="CQ446" t="s">
        <v>133</v>
      </c>
      <c r="CR446">
        <v>0</v>
      </c>
      <c r="CS446">
        <v>0</v>
      </c>
      <c r="CT446">
        <v>0</v>
      </c>
      <c r="CU446" t="s">
        <v>133</v>
      </c>
      <c r="CV446">
        <v>0</v>
      </c>
      <c r="CW446">
        <v>0</v>
      </c>
      <c r="CX446">
        <v>0</v>
      </c>
      <c r="CY446" t="s">
        <v>133</v>
      </c>
      <c r="CZ446">
        <v>0</v>
      </c>
      <c r="DA446">
        <v>0</v>
      </c>
      <c r="DB446">
        <v>0</v>
      </c>
      <c r="DC446" t="s">
        <v>133</v>
      </c>
      <c r="DD446">
        <v>0</v>
      </c>
      <c r="DE446">
        <v>0</v>
      </c>
      <c r="DF446">
        <v>0</v>
      </c>
      <c r="DG446" t="s">
        <v>133</v>
      </c>
      <c r="DH446">
        <v>0</v>
      </c>
      <c r="DI446">
        <v>0</v>
      </c>
      <c r="DJ446">
        <v>0</v>
      </c>
      <c r="DK446" t="s">
        <v>133</v>
      </c>
      <c r="DL446">
        <v>0</v>
      </c>
      <c r="DM446">
        <v>0</v>
      </c>
      <c r="DN446">
        <v>0</v>
      </c>
      <c r="DO446" t="s">
        <v>133</v>
      </c>
      <c r="DP446">
        <v>0</v>
      </c>
      <c r="DQ446">
        <v>0</v>
      </c>
      <c r="DR446">
        <v>0</v>
      </c>
      <c r="DS446" t="s">
        <v>133</v>
      </c>
      <c r="DT446">
        <v>0</v>
      </c>
      <c r="DU446">
        <v>0</v>
      </c>
      <c r="DV446">
        <v>0</v>
      </c>
      <c r="DW446" t="s">
        <v>133</v>
      </c>
      <c r="DX446">
        <v>0</v>
      </c>
      <c r="DY446">
        <v>0</v>
      </c>
      <c r="DZ446">
        <v>0</v>
      </c>
      <c r="EA446" t="s">
        <v>133</v>
      </c>
      <c r="EB446">
        <v>0</v>
      </c>
      <c r="EC446">
        <v>0</v>
      </c>
      <c r="ED446">
        <v>0</v>
      </c>
      <c r="EE446" t="s">
        <v>133</v>
      </c>
      <c r="EF446">
        <v>0</v>
      </c>
      <c r="EG446">
        <v>0</v>
      </c>
      <c r="EH446">
        <v>0</v>
      </c>
      <c r="EI446" t="s">
        <v>133</v>
      </c>
      <c r="EJ446">
        <v>0</v>
      </c>
      <c r="EK446">
        <v>0</v>
      </c>
      <c r="EL446">
        <v>0</v>
      </c>
      <c r="EM446" t="s">
        <v>133</v>
      </c>
      <c r="EN446">
        <v>0</v>
      </c>
      <c r="EO446">
        <v>0</v>
      </c>
      <c r="EP446">
        <v>0</v>
      </c>
    </row>
    <row r="447" spans="1:146" x14ac:dyDescent="0.2">
      <c r="A447" t="s">
        <v>912</v>
      </c>
      <c r="C447">
        <v>0</v>
      </c>
      <c r="D447" t="str">
        <f t="shared" si="67"/>
        <v>no</v>
      </c>
      <c r="E447" t="str">
        <f t="shared" si="68"/>
        <v>no</v>
      </c>
      <c r="F447" t="str">
        <f t="shared" si="69"/>
        <v>no</v>
      </c>
      <c r="G447" t="s">
        <v>132</v>
      </c>
      <c r="H447" t="str">
        <f t="shared" si="76"/>
        <v>no</v>
      </c>
      <c r="I447" t="str">
        <f t="shared" si="70"/>
        <v>no</v>
      </c>
      <c r="J447" t="str">
        <f t="shared" si="71"/>
        <v>no</v>
      </c>
      <c r="K447">
        <v>1919</v>
      </c>
      <c r="L447">
        <v>0.27374322674493023</v>
      </c>
      <c r="M447" t="s">
        <v>133</v>
      </c>
      <c r="N447">
        <v>0</v>
      </c>
      <c r="O447">
        <v>1</v>
      </c>
      <c r="P447">
        <v>0</v>
      </c>
      <c r="Q447">
        <v>0</v>
      </c>
      <c r="R447">
        <v>168.31317092099999</v>
      </c>
      <c r="S447" s="2">
        <v>71.169941556799998</v>
      </c>
      <c r="T447" s="2">
        <v>1</v>
      </c>
      <c r="U447" s="2">
        <f t="shared" si="72"/>
        <v>2.7</v>
      </c>
      <c r="V447" s="2">
        <f t="shared" si="73"/>
        <v>0</v>
      </c>
      <c r="W447" s="2">
        <f t="shared" si="74"/>
        <v>0</v>
      </c>
      <c r="X447" s="2">
        <f t="shared" si="75"/>
        <v>0</v>
      </c>
      <c r="Y447" s="2" t="str" cm="1">
        <f t="array" ref="Y447">LOOKUP(2,1/EXACT(A455,[1]Sheet15!$HE$2:$HE$2475),[1]Sheet15!$I$2:$I$2475)</f>
        <v>flachdach</v>
      </c>
      <c r="Z447" s="2">
        <f t="shared" si="77"/>
        <v>0</v>
      </c>
      <c r="AA447">
        <v>51.5515788891</v>
      </c>
      <c r="AB447">
        <v>7.2050286863000004</v>
      </c>
      <c r="AC447" s="1">
        <v>0</v>
      </c>
      <c r="AD447">
        <v>224</v>
      </c>
      <c r="AE447" t="s">
        <v>134</v>
      </c>
      <c r="AF447">
        <v>-19.164139417617399</v>
      </c>
      <c r="AG447">
        <v>1.69139985474782</v>
      </c>
      <c r="AH447">
        <v>144.31661987304699</v>
      </c>
      <c r="AI447" t="s">
        <v>133</v>
      </c>
      <c r="AJ447">
        <v>0</v>
      </c>
      <c r="AK447">
        <v>0</v>
      </c>
      <c r="AL447">
        <v>0</v>
      </c>
      <c r="AM447" t="s">
        <v>133</v>
      </c>
      <c r="AN447">
        <v>0</v>
      </c>
      <c r="AO447">
        <v>0</v>
      </c>
      <c r="AP447">
        <v>0</v>
      </c>
      <c r="AQ447" t="s">
        <v>133</v>
      </c>
      <c r="AR447">
        <v>0</v>
      </c>
      <c r="AS447">
        <v>0</v>
      </c>
      <c r="AT447">
        <v>0</v>
      </c>
      <c r="AU447" t="s">
        <v>133</v>
      </c>
      <c r="AV447">
        <v>0</v>
      </c>
      <c r="AW447">
        <v>0</v>
      </c>
      <c r="AX447">
        <v>0</v>
      </c>
      <c r="AY447" t="s">
        <v>133</v>
      </c>
      <c r="AZ447">
        <v>0</v>
      </c>
      <c r="BA447">
        <v>0</v>
      </c>
      <c r="BB447">
        <v>0</v>
      </c>
      <c r="BC447" t="s">
        <v>133</v>
      </c>
      <c r="BD447">
        <v>0</v>
      </c>
      <c r="BE447">
        <v>0</v>
      </c>
      <c r="BF447">
        <v>0</v>
      </c>
      <c r="BG447" t="s">
        <v>133</v>
      </c>
      <c r="BH447">
        <v>0</v>
      </c>
      <c r="BI447">
        <v>0</v>
      </c>
      <c r="BJ447">
        <v>0</v>
      </c>
      <c r="BK447" t="s">
        <v>133</v>
      </c>
      <c r="BL447">
        <v>0</v>
      </c>
      <c r="BM447">
        <v>0</v>
      </c>
      <c r="BN447">
        <v>0</v>
      </c>
      <c r="BO447" t="s">
        <v>133</v>
      </c>
      <c r="BP447">
        <v>0</v>
      </c>
      <c r="BQ447">
        <v>0</v>
      </c>
      <c r="BR447">
        <v>0</v>
      </c>
      <c r="BS447" t="s">
        <v>133</v>
      </c>
      <c r="BT447">
        <v>0</v>
      </c>
      <c r="BU447">
        <v>0</v>
      </c>
      <c r="BV447">
        <v>0</v>
      </c>
      <c r="BW447" t="s">
        <v>133</v>
      </c>
      <c r="BX447">
        <v>0</v>
      </c>
      <c r="BY447">
        <v>0</v>
      </c>
      <c r="BZ447">
        <v>0</v>
      </c>
      <c r="CA447" t="s">
        <v>133</v>
      </c>
      <c r="CB447">
        <v>0</v>
      </c>
      <c r="CC447">
        <v>0</v>
      </c>
      <c r="CD447">
        <v>0</v>
      </c>
      <c r="CE447" t="s">
        <v>133</v>
      </c>
      <c r="CF447">
        <v>0</v>
      </c>
      <c r="CG447">
        <v>0</v>
      </c>
      <c r="CH447">
        <v>0</v>
      </c>
      <c r="CI447" t="s">
        <v>133</v>
      </c>
      <c r="CJ447">
        <v>0</v>
      </c>
      <c r="CK447">
        <v>0</v>
      </c>
      <c r="CL447">
        <v>0</v>
      </c>
      <c r="CM447" t="s">
        <v>133</v>
      </c>
      <c r="CN447">
        <v>0</v>
      </c>
      <c r="CO447">
        <v>0</v>
      </c>
      <c r="CP447">
        <v>0</v>
      </c>
      <c r="CQ447" t="s">
        <v>133</v>
      </c>
      <c r="CR447">
        <v>0</v>
      </c>
      <c r="CS447">
        <v>0</v>
      </c>
      <c r="CT447">
        <v>0</v>
      </c>
      <c r="CU447" t="s">
        <v>133</v>
      </c>
      <c r="CV447">
        <v>0</v>
      </c>
      <c r="CW447">
        <v>0</v>
      </c>
      <c r="CX447">
        <v>0</v>
      </c>
      <c r="CY447" t="s">
        <v>133</v>
      </c>
      <c r="CZ447">
        <v>0</v>
      </c>
      <c r="DA447">
        <v>0</v>
      </c>
      <c r="DB447">
        <v>0</v>
      </c>
      <c r="DC447" t="s">
        <v>133</v>
      </c>
      <c r="DD447">
        <v>0</v>
      </c>
      <c r="DE447">
        <v>0</v>
      </c>
      <c r="DF447">
        <v>0</v>
      </c>
      <c r="DG447" t="s">
        <v>133</v>
      </c>
      <c r="DH447">
        <v>0</v>
      </c>
      <c r="DI447">
        <v>0</v>
      </c>
      <c r="DJ447">
        <v>0</v>
      </c>
      <c r="DK447" t="s">
        <v>133</v>
      </c>
      <c r="DL447">
        <v>0</v>
      </c>
      <c r="DM447">
        <v>0</v>
      </c>
      <c r="DN447">
        <v>0</v>
      </c>
      <c r="DO447" t="s">
        <v>133</v>
      </c>
      <c r="DP447">
        <v>0</v>
      </c>
      <c r="DQ447">
        <v>0</v>
      </c>
      <c r="DR447">
        <v>0</v>
      </c>
      <c r="DS447" t="s">
        <v>133</v>
      </c>
      <c r="DT447">
        <v>0</v>
      </c>
      <c r="DU447">
        <v>0</v>
      </c>
      <c r="DV447">
        <v>0</v>
      </c>
      <c r="DW447" t="s">
        <v>133</v>
      </c>
      <c r="DX447">
        <v>0</v>
      </c>
      <c r="DY447">
        <v>0</v>
      </c>
      <c r="DZ447">
        <v>0</v>
      </c>
      <c r="EA447" t="s">
        <v>133</v>
      </c>
      <c r="EB447">
        <v>0</v>
      </c>
      <c r="EC447">
        <v>0</v>
      </c>
      <c r="ED447">
        <v>0</v>
      </c>
      <c r="EE447" t="s">
        <v>133</v>
      </c>
      <c r="EF447">
        <v>0</v>
      </c>
      <c r="EG447">
        <v>0</v>
      </c>
      <c r="EH447">
        <v>0</v>
      </c>
      <c r="EI447" t="s">
        <v>133</v>
      </c>
      <c r="EJ447">
        <v>0</v>
      </c>
      <c r="EK447">
        <v>0</v>
      </c>
      <c r="EL447">
        <v>0</v>
      </c>
      <c r="EM447" t="s">
        <v>133</v>
      </c>
      <c r="EN447">
        <v>0</v>
      </c>
      <c r="EO447">
        <v>0</v>
      </c>
      <c r="EP447">
        <v>0</v>
      </c>
    </row>
    <row r="448" spans="1:146" x14ac:dyDescent="0.2">
      <c r="A448" t="s">
        <v>913</v>
      </c>
      <c r="C448">
        <v>0</v>
      </c>
      <c r="D448" t="str">
        <f t="shared" si="67"/>
        <v>yes</v>
      </c>
      <c r="E448" t="str">
        <f t="shared" si="68"/>
        <v>yes</v>
      </c>
      <c r="F448" t="str">
        <f t="shared" si="69"/>
        <v>yes</v>
      </c>
      <c r="G448" t="s">
        <v>132</v>
      </c>
      <c r="H448" t="str">
        <f t="shared" si="76"/>
        <v>yes</v>
      </c>
      <c r="I448" t="str">
        <f t="shared" si="70"/>
        <v>yes</v>
      </c>
      <c r="J448" t="str">
        <f t="shared" si="71"/>
        <v>yes</v>
      </c>
      <c r="K448">
        <v>1980</v>
      </c>
      <c r="L448">
        <v>0.79975413873645862</v>
      </c>
      <c r="M448" t="s">
        <v>146</v>
      </c>
      <c r="N448">
        <v>3</v>
      </c>
      <c r="O448">
        <v>1</v>
      </c>
      <c r="P448">
        <v>5</v>
      </c>
      <c r="Q448">
        <v>15</v>
      </c>
      <c r="R448">
        <v>155.12617248199999</v>
      </c>
      <c r="S448" s="2">
        <v>53.594831127299997</v>
      </c>
      <c r="T448" s="2">
        <v>1</v>
      </c>
      <c r="U448" s="2">
        <f t="shared" si="72"/>
        <v>2.7</v>
      </c>
      <c r="V448" s="2">
        <f t="shared" si="73"/>
        <v>144.70604404370999</v>
      </c>
      <c r="W448" s="2">
        <f t="shared" si="74"/>
        <v>31.0252344964</v>
      </c>
      <c r="X448" s="2">
        <f t="shared" si="75"/>
        <v>113.68080954730999</v>
      </c>
      <c r="Y448" s="2" t="str" cm="1">
        <f t="array" ref="Y448">LOOKUP(2,1/EXACT(A456,[1]Sheet15!$HE$2:$HE$2475),[1]Sheet15!$I$2:$I$2475)</f>
        <v>flachdach</v>
      </c>
      <c r="Z448" s="2">
        <f t="shared" si="77"/>
        <v>155.12617248199999</v>
      </c>
      <c r="AA448">
        <v>51.553267714999997</v>
      </c>
      <c r="AB448">
        <v>7.2131159337000001</v>
      </c>
      <c r="AC448" t="s">
        <v>914</v>
      </c>
      <c r="AD448">
        <v>265</v>
      </c>
      <c r="AE448" t="s">
        <v>134</v>
      </c>
      <c r="AF448">
        <v>-115.931938812174</v>
      </c>
      <c r="AG448">
        <v>37.381434620352202</v>
      </c>
      <c r="AH448">
        <v>82.910415649414105</v>
      </c>
      <c r="AI448" t="s">
        <v>133</v>
      </c>
      <c r="AJ448">
        <v>0</v>
      </c>
      <c r="AK448">
        <v>0</v>
      </c>
      <c r="AL448">
        <v>0</v>
      </c>
      <c r="AM448" t="s">
        <v>133</v>
      </c>
      <c r="AN448">
        <v>0</v>
      </c>
      <c r="AO448">
        <v>0</v>
      </c>
      <c r="AP448">
        <v>0</v>
      </c>
      <c r="AQ448" t="s">
        <v>133</v>
      </c>
      <c r="AR448">
        <v>0</v>
      </c>
      <c r="AS448">
        <v>0</v>
      </c>
      <c r="AT448">
        <v>0</v>
      </c>
      <c r="AU448" t="s">
        <v>133</v>
      </c>
      <c r="AV448">
        <v>0</v>
      </c>
      <c r="AW448">
        <v>0</v>
      </c>
      <c r="AX448">
        <v>0</v>
      </c>
      <c r="AY448" t="s">
        <v>133</v>
      </c>
      <c r="AZ448">
        <v>0</v>
      </c>
      <c r="BA448">
        <v>0</v>
      </c>
      <c r="BB448">
        <v>0</v>
      </c>
      <c r="BC448" t="s">
        <v>133</v>
      </c>
      <c r="BD448">
        <v>0</v>
      </c>
      <c r="BE448">
        <v>0</v>
      </c>
      <c r="BF448">
        <v>0</v>
      </c>
      <c r="BG448" t="s">
        <v>133</v>
      </c>
      <c r="BH448">
        <v>0</v>
      </c>
      <c r="BI448">
        <v>0</v>
      </c>
      <c r="BJ448">
        <v>0</v>
      </c>
      <c r="BK448" t="s">
        <v>133</v>
      </c>
      <c r="BL448">
        <v>0</v>
      </c>
      <c r="BM448">
        <v>0</v>
      </c>
      <c r="BN448">
        <v>0</v>
      </c>
      <c r="BO448" t="s">
        <v>133</v>
      </c>
      <c r="BP448">
        <v>0</v>
      </c>
      <c r="BQ448">
        <v>0</v>
      </c>
      <c r="BR448">
        <v>0</v>
      </c>
      <c r="BS448" t="s">
        <v>133</v>
      </c>
      <c r="BT448">
        <v>0</v>
      </c>
      <c r="BU448">
        <v>0</v>
      </c>
      <c r="BV448">
        <v>0</v>
      </c>
      <c r="BW448" t="s">
        <v>133</v>
      </c>
      <c r="BX448">
        <v>0</v>
      </c>
      <c r="BY448">
        <v>0</v>
      </c>
      <c r="BZ448">
        <v>0</v>
      </c>
      <c r="CA448" t="s">
        <v>133</v>
      </c>
      <c r="CB448">
        <v>0</v>
      </c>
      <c r="CC448">
        <v>0</v>
      </c>
      <c r="CD448">
        <v>0</v>
      </c>
      <c r="CE448" t="s">
        <v>133</v>
      </c>
      <c r="CF448">
        <v>0</v>
      </c>
      <c r="CG448">
        <v>0</v>
      </c>
      <c r="CH448">
        <v>0</v>
      </c>
      <c r="CI448" t="s">
        <v>133</v>
      </c>
      <c r="CJ448">
        <v>0</v>
      </c>
      <c r="CK448">
        <v>0</v>
      </c>
      <c r="CL448">
        <v>0</v>
      </c>
      <c r="CM448" t="s">
        <v>133</v>
      </c>
      <c r="CN448">
        <v>0</v>
      </c>
      <c r="CO448">
        <v>0</v>
      </c>
      <c r="CP448">
        <v>0</v>
      </c>
      <c r="CQ448" t="s">
        <v>133</v>
      </c>
      <c r="CR448">
        <v>0</v>
      </c>
      <c r="CS448">
        <v>0</v>
      </c>
      <c r="CT448">
        <v>0</v>
      </c>
      <c r="CU448" t="s">
        <v>133</v>
      </c>
      <c r="CV448">
        <v>0</v>
      </c>
      <c r="CW448">
        <v>0</v>
      </c>
      <c r="CX448">
        <v>0</v>
      </c>
      <c r="CY448" t="s">
        <v>133</v>
      </c>
      <c r="CZ448">
        <v>0</v>
      </c>
      <c r="DA448">
        <v>0</v>
      </c>
      <c r="DB448">
        <v>0</v>
      </c>
      <c r="DC448" t="s">
        <v>133</v>
      </c>
      <c r="DD448">
        <v>0</v>
      </c>
      <c r="DE448">
        <v>0</v>
      </c>
      <c r="DF448">
        <v>0</v>
      </c>
      <c r="DG448" t="s">
        <v>133</v>
      </c>
      <c r="DH448">
        <v>0</v>
      </c>
      <c r="DI448">
        <v>0</v>
      </c>
      <c r="DJ448">
        <v>0</v>
      </c>
      <c r="DK448" t="s">
        <v>133</v>
      </c>
      <c r="DL448">
        <v>0</v>
      </c>
      <c r="DM448">
        <v>0</v>
      </c>
      <c r="DN448">
        <v>0</v>
      </c>
      <c r="DO448" t="s">
        <v>133</v>
      </c>
      <c r="DP448">
        <v>0</v>
      </c>
      <c r="DQ448">
        <v>0</v>
      </c>
      <c r="DR448">
        <v>0</v>
      </c>
      <c r="DS448" t="s">
        <v>133</v>
      </c>
      <c r="DT448">
        <v>0</v>
      </c>
      <c r="DU448">
        <v>0</v>
      </c>
      <c r="DV448">
        <v>0</v>
      </c>
      <c r="DW448" t="s">
        <v>133</v>
      </c>
      <c r="DX448">
        <v>0</v>
      </c>
      <c r="DY448">
        <v>0</v>
      </c>
      <c r="DZ448">
        <v>0</v>
      </c>
      <c r="EA448" t="s">
        <v>133</v>
      </c>
      <c r="EB448">
        <v>0</v>
      </c>
      <c r="EC448">
        <v>0</v>
      </c>
      <c r="ED448">
        <v>0</v>
      </c>
      <c r="EE448" t="s">
        <v>133</v>
      </c>
      <c r="EF448">
        <v>0</v>
      </c>
      <c r="EG448">
        <v>0</v>
      </c>
      <c r="EH448">
        <v>0</v>
      </c>
      <c r="EI448" t="s">
        <v>133</v>
      </c>
      <c r="EJ448">
        <v>0</v>
      </c>
      <c r="EK448">
        <v>0</v>
      </c>
      <c r="EL448">
        <v>0</v>
      </c>
      <c r="EM448" t="s">
        <v>133</v>
      </c>
      <c r="EN448">
        <v>0</v>
      </c>
      <c r="EO448">
        <v>0</v>
      </c>
      <c r="EP448">
        <v>0</v>
      </c>
    </row>
    <row r="449" spans="1:146" x14ac:dyDescent="0.2">
      <c r="A449" t="s">
        <v>915</v>
      </c>
      <c r="C449">
        <v>0</v>
      </c>
      <c r="D449" t="str">
        <f t="shared" si="67"/>
        <v>no</v>
      </c>
      <c r="E449" t="str">
        <f t="shared" si="68"/>
        <v>no</v>
      </c>
      <c r="F449" t="str">
        <f t="shared" si="69"/>
        <v>no</v>
      </c>
      <c r="G449" t="s">
        <v>132</v>
      </c>
      <c r="H449" t="str">
        <f t="shared" si="76"/>
        <v>no</v>
      </c>
      <c r="I449" t="str">
        <f t="shared" si="70"/>
        <v>no</v>
      </c>
      <c r="J449" t="str">
        <f t="shared" si="71"/>
        <v>no</v>
      </c>
      <c r="K449">
        <v>1919</v>
      </c>
      <c r="L449">
        <v>0.25409460925695526</v>
      </c>
      <c r="M449" t="s">
        <v>133</v>
      </c>
      <c r="N449">
        <v>0</v>
      </c>
      <c r="O449">
        <v>1</v>
      </c>
      <c r="P449">
        <v>0</v>
      </c>
      <c r="Q449">
        <v>0</v>
      </c>
      <c r="R449">
        <v>33.342130511500002</v>
      </c>
      <c r="S449" s="2">
        <v>31.591790836000001</v>
      </c>
      <c r="T449" s="2">
        <v>1</v>
      </c>
      <c r="U449" s="2">
        <f t="shared" si="72"/>
        <v>2.7</v>
      </c>
      <c r="V449" s="2">
        <f t="shared" si="73"/>
        <v>0</v>
      </c>
      <c r="W449" s="2">
        <f t="shared" si="74"/>
        <v>0</v>
      </c>
      <c r="X449" s="2">
        <f t="shared" si="75"/>
        <v>0</v>
      </c>
      <c r="Y449" s="2" t="str" cm="1">
        <f t="array" ref="Y449">LOOKUP(2,1/EXACT(A457,[1]Sheet15!$HE$2:$HE$2475),[1]Sheet15!$I$2:$I$2475)</f>
        <v>mischform</v>
      </c>
      <c r="Z449" s="2">
        <f t="shared" si="77"/>
        <v>0</v>
      </c>
      <c r="AA449">
        <v>51.551550123799998</v>
      </c>
      <c r="AB449">
        <v>7.1986215339999999</v>
      </c>
      <c r="AC449">
        <v>0</v>
      </c>
      <c r="AD449">
        <v>174</v>
      </c>
      <c r="AE449" t="s">
        <v>134</v>
      </c>
      <c r="AF449">
        <v>175.64062046322101</v>
      </c>
      <c r="AG449">
        <v>31.507248109625099</v>
      </c>
      <c r="AH449">
        <v>13.417288780212401</v>
      </c>
      <c r="AI449" t="s">
        <v>137</v>
      </c>
      <c r="AJ449">
        <v>-95.954230702489497</v>
      </c>
      <c r="AK449">
        <v>18.280055130342799</v>
      </c>
      <c r="AL449">
        <v>5.6061325073242196</v>
      </c>
      <c r="AM449" t="s">
        <v>133</v>
      </c>
      <c r="AN449">
        <v>0</v>
      </c>
      <c r="AO449">
        <v>0</v>
      </c>
      <c r="AP449">
        <v>0</v>
      </c>
      <c r="AQ449" t="s">
        <v>133</v>
      </c>
      <c r="AR449">
        <v>0</v>
      </c>
      <c r="AS449">
        <v>0</v>
      </c>
      <c r="AT449">
        <v>0</v>
      </c>
      <c r="AU449" t="s">
        <v>133</v>
      </c>
      <c r="AV449">
        <v>0</v>
      </c>
      <c r="AW449">
        <v>0</v>
      </c>
      <c r="AX449">
        <v>0</v>
      </c>
      <c r="AY449" t="s">
        <v>133</v>
      </c>
      <c r="AZ449">
        <v>0</v>
      </c>
      <c r="BA449">
        <v>0</v>
      </c>
      <c r="BB449">
        <v>0</v>
      </c>
      <c r="BC449" t="s">
        <v>133</v>
      </c>
      <c r="BD449">
        <v>0</v>
      </c>
      <c r="BE449">
        <v>0</v>
      </c>
      <c r="BF449">
        <v>0</v>
      </c>
      <c r="BG449" t="s">
        <v>133</v>
      </c>
      <c r="BH449">
        <v>0</v>
      </c>
      <c r="BI449">
        <v>0</v>
      </c>
      <c r="BJ449">
        <v>0</v>
      </c>
      <c r="BK449" t="s">
        <v>133</v>
      </c>
      <c r="BL449">
        <v>0</v>
      </c>
      <c r="BM449">
        <v>0</v>
      </c>
      <c r="BN449">
        <v>0</v>
      </c>
      <c r="BO449" t="s">
        <v>133</v>
      </c>
      <c r="BP449">
        <v>0</v>
      </c>
      <c r="BQ449">
        <v>0</v>
      </c>
      <c r="BR449">
        <v>0</v>
      </c>
      <c r="BS449" t="s">
        <v>133</v>
      </c>
      <c r="BT449">
        <v>0</v>
      </c>
      <c r="BU449">
        <v>0</v>
      </c>
      <c r="BV449">
        <v>0</v>
      </c>
      <c r="BW449" t="s">
        <v>133</v>
      </c>
      <c r="BX449">
        <v>0</v>
      </c>
      <c r="BY449">
        <v>0</v>
      </c>
      <c r="BZ449">
        <v>0</v>
      </c>
      <c r="CA449" t="s">
        <v>133</v>
      </c>
      <c r="CB449">
        <v>0</v>
      </c>
      <c r="CC449">
        <v>0</v>
      </c>
      <c r="CD449">
        <v>0</v>
      </c>
      <c r="CE449" t="s">
        <v>133</v>
      </c>
      <c r="CF449">
        <v>0</v>
      </c>
      <c r="CG449">
        <v>0</v>
      </c>
      <c r="CH449">
        <v>0</v>
      </c>
      <c r="CI449" t="s">
        <v>133</v>
      </c>
      <c r="CJ449">
        <v>0</v>
      </c>
      <c r="CK449">
        <v>0</v>
      </c>
      <c r="CL449">
        <v>0</v>
      </c>
      <c r="CM449" t="s">
        <v>133</v>
      </c>
      <c r="CN449">
        <v>0</v>
      </c>
      <c r="CO449">
        <v>0</v>
      </c>
      <c r="CP449">
        <v>0</v>
      </c>
      <c r="CQ449" t="s">
        <v>133</v>
      </c>
      <c r="CR449">
        <v>0</v>
      </c>
      <c r="CS449">
        <v>0</v>
      </c>
      <c r="CT449">
        <v>0</v>
      </c>
      <c r="CU449" t="s">
        <v>133</v>
      </c>
      <c r="CV449">
        <v>0</v>
      </c>
      <c r="CW449">
        <v>0</v>
      </c>
      <c r="CX449">
        <v>0</v>
      </c>
      <c r="CY449" t="s">
        <v>133</v>
      </c>
      <c r="CZ449">
        <v>0</v>
      </c>
      <c r="DA449">
        <v>0</v>
      </c>
      <c r="DB449">
        <v>0</v>
      </c>
      <c r="DC449" t="s">
        <v>133</v>
      </c>
      <c r="DD449">
        <v>0</v>
      </c>
      <c r="DE449">
        <v>0</v>
      </c>
      <c r="DF449">
        <v>0</v>
      </c>
      <c r="DG449" t="s">
        <v>133</v>
      </c>
      <c r="DH449">
        <v>0</v>
      </c>
      <c r="DI449">
        <v>0</v>
      </c>
      <c r="DJ449">
        <v>0</v>
      </c>
      <c r="DK449" t="s">
        <v>133</v>
      </c>
      <c r="DL449">
        <v>0</v>
      </c>
      <c r="DM449">
        <v>0</v>
      </c>
      <c r="DN449">
        <v>0</v>
      </c>
      <c r="DO449" t="s">
        <v>133</v>
      </c>
      <c r="DP449">
        <v>0</v>
      </c>
      <c r="DQ449">
        <v>0</v>
      </c>
      <c r="DR449">
        <v>0</v>
      </c>
      <c r="DS449" t="s">
        <v>133</v>
      </c>
      <c r="DT449">
        <v>0</v>
      </c>
      <c r="DU449">
        <v>0</v>
      </c>
      <c r="DV449">
        <v>0</v>
      </c>
      <c r="DW449" t="s">
        <v>133</v>
      </c>
      <c r="DX449">
        <v>0</v>
      </c>
      <c r="DY449">
        <v>0</v>
      </c>
      <c r="DZ449">
        <v>0</v>
      </c>
      <c r="EA449" t="s">
        <v>133</v>
      </c>
      <c r="EB449">
        <v>0</v>
      </c>
      <c r="EC449">
        <v>0</v>
      </c>
      <c r="ED449">
        <v>0</v>
      </c>
      <c r="EE449" t="s">
        <v>133</v>
      </c>
      <c r="EF449">
        <v>0</v>
      </c>
      <c r="EG449">
        <v>0</v>
      </c>
      <c r="EH449">
        <v>0</v>
      </c>
      <c r="EI449" t="s">
        <v>133</v>
      </c>
      <c r="EJ449">
        <v>0</v>
      </c>
      <c r="EK449">
        <v>0</v>
      </c>
      <c r="EL449">
        <v>0</v>
      </c>
      <c r="EM449" t="s">
        <v>133</v>
      </c>
      <c r="EN449">
        <v>0</v>
      </c>
      <c r="EO449">
        <v>0</v>
      </c>
      <c r="EP449">
        <v>0</v>
      </c>
    </row>
    <row r="450" spans="1:146" x14ac:dyDescent="0.2">
      <c r="A450" t="s">
        <v>916</v>
      </c>
      <c r="C450">
        <v>0</v>
      </c>
      <c r="D450" t="str">
        <f t="shared" ref="D450:D513" si="78">IF(M450&lt;&gt;"0","yes","no")</f>
        <v>yes</v>
      </c>
      <c r="E450" t="str">
        <f t="shared" ref="E450:E513" si="79">IF(M450&lt;&gt;"0","yes","no")</f>
        <v>yes</v>
      </c>
      <c r="F450" t="str">
        <f t="shared" ref="F450:F513" si="80">IF(M450&lt;&gt;"0","yes","no")</f>
        <v>yes</v>
      </c>
      <c r="G450" t="s">
        <v>132</v>
      </c>
      <c r="H450" t="str">
        <f t="shared" si="76"/>
        <v>yes</v>
      </c>
      <c r="I450" t="str">
        <f t="shared" ref="I450:I513" si="81">IF(M450&lt;&gt;"0","yes","no")</f>
        <v>yes</v>
      </c>
      <c r="J450" t="str">
        <f t="shared" ref="J450:J513" si="82">IF(M450&lt;&gt;"0","yes","no")</f>
        <v>yes</v>
      </c>
      <c r="K450">
        <v>1960</v>
      </c>
      <c r="L450">
        <v>0.54883218945561008</v>
      </c>
      <c r="M450" t="s">
        <v>214</v>
      </c>
      <c r="N450">
        <v>0</v>
      </c>
      <c r="O450">
        <v>1</v>
      </c>
      <c r="P450">
        <v>0</v>
      </c>
      <c r="Q450">
        <v>0</v>
      </c>
      <c r="R450">
        <v>289.01377250500002</v>
      </c>
      <c r="S450" s="2">
        <v>92.256378460500002</v>
      </c>
      <c r="T450" s="2">
        <v>1</v>
      </c>
      <c r="U450" s="2">
        <f t="shared" ref="U450:U513" si="83">2.7*T450</f>
        <v>2.7</v>
      </c>
      <c r="V450" s="2">
        <f t="shared" ref="V450:V513" si="84">IF(M450&lt;&gt;"0",U450*S450,0)</f>
        <v>249.09222184335002</v>
      </c>
      <c r="W450" s="2">
        <f t="shared" ref="W450:W513" si="85">IF(M450&lt;&gt;"0",0.2*T450*R450,0)</f>
        <v>57.80275450100001</v>
      </c>
      <c r="X450" s="2">
        <f t="shared" ref="X450:X513" si="86">IF(M450&lt;&gt;"0",V450-W450,0)</f>
        <v>191.28946734235001</v>
      </c>
      <c r="Y450" s="2" t="str" cm="1">
        <f t="array" ref="Y450">LOOKUP(2,1/EXACT(A458,[1]Sheet15!$HE$2:$HE$2475),[1]Sheet15!$I$2:$I$2475)</f>
        <v>flachdach</v>
      </c>
      <c r="Z450" s="2">
        <f t="shared" si="77"/>
        <v>289.01377250500002</v>
      </c>
      <c r="AA450">
        <v>51.557355083799997</v>
      </c>
      <c r="AB450">
        <v>7.2066733604</v>
      </c>
      <c r="AC450" t="s">
        <v>917</v>
      </c>
      <c r="AD450">
        <v>174</v>
      </c>
      <c r="AE450" t="s">
        <v>134</v>
      </c>
      <c r="AF450">
        <v>162.47443161926699</v>
      </c>
      <c r="AG450">
        <v>0.363507403910449</v>
      </c>
      <c r="AH450">
        <v>117.775283813477</v>
      </c>
      <c r="AI450" t="s">
        <v>137</v>
      </c>
      <c r="AJ450">
        <v>-84.087221284411697</v>
      </c>
      <c r="AK450">
        <v>0.757406184378142</v>
      </c>
      <c r="AL450">
        <v>22.884773254394499</v>
      </c>
      <c r="AM450" t="s">
        <v>133</v>
      </c>
      <c r="AN450">
        <v>0</v>
      </c>
      <c r="AO450">
        <v>0</v>
      </c>
      <c r="AP450">
        <v>0</v>
      </c>
      <c r="AQ450" t="s">
        <v>133</v>
      </c>
      <c r="AR450">
        <v>0</v>
      </c>
      <c r="AS450">
        <v>0</v>
      </c>
      <c r="AT450">
        <v>0</v>
      </c>
      <c r="AU450" t="s">
        <v>133</v>
      </c>
      <c r="AV450">
        <v>0</v>
      </c>
      <c r="AW450">
        <v>0</v>
      </c>
      <c r="AX450">
        <v>0</v>
      </c>
      <c r="AY450" t="s">
        <v>133</v>
      </c>
      <c r="AZ450">
        <v>0</v>
      </c>
      <c r="BA450">
        <v>0</v>
      </c>
      <c r="BB450">
        <v>0</v>
      </c>
      <c r="BC450" t="s">
        <v>133</v>
      </c>
      <c r="BD450">
        <v>0</v>
      </c>
      <c r="BE450">
        <v>0</v>
      </c>
      <c r="BF450">
        <v>0</v>
      </c>
      <c r="BG450" t="s">
        <v>133</v>
      </c>
      <c r="BH450">
        <v>0</v>
      </c>
      <c r="BI450">
        <v>0</v>
      </c>
      <c r="BJ450">
        <v>0</v>
      </c>
      <c r="BK450" t="s">
        <v>133</v>
      </c>
      <c r="BL450">
        <v>0</v>
      </c>
      <c r="BM450">
        <v>0</v>
      </c>
      <c r="BN450">
        <v>0</v>
      </c>
      <c r="BO450" t="s">
        <v>133</v>
      </c>
      <c r="BP450">
        <v>0</v>
      </c>
      <c r="BQ450">
        <v>0</v>
      </c>
      <c r="BR450">
        <v>0</v>
      </c>
      <c r="BS450" t="s">
        <v>133</v>
      </c>
      <c r="BT450">
        <v>0</v>
      </c>
      <c r="BU450">
        <v>0</v>
      </c>
      <c r="BV450">
        <v>0</v>
      </c>
      <c r="BW450" t="s">
        <v>133</v>
      </c>
      <c r="BX450">
        <v>0</v>
      </c>
      <c r="BY450">
        <v>0</v>
      </c>
      <c r="BZ450">
        <v>0</v>
      </c>
      <c r="CA450" t="s">
        <v>133</v>
      </c>
      <c r="CB450">
        <v>0</v>
      </c>
      <c r="CC450">
        <v>0</v>
      </c>
      <c r="CD450">
        <v>0</v>
      </c>
      <c r="CE450" t="s">
        <v>133</v>
      </c>
      <c r="CF450">
        <v>0</v>
      </c>
      <c r="CG450">
        <v>0</v>
      </c>
      <c r="CH450">
        <v>0</v>
      </c>
      <c r="CI450" t="s">
        <v>133</v>
      </c>
      <c r="CJ450">
        <v>0</v>
      </c>
      <c r="CK450">
        <v>0</v>
      </c>
      <c r="CL450">
        <v>0</v>
      </c>
      <c r="CM450" t="s">
        <v>133</v>
      </c>
      <c r="CN450">
        <v>0</v>
      </c>
      <c r="CO450">
        <v>0</v>
      </c>
      <c r="CP450">
        <v>0</v>
      </c>
      <c r="CQ450" t="s">
        <v>133</v>
      </c>
      <c r="CR450">
        <v>0</v>
      </c>
      <c r="CS450">
        <v>0</v>
      </c>
      <c r="CT450">
        <v>0</v>
      </c>
      <c r="CU450" t="s">
        <v>133</v>
      </c>
      <c r="CV450">
        <v>0</v>
      </c>
      <c r="CW450">
        <v>0</v>
      </c>
      <c r="CX450">
        <v>0</v>
      </c>
      <c r="CY450" t="s">
        <v>133</v>
      </c>
      <c r="CZ450">
        <v>0</v>
      </c>
      <c r="DA450">
        <v>0</v>
      </c>
      <c r="DB450">
        <v>0</v>
      </c>
      <c r="DC450" t="s">
        <v>133</v>
      </c>
      <c r="DD450">
        <v>0</v>
      </c>
      <c r="DE450">
        <v>0</v>
      </c>
      <c r="DF450">
        <v>0</v>
      </c>
      <c r="DG450" t="s">
        <v>133</v>
      </c>
      <c r="DH450">
        <v>0</v>
      </c>
      <c r="DI450">
        <v>0</v>
      </c>
      <c r="DJ450">
        <v>0</v>
      </c>
      <c r="DK450" t="s">
        <v>133</v>
      </c>
      <c r="DL450">
        <v>0</v>
      </c>
      <c r="DM450">
        <v>0</v>
      </c>
      <c r="DN450">
        <v>0</v>
      </c>
      <c r="DO450" t="s">
        <v>133</v>
      </c>
      <c r="DP450">
        <v>0</v>
      </c>
      <c r="DQ450">
        <v>0</v>
      </c>
      <c r="DR450">
        <v>0</v>
      </c>
      <c r="DS450" t="s">
        <v>133</v>
      </c>
      <c r="DT450">
        <v>0</v>
      </c>
      <c r="DU450">
        <v>0</v>
      </c>
      <c r="DV450">
        <v>0</v>
      </c>
      <c r="DW450" t="s">
        <v>133</v>
      </c>
      <c r="DX450">
        <v>0</v>
      </c>
      <c r="DY450">
        <v>0</v>
      </c>
      <c r="DZ450">
        <v>0</v>
      </c>
      <c r="EA450" t="s">
        <v>133</v>
      </c>
      <c r="EB450">
        <v>0</v>
      </c>
      <c r="EC450">
        <v>0</v>
      </c>
      <c r="ED450">
        <v>0</v>
      </c>
      <c r="EE450" t="s">
        <v>133</v>
      </c>
      <c r="EF450">
        <v>0</v>
      </c>
      <c r="EG450">
        <v>0</v>
      </c>
      <c r="EH450">
        <v>0</v>
      </c>
      <c r="EI450" t="s">
        <v>133</v>
      </c>
      <c r="EJ450">
        <v>0</v>
      </c>
      <c r="EK450">
        <v>0</v>
      </c>
      <c r="EL450">
        <v>0</v>
      </c>
      <c r="EM450" t="s">
        <v>133</v>
      </c>
      <c r="EN450">
        <v>0</v>
      </c>
      <c r="EO450">
        <v>0</v>
      </c>
      <c r="EP450">
        <v>0</v>
      </c>
    </row>
    <row r="451" spans="1:146" x14ac:dyDescent="0.2">
      <c r="A451" t="s">
        <v>918</v>
      </c>
      <c r="C451">
        <v>0</v>
      </c>
      <c r="D451" t="str">
        <f t="shared" si="78"/>
        <v>no</v>
      </c>
      <c r="E451" t="str">
        <f t="shared" si="79"/>
        <v>no</v>
      </c>
      <c r="F451" t="str">
        <f t="shared" si="80"/>
        <v>no</v>
      </c>
      <c r="G451" t="s">
        <v>132</v>
      </c>
      <c r="H451" t="str">
        <f t="shared" ref="H451:H514" si="87">IF(M451&lt;&gt;"0","yes","no")</f>
        <v>no</v>
      </c>
      <c r="I451" t="str">
        <f t="shared" si="81"/>
        <v>no</v>
      </c>
      <c r="J451" t="str">
        <f t="shared" si="82"/>
        <v>no</v>
      </c>
      <c r="K451">
        <v>1980</v>
      </c>
      <c r="L451">
        <v>0.76040500399777755</v>
      </c>
      <c r="M451" t="s">
        <v>133</v>
      </c>
      <c r="N451">
        <v>0</v>
      </c>
      <c r="O451">
        <v>1</v>
      </c>
      <c r="P451">
        <v>0</v>
      </c>
      <c r="Q451">
        <v>0</v>
      </c>
      <c r="R451">
        <v>158.86130048699999</v>
      </c>
      <c r="S451" s="2">
        <v>58.968360821499999</v>
      </c>
      <c r="T451" s="2">
        <v>1</v>
      </c>
      <c r="U451" s="2">
        <f t="shared" si="83"/>
        <v>2.7</v>
      </c>
      <c r="V451" s="2">
        <f t="shared" si="84"/>
        <v>0</v>
      </c>
      <c r="W451" s="2">
        <f t="shared" si="85"/>
        <v>0</v>
      </c>
      <c r="X451" s="2">
        <f t="shared" si="86"/>
        <v>0</v>
      </c>
      <c r="Y451" s="2" t="str" cm="1">
        <f t="array" ref="Y451">LOOKUP(2,1/EXACT(A459,[1]Sheet15!$HE$2:$HE$2475),[1]Sheet15!$I$2:$I$2475)</f>
        <v>flachdach</v>
      </c>
      <c r="Z451" s="2">
        <f t="shared" si="77"/>
        <v>0</v>
      </c>
      <c r="AA451">
        <v>51.547021233499997</v>
      </c>
      <c r="AB451">
        <v>7.1988291247999996</v>
      </c>
      <c r="AC451">
        <v>0</v>
      </c>
      <c r="AD451">
        <v>117</v>
      </c>
      <c r="AE451" t="s">
        <v>134</v>
      </c>
      <c r="AF451">
        <v>-103.34248014286101</v>
      </c>
      <c r="AG451">
        <v>22.157607674187499</v>
      </c>
      <c r="AH451">
        <v>72.364532470703097</v>
      </c>
      <c r="AI451" t="s">
        <v>133</v>
      </c>
      <c r="AJ451">
        <v>0</v>
      </c>
      <c r="AK451">
        <v>0</v>
      </c>
      <c r="AL451">
        <v>0</v>
      </c>
      <c r="AM451" t="s">
        <v>133</v>
      </c>
      <c r="AN451">
        <v>0</v>
      </c>
      <c r="AO451">
        <v>0</v>
      </c>
      <c r="AP451">
        <v>0</v>
      </c>
      <c r="AQ451" t="s">
        <v>133</v>
      </c>
      <c r="AR451">
        <v>0</v>
      </c>
      <c r="AS451">
        <v>0</v>
      </c>
      <c r="AT451">
        <v>0</v>
      </c>
      <c r="AU451" t="s">
        <v>133</v>
      </c>
      <c r="AV451">
        <v>0</v>
      </c>
      <c r="AW451">
        <v>0</v>
      </c>
      <c r="AX451">
        <v>0</v>
      </c>
      <c r="AY451" t="s">
        <v>133</v>
      </c>
      <c r="AZ451">
        <v>0</v>
      </c>
      <c r="BA451">
        <v>0</v>
      </c>
      <c r="BB451">
        <v>0</v>
      </c>
      <c r="BC451" t="s">
        <v>133</v>
      </c>
      <c r="BD451">
        <v>0</v>
      </c>
      <c r="BE451">
        <v>0</v>
      </c>
      <c r="BF451">
        <v>0</v>
      </c>
      <c r="BG451" t="s">
        <v>133</v>
      </c>
      <c r="BH451">
        <v>0</v>
      </c>
      <c r="BI451">
        <v>0</v>
      </c>
      <c r="BJ451">
        <v>0</v>
      </c>
      <c r="BK451" t="s">
        <v>133</v>
      </c>
      <c r="BL451">
        <v>0</v>
      </c>
      <c r="BM451">
        <v>0</v>
      </c>
      <c r="BN451">
        <v>0</v>
      </c>
      <c r="BO451" t="s">
        <v>133</v>
      </c>
      <c r="BP451">
        <v>0</v>
      </c>
      <c r="BQ451">
        <v>0</v>
      </c>
      <c r="BR451">
        <v>0</v>
      </c>
      <c r="BS451" t="s">
        <v>133</v>
      </c>
      <c r="BT451">
        <v>0</v>
      </c>
      <c r="BU451">
        <v>0</v>
      </c>
      <c r="BV451">
        <v>0</v>
      </c>
      <c r="BW451" t="s">
        <v>133</v>
      </c>
      <c r="BX451">
        <v>0</v>
      </c>
      <c r="BY451">
        <v>0</v>
      </c>
      <c r="BZ451">
        <v>0</v>
      </c>
      <c r="CA451" t="s">
        <v>133</v>
      </c>
      <c r="CB451">
        <v>0</v>
      </c>
      <c r="CC451">
        <v>0</v>
      </c>
      <c r="CD451">
        <v>0</v>
      </c>
      <c r="CE451" t="s">
        <v>133</v>
      </c>
      <c r="CF451">
        <v>0</v>
      </c>
      <c r="CG451">
        <v>0</v>
      </c>
      <c r="CH451">
        <v>0</v>
      </c>
      <c r="CI451" t="s">
        <v>133</v>
      </c>
      <c r="CJ451">
        <v>0</v>
      </c>
      <c r="CK451">
        <v>0</v>
      </c>
      <c r="CL451">
        <v>0</v>
      </c>
      <c r="CM451" t="s">
        <v>133</v>
      </c>
      <c r="CN451">
        <v>0</v>
      </c>
      <c r="CO451">
        <v>0</v>
      </c>
      <c r="CP451">
        <v>0</v>
      </c>
      <c r="CQ451" t="s">
        <v>133</v>
      </c>
      <c r="CR451">
        <v>0</v>
      </c>
      <c r="CS451">
        <v>0</v>
      </c>
      <c r="CT451">
        <v>0</v>
      </c>
      <c r="CU451" t="s">
        <v>133</v>
      </c>
      <c r="CV451">
        <v>0</v>
      </c>
      <c r="CW451">
        <v>0</v>
      </c>
      <c r="CX451">
        <v>0</v>
      </c>
      <c r="CY451" t="s">
        <v>133</v>
      </c>
      <c r="CZ451">
        <v>0</v>
      </c>
      <c r="DA451">
        <v>0</v>
      </c>
      <c r="DB451">
        <v>0</v>
      </c>
      <c r="DC451" t="s">
        <v>133</v>
      </c>
      <c r="DD451">
        <v>0</v>
      </c>
      <c r="DE451">
        <v>0</v>
      </c>
      <c r="DF451">
        <v>0</v>
      </c>
      <c r="DG451" t="s">
        <v>133</v>
      </c>
      <c r="DH451">
        <v>0</v>
      </c>
      <c r="DI451">
        <v>0</v>
      </c>
      <c r="DJ451">
        <v>0</v>
      </c>
      <c r="DK451" t="s">
        <v>133</v>
      </c>
      <c r="DL451">
        <v>0</v>
      </c>
      <c r="DM451">
        <v>0</v>
      </c>
      <c r="DN451">
        <v>0</v>
      </c>
      <c r="DO451" t="s">
        <v>133</v>
      </c>
      <c r="DP451">
        <v>0</v>
      </c>
      <c r="DQ451">
        <v>0</v>
      </c>
      <c r="DR451">
        <v>0</v>
      </c>
      <c r="DS451" t="s">
        <v>133</v>
      </c>
      <c r="DT451">
        <v>0</v>
      </c>
      <c r="DU451">
        <v>0</v>
      </c>
      <c r="DV451">
        <v>0</v>
      </c>
      <c r="DW451" t="s">
        <v>133</v>
      </c>
      <c r="DX451">
        <v>0</v>
      </c>
      <c r="DY451">
        <v>0</v>
      </c>
      <c r="DZ451">
        <v>0</v>
      </c>
      <c r="EA451" t="s">
        <v>133</v>
      </c>
      <c r="EB451">
        <v>0</v>
      </c>
      <c r="EC451">
        <v>0</v>
      </c>
      <c r="ED451">
        <v>0</v>
      </c>
      <c r="EE451" t="s">
        <v>133</v>
      </c>
      <c r="EF451">
        <v>0</v>
      </c>
      <c r="EG451">
        <v>0</v>
      </c>
      <c r="EH451">
        <v>0</v>
      </c>
      <c r="EI451" t="s">
        <v>133</v>
      </c>
      <c r="EJ451">
        <v>0</v>
      </c>
      <c r="EK451">
        <v>0</v>
      </c>
      <c r="EL451">
        <v>0</v>
      </c>
      <c r="EM451" t="s">
        <v>133</v>
      </c>
      <c r="EN451">
        <v>0</v>
      </c>
      <c r="EO451">
        <v>0</v>
      </c>
      <c r="EP451">
        <v>0</v>
      </c>
    </row>
    <row r="452" spans="1:146" x14ac:dyDescent="0.2">
      <c r="A452" t="s">
        <v>919</v>
      </c>
      <c r="C452">
        <v>0</v>
      </c>
      <c r="D452" t="str">
        <f t="shared" si="78"/>
        <v>no</v>
      </c>
      <c r="E452" t="str">
        <f t="shared" si="79"/>
        <v>no</v>
      </c>
      <c r="F452" t="str">
        <f t="shared" si="80"/>
        <v>no</v>
      </c>
      <c r="G452" t="s">
        <v>132</v>
      </c>
      <c r="H452" t="str">
        <f t="shared" si="87"/>
        <v>no</v>
      </c>
      <c r="I452" t="str">
        <f t="shared" si="81"/>
        <v>no</v>
      </c>
      <c r="J452" t="str">
        <f t="shared" si="82"/>
        <v>no</v>
      </c>
      <c r="K452">
        <v>1950</v>
      </c>
      <c r="L452">
        <v>0.44168677974400894</v>
      </c>
      <c r="M452" t="s">
        <v>133</v>
      </c>
      <c r="N452">
        <v>0</v>
      </c>
      <c r="O452">
        <v>1</v>
      </c>
      <c r="P452">
        <v>0</v>
      </c>
      <c r="Q452">
        <v>0</v>
      </c>
      <c r="R452">
        <v>26.7139299856</v>
      </c>
      <c r="S452" s="2">
        <v>21.9364334562</v>
      </c>
      <c r="T452" s="2">
        <v>1</v>
      </c>
      <c r="U452" s="2">
        <f t="shared" si="83"/>
        <v>2.7</v>
      </c>
      <c r="V452" s="2">
        <f t="shared" si="84"/>
        <v>0</v>
      </c>
      <c r="W452" s="2">
        <f t="shared" si="85"/>
        <v>0</v>
      </c>
      <c r="X452" s="2">
        <f t="shared" si="86"/>
        <v>0</v>
      </c>
      <c r="Y452" s="2" t="str" cm="1">
        <f t="array" ref="Y452">LOOKUP(2,1/EXACT(A460,[1]Sheet15!$HE$2:$HE$2475),[1]Sheet15!$I$2:$I$2475)</f>
        <v>satteldach</v>
      </c>
      <c r="Z452" s="2">
        <f t="shared" si="77"/>
        <v>0</v>
      </c>
      <c r="AA452">
        <v>51.552640412700001</v>
      </c>
      <c r="AB452">
        <v>7.1999071481000003</v>
      </c>
      <c r="AC452">
        <v>0</v>
      </c>
      <c r="AD452">
        <v>15</v>
      </c>
      <c r="AE452" t="s">
        <v>134</v>
      </c>
      <c r="AF452">
        <v>-114.398402413505</v>
      </c>
      <c r="AG452">
        <v>37.618818869687402</v>
      </c>
      <c r="AH452">
        <v>14.4457330703735</v>
      </c>
      <c r="AI452" t="s">
        <v>133</v>
      </c>
      <c r="AJ452">
        <v>0</v>
      </c>
      <c r="AK452">
        <v>0</v>
      </c>
      <c r="AL452">
        <v>0</v>
      </c>
      <c r="AM452" t="s">
        <v>133</v>
      </c>
      <c r="AN452">
        <v>0</v>
      </c>
      <c r="AO452">
        <v>0</v>
      </c>
      <c r="AP452">
        <v>0</v>
      </c>
      <c r="AQ452" t="s">
        <v>133</v>
      </c>
      <c r="AR452">
        <v>0</v>
      </c>
      <c r="AS452">
        <v>0</v>
      </c>
      <c r="AT452">
        <v>0</v>
      </c>
      <c r="AU452" t="s">
        <v>133</v>
      </c>
      <c r="AV452">
        <v>0</v>
      </c>
      <c r="AW452">
        <v>0</v>
      </c>
      <c r="AX452">
        <v>0</v>
      </c>
      <c r="AY452" t="s">
        <v>133</v>
      </c>
      <c r="AZ452">
        <v>0</v>
      </c>
      <c r="BA452">
        <v>0</v>
      </c>
      <c r="BB452">
        <v>0</v>
      </c>
      <c r="BC452" t="s">
        <v>133</v>
      </c>
      <c r="BD452">
        <v>0</v>
      </c>
      <c r="BE452">
        <v>0</v>
      </c>
      <c r="BF452">
        <v>0</v>
      </c>
      <c r="BG452" t="s">
        <v>133</v>
      </c>
      <c r="BH452">
        <v>0</v>
      </c>
      <c r="BI452">
        <v>0</v>
      </c>
      <c r="BJ452">
        <v>0</v>
      </c>
      <c r="BK452" t="s">
        <v>133</v>
      </c>
      <c r="BL452">
        <v>0</v>
      </c>
      <c r="BM452">
        <v>0</v>
      </c>
      <c r="BN452">
        <v>0</v>
      </c>
      <c r="BO452" t="s">
        <v>133</v>
      </c>
      <c r="BP452">
        <v>0</v>
      </c>
      <c r="BQ452">
        <v>0</v>
      </c>
      <c r="BR452">
        <v>0</v>
      </c>
      <c r="BS452" t="s">
        <v>133</v>
      </c>
      <c r="BT452">
        <v>0</v>
      </c>
      <c r="BU452">
        <v>0</v>
      </c>
      <c r="BV452">
        <v>0</v>
      </c>
      <c r="BW452" t="s">
        <v>133</v>
      </c>
      <c r="BX452">
        <v>0</v>
      </c>
      <c r="BY452">
        <v>0</v>
      </c>
      <c r="BZ452">
        <v>0</v>
      </c>
      <c r="CA452" t="s">
        <v>133</v>
      </c>
      <c r="CB452">
        <v>0</v>
      </c>
      <c r="CC452">
        <v>0</v>
      </c>
      <c r="CD452">
        <v>0</v>
      </c>
      <c r="CE452" t="s">
        <v>133</v>
      </c>
      <c r="CF452">
        <v>0</v>
      </c>
      <c r="CG452">
        <v>0</v>
      </c>
      <c r="CH452">
        <v>0</v>
      </c>
      <c r="CI452" t="s">
        <v>133</v>
      </c>
      <c r="CJ452">
        <v>0</v>
      </c>
      <c r="CK452">
        <v>0</v>
      </c>
      <c r="CL452">
        <v>0</v>
      </c>
      <c r="CM452" t="s">
        <v>133</v>
      </c>
      <c r="CN452">
        <v>0</v>
      </c>
      <c r="CO452">
        <v>0</v>
      </c>
      <c r="CP452">
        <v>0</v>
      </c>
      <c r="CQ452" t="s">
        <v>133</v>
      </c>
      <c r="CR452">
        <v>0</v>
      </c>
      <c r="CS452">
        <v>0</v>
      </c>
      <c r="CT452">
        <v>0</v>
      </c>
      <c r="CU452" t="s">
        <v>133</v>
      </c>
      <c r="CV452">
        <v>0</v>
      </c>
      <c r="CW452">
        <v>0</v>
      </c>
      <c r="CX452">
        <v>0</v>
      </c>
      <c r="CY452" t="s">
        <v>133</v>
      </c>
      <c r="CZ452">
        <v>0</v>
      </c>
      <c r="DA452">
        <v>0</v>
      </c>
      <c r="DB452">
        <v>0</v>
      </c>
      <c r="DC452" t="s">
        <v>133</v>
      </c>
      <c r="DD452">
        <v>0</v>
      </c>
      <c r="DE452">
        <v>0</v>
      </c>
      <c r="DF452">
        <v>0</v>
      </c>
      <c r="DG452" t="s">
        <v>133</v>
      </c>
      <c r="DH452">
        <v>0</v>
      </c>
      <c r="DI452">
        <v>0</v>
      </c>
      <c r="DJ452">
        <v>0</v>
      </c>
      <c r="DK452" t="s">
        <v>133</v>
      </c>
      <c r="DL452">
        <v>0</v>
      </c>
      <c r="DM452">
        <v>0</v>
      </c>
      <c r="DN452">
        <v>0</v>
      </c>
      <c r="DO452" t="s">
        <v>133</v>
      </c>
      <c r="DP452">
        <v>0</v>
      </c>
      <c r="DQ452">
        <v>0</v>
      </c>
      <c r="DR452">
        <v>0</v>
      </c>
      <c r="DS452" t="s">
        <v>133</v>
      </c>
      <c r="DT452">
        <v>0</v>
      </c>
      <c r="DU452">
        <v>0</v>
      </c>
      <c r="DV452">
        <v>0</v>
      </c>
      <c r="DW452" t="s">
        <v>133</v>
      </c>
      <c r="DX452">
        <v>0</v>
      </c>
      <c r="DY452">
        <v>0</v>
      </c>
      <c r="DZ452">
        <v>0</v>
      </c>
      <c r="EA452" t="s">
        <v>133</v>
      </c>
      <c r="EB452">
        <v>0</v>
      </c>
      <c r="EC452">
        <v>0</v>
      </c>
      <c r="ED452">
        <v>0</v>
      </c>
      <c r="EE452" t="s">
        <v>133</v>
      </c>
      <c r="EF452">
        <v>0</v>
      </c>
      <c r="EG452">
        <v>0</v>
      </c>
      <c r="EH452">
        <v>0</v>
      </c>
      <c r="EI452" t="s">
        <v>133</v>
      </c>
      <c r="EJ452">
        <v>0</v>
      </c>
      <c r="EK452">
        <v>0</v>
      </c>
      <c r="EL452">
        <v>0</v>
      </c>
      <c r="EM452" t="s">
        <v>133</v>
      </c>
      <c r="EN452">
        <v>0</v>
      </c>
      <c r="EO452">
        <v>0</v>
      </c>
      <c r="EP452">
        <v>0</v>
      </c>
    </row>
    <row r="453" spans="1:146" x14ac:dyDescent="0.2">
      <c r="A453" t="s">
        <v>920</v>
      </c>
      <c r="C453">
        <v>0</v>
      </c>
      <c r="D453" t="str">
        <f t="shared" si="78"/>
        <v>no</v>
      </c>
      <c r="E453" t="str">
        <f t="shared" si="79"/>
        <v>no</v>
      </c>
      <c r="F453" t="str">
        <f t="shared" si="80"/>
        <v>no</v>
      </c>
      <c r="G453" t="s">
        <v>132</v>
      </c>
      <c r="H453" t="str">
        <f t="shared" si="87"/>
        <v>no</v>
      </c>
      <c r="I453" t="str">
        <f t="shared" si="81"/>
        <v>no</v>
      </c>
      <c r="J453" t="str">
        <f t="shared" si="82"/>
        <v>no</v>
      </c>
      <c r="K453">
        <v>1960</v>
      </c>
      <c r="L453">
        <v>0.63351352653421622</v>
      </c>
      <c r="M453" t="s">
        <v>133</v>
      </c>
      <c r="N453">
        <v>0</v>
      </c>
      <c r="O453">
        <v>1</v>
      </c>
      <c r="P453">
        <v>0</v>
      </c>
      <c r="Q453">
        <v>0</v>
      </c>
      <c r="R453">
        <v>15.257295000199999</v>
      </c>
      <c r="S453" s="2">
        <v>18.374270108699999</v>
      </c>
      <c r="T453" s="2">
        <v>1</v>
      </c>
      <c r="U453" s="2">
        <f t="shared" si="83"/>
        <v>2.7</v>
      </c>
      <c r="V453" s="2">
        <f t="shared" si="84"/>
        <v>0</v>
      </c>
      <c r="W453" s="2">
        <f t="shared" si="85"/>
        <v>0</v>
      </c>
      <c r="X453" s="2">
        <f t="shared" si="86"/>
        <v>0</v>
      </c>
      <c r="Y453" s="2" t="str" cm="1">
        <f t="array" ref="Y453">LOOKUP(2,1/EXACT(A461,[1]Sheet15!$HE$2:$HE$2475),[1]Sheet15!$I$2:$I$2475)</f>
        <v>flachdach</v>
      </c>
      <c r="Z453" s="2">
        <f t="shared" si="77"/>
        <v>0</v>
      </c>
      <c r="AA453">
        <v>51.548239930000001</v>
      </c>
      <c r="AB453">
        <v>7.2059131975000001</v>
      </c>
      <c r="AC453">
        <v>0</v>
      </c>
      <c r="AD453">
        <v>53</v>
      </c>
      <c r="AE453" t="s">
        <v>137</v>
      </c>
      <c r="AF453">
        <v>-152.06600876253401</v>
      </c>
      <c r="AG453">
        <v>7.1828155056461203</v>
      </c>
      <c r="AH453">
        <v>5.1202664375305202</v>
      </c>
      <c r="AI453" t="s">
        <v>137</v>
      </c>
      <c r="AJ453">
        <v>149.12922379992199</v>
      </c>
      <c r="AK453">
        <v>35.434447521442202</v>
      </c>
      <c r="AL453">
        <v>7.9856696128845197</v>
      </c>
      <c r="AM453" t="s">
        <v>133</v>
      </c>
      <c r="AN453">
        <v>0</v>
      </c>
      <c r="AO453">
        <v>0</v>
      </c>
      <c r="AP453">
        <v>0</v>
      </c>
      <c r="AQ453" t="s">
        <v>133</v>
      </c>
      <c r="AR453">
        <v>0</v>
      </c>
      <c r="AS453">
        <v>0</v>
      </c>
      <c r="AT453">
        <v>0</v>
      </c>
      <c r="AU453" t="s">
        <v>133</v>
      </c>
      <c r="AV453">
        <v>0</v>
      </c>
      <c r="AW453">
        <v>0</v>
      </c>
      <c r="AX453">
        <v>0</v>
      </c>
      <c r="AY453" t="s">
        <v>133</v>
      </c>
      <c r="AZ453">
        <v>0</v>
      </c>
      <c r="BA453">
        <v>0</v>
      </c>
      <c r="BB453">
        <v>0</v>
      </c>
      <c r="BC453" t="s">
        <v>133</v>
      </c>
      <c r="BD453">
        <v>0</v>
      </c>
      <c r="BE453">
        <v>0</v>
      </c>
      <c r="BF453">
        <v>0</v>
      </c>
      <c r="BG453" t="s">
        <v>133</v>
      </c>
      <c r="BH453">
        <v>0</v>
      </c>
      <c r="BI453">
        <v>0</v>
      </c>
      <c r="BJ453">
        <v>0</v>
      </c>
      <c r="BK453" t="s">
        <v>133</v>
      </c>
      <c r="BL453">
        <v>0</v>
      </c>
      <c r="BM453">
        <v>0</v>
      </c>
      <c r="BN453">
        <v>0</v>
      </c>
      <c r="BO453" t="s">
        <v>133</v>
      </c>
      <c r="BP453">
        <v>0</v>
      </c>
      <c r="BQ453">
        <v>0</v>
      </c>
      <c r="BR453">
        <v>0</v>
      </c>
      <c r="BS453" t="s">
        <v>133</v>
      </c>
      <c r="BT453">
        <v>0</v>
      </c>
      <c r="BU453">
        <v>0</v>
      </c>
      <c r="BV453">
        <v>0</v>
      </c>
      <c r="BW453" t="s">
        <v>133</v>
      </c>
      <c r="BX453">
        <v>0</v>
      </c>
      <c r="BY453">
        <v>0</v>
      </c>
      <c r="BZ453">
        <v>0</v>
      </c>
      <c r="CA453" t="s">
        <v>133</v>
      </c>
      <c r="CB453">
        <v>0</v>
      </c>
      <c r="CC453">
        <v>0</v>
      </c>
      <c r="CD453">
        <v>0</v>
      </c>
      <c r="CE453" t="s">
        <v>133</v>
      </c>
      <c r="CF453">
        <v>0</v>
      </c>
      <c r="CG453">
        <v>0</v>
      </c>
      <c r="CH453">
        <v>0</v>
      </c>
      <c r="CI453" t="s">
        <v>133</v>
      </c>
      <c r="CJ453">
        <v>0</v>
      </c>
      <c r="CK453">
        <v>0</v>
      </c>
      <c r="CL453">
        <v>0</v>
      </c>
      <c r="CM453" t="s">
        <v>133</v>
      </c>
      <c r="CN453">
        <v>0</v>
      </c>
      <c r="CO453">
        <v>0</v>
      </c>
      <c r="CP453">
        <v>0</v>
      </c>
      <c r="CQ453" t="s">
        <v>133</v>
      </c>
      <c r="CR453">
        <v>0</v>
      </c>
      <c r="CS453">
        <v>0</v>
      </c>
      <c r="CT453">
        <v>0</v>
      </c>
      <c r="CU453" t="s">
        <v>133</v>
      </c>
      <c r="CV453">
        <v>0</v>
      </c>
      <c r="CW453">
        <v>0</v>
      </c>
      <c r="CX453">
        <v>0</v>
      </c>
      <c r="CY453" t="s">
        <v>133</v>
      </c>
      <c r="CZ453">
        <v>0</v>
      </c>
      <c r="DA453">
        <v>0</v>
      </c>
      <c r="DB453">
        <v>0</v>
      </c>
      <c r="DC453" t="s">
        <v>133</v>
      </c>
      <c r="DD453">
        <v>0</v>
      </c>
      <c r="DE453">
        <v>0</v>
      </c>
      <c r="DF453">
        <v>0</v>
      </c>
      <c r="DG453" t="s">
        <v>133</v>
      </c>
      <c r="DH453">
        <v>0</v>
      </c>
      <c r="DI453">
        <v>0</v>
      </c>
      <c r="DJ453">
        <v>0</v>
      </c>
      <c r="DK453" t="s">
        <v>133</v>
      </c>
      <c r="DL453">
        <v>0</v>
      </c>
      <c r="DM453">
        <v>0</v>
      </c>
      <c r="DN453">
        <v>0</v>
      </c>
      <c r="DO453" t="s">
        <v>133</v>
      </c>
      <c r="DP453">
        <v>0</v>
      </c>
      <c r="DQ453">
        <v>0</v>
      </c>
      <c r="DR453">
        <v>0</v>
      </c>
      <c r="DS453" t="s">
        <v>133</v>
      </c>
      <c r="DT453">
        <v>0</v>
      </c>
      <c r="DU453">
        <v>0</v>
      </c>
      <c r="DV453">
        <v>0</v>
      </c>
      <c r="DW453" t="s">
        <v>133</v>
      </c>
      <c r="DX453">
        <v>0</v>
      </c>
      <c r="DY453">
        <v>0</v>
      </c>
      <c r="DZ453">
        <v>0</v>
      </c>
      <c r="EA453" t="s">
        <v>133</v>
      </c>
      <c r="EB453">
        <v>0</v>
      </c>
      <c r="EC453">
        <v>0</v>
      </c>
      <c r="ED453">
        <v>0</v>
      </c>
      <c r="EE453" t="s">
        <v>133</v>
      </c>
      <c r="EF453">
        <v>0</v>
      </c>
      <c r="EG453">
        <v>0</v>
      </c>
      <c r="EH453">
        <v>0</v>
      </c>
      <c r="EI453" t="s">
        <v>133</v>
      </c>
      <c r="EJ453">
        <v>0</v>
      </c>
      <c r="EK453">
        <v>0</v>
      </c>
      <c r="EL453">
        <v>0</v>
      </c>
      <c r="EM453" t="s">
        <v>133</v>
      </c>
      <c r="EN453">
        <v>0</v>
      </c>
      <c r="EO453">
        <v>0</v>
      </c>
      <c r="EP453">
        <v>0</v>
      </c>
    </row>
    <row r="454" spans="1:146" x14ac:dyDescent="0.2">
      <c r="A454" t="s">
        <v>921</v>
      </c>
      <c r="C454">
        <v>0</v>
      </c>
      <c r="D454" t="str">
        <f t="shared" si="78"/>
        <v>no</v>
      </c>
      <c r="E454" t="str">
        <f t="shared" si="79"/>
        <v>no</v>
      </c>
      <c r="F454" t="str">
        <f t="shared" si="80"/>
        <v>no</v>
      </c>
      <c r="G454" t="s">
        <v>132</v>
      </c>
      <c r="H454" t="str">
        <f t="shared" si="87"/>
        <v>no</v>
      </c>
      <c r="I454" t="str">
        <f t="shared" si="81"/>
        <v>no</v>
      </c>
      <c r="J454" t="str">
        <f t="shared" si="82"/>
        <v>no</v>
      </c>
      <c r="K454">
        <v>1900</v>
      </c>
      <c r="L454">
        <v>8.9746110220541353E-2</v>
      </c>
      <c r="M454" t="s">
        <v>133</v>
      </c>
      <c r="N454">
        <v>0</v>
      </c>
      <c r="O454">
        <v>1</v>
      </c>
      <c r="P454">
        <v>0</v>
      </c>
      <c r="Q454">
        <v>0</v>
      </c>
      <c r="R454">
        <v>21.1359210042</v>
      </c>
      <c r="S454" s="2">
        <v>19.0333948659</v>
      </c>
      <c r="T454" s="2">
        <v>1</v>
      </c>
      <c r="U454" s="2">
        <f t="shared" si="83"/>
        <v>2.7</v>
      </c>
      <c r="V454" s="2">
        <f t="shared" si="84"/>
        <v>0</v>
      </c>
      <c r="W454" s="2">
        <f t="shared" si="85"/>
        <v>0</v>
      </c>
      <c r="X454" s="2">
        <f t="shared" si="86"/>
        <v>0</v>
      </c>
      <c r="Y454" s="2" t="str" cm="1">
        <f t="array" ref="Y454">LOOKUP(2,1/EXACT(A462,[1]Sheet15!$HE$2:$HE$2475),[1]Sheet15!$I$2:$I$2475)</f>
        <v>flachdach</v>
      </c>
      <c r="Z454" s="2">
        <f t="shared" si="77"/>
        <v>0</v>
      </c>
      <c r="AA454">
        <v>51.548045201100003</v>
      </c>
      <c r="AB454">
        <v>7.2053265643</v>
      </c>
      <c r="AC454">
        <v>0</v>
      </c>
      <c r="AD454">
        <v>270</v>
      </c>
      <c r="AE454" t="s">
        <v>137</v>
      </c>
      <c r="AF454">
        <v>149.38855070367401</v>
      </c>
      <c r="AG454">
        <v>37.862478221636898</v>
      </c>
      <c r="AH454">
        <v>11.739616394043001</v>
      </c>
      <c r="AI454" t="s">
        <v>133</v>
      </c>
      <c r="AJ454">
        <v>0</v>
      </c>
      <c r="AK454">
        <v>0</v>
      </c>
      <c r="AL454">
        <v>0</v>
      </c>
      <c r="AM454" t="s">
        <v>133</v>
      </c>
      <c r="AN454">
        <v>0</v>
      </c>
      <c r="AO454">
        <v>0</v>
      </c>
      <c r="AP454">
        <v>0</v>
      </c>
      <c r="AQ454" t="s">
        <v>133</v>
      </c>
      <c r="AR454">
        <v>0</v>
      </c>
      <c r="AS454">
        <v>0</v>
      </c>
      <c r="AT454">
        <v>0</v>
      </c>
      <c r="AU454" t="s">
        <v>133</v>
      </c>
      <c r="AV454">
        <v>0</v>
      </c>
      <c r="AW454">
        <v>0</v>
      </c>
      <c r="AX454">
        <v>0</v>
      </c>
      <c r="AY454" t="s">
        <v>133</v>
      </c>
      <c r="AZ454">
        <v>0</v>
      </c>
      <c r="BA454">
        <v>0</v>
      </c>
      <c r="BB454">
        <v>0</v>
      </c>
      <c r="BC454" t="s">
        <v>133</v>
      </c>
      <c r="BD454">
        <v>0</v>
      </c>
      <c r="BE454">
        <v>0</v>
      </c>
      <c r="BF454">
        <v>0</v>
      </c>
      <c r="BG454" t="s">
        <v>133</v>
      </c>
      <c r="BH454">
        <v>0</v>
      </c>
      <c r="BI454">
        <v>0</v>
      </c>
      <c r="BJ454">
        <v>0</v>
      </c>
      <c r="BK454" t="s">
        <v>133</v>
      </c>
      <c r="BL454">
        <v>0</v>
      </c>
      <c r="BM454">
        <v>0</v>
      </c>
      <c r="BN454">
        <v>0</v>
      </c>
      <c r="BO454" t="s">
        <v>133</v>
      </c>
      <c r="BP454">
        <v>0</v>
      </c>
      <c r="BQ454">
        <v>0</v>
      </c>
      <c r="BR454">
        <v>0</v>
      </c>
      <c r="BS454" t="s">
        <v>133</v>
      </c>
      <c r="BT454">
        <v>0</v>
      </c>
      <c r="BU454">
        <v>0</v>
      </c>
      <c r="BV454">
        <v>0</v>
      </c>
      <c r="BW454" t="s">
        <v>133</v>
      </c>
      <c r="BX454">
        <v>0</v>
      </c>
      <c r="BY454">
        <v>0</v>
      </c>
      <c r="BZ454">
        <v>0</v>
      </c>
      <c r="CA454" t="s">
        <v>133</v>
      </c>
      <c r="CB454">
        <v>0</v>
      </c>
      <c r="CC454">
        <v>0</v>
      </c>
      <c r="CD454">
        <v>0</v>
      </c>
      <c r="CE454" t="s">
        <v>133</v>
      </c>
      <c r="CF454">
        <v>0</v>
      </c>
      <c r="CG454">
        <v>0</v>
      </c>
      <c r="CH454">
        <v>0</v>
      </c>
      <c r="CI454" t="s">
        <v>133</v>
      </c>
      <c r="CJ454">
        <v>0</v>
      </c>
      <c r="CK454">
        <v>0</v>
      </c>
      <c r="CL454">
        <v>0</v>
      </c>
      <c r="CM454" t="s">
        <v>133</v>
      </c>
      <c r="CN454">
        <v>0</v>
      </c>
      <c r="CO454">
        <v>0</v>
      </c>
      <c r="CP454">
        <v>0</v>
      </c>
      <c r="CQ454" t="s">
        <v>133</v>
      </c>
      <c r="CR454">
        <v>0</v>
      </c>
      <c r="CS454">
        <v>0</v>
      </c>
      <c r="CT454">
        <v>0</v>
      </c>
      <c r="CU454" t="s">
        <v>133</v>
      </c>
      <c r="CV454">
        <v>0</v>
      </c>
      <c r="CW454">
        <v>0</v>
      </c>
      <c r="CX454">
        <v>0</v>
      </c>
      <c r="CY454" t="s">
        <v>133</v>
      </c>
      <c r="CZ454">
        <v>0</v>
      </c>
      <c r="DA454">
        <v>0</v>
      </c>
      <c r="DB454">
        <v>0</v>
      </c>
      <c r="DC454" t="s">
        <v>133</v>
      </c>
      <c r="DD454">
        <v>0</v>
      </c>
      <c r="DE454">
        <v>0</v>
      </c>
      <c r="DF454">
        <v>0</v>
      </c>
      <c r="DG454" t="s">
        <v>133</v>
      </c>
      <c r="DH454">
        <v>0</v>
      </c>
      <c r="DI454">
        <v>0</v>
      </c>
      <c r="DJ454">
        <v>0</v>
      </c>
      <c r="DK454" t="s">
        <v>133</v>
      </c>
      <c r="DL454">
        <v>0</v>
      </c>
      <c r="DM454">
        <v>0</v>
      </c>
      <c r="DN454">
        <v>0</v>
      </c>
      <c r="DO454" t="s">
        <v>133</v>
      </c>
      <c r="DP454">
        <v>0</v>
      </c>
      <c r="DQ454">
        <v>0</v>
      </c>
      <c r="DR454">
        <v>0</v>
      </c>
      <c r="DS454" t="s">
        <v>133</v>
      </c>
      <c r="DT454">
        <v>0</v>
      </c>
      <c r="DU454">
        <v>0</v>
      </c>
      <c r="DV454">
        <v>0</v>
      </c>
      <c r="DW454" t="s">
        <v>133</v>
      </c>
      <c r="DX454">
        <v>0</v>
      </c>
      <c r="DY454">
        <v>0</v>
      </c>
      <c r="DZ454">
        <v>0</v>
      </c>
      <c r="EA454" t="s">
        <v>133</v>
      </c>
      <c r="EB454">
        <v>0</v>
      </c>
      <c r="EC454">
        <v>0</v>
      </c>
      <c r="ED454">
        <v>0</v>
      </c>
      <c r="EE454" t="s">
        <v>133</v>
      </c>
      <c r="EF454">
        <v>0</v>
      </c>
      <c r="EG454">
        <v>0</v>
      </c>
      <c r="EH454">
        <v>0</v>
      </c>
      <c r="EI454" t="s">
        <v>133</v>
      </c>
      <c r="EJ454">
        <v>0</v>
      </c>
      <c r="EK454">
        <v>0</v>
      </c>
      <c r="EL454">
        <v>0</v>
      </c>
      <c r="EM454" t="s">
        <v>133</v>
      </c>
      <c r="EN454">
        <v>0</v>
      </c>
      <c r="EO454">
        <v>0</v>
      </c>
      <c r="EP454">
        <v>0</v>
      </c>
    </row>
    <row r="455" spans="1:146" x14ac:dyDescent="0.2">
      <c r="A455" t="s">
        <v>922</v>
      </c>
      <c r="C455">
        <v>0</v>
      </c>
      <c r="D455" t="str">
        <f t="shared" si="78"/>
        <v>yes</v>
      </c>
      <c r="E455" t="str">
        <f t="shared" si="79"/>
        <v>yes</v>
      </c>
      <c r="F455" t="str">
        <f t="shared" si="80"/>
        <v>yes</v>
      </c>
      <c r="G455" t="s">
        <v>132</v>
      </c>
      <c r="H455" t="str">
        <f t="shared" si="87"/>
        <v>yes</v>
      </c>
      <c r="I455" t="str">
        <f t="shared" si="81"/>
        <v>yes</v>
      </c>
      <c r="J455" t="str">
        <f t="shared" si="82"/>
        <v>yes</v>
      </c>
      <c r="K455">
        <v>1900</v>
      </c>
      <c r="L455">
        <v>6.074887200313106E-2</v>
      </c>
      <c r="M455" t="s">
        <v>923</v>
      </c>
      <c r="N455">
        <v>0</v>
      </c>
      <c r="O455">
        <v>1</v>
      </c>
      <c r="P455">
        <v>0</v>
      </c>
      <c r="Q455">
        <v>0</v>
      </c>
      <c r="R455">
        <v>1193.9212925500001</v>
      </c>
      <c r="S455" s="2">
        <v>162.191713935</v>
      </c>
      <c r="T455" s="2">
        <v>1</v>
      </c>
      <c r="U455" s="2">
        <f t="shared" si="83"/>
        <v>2.7</v>
      </c>
      <c r="V455" s="2">
        <f t="shared" si="84"/>
        <v>437.91762762450003</v>
      </c>
      <c r="W455" s="2">
        <f t="shared" si="85"/>
        <v>238.78425851000003</v>
      </c>
      <c r="X455" s="2">
        <f t="shared" si="86"/>
        <v>199.1333691145</v>
      </c>
      <c r="Y455" s="2" t="str" cm="1">
        <f t="array" ref="Y455">LOOKUP(2,1/EXACT(A463,[1]Sheet15!$HE$2:$HE$2475),[1]Sheet15!$I$2:$I$2475)</f>
        <v>flachdach</v>
      </c>
      <c r="Z455" s="2">
        <f t="shared" si="77"/>
        <v>1193.9212925500001</v>
      </c>
      <c r="AA455">
        <v>51.556915988100002</v>
      </c>
      <c r="AB455">
        <v>7.2056292384000002</v>
      </c>
      <c r="AC455" t="s">
        <v>645</v>
      </c>
      <c r="AD455">
        <v>139</v>
      </c>
      <c r="AE455" t="s">
        <v>134</v>
      </c>
      <c r="AF455">
        <v>-63.371847763595802</v>
      </c>
      <c r="AG455">
        <v>0.151874130264779</v>
      </c>
      <c r="AH455">
        <v>1165.49304199219</v>
      </c>
      <c r="AI455" t="s">
        <v>133</v>
      </c>
      <c r="AJ455">
        <v>0</v>
      </c>
      <c r="AK455">
        <v>0</v>
      </c>
      <c r="AL455">
        <v>0</v>
      </c>
      <c r="AM455" t="s">
        <v>133</v>
      </c>
      <c r="AN455">
        <v>0</v>
      </c>
      <c r="AO455">
        <v>0</v>
      </c>
      <c r="AP455">
        <v>0</v>
      </c>
      <c r="AQ455" t="s">
        <v>133</v>
      </c>
      <c r="AR455">
        <v>0</v>
      </c>
      <c r="AS455">
        <v>0</v>
      </c>
      <c r="AT455">
        <v>0</v>
      </c>
      <c r="AU455" t="s">
        <v>133</v>
      </c>
      <c r="AV455">
        <v>0</v>
      </c>
      <c r="AW455">
        <v>0</v>
      </c>
      <c r="AX455">
        <v>0</v>
      </c>
      <c r="AY455" t="s">
        <v>133</v>
      </c>
      <c r="AZ455">
        <v>0</v>
      </c>
      <c r="BA455">
        <v>0</v>
      </c>
      <c r="BB455">
        <v>0</v>
      </c>
      <c r="BC455" t="s">
        <v>133</v>
      </c>
      <c r="BD455">
        <v>0</v>
      </c>
      <c r="BE455">
        <v>0</v>
      </c>
      <c r="BF455">
        <v>0</v>
      </c>
      <c r="BG455" t="s">
        <v>133</v>
      </c>
      <c r="BH455">
        <v>0</v>
      </c>
      <c r="BI455">
        <v>0</v>
      </c>
      <c r="BJ455">
        <v>0</v>
      </c>
      <c r="BK455" t="s">
        <v>133</v>
      </c>
      <c r="BL455">
        <v>0</v>
      </c>
      <c r="BM455">
        <v>0</v>
      </c>
      <c r="BN455">
        <v>0</v>
      </c>
      <c r="BO455" t="s">
        <v>133</v>
      </c>
      <c r="BP455">
        <v>0</v>
      </c>
      <c r="BQ455">
        <v>0</v>
      </c>
      <c r="BR455">
        <v>0</v>
      </c>
      <c r="BS455" t="s">
        <v>133</v>
      </c>
      <c r="BT455">
        <v>0</v>
      </c>
      <c r="BU455">
        <v>0</v>
      </c>
      <c r="BV455">
        <v>0</v>
      </c>
      <c r="BW455" t="s">
        <v>133</v>
      </c>
      <c r="BX455">
        <v>0</v>
      </c>
      <c r="BY455">
        <v>0</v>
      </c>
      <c r="BZ455">
        <v>0</v>
      </c>
      <c r="CA455" t="s">
        <v>133</v>
      </c>
      <c r="CB455">
        <v>0</v>
      </c>
      <c r="CC455">
        <v>0</v>
      </c>
      <c r="CD455">
        <v>0</v>
      </c>
      <c r="CE455" t="s">
        <v>133</v>
      </c>
      <c r="CF455">
        <v>0</v>
      </c>
      <c r="CG455">
        <v>0</v>
      </c>
      <c r="CH455">
        <v>0</v>
      </c>
      <c r="CI455" t="s">
        <v>133</v>
      </c>
      <c r="CJ455">
        <v>0</v>
      </c>
      <c r="CK455">
        <v>0</v>
      </c>
      <c r="CL455">
        <v>0</v>
      </c>
      <c r="CM455" t="s">
        <v>133</v>
      </c>
      <c r="CN455">
        <v>0</v>
      </c>
      <c r="CO455">
        <v>0</v>
      </c>
      <c r="CP455">
        <v>0</v>
      </c>
      <c r="CQ455" t="s">
        <v>133</v>
      </c>
      <c r="CR455">
        <v>0</v>
      </c>
      <c r="CS455">
        <v>0</v>
      </c>
      <c r="CT455">
        <v>0</v>
      </c>
      <c r="CU455" t="s">
        <v>133</v>
      </c>
      <c r="CV455">
        <v>0</v>
      </c>
      <c r="CW455">
        <v>0</v>
      </c>
      <c r="CX455">
        <v>0</v>
      </c>
      <c r="CY455" t="s">
        <v>133</v>
      </c>
      <c r="CZ455">
        <v>0</v>
      </c>
      <c r="DA455">
        <v>0</v>
      </c>
      <c r="DB455">
        <v>0</v>
      </c>
      <c r="DC455" t="s">
        <v>133</v>
      </c>
      <c r="DD455">
        <v>0</v>
      </c>
      <c r="DE455">
        <v>0</v>
      </c>
      <c r="DF455">
        <v>0</v>
      </c>
      <c r="DG455" t="s">
        <v>133</v>
      </c>
      <c r="DH455">
        <v>0</v>
      </c>
      <c r="DI455">
        <v>0</v>
      </c>
      <c r="DJ455">
        <v>0</v>
      </c>
      <c r="DK455" t="s">
        <v>133</v>
      </c>
      <c r="DL455">
        <v>0</v>
      </c>
      <c r="DM455">
        <v>0</v>
      </c>
      <c r="DN455">
        <v>0</v>
      </c>
      <c r="DO455" t="s">
        <v>133</v>
      </c>
      <c r="DP455">
        <v>0</v>
      </c>
      <c r="DQ455">
        <v>0</v>
      </c>
      <c r="DR455">
        <v>0</v>
      </c>
      <c r="DS455" t="s">
        <v>133</v>
      </c>
      <c r="DT455">
        <v>0</v>
      </c>
      <c r="DU455">
        <v>0</v>
      </c>
      <c r="DV455">
        <v>0</v>
      </c>
      <c r="DW455" t="s">
        <v>133</v>
      </c>
      <c r="DX455">
        <v>0</v>
      </c>
      <c r="DY455">
        <v>0</v>
      </c>
      <c r="DZ455">
        <v>0</v>
      </c>
      <c r="EA455" t="s">
        <v>133</v>
      </c>
      <c r="EB455">
        <v>0</v>
      </c>
      <c r="EC455">
        <v>0</v>
      </c>
      <c r="ED455">
        <v>0</v>
      </c>
      <c r="EE455" t="s">
        <v>133</v>
      </c>
      <c r="EF455">
        <v>0</v>
      </c>
      <c r="EG455">
        <v>0</v>
      </c>
      <c r="EH455">
        <v>0</v>
      </c>
      <c r="EI455" t="s">
        <v>133</v>
      </c>
      <c r="EJ455">
        <v>0</v>
      </c>
      <c r="EK455">
        <v>0</v>
      </c>
      <c r="EL455">
        <v>0</v>
      </c>
      <c r="EM455" t="s">
        <v>133</v>
      </c>
      <c r="EN455">
        <v>0</v>
      </c>
      <c r="EO455">
        <v>0</v>
      </c>
      <c r="EP455">
        <v>0</v>
      </c>
    </row>
    <row r="456" spans="1:146" x14ac:dyDescent="0.2">
      <c r="A456" t="s">
        <v>924</v>
      </c>
      <c r="C456">
        <v>0</v>
      </c>
      <c r="D456" t="str">
        <f t="shared" si="78"/>
        <v>no</v>
      </c>
      <c r="E456" t="str">
        <f t="shared" si="79"/>
        <v>no</v>
      </c>
      <c r="F456" t="str">
        <f t="shared" si="80"/>
        <v>no</v>
      </c>
      <c r="G456" t="s">
        <v>132</v>
      </c>
      <c r="H456" t="str">
        <f t="shared" si="87"/>
        <v>no</v>
      </c>
      <c r="I456" t="str">
        <f t="shared" si="81"/>
        <v>no</v>
      </c>
      <c r="J456" t="str">
        <f t="shared" si="82"/>
        <v>no</v>
      </c>
      <c r="K456">
        <v>1900</v>
      </c>
      <c r="L456">
        <v>0.11460491929457306</v>
      </c>
      <c r="M456" t="s">
        <v>133</v>
      </c>
      <c r="N456">
        <v>0</v>
      </c>
      <c r="O456">
        <v>1</v>
      </c>
      <c r="P456">
        <v>0</v>
      </c>
      <c r="Q456">
        <v>0</v>
      </c>
      <c r="R456">
        <v>51.203799999899999</v>
      </c>
      <c r="S456" s="2">
        <v>15.8099228113</v>
      </c>
      <c r="T456" s="2">
        <v>1</v>
      </c>
      <c r="U456" s="2">
        <f t="shared" si="83"/>
        <v>2.7</v>
      </c>
      <c r="V456" s="2">
        <f t="shared" si="84"/>
        <v>0</v>
      </c>
      <c r="W456" s="2">
        <f t="shared" si="85"/>
        <v>0</v>
      </c>
      <c r="X456" s="2">
        <f t="shared" si="86"/>
        <v>0</v>
      </c>
      <c r="Y456" s="2" t="str" cm="1">
        <f t="array" ref="Y456">LOOKUP(2,1/EXACT(A464,[1]Sheet15!$HE$2:$HE$2475),[1]Sheet15!$I$2:$I$2475)</f>
        <v>flachdach</v>
      </c>
      <c r="Z456" s="2">
        <f t="shared" si="77"/>
        <v>0</v>
      </c>
      <c r="AA456">
        <v>51.549099045200002</v>
      </c>
      <c r="AB456">
        <v>7.2088620575000002</v>
      </c>
      <c r="AC456">
        <v>0</v>
      </c>
      <c r="AD456">
        <v>25</v>
      </c>
      <c r="AE456" t="s">
        <v>134</v>
      </c>
      <c r="AF456">
        <v>-84.122607398089102</v>
      </c>
      <c r="AG456">
        <v>0.24665770777742599</v>
      </c>
      <c r="AH456">
        <v>41.280792236328097</v>
      </c>
      <c r="AI456" t="s">
        <v>133</v>
      </c>
      <c r="AJ456">
        <v>0</v>
      </c>
      <c r="AK456">
        <v>0</v>
      </c>
      <c r="AL456">
        <v>0</v>
      </c>
      <c r="AM456" t="s">
        <v>133</v>
      </c>
      <c r="AN456">
        <v>0</v>
      </c>
      <c r="AO456">
        <v>0</v>
      </c>
      <c r="AP456">
        <v>0</v>
      </c>
      <c r="AQ456" t="s">
        <v>133</v>
      </c>
      <c r="AR456">
        <v>0</v>
      </c>
      <c r="AS456">
        <v>0</v>
      </c>
      <c r="AT456">
        <v>0</v>
      </c>
      <c r="AU456" t="s">
        <v>133</v>
      </c>
      <c r="AV456">
        <v>0</v>
      </c>
      <c r="AW456">
        <v>0</v>
      </c>
      <c r="AX456">
        <v>0</v>
      </c>
      <c r="AY456" t="s">
        <v>133</v>
      </c>
      <c r="AZ456">
        <v>0</v>
      </c>
      <c r="BA456">
        <v>0</v>
      </c>
      <c r="BB456">
        <v>0</v>
      </c>
      <c r="BC456" t="s">
        <v>133</v>
      </c>
      <c r="BD456">
        <v>0</v>
      </c>
      <c r="BE456">
        <v>0</v>
      </c>
      <c r="BF456">
        <v>0</v>
      </c>
      <c r="BG456" t="s">
        <v>133</v>
      </c>
      <c r="BH456">
        <v>0</v>
      </c>
      <c r="BI456">
        <v>0</v>
      </c>
      <c r="BJ456">
        <v>0</v>
      </c>
      <c r="BK456" t="s">
        <v>133</v>
      </c>
      <c r="BL456">
        <v>0</v>
      </c>
      <c r="BM456">
        <v>0</v>
      </c>
      <c r="BN456">
        <v>0</v>
      </c>
      <c r="BO456" t="s">
        <v>133</v>
      </c>
      <c r="BP456">
        <v>0</v>
      </c>
      <c r="BQ456">
        <v>0</v>
      </c>
      <c r="BR456">
        <v>0</v>
      </c>
      <c r="BS456" t="s">
        <v>133</v>
      </c>
      <c r="BT456">
        <v>0</v>
      </c>
      <c r="BU456">
        <v>0</v>
      </c>
      <c r="BV456">
        <v>0</v>
      </c>
      <c r="BW456" t="s">
        <v>133</v>
      </c>
      <c r="BX456">
        <v>0</v>
      </c>
      <c r="BY456">
        <v>0</v>
      </c>
      <c r="BZ456">
        <v>0</v>
      </c>
      <c r="CA456" t="s">
        <v>133</v>
      </c>
      <c r="CB456">
        <v>0</v>
      </c>
      <c r="CC456">
        <v>0</v>
      </c>
      <c r="CD456">
        <v>0</v>
      </c>
      <c r="CE456" t="s">
        <v>133</v>
      </c>
      <c r="CF456">
        <v>0</v>
      </c>
      <c r="CG456">
        <v>0</v>
      </c>
      <c r="CH456">
        <v>0</v>
      </c>
      <c r="CI456" t="s">
        <v>133</v>
      </c>
      <c r="CJ456">
        <v>0</v>
      </c>
      <c r="CK456">
        <v>0</v>
      </c>
      <c r="CL456">
        <v>0</v>
      </c>
      <c r="CM456" t="s">
        <v>133</v>
      </c>
      <c r="CN456">
        <v>0</v>
      </c>
      <c r="CO456">
        <v>0</v>
      </c>
      <c r="CP456">
        <v>0</v>
      </c>
      <c r="CQ456" t="s">
        <v>133</v>
      </c>
      <c r="CR456">
        <v>0</v>
      </c>
      <c r="CS456">
        <v>0</v>
      </c>
      <c r="CT456">
        <v>0</v>
      </c>
      <c r="CU456" t="s">
        <v>133</v>
      </c>
      <c r="CV456">
        <v>0</v>
      </c>
      <c r="CW456">
        <v>0</v>
      </c>
      <c r="CX456">
        <v>0</v>
      </c>
      <c r="CY456" t="s">
        <v>133</v>
      </c>
      <c r="CZ456">
        <v>0</v>
      </c>
      <c r="DA456">
        <v>0</v>
      </c>
      <c r="DB456">
        <v>0</v>
      </c>
      <c r="DC456" t="s">
        <v>133</v>
      </c>
      <c r="DD456">
        <v>0</v>
      </c>
      <c r="DE456">
        <v>0</v>
      </c>
      <c r="DF456">
        <v>0</v>
      </c>
      <c r="DG456" t="s">
        <v>133</v>
      </c>
      <c r="DH456">
        <v>0</v>
      </c>
      <c r="DI456">
        <v>0</v>
      </c>
      <c r="DJ456">
        <v>0</v>
      </c>
      <c r="DK456" t="s">
        <v>133</v>
      </c>
      <c r="DL456">
        <v>0</v>
      </c>
      <c r="DM456">
        <v>0</v>
      </c>
      <c r="DN456">
        <v>0</v>
      </c>
      <c r="DO456" t="s">
        <v>133</v>
      </c>
      <c r="DP456">
        <v>0</v>
      </c>
      <c r="DQ456">
        <v>0</v>
      </c>
      <c r="DR456">
        <v>0</v>
      </c>
      <c r="DS456" t="s">
        <v>133</v>
      </c>
      <c r="DT456">
        <v>0</v>
      </c>
      <c r="DU456">
        <v>0</v>
      </c>
      <c r="DV456">
        <v>0</v>
      </c>
      <c r="DW456" t="s">
        <v>133</v>
      </c>
      <c r="DX456">
        <v>0</v>
      </c>
      <c r="DY456">
        <v>0</v>
      </c>
      <c r="DZ456">
        <v>0</v>
      </c>
      <c r="EA456" t="s">
        <v>133</v>
      </c>
      <c r="EB456">
        <v>0</v>
      </c>
      <c r="EC456">
        <v>0</v>
      </c>
      <c r="ED456">
        <v>0</v>
      </c>
      <c r="EE456" t="s">
        <v>133</v>
      </c>
      <c r="EF456">
        <v>0</v>
      </c>
      <c r="EG456">
        <v>0</v>
      </c>
      <c r="EH456">
        <v>0</v>
      </c>
      <c r="EI456" t="s">
        <v>133</v>
      </c>
      <c r="EJ456">
        <v>0</v>
      </c>
      <c r="EK456">
        <v>0</v>
      </c>
      <c r="EL456">
        <v>0</v>
      </c>
      <c r="EM456" t="s">
        <v>133</v>
      </c>
      <c r="EN456">
        <v>0</v>
      </c>
      <c r="EO456">
        <v>0</v>
      </c>
      <c r="EP456">
        <v>0</v>
      </c>
    </row>
    <row r="457" spans="1:146" x14ac:dyDescent="0.2">
      <c r="A457" t="s">
        <v>925</v>
      </c>
      <c r="C457">
        <v>0</v>
      </c>
      <c r="D457" t="str">
        <f t="shared" si="78"/>
        <v>yes</v>
      </c>
      <c r="E457" t="str">
        <f t="shared" si="79"/>
        <v>yes</v>
      </c>
      <c r="F457" t="str">
        <f t="shared" si="80"/>
        <v>yes</v>
      </c>
      <c r="G457" t="s">
        <v>132</v>
      </c>
      <c r="H457" t="str">
        <f t="shared" si="87"/>
        <v>yes</v>
      </c>
      <c r="I457" t="str">
        <f t="shared" si="81"/>
        <v>yes</v>
      </c>
      <c r="J457" t="str">
        <f t="shared" si="82"/>
        <v>yes</v>
      </c>
      <c r="K457">
        <v>1980</v>
      </c>
      <c r="L457">
        <v>0.77768656163498762</v>
      </c>
      <c r="M457" t="s">
        <v>146</v>
      </c>
      <c r="N457">
        <v>3</v>
      </c>
      <c r="O457">
        <v>1</v>
      </c>
      <c r="P457">
        <v>2</v>
      </c>
      <c r="Q457">
        <v>6</v>
      </c>
      <c r="R457">
        <v>68.178149509299999</v>
      </c>
      <c r="S457" s="2">
        <v>36.830600982199996</v>
      </c>
      <c r="T457" s="2">
        <v>1</v>
      </c>
      <c r="U457" s="2">
        <f t="shared" si="83"/>
        <v>2.7</v>
      </c>
      <c r="V457" s="2">
        <f t="shared" si="84"/>
        <v>99.442622651939999</v>
      </c>
      <c r="W457" s="2">
        <f t="shared" si="85"/>
        <v>13.63562990186</v>
      </c>
      <c r="X457" s="2">
        <f t="shared" si="86"/>
        <v>85.806992750079999</v>
      </c>
      <c r="Y457" s="2" t="str" cm="1">
        <f t="array" ref="Y457">LOOKUP(2,1/EXACT(A465,[1]Sheet15!$HE$2:$HE$2475),[1]Sheet15!$I$2:$I$2475)</f>
        <v>flachdach</v>
      </c>
      <c r="Z457" s="2">
        <f t="shared" ref="Z457:Z520" si="88">IF(M457&lt;&gt;"0",IF(Y457="flachdach",R457,IF(OR(Y457="satteldach",Y457="mischform",Y457="walmdach",Y457="krüppelwalmdach"),R457/COS(RADIANS(30)),0)),0)</f>
        <v>68.178149509299999</v>
      </c>
      <c r="AA457">
        <v>51.554710757400002</v>
      </c>
      <c r="AB457">
        <v>7.2119126763999999</v>
      </c>
      <c r="AC457" t="s">
        <v>926</v>
      </c>
      <c r="AD457">
        <v>265</v>
      </c>
      <c r="AE457" t="s">
        <v>134</v>
      </c>
      <c r="AF457">
        <v>158.59570545825099</v>
      </c>
      <c r="AG457">
        <v>26.086669269367</v>
      </c>
      <c r="AH457">
        <v>19.5764350891113</v>
      </c>
      <c r="AI457" t="s">
        <v>133</v>
      </c>
      <c r="AJ457">
        <v>0</v>
      </c>
      <c r="AK457">
        <v>0</v>
      </c>
      <c r="AL457">
        <v>0</v>
      </c>
      <c r="AM457" t="s">
        <v>133</v>
      </c>
      <c r="AN457">
        <v>0</v>
      </c>
      <c r="AO457">
        <v>0</v>
      </c>
      <c r="AP457">
        <v>0</v>
      </c>
      <c r="AQ457" t="s">
        <v>133</v>
      </c>
      <c r="AR457">
        <v>0</v>
      </c>
      <c r="AS457">
        <v>0</v>
      </c>
      <c r="AT457">
        <v>0</v>
      </c>
      <c r="AU457" t="s">
        <v>133</v>
      </c>
      <c r="AV457">
        <v>0</v>
      </c>
      <c r="AW457">
        <v>0</v>
      </c>
      <c r="AX457">
        <v>0</v>
      </c>
      <c r="AY457" t="s">
        <v>133</v>
      </c>
      <c r="AZ457">
        <v>0</v>
      </c>
      <c r="BA457">
        <v>0</v>
      </c>
      <c r="BB457">
        <v>0</v>
      </c>
      <c r="BC457" t="s">
        <v>133</v>
      </c>
      <c r="BD457">
        <v>0</v>
      </c>
      <c r="BE457">
        <v>0</v>
      </c>
      <c r="BF457">
        <v>0</v>
      </c>
      <c r="BG457" t="s">
        <v>133</v>
      </c>
      <c r="BH457">
        <v>0</v>
      </c>
      <c r="BI457">
        <v>0</v>
      </c>
      <c r="BJ457">
        <v>0</v>
      </c>
      <c r="BK457" t="s">
        <v>133</v>
      </c>
      <c r="BL457">
        <v>0</v>
      </c>
      <c r="BM457">
        <v>0</v>
      </c>
      <c r="BN457">
        <v>0</v>
      </c>
      <c r="BO457" t="s">
        <v>133</v>
      </c>
      <c r="BP457">
        <v>0</v>
      </c>
      <c r="BQ457">
        <v>0</v>
      </c>
      <c r="BR457">
        <v>0</v>
      </c>
      <c r="BS457" t="s">
        <v>133</v>
      </c>
      <c r="BT457">
        <v>0</v>
      </c>
      <c r="BU457">
        <v>0</v>
      </c>
      <c r="BV457">
        <v>0</v>
      </c>
      <c r="BW457" t="s">
        <v>133</v>
      </c>
      <c r="BX457">
        <v>0</v>
      </c>
      <c r="BY457">
        <v>0</v>
      </c>
      <c r="BZ457">
        <v>0</v>
      </c>
      <c r="CA457" t="s">
        <v>133</v>
      </c>
      <c r="CB457">
        <v>0</v>
      </c>
      <c r="CC457">
        <v>0</v>
      </c>
      <c r="CD457">
        <v>0</v>
      </c>
      <c r="CE457" t="s">
        <v>133</v>
      </c>
      <c r="CF457">
        <v>0</v>
      </c>
      <c r="CG457">
        <v>0</v>
      </c>
      <c r="CH457">
        <v>0</v>
      </c>
      <c r="CI457" t="s">
        <v>133</v>
      </c>
      <c r="CJ457">
        <v>0</v>
      </c>
      <c r="CK457">
        <v>0</v>
      </c>
      <c r="CL457">
        <v>0</v>
      </c>
      <c r="CM457" t="s">
        <v>133</v>
      </c>
      <c r="CN457">
        <v>0</v>
      </c>
      <c r="CO457">
        <v>0</v>
      </c>
      <c r="CP457">
        <v>0</v>
      </c>
      <c r="CQ457" t="s">
        <v>133</v>
      </c>
      <c r="CR457">
        <v>0</v>
      </c>
      <c r="CS457">
        <v>0</v>
      </c>
      <c r="CT457">
        <v>0</v>
      </c>
      <c r="CU457" t="s">
        <v>133</v>
      </c>
      <c r="CV457">
        <v>0</v>
      </c>
      <c r="CW457">
        <v>0</v>
      </c>
      <c r="CX457">
        <v>0</v>
      </c>
      <c r="CY457" t="s">
        <v>133</v>
      </c>
      <c r="CZ457">
        <v>0</v>
      </c>
      <c r="DA457">
        <v>0</v>
      </c>
      <c r="DB457">
        <v>0</v>
      </c>
      <c r="DC457" t="s">
        <v>133</v>
      </c>
      <c r="DD457">
        <v>0</v>
      </c>
      <c r="DE457">
        <v>0</v>
      </c>
      <c r="DF457">
        <v>0</v>
      </c>
      <c r="DG457" t="s">
        <v>133</v>
      </c>
      <c r="DH457">
        <v>0</v>
      </c>
      <c r="DI457">
        <v>0</v>
      </c>
      <c r="DJ457">
        <v>0</v>
      </c>
      <c r="DK457" t="s">
        <v>133</v>
      </c>
      <c r="DL457">
        <v>0</v>
      </c>
      <c r="DM457">
        <v>0</v>
      </c>
      <c r="DN457">
        <v>0</v>
      </c>
      <c r="DO457" t="s">
        <v>133</v>
      </c>
      <c r="DP457">
        <v>0</v>
      </c>
      <c r="DQ457">
        <v>0</v>
      </c>
      <c r="DR457">
        <v>0</v>
      </c>
      <c r="DS457" t="s">
        <v>133</v>
      </c>
      <c r="DT457">
        <v>0</v>
      </c>
      <c r="DU457">
        <v>0</v>
      </c>
      <c r="DV457">
        <v>0</v>
      </c>
      <c r="DW457" t="s">
        <v>133</v>
      </c>
      <c r="DX457">
        <v>0</v>
      </c>
      <c r="DY457">
        <v>0</v>
      </c>
      <c r="DZ457">
        <v>0</v>
      </c>
      <c r="EA457" t="s">
        <v>133</v>
      </c>
      <c r="EB457">
        <v>0</v>
      </c>
      <c r="EC457">
        <v>0</v>
      </c>
      <c r="ED457">
        <v>0</v>
      </c>
      <c r="EE457" t="s">
        <v>133</v>
      </c>
      <c r="EF457">
        <v>0</v>
      </c>
      <c r="EG457">
        <v>0</v>
      </c>
      <c r="EH457">
        <v>0</v>
      </c>
      <c r="EI457" t="s">
        <v>133</v>
      </c>
      <c r="EJ457">
        <v>0</v>
      </c>
      <c r="EK457">
        <v>0</v>
      </c>
      <c r="EL457">
        <v>0</v>
      </c>
      <c r="EM457" t="s">
        <v>133</v>
      </c>
      <c r="EN457">
        <v>0</v>
      </c>
      <c r="EO457">
        <v>0</v>
      </c>
      <c r="EP457">
        <v>0</v>
      </c>
    </row>
    <row r="458" spans="1:146" x14ac:dyDescent="0.2">
      <c r="A458" t="s">
        <v>927</v>
      </c>
      <c r="C458">
        <v>0</v>
      </c>
      <c r="D458" t="str">
        <f t="shared" si="78"/>
        <v>no</v>
      </c>
      <c r="E458" t="str">
        <f t="shared" si="79"/>
        <v>no</v>
      </c>
      <c r="F458" t="str">
        <f t="shared" si="80"/>
        <v>no</v>
      </c>
      <c r="G458" t="s">
        <v>132</v>
      </c>
      <c r="H458" t="str">
        <f t="shared" si="87"/>
        <v>no</v>
      </c>
      <c r="I458" t="str">
        <f t="shared" si="81"/>
        <v>no</v>
      </c>
      <c r="J458" t="str">
        <f t="shared" si="82"/>
        <v>no</v>
      </c>
      <c r="K458">
        <v>1970</v>
      </c>
      <c r="L458">
        <v>0.66021859126207993</v>
      </c>
      <c r="M458" t="s">
        <v>133</v>
      </c>
      <c r="N458">
        <v>0</v>
      </c>
      <c r="O458">
        <v>1</v>
      </c>
      <c r="P458">
        <v>0</v>
      </c>
      <c r="Q458">
        <v>0</v>
      </c>
      <c r="R458">
        <v>33.098209515999997</v>
      </c>
      <c r="S458" s="2">
        <v>24.793975684900001</v>
      </c>
      <c r="T458" s="2">
        <v>1</v>
      </c>
      <c r="U458" s="2">
        <f t="shared" si="83"/>
        <v>2.7</v>
      </c>
      <c r="V458" s="2">
        <f t="shared" si="84"/>
        <v>0</v>
      </c>
      <c r="W458" s="2">
        <f t="shared" si="85"/>
        <v>0</v>
      </c>
      <c r="X458" s="2">
        <f t="shared" si="86"/>
        <v>0</v>
      </c>
      <c r="Y458" s="2" t="str" cm="1">
        <f t="array" ref="Y458">LOOKUP(2,1/EXACT(A466,[1]Sheet15!$HE$2:$HE$2475),[1]Sheet15!$I$2:$I$2475)</f>
        <v>flachdach</v>
      </c>
      <c r="Z458" s="2">
        <f t="shared" si="88"/>
        <v>0</v>
      </c>
      <c r="AA458">
        <v>51.550920749600003</v>
      </c>
      <c r="AB458">
        <v>7.1991379242000004</v>
      </c>
      <c r="AC458">
        <v>0</v>
      </c>
      <c r="AD458">
        <v>57</v>
      </c>
      <c r="AE458" t="s">
        <v>137</v>
      </c>
      <c r="AF458">
        <v>156.23617798588199</v>
      </c>
      <c r="AG458">
        <v>0.37909348688267303</v>
      </c>
      <c r="AH458">
        <v>31.353609085083001</v>
      </c>
      <c r="AI458" t="s">
        <v>133</v>
      </c>
      <c r="AJ458">
        <v>0</v>
      </c>
      <c r="AK458">
        <v>0</v>
      </c>
      <c r="AL458">
        <v>0</v>
      </c>
      <c r="AM458" t="s">
        <v>133</v>
      </c>
      <c r="AN458">
        <v>0</v>
      </c>
      <c r="AO458">
        <v>0</v>
      </c>
      <c r="AP458">
        <v>0</v>
      </c>
      <c r="AQ458" t="s">
        <v>133</v>
      </c>
      <c r="AR458">
        <v>0</v>
      </c>
      <c r="AS458">
        <v>0</v>
      </c>
      <c r="AT458">
        <v>0</v>
      </c>
      <c r="AU458" t="s">
        <v>133</v>
      </c>
      <c r="AV458">
        <v>0</v>
      </c>
      <c r="AW458">
        <v>0</v>
      </c>
      <c r="AX458">
        <v>0</v>
      </c>
      <c r="AY458" t="s">
        <v>133</v>
      </c>
      <c r="AZ458">
        <v>0</v>
      </c>
      <c r="BA458">
        <v>0</v>
      </c>
      <c r="BB458">
        <v>0</v>
      </c>
      <c r="BC458" t="s">
        <v>133</v>
      </c>
      <c r="BD458">
        <v>0</v>
      </c>
      <c r="BE458">
        <v>0</v>
      </c>
      <c r="BF458">
        <v>0</v>
      </c>
      <c r="BG458" t="s">
        <v>133</v>
      </c>
      <c r="BH458">
        <v>0</v>
      </c>
      <c r="BI458">
        <v>0</v>
      </c>
      <c r="BJ458">
        <v>0</v>
      </c>
      <c r="BK458" t="s">
        <v>133</v>
      </c>
      <c r="BL458">
        <v>0</v>
      </c>
      <c r="BM458">
        <v>0</v>
      </c>
      <c r="BN458">
        <v>0</v>
      </c>
      <c r="BO458" t="s">
        <v>133</v>
      </c>
      <c r="BP458">
        <v>0</v>
      </c>
      <c r="BQ458">
        <v>0</v>
      </c>
      <c r="BR458">
        <v>0</v>
      </c>
      <c r="BS458" t="s">
        <v>133</v>
      </c>
      <c r="BT458">
        <v>0</v>
      </c>
      <c r="BU458">
        <v>0</v>
      </c>
      <c r="BV458">
        <v>0</v>
      </c>
      <c r="BW458" t="s">
        <v>133</v>
      </c>
      <c r="BX458">
        <v>0</v>
      </c>
      <c r="BY458">
        <v>0</v>
      </c>
      <c r="BZ458">
        <v>0</v>
      </c>
      <c r="CA458" t="s">
        <v>133</v>
      </c>
      <c r="CB458">
        <v>0</v>
      </c>
      <c r="CC458">
        <v>0</v>
      </c>
      <c r="CD458">
        <v>0</v>
      </c>
      <c r="CE458" t="s">
        <v>133</v>
      </c>
      <c r="CF458">
        <v>0</v>
      </c>
      <c r="CG458">
        <v>0</v>
      </c>
      <c r="CH458">
        <v>0</v>
      </c>
      <c r="CI458" t="s">
        <v>133</v>
      </c>
      <c r="CJ458">
        <v>0</v>
      </c>
      <c r="CK458">
        <v>0</v>
      </c>
      <c r="CL458">
        <v>0</v>
      </c>
      <c r="CM458" t="s">
        <v>133</v>
      </c>
      <c r="CN458">
        <v>0</v>
      </c>
      <c r="CO458">
        <v>0</v>
      </c>
      <c r="CP458">
        <v>0</v>
      </c>
      <c r="CQ458" t="s">
        <v>133</v>
      </c>
      <c r="CR458">
        <v>0</v>
      </c>
      <c r="CS458">
        <v>0</v>
      </c>
      <c r="CT458">
        <v>0</v>
      </c>
      <c r="CU458" t="s">
        <v>133</v>
      </c>
      <c r="CV458">
        <v>0</v>
      </c>
      <c r="CW458">
        <v>0</v>
      </c>
      <c r="CX458">
        <v>0</v>
      </c>
      <c r="CY458" t="s">
        <v>133</v>
      </c>
      <c r="CZ458">
        <v>0</v>
      </c>
      <c r="DA458">
        <v>0</v>
      </c>
      <c r="DB458">
        <v>0</v>
      </c>
      <c r="DC458" t="s">
        <v>133</v>
      </c>
      <c r="DD458">
        <v>0</v>
      </c>
      <c r="DE458">
        <v>0</v>
      </c>
      <c r="DF458">
        <v>0</v>
      </c>
      <c r="DG458" t="s">
        <v>133</v>
      </c>
      <c r="DH458">
        <v>0</v>
      </c>
      <c r="DI458">
        <v>0</v>
      </c>
      <c r="DJ458">
        <v>0</v>
      </c>
      <c r="DK458" t="s">
        <v>133</v>
      </c>
      <c r="DL458">
        <v>0</v>
      </c>
      <c r="DM458">
        <v>0</v>
      </c>
      <c r="DN458">
        <v>0</v>
      </c>
      <c r="DO458" t="s">
        <v>133</v>
      </c>
      <c r="DP458">
        <v>0</v>
      </c>
      <c r="DQ458">
        <v>0</v>
      </c>
      <c r="DR458">
        <v>0</v>
      </c>
      <c r="DS458" t="s">
        <v>133</v>
      </c>
      <c r="DT458">
        <v>0</v>
      </c>
      <c r="DU458">
        <v>0</v>
      </c>
      <c r="DV458">
        <v>0</v>
      </c>
      <c r="DW458" t="s">
        <v>133</v>
      </c>
      <c r="DX458">
        <v>0</v>
      </c>
      <c r="DY458">
        <v>0</v>
      </c>
      <c r="DZ458">
        <v>0</v>
      </c>
      <c r="EA458" t="s">
        <v>133</v>
      </c>
      <c r="EB458">
        <v>0</v>
      </c>
      <c r="EC458">
        <v>0</v>
      </c>
      <c r="ED458">
        <v>0</v>
      </c>
      <c r="EE458" t="s">
        <v>133</v>
      </c>
      <c r="EF458">
        <v>0</v>
      </c>
      <c r="EG458">
        <v>0</v>
      </c>
      <c r="EH458">
        <v>0</v>
      </c>
      <c r="EI458" t="s">
        <v>133</v>
      </c>
      <c r="EJ458">
        <v>0</v>
      </c>
      <c r="EK458">
        <v>0</v>
      </c>
      <c r="EL458">
        <v>0</v>
      </c>
      <c r="EM458" t="s">
        <v>133</v>
      </c>
      <c r="EN458">
        <v>0</v>
      </c>
      <c r="EO458">
        <v>0</v>
      </c>
      <c r="EP458">
        <v>0</v>
      </c>
    </row>
    <row r="459" spans="1:146" x14ac:dyDescent="0.2">
      <c r="A459" t="s">
        <v>928</v>
      </c>
      <c r="C459">
        <v>0</v>
      </c>
      <c r="D459" t="str">
        <f t="shared" si="78"/>
        <v>no</v>
      </c>
      <c r="E459" t="str">
        <f t="shared" si="79"/>
        <v>no</v>
      </c>
      <c r="F459" t="str">
        <f t="shared" si="80"/>
        <v>no</v>
      </c>
      <c r="G459" t="s">
        <v>132</v>
      </c>
      <c r="H459" t="str">
        <f t="shared" si="87"/>
        <v>no</v>
      </c>
      <c r="I459" t="str">
        <f t="shared" si="81"/>
        <v>no</v>
      </c>
      <c r="J459" t="str">
        <f t="shared" si="82"/>
        <v>no</v>
      </c>
      <c r="K459">
        <v>1919</v>
      </c>
      <c r="L459">
        <v>0.2404121783581934</v>
      </c>
      <c r="M459" t="s">
        <v>133</v>
      </c>
      <c r="N459">
        <v>0</v>
      </c>
      <c r="O459">
        <v>1</v>
      </c>
      <c r="P459">
        <v>0</v>
      </c>
      <c r="Q459">
        <v>0</v>
      </c>
      <c r="R459">
        <v>23.200218505300001</v>
      </c>
      <c r="S459" s="2">
        <v>35.531339756500003</v>
      </c>
      <c r="T459" s="2">
        <v>1</v>
      </c>
      <c r="U459" s="2">
        <f t="shared" si="83"/>
        <v>2.7</v>
      </c>
      <c r="V459" s="2">
        <f t="shared" si="84"/>
        <v>0</v>
      </c>
      <c r="W459" s="2">
        <f t="shared" si="85"/>
        <v>0</v>
      </c>
      <c r="X459" s="2">
        <f t="shared" si="86"/>
        <v>0</v>
      </c>
      <c r="Y459" s="2" t="str" cm="1">
        <f t="array" ref="Y459">LOOKUP(2,1/EXACT(A467,[1]Sheet15!$HE$2:$HE$2475),[1]Sheet15!$I$2:$I$2475)</f>
        <v>flachdach</v>
      </c>
      <c r="Z459" s="2">
        <f t="shared" si="88"/>
        <v>0</v>
      </c>
      <c r="AA459">
        <v>51.552560896400003</v>
      </c>
      <c r="AB459">
        <v>7.2007611764000004</v>
      </c>
      <c r="AC459">
        <v>0</v>
      </c>
      <c r="AD459">
        <v>15</v>
      </c>
      <c r="AE459" t="s">
        <v>137</v>
      </c>
      <c r="AF459">
        <v>-15.8311196142984</v>
      </c>
      <c r="AG459">
        <v>4.0568164185542699</v>
      </c>
      <c r="AH459">
        <v>6.0212464332580602</v>
      </c>
      <c r="AI459" t="s">
        <v>134</v>
      </c>
      <c r="AJ459">
        <v>59.396406365251998</v>
      </c>
      <c r="AK459">
        <v>7.8266232618492602</v>
      </c>
      <c r="AL459">
        <v>42.220809936523402</v>
      </c>
      <c r="AM459" t="s">
        <v>133</v>
      </c>
      <c r="AN459">
        <v>0</v>
      </c>
      <c r="AO459">
        <v>0</v>
      </c>
      <c r="AP459">
        <v>0</v>
      </c>
      <c r="AQ459" t="s">
        <v>133</v>
      </c>
      <c r="AR459">
        <v>0</v>
      </c>
      <c r="AS459">
        <v>0</v>
      </c>
      <c r="AT459">
        <v>0</v>
      </c>
      <c r="AU459" t="s">
        <v>133</v>
      </c>
      <c r="AV459">
        <v>0</v>
      </c>
      <c r="AW459">
        <v>0</v>
      </c>
      <c r="AX459">
        <v>0</v>
      </c>
      <c r="AY459" t="s">
        <v>133</v>
      </c>
      <c r="AZ459">
        <v>0</v>
      </c>
      <c r="BA459">
        <v>0</v>
      </c>
      <c r="BB459">
        <v>0</v>
      </c>
      <c r="BC459" t="s">
        <v>133</v>
      </c>
      <c r="BD459">
        <v>0</v>
      </c>
      <c r="BE459">
        <v>0</v>
      </c>
      <c r="BF459">
        <v>0</v>
      </c>
      <c r="BG459" t="s">
        <v>133</v>
      </c>
      <c r="BH459">
        <v>0</v>
      </c>
      <c r="BI459">
        <v>0</v>
      </c>
      <c r="BJ459">
        <v>0</v>
      </c>
      <c r="BK459" t="s">
        <v>133</v>
      </c>
      <c r="BL459">
        <v>0</v>
      </c>
      <c r="BM459">
        <v>0</v>
      </c>
      <c r="BN459">
        <v>0</v>
      </c>
      <c r="BO459" t="s">
        <v>133</v>
      </c>
      <c r="BP459">
        <v>0</v>
      </c>
      <c r="BQ459">
        <v>0</v>
      </c>
      <c r="BR459">
        <v>0</v>
      </c>
      <c r="BS459" t="s">
        <v>133</v>
      </c>
      <c r="BT459">
        <v>0</v>
      </c>
      <c r="BU459">
        <v>0</v>
      </c>
      <c r="BV459">
        <v>0</v>
      </c>
      <c r="BW459" t="s">
        <v>133</v>
      </c>
      <c r="BX459">
        <v>0</v>
      </c>
      <c r="BY459">
        <v>0</v>
      </c>
      <c r="BZ459">
        <v>0</v>
      </c>
      <c r="CA459" t="s">
        <v>133</v>
      </c>
      <c r="CB459">
        <v>0</v>
      </c>
      <c r="CC459">
        <v>0</v>
      </c>
      <c r="CD459">
        <v>0</v>
      </c>
      <c r="CE459" t="s">
        <v>133</v>
      </c>
      <c r="CF459">
        <v>0</v>
      </c>
      <c r="CG459">
        <v>0</v>
      </c>
      <c r="CH459">
        <v>0</v>
      </c>
      <c r="CI459" t="s">
        <v>133</v>
      </c>
      <c r="CJ459">
        <v>0</v>
      </c>
      <c r="CK459">
        <v>0</v>
      </c>
      <c r="CL459">
        <v>0</v>
      </c>
      <c r="CM459" t="s">
        <v>133</v>
      </c>
      <c r="CN459">
        <v>0</v>
      </c>
      <c r="CO459">
        <v>0</v>
      </c>
      <c r="CP459">
        <v>0</v>
      </c>
      <c r="CQ459" t="s">
        <v>133</v>
      </c>
      <c r="CR459">
        <v>0</v>
      </c>
      <c r="CS459">
        <v>0</v>
      </c>
      <c r="CT459">
        <v>0</v>
      </c>
      <c r="CU459" t="s">
        <v>133</v>
      </c>
      <c r="CV459">
        <v>0</v>
      </c>
      <c r="CW459">
        <v>0</v>
      </c>
      <c r="CX459">
        <v>0</v>
      </c>
      <c r="CY459" t="s">
        <v>133</v>
      </c>
      <c r="CZ459">
        <v>0</v>
      </c>
      <c r="DA459">
        <v>0</v>
      </c>
      <c r="DB459">
        <v>0</v>
      </c>
      <c r="DC459" t="s">
        <v>133</v>
      </c>
      <c r="DD459">
        <v>0</v>
      </c>
      <c r="DE459">
        <v>0</v>
      </c>
      <c r="DF459">
        <v>0</v>
      </c>
      <c r="DG459" t="s">
        <v>133</v>
      </c>
      <c r="DH459">
        <v>0</v>
      </c>
      <c r="DI459">
        <v>0</v>
      </c>
      <c r="DJ459">
        <v>0</v>
      </c>
      <c r="DK459" t="s">
        <v>133</v>
      </c>
      <c r="DL459">
        <v>0</v>
      </c>
      <c r="DM459">
        <v>0</v>
      </c>
      <c r="DN459">
        <v>0</v>
      </c>
      <c r="DO459" t="s">
        <v>133</v>
      </c>
      <c r="DP459">
        <v>0</v>
      </c>
      <c r="DQ459">
        <v>0</v>
      </c>
      <c r="DR459">
        <v>0</v>
      </c>
      <c r="DS459" t="s">
        <v>133</v>
      </c>
      <c r="DT459">
        <v>0</v>
      </c>
      <c r="DU459">
        <v>0</v>
      </c>
      <c r="DV459">
        <v>0</v>
      </c>
      <c r="DW459" t="s">
        <v>133</v>
      </c>
      <c r="DX459">
        <v>0</v>
      </c>
      <c r="DY459">
        <v>0</v>
      </c>
      <c r="DZ459">
        <v>0</v>
      </c>
      <c r="EA459" t="s">
        <v>133</v>
      </c>
      <c r="EB459">
        <v>0</v>
      </c>
      <c r="EC459">
        <v>0</v>
      </c>
      <c r="ED459">
        <v>0</v>
      </c>
      <c r="EE459" t="s">
        <v>133</v>
      </c>
      <c r="EF459">
        <v>0</v>
      </c>
      <c r="EG459">
        <v>0</v>
      </c>
      <c r="EH459">
        <v>0</v>
      </c>
      <c r="EI459" t="s">
        <v>133</v>
      </c>
      <c r="EJ459">
        <v>0</v>
      </c>
      <c r="EK459">
        <v>0</v>
      </c>
      <c r="EL459">
        <v>0</v>
      </c>
      <c r="EM459" t="s">
        <v>133</v>
      </c>
      <c r="EN459">
        <v>0</v>
      </c>
      <c r="EO459">
        <v>0</v>
      </c>
      <c r="EP459">
        <v>0</v>
      </c>
    </row>
    <row r="460" spans="1:146" x14ac:dyDescent="0.2">
      <c r="A460" t="s">
        <v>929</v>
      </c>
      <c r="C460">
        <v>0</v>
      </c>
      <c r="D460" t="str">
        <f t="shared" si="78"/>
        <v>no</v>
      </c>
      <c r="E460" t="str">
        <f t="shared" si="79"/>
        <v>no</v>
      </c>
      <c r="F460" t="str">
        <f t="shared" si="80"/>
        <v>no</v>
      </c>
      <c r="G460" t="s">
        <v>132</v>
      </c>
      <c r="H460" t="str">
        <f t="shared" si="87"/>
        <v>no</v>
      </c>
      <c r="I460" t="str">
        <f t="shared" si="81"/>
        <v>no</v>
      </c>
      <c r="J460" t="str">
        <f t="shared" si="82"/>
        <v>no</v>
      </c>
      <c r="K460">
        <v>2000</v>
      </c>
      <c r="L460">
        <v>0.95508933402480289</v>
      </c>
      <c r="M460" t="s">
        <v>133</v>
      </c>
      <c r="N460">
        <v>0</v>
      </c>
      <c r="O460">
        <v>1</v>
      </c>
      <c r="P460">
        <v>0</v>
      </c>
      <c r="Q460">
        <v>0</v>
      </c>
      <c r="R460">
        <v>20.359279003499999</v>
      </c>
      <c r="S460" s="2">
        <v>18.089520268299999</v>
      </c>
      <c r="T460" s="2">
        <v>1</v>
      </c>
      <c r="U460" s="2">
        <f t="shared" si="83"/>
        <v>2.7</v>
      </c>
      <c r="V460" s="2">
        <f t="shared" si="84"/>
        <v>0</v>
      </c>
      <c r="W460" s="2">
        <f t="shared" si="85"/>
        <v>0</v>
      </c>
      <c r="X460" s="2">
        <f t="shared" si="86"/>
        <v>0</v>
      </c>
      <c r="Y460" s="2" t="str" cm="1">
        <f t="array" ref="Y460">LOOKUP(2,1/EXACT(A468,[1]Sheet15!$HE$2:$HE$2475),[1]Sheet15!$I$2:$I$2475)</f>
        <v>satteldach</v>
      </c>
      <c r="Z460" s="2">
        <f t="shared" si="88"/>
        <v>0</v>
      </c>
      <c r="AA460">
        <v>51.548004924300002</v>
      </c>
      <c r="AB460">
        <v>7.2071173678999996</v>
      </c>
      <c r="AC460">
        <v>0</v>
      </c>
      <c r="AD460">
        <v>53</v>
      </c>
      <c r="AE460" t="s">
        <v>137</v>
      </c>
      <c r="AF460">
        <v>-119.26609755292201</v>
      </c>
      <c r="AG460">
        <v>19.097197277462801</v>
      </c>
      <c r="AH460">
        <v>7.0442810058593803</v>
      </c>
      <c r="AI460" t="s">
        <v>133</v>
      </c>
      <c r="AJ460">
        <v>0</v>
      </c>
      <c r="AK460">
        <v>0</v>
      </c>
      <c r="AL460">
        <v>0</v>
      </c>
      <c r="AM460" t="s">
        <v>133</v>
      </c>
      <c r="AN460">
        <v>0</v>
      </c>
      <c r="AO460">
        <v>0</v>
      </c>
      <c r="AP460">
        <v>0</v>
      </c>
      <c r="AQ460" t="s">
        <v>133</v>
      </c>
      <c r="AR460">
        <v>0</v>
      </c>
      <c r="AS460">
        <v>0</v>
      </c>
      <c r="AT460">
        <v>0</v>
      </c>
      <c r="AU460" t="s">
        <v>133</v>
      </c>
      <c r="AV460">
        <v>0</v>
      </c>
      <c r="AW460">
        <v>0</v>
      </c>
      <c r="AX460">
        <v>0</v>
      </c>
      <c r="AY460" t="s">
        <v>133</v>
      </c>
      <c r="AZ460">
        <v>0</v>
      </c>
      <c r="BA460">
        <v>0</v>
      </c>
      <c r="BB460">
        <v>0</v>
      </c>
      <c r="BC460" t="s">
        <v>133</v>
      </c>
      <c r="BD460">
        <v>0</v>
      </c>
      <c r="BE460">
        <v>0</v>
      </c>
      <c r="BF460">
        <v>0</v>
      </c>
      <c r="BG460" t="s">
        <v>133</v>
      </c>
      <c r="BH460">
        <v>0</v>
      </c>
      <c r="BI460">
        <v>0</v>
      </c>
      <c r="BJ460">
        <v>0</v>
      </c>
      <c r="BK460" t="s">
        <v>133</v>
      </c>
      <c r="BL460">
        <v>0</v>
      </c>
      <c r="BM460">
        <v>0</v>
      </c>
      <c r="BN460">
        <v>0</v>
      </c>
      <c r="BO460" t="s">
        <v>133</v>
      </c>
      <c r="BP460">
        <v>0</v>
      </c>
      <c r="BQ460">
        <v>0</v>
      </c>
      <c r="BR460">
        <v>0</v>
      </c>
      <c r="BS460" t="s">
        <v>133</v>
      </c>
      <c r="BT460">
        <v>0</v>
      </c>
      <c r="BU460">
        <v>0</v>
      </c>
      <c r="BV460">
        <v>0</v>
      </c>
      <c r="BW460" t="s">
        <v>133</v>
      </c>
      <c r="BX460">
        <v>0</v>
      </c>
      <c r="BY460">
        <v>0</v>
      </c>
      <c r="BZ460">
        <v>0</v>
      </c>
      <c r="CA460" t="s">
        <v>133</v>
      </c>
      <c r="CB460">
        <v>0</v>
      </c>
      <c r="CC460">
        <v>0</v>
      </c>
      <c r="CD460">
        <v>0</v>
      </c>
      <c r="CE460" t="s">
        <v>133</v>
      </c>
      <c r="CF460">
        <v>0</v>
      </c>
      <c r="CG460">
        <v>0</v>
      </c>
      <c r="CH460">
        <v>0</v>
      </c>
      <c r="CI460" t="s">
        <v>133</v>
      </c>
      <c r="CJ460">
        <v>0</v>
      </c>
      <c r="CK460">
        <v>0</v>
      </c>
      <c r="CL460">
        <v>0</v>
      </c>
      <c r="CM460" t="s">
        <v>133</v>
      </c>
      <c r="CN460">
        <v>0</v>
      </c>
      <c r="CO460">
        <v>0</v>
      </c>
      <c r="CP460">
        <v>0</v>
      </c>
      <c r="CQ460" t="s">
        <v>133</v>
      </c>
      <c r="CR460">
        <v>0</v>
      </c>
      <c r="CS460">
        <v>0</v>
      </c>
      <c r="CT460">
        <v>0</v>
      </c>
      <c r="CU460" t="s">
        <v>133</v>
      </c>
      <c r="CV460">
        <v>0</v>
      </c>
      <c r="CW460">
        <v>0</v>
      </c>
      <c r="CX460">
        <v>0</v>
      </c>
      <c r="CY460" t="s">
        <v>133</v>
      </c>
      <c r="CZ460">
        <v>0</v>
      </c>
      <c r="DA460">
        <v>0</v>
      </c>
      <c r="DB460">
        <v>0</v>
      </c>
      <c r="DC460" t="s">
        <v>133</v>
      </c>
      <c r="DD460">
        <v>0</v>
      </c>
      <c r="DE460">
        <v>0</v>
      </c>
      <c r="DF460">
        <v>0</v>
      </c>
      <c r="DG460" t="s">
        <v>133</v>
      </c>
      <c r="DH460">
        <v>0</v>
      </c>
      <c r="DI460">
        <v>0</v>
      </c>
      <c r="DJ460">
        <v>0</v>
      </c>
      <c r="DK460" t="s">
        <v>133</v>
      </c>
      <c r="DL460">
        <v>0</v>
      </c>
      <c r="DM460">
        <v>0</v>
      </c>
      <c r="DN460">
        <v>0</v>
      </c>
      <c r="DO460" t="s">
        <v>133</v>
      </c>
      <c r="DP460">
        <v>0</v>
      </c>
      <c r="DQ460">
        <v>0</v>
      </c>
      <c r="DR460">
        <v>0</v>
      </c>
      <c r="DS460" t="s">
        <v>133</v>
      </c>
      <c r="DT460">
        <v>0</v>
      </c>
      <c r="DU460">
        <v>0</v>
      </c>
      <c r="DV460">
        <v>0</v>
      </c>
      <c r="DW460" t="s">
        <v>133</v>
      </c>
      <c r="DX460">
        <v>0</v>
      </c>
      <c r="DY460">
        <v>0</v>
      </c>
      <c r="DZ460">
        <v>0</v>
      </c>
      <c r="EA460" t="s">
        <v>133</v>
      </c>
      <c r="EB460">
        <v>0</v>
      </c>
      <c r="EC460">
        <v>0</v>
      </c>
      <c r="ED460">
        <v>0</v>
      </c>
      <c r="EE460" t="s">
        <v>133</v>
      </c>
      <c r="EF460">
        <v>0</v>
      </c>
      <c r="EG460">
        <v>0</v>
      </c>
      <c r="EH460">
        <v>0</v>
      </c>
      <c r="EI460" t="s">
        <v>133</v>
      </c>
      <c r="EJ460">
        <v>0</v>
      </c>
      <c r="EK460">
        <v>0</v>
      </c>
      <c r="EL460">
        <v>0</v>
      </c>
      <c r="EM460" t="s">
        <v>133</v>
      </c>
      <c r="EN460">
        <v>0</v>
      </c>
      <c r="EO460">
        <v>0</v>
      </c>
      <c r="EP460">
        <v>0</v>
      </c>
    </row>
    <row r="461" spans="1:146" x14ac:dyDescent="0.2">
      <c r="A461" t="s">
        <v>930</v>
      </c>
      <c r="C461">
        <v>0</v>
      </c>
      <c r="D461" t="str">
        <f t="shared" si="78"/>
        <v>no</v>
      </c>
      <c r="E461" t="str">
        <f t="shared" si="79"/>
        <v>no</v>
      </c>
      <c r="F461" t="str">
        <f t="shared" si="80"/>
        <v>no</v>
      </c>
      <c r="G461" t="s">
        <v>132</v>
      </c>
      <c r="H461" t="str">
        <f t="shared" si="87"/>
        <v>no</v>
      </c>
      <c r="I461" t="str">
        <f t="shared" si="81"/>
        <v>no</v>
      </c>
      <c r="J461" t="str">
        <f t="shared" si="82"/>
        <v>no</v>
      </c>
      <c r="K461">
        <v>1900</v>
      </c>
      <c r="L461">
        <v>6.4110533009986703E-4</v>
      </c>
      <c r="M461" t="s">
        <v>133</v>
      </c>
      <c r="N461">
        <v>0</v>
      </c>
      <c r="O461">
        <v>1</v>
      </c>
      <c r="P461">
        <v>0</v>
      </c>
      <c r="Q461">
        <v>0</v>
      </c>
      <c r="R461">
        <v>33.126641999900002</v>
      </c>
      <c r="S461" s="2">
        <v>31.604132782600001</v>
      </c>
      <c r="T461" s="2">
        <v>1</v>
      </c>
      <c r="U461" s="2">
        <f t="shared" si="83"/>
        <v>2.7</v>
      </c>
      <c r="V461" s="2">
        <f t="shared" si="84"/>
        <v>0</v>
      </c>
      <c r="W461" s="2">
        <f t="shared" si="85"/>
        <v>0</v>
      </c>
      <c r="X461" s="2">
        <f t="shared" si="86"/>
        <v>0</v>
      </c>
      <c r="Y461" s="2" t="str" cm="1">
        <f t="array" ref="Y461">LOOKUP(2,1/EXACT(A469,[1]Sheet15!$HE$2:$HE$2475),[1]Sheet15!$I$2:$I$2475)</f>
        <v>flachdach</v>
      </c>
      <c r="Z461" s="2">
        <f t="shared" si="88"/>
        <v>0</v>
      </c>
      <c r="AA461">
        <v>51.551516812400003</v>
      </c>
      <c r="AB461">
        <v>7.1981564822999999</v>
      </c>
      <c r="AC461">
        <v>0</v>
      </c>
      <c r="AD461">
        <v>174</v>
      </c>
      <c r="AE461" t="s">
        <v>134</v>
      </c>
      <c r="AF461">
        <v>176.273672776502</v>
      </c>
      <c r="AG461">
        <v>24.939745914116799</v>
      </c>
      <c r="AH461">
        <v>17.8954772949219</v>
      </c>
      <c r="AI461" t="s">
        <v>133</v>
      </c>
      <c r="AJ461">
        <v>0</v>
      </c>
      <c r="AK461">
        <v>0</v>
      </c>
      <c r="AL461">
        <v>0</v>
      </c>
      <c r="AM461" t="s">
        <v>133</v>
      </c>
      <c r="AN461">
        <v>0</v>
      </c>
      <c r="AO461">
        <v>0</v>
      </c>
      <c r="AP461">
        <v>0</v>
      </c>
      <c r="AQ461" t="s">
        <v>133</v>
      </c>
      <c r="AR461">
        <v>0</v>
      </c>
      <c r="AS461">
        <v>0</v>
      </c>
      <c r="AT461">
        <v>0</v>
      </c>
      <c r="AU461" t="s">
        <v>133</v>
      </c>
      <c r="AV461">
        <v>0</v>
      </c>
      <c r="AW461">
        <v>0</v>
      </c>
      <c r="AX461">
        <v>0</v>
      </c>
      <c r="AY461" t="s">
        <v>133</v>
      </c>
      <c r="AZ461">
        <v>0</v>
      </c>
      <c r="BA461">
        <v>0</v>
      </c>
      <c r="BB461">
        <v>0</v>
      </c>
      <c r="BC461" t="s">
        <v>133</v>
      </c>
      <c r="BD461">
        <v>0</v>
      </c>
      <c r="BE461">
        <v>0</v>
      </c>
      <c r="BF461">
        <v>0</v>
      </c>
      <c r="BG461" t="s">
        <v>133</v>
      </c>
      <c r="BH461">
        <v>0</v>
      </c>
      <c r="BI461">
        <v>0</v>
      </c>
      <c r="BJ461">
        <v>0</v>
      </c>
      <c r="BK461" t="s">
        <v>133</v>
      </c>
      <c r="BL461">
        <v>0</v>
      </c>
      <c r="BM461">
        <v>0</v>
      </c>
      <c r="BN461">
        <v>0</v>
      </c>
      <c r="BO461" t="s">
        <v>133</v>
      </c>
      <c r="BP461">
        <v>0</v>
      </c>
      <c r="BQ461">
        <v>0</v>
      </c>
      <c r="BR461">
        <v>0</v>
      </c>
      <c r="BS461" t="s">
        <v>133</v>
      </c>
      <c r="BT461">
        <v>0</v>
      </c>
      <c r="BU461">
        <v>0</v>
      </c>
      <c r="BV461">
        <v>0</v>
      </c>
      <c r="BW461" t="s">
        <v>133</v>
      </c>
      <c r="BX461">
        <v>0</v>
      </c>
      <c r="BY461">
        <v>0</v>
      </c>
      <c r="BZ461">
        <v>0</v>
      </c>
      <c r="CA461" t="s">
        <v>133</v>
      </c>
      <c r="CB461">
        <v>0</v>
      </c>
      <c r="CC461">
        <v>0</v>
      </c>
      <c r="CD461">
        <v>0</v>
      </c>
      <c r="CE461" t="s">
        <v>133</v>
      </c>
      <c r="CF461">
        <v>0</v>
      </c>
      <c r="CG461">
        <v>0</v>
      </c>
      <c r="CH461">
        <v>0</v>
      </c>
      <c r="CI461" t="s">
        <v>133</v>
      </c>
      <c r="CJ461">
        <v>0</v>
      </c>
      <c r="CK461">
        <v>0</v>
      </c>
      <c r="CL461">
        <v>0</v>
      </c>
      <c r="CM461" t="s">
        <v>133</v>
      </c>
      <c r="CN461">
        <v>0</v>
      </c>
      <c r="CO461">
        <v>0</v>
      </c>
      <c r="CP461">
        <v>0</v>
      </c>
      <c r="CQ461" t="s">
        <v>133</v>
      </c>
      <c r="CR461">
        <v>0</v>
      </c>
      <c r="CS461">
        <v>0</v>
      </c>
      <c r="CT461">
        <v>0</v>
      </c>
      <c r="CU461" t="s">
        <v>133</v>
      </c>
      <c r="CV461">
        <v>0</v>
      </c>
      <c r="CW461">
        <v>0</v>
      </c>
      <c r="CX461">
        <v>0</v>
      </c>
      <c r="CY461" t="s">
        <v>133</v>
      </c>
      <c r="CZ461">
        <v>0</v>
      </c>
      <c r="DA461">
        <v>0</v>
      </c>
      <c r="DB461">
        <v>0</v>
      </c>
      <c r="DC461" t="s">
        <v>133</v>
      </c>
      <c r="DD461">
        <v>0</v>
      </c>
      <c r="DE461">
        <v>0</v>
      </c>
      <c r="DF461">
        <v>0</v>
      </c>
      <c r="DG461" t="s">
        <v>133</v>
      </c>
      <c r="DH461">
        <v>0</v>
      </c>
      <c r="DI461">
        <v>0</v>
      </c>
      <c r="DJ461">
        <v>0</v>
      </c>
      <c r="DK461" t="s">
        <v>133</v>
      </c>
      <c r="DL461">
        <v>0</v>
      </c>
      <c r="DM461">
        <v>0</v>
      </c>
      <c r="DN461">
        <v>0</v>
      </c>
      <c r="DO461" t="s">
        <v>133</v>
      </c>
      <c r="DP461">
        <v>0</v>
      </c>
      <c r="DQ461">
        <v>0</v>
      </c>
      <c r="DR461">
        <v>0</v>
      </c>
      <c r="DS461" t="s">
        <v>133</v>
      </c>
      <c r="DT461">
        <v>0</v>
      </c>
      <c r="DU461">
        <v>0</v>
      </c>
      <c r="DV461">
        <v>0</v>
      </c>
      <c r="DW461" t="s">
        <v>133</v>
      </c>
      <c r="DX461">
        <v>0</v>
      </c>
      <c r="DY461">
        <v>0</v>
      </c>
      <c r="DZ461">
        <v>0</v>
      </c>
      <c r="EA461" t="s">
        <v>133</v>
      </c>
      <c r="EB461">
        <v>0</v>
      </c>
      <c r="EC461">
        <v>0</v>
      </c>
      <c r="ED461">
        <v>0</v>
      </c>
      <c r="EE461" t="s">
        <v>133</v>
      </c>
      <c r="EF461">
        <v>0</v>
      </c>
      <c r="EG461">
        <v>0</v>
      </c>
      <c r="EH461">
        <v>0</v>
      </c>
      <c r="EI461" t="s">
        <v>133</v>
      </c>
      <c r="EJ461">
        <v>0</v>
      </c>
      <c r="EK461">
        <v>0</v>
      </c>
      <c r="EL461">
        <v>0</v>
      </c>
      <c r="EM461" t="s">
        <v>133</v>
      </c>
      <c r="EN461">
        <v>0</v>
      </c>
      <c r="EO461">
        <v>0</v>
      </c>
      <c r="EP461">
        <v>0</v>
      </c>
    </row>
    <row r="462" spans="1:146" x14ac:dyDescent="0.2">
      <c r="A462" t="s">
        <v>931</v>
      </c>
      <c r="C462">
        <v>0</v>
      </c>
      <c r="D462" t="str">
        <f t="shared" si="78"/>
        <v>yes</v>
      </c>
      <c r="E462" t="str">
        <f t="shared" si="79"/>
        <v>yes</v>
      </c>
      <c r="F462" t="str">
        <f t="shared" si="80"/>
        <v>yes</v>
      </c>
      <c r="G462" t="s">
        <v>132</v>
      </c>
      <c r="H462" t="str">
        <f t="shared" si="87"/>
        <v>yes</v>
      </c>
      <c r="I462" t="str">
        <f t="shared" si="81"/>
        <v>yes</v>
      </c>
      <c r="J462" t="str">
        <f t="shared" si="82"/>
        <v>yes</v>
      </c>
      <c r="K462">
        <v>1990</v>
      </c>
      <c r="L462">
        <v>0.90668414542722475</v>
      </c>
      <c r="M462" t="s">
        <v>214</v>
      </c>
      <c r="N462">
        <v>0</v>
      </c>
      <c r="O462">
        <v>1</v>
      </c>
      <c r="P462">
        <v>0</v>
      </c>
      <c r="Q462">
        <v>0</v>
      </c>
      <c r="R462">
        <v>744.22229797299997</v>
      </c>
      <c r="S462" s="2">
        <v>127.463235432</v>
      </c>
      <c r="T462" s="2">
        <v>1</v>
      </c>
      <c r="U462" s="2">
        <f t="shared" si="83"/>
        <v>2.7</v>
      </c>
      <c r="V462" s="2">
        <f t="shared" si="84"/>
        <v>344.15073566640001</v>
      </c>
      <c r="W462" s="2">
        <f t="shared" si="85"/>
        <v>148.84445959460001</v>
      </c>
      <c r="X462" s="2">
        <f t="shared" si="86"/>
        <v>195.3062760718</v>
      </c>
      <c r="Y462" s="2" t="str" cm="1">
        <f t="array" ref="Y462">LOOKUP(2,1/EXACT(A470,[1]Sheet15!$HE$2:$HE$2475),[1]Sheet15!$I$2:$I$2475)</f>
        <v>flachdach</v>
      </c>
      <c r="Z462" s="2">
        <f t="shared" si="88"/>
        <v>744.22229797299997</v>
      </c>
      <c r="AA462">
        <v>51.556143904199999</v>
      </c>
      <c r="AB462">
        <v>7.2077325263000001</v>
      </c>
      <c r="AC462" t="s">
        <v>917</v>
      </c>
      <c r="AD462">
        <v>174</v>
      </c>
      <c r="AE462" t="s">
        <v>134</v>
      </c>
      <c r="AF462">
        <v>76.419905909755201</v>
      </c>
      <c r="AG462">
        <v>3.43736310772305</v>
      </c>
      <c r="AH462">
        <v>352.50808715820301</v>
      </c>
      <c r="AI462" t="s">
        <v>134</v>
      </c>
      <c r="AJ462">
        <v>67.511178807282803</v>
      </c>
      <c r="AK462">
        <v>2.4750839640681401</v>
      </c>
      <c r="AL462">
        <v>82.2618408203125</v>
      </c>
      <c r="AM462" t="s">
        <v>134</v>
      </c>
      <c r="AN462">
        <v>-110.87289228598701</v>
      </c>
      <c r="AO462">
        <v>2.8283410080039202</v>
      </c>
      <c r="AP462">
        <v>287.69204711914102</v>
      </c>
      <c r="AQ462" t="s">
        <v>134</v>
      </c>
      <c r="AR462">
        <v>160.55262873655499</v>
      </c>
      <c r="AS462">
        <v>60.966208887423399</v>
      </c>
      <c r="AT462">
        <v>15.620512008666999</v>
      </c>
      <c r="AU462" t="s">
        <v>133</v>
      </c>
      <c r="AV462">
        <v>0</v>
      </c>
      <c r="AW462">
        <v>0</v>
      </c>
      <c r="AX462">
        <v>0</v>
      </c>
      <c r="AY462" t="s">
        <v>133</v>
      </c>
      <c r="AZ462">
        <v>0</v>
      </c>
      <c r="BA462">
        <v>0</v>
      </c>
      <c r="BB462">
        <v>0</v>
      </c>
      <c r="BC462" t="s">
        <v>133</v>
      </c>
      <c r="BD462">
        <v>0</v>
      </c>
      <c r="BE462">
        <v>0</v>
      </c>
      <c r="BF462">
        <v>0</v>
      </c>
      <c r="BG462" t="s">
        <v>133</v>
      </c>
      <c r="BH462">
        <v>0</v>
      </c>
      <c r="BI462">
        <v>0</v>
      </c>
      <c r="BJ462">
        <v>0</v>
      </c>
      <c r="BK462" t="s">
        <v>133</v>
      </c>
      <c r="BL462">
        <v>0</v>
      </c>
      <c r="BM462">
        <v>0</v>
      </c>
      <c r="BN462">
        <v>0</v>
      </c>
      <c r="BO462" t="s">
        <v>133</v>
      </c>
      <c r="BP462">
        <v>0</v>
      </c>
      <c r="BQ462">
        <v>0</v>
      </c>
      <c r="BR462">
        <v>0</v>
      </c>
      <c r="BS462" t="s">
        <v>133</v>
      </c>
      <c r="BT462">
        <v>0</v>
      </c>
      <c r="BU462">
        <v>0</v>
      </c>
      <c r="BV462">
        <v>0</v>
      </c>
      <c r="BW462" t="s">
        <v>133</v>
      </c>
      <c r="BX462">
        <v>0</v>
      </c>
      <c r="BY462">
        <v>0</v>
      </c>
      <c r="BZ462">
        <v>0</v>
      </c>
      <c r="CA462" t="s">
        <v>133</v>
      </c>
      <c r="CB462">
        <v>0</v>
      </c>
      <c r="CC462">
        <v>0</v>
      </c>
      <c r="CD462">
        <v>0</v>
      </c>
      <c r="CE462" t="s">
        <v>133</v>
      </c>
      <c r="CF462">
        <v>0</v>
      </c>
      <c r="CG462">
        <v>0</v>
      </c>
      <c r="CH462">
        <v>0</v>
      </c>
      <c r="CI462" t="s">
        <v>133</v>
      </c>
      <c r="CJ462">
        <v>0</v>
      </c>
      <c r="CK462">
        <v>0</v>
      </c>
      <c r="CL462">
        <v>0</v>
      </c>
      <c r="CM462" t="s">
        <v>133</v>
      </c>
      <c r="CN462">
        <v>0</v>
      </c>
      <c r="CO462">
        <v>0</v>
      </c>
      <c r="CP462">
        <v>0</v>
      </c>
      <c r="CQ462" t="s">
        <v>133</v>
      </c>
      <c r="CR462">
        <v>0</v>
      </c>
      <c r="CS462">
        <v>0</v>
      </c>
      <c r="CT462">
        <v>0</v>
      </c>
      <c r="CU462" t="s">
        <v>133</v>
      </c>
      <c r="CV462">
        <v>0</v>
      </c>
      <c r="CW462">
        <v>0</v>
      </c>
      <c r="CX462">
        <v>0</v>
      </c>
      <c r="CY462" t="s">
        <v>133</v>
      </c>
      <c r="CZ462">
        <v>0</v>
      </c>
      <c r="DA462">
        <v>0</v>
      </c>
      <c r="DB462">
        <v>0</v>
      </c>
      <c r="DC462" t="s">
        <v>133</v>
      </c>
      <c r="DD462">
        <v>0</v>
      </c>
      <c r="DE462">
        <v>0</v>
      </c>
      <c r="DF462">
        <v>0</v>
      </c>
      <c r="DG462" t="s">
        <v>133</v>
      </c>
      <c r="DH462">
        <v>0</v>
      </c>
      <c r="DI462">
        <v>0</v>
      </c>
      <c r="DJ462">
        <v>0</v>
      </c>
      <c r="DK462" t="s">
        <v>133</v>
      </c>
      <c r="DL462">
        <v>0</v>
      </c>
      <c r="DM462">
        <v>0</v>
      </c>
      <c r="DN462">
        <v>0</v>
      </c>
      <c r="DO462" t="s">
        <v>133</v>
      </c>
      <c r="DP462">
        <v>0</v>
      </c>
      <c r="DQ462">
        <v>0</v>
      </c>
      <c r="DR462">
        <v>0</v>
      </c>
      <c r="DS462" t="s">
        <v>133</v>
      </c>
      <c r="DT462">
        <v>0</v>
      </c>
      <c r="DU462">
        <v>0</v>
      </c>
      <c r="DV462">
        <v>0</v>
      </c>
      <c r="DW462" t="s">
        <v>133</v>
      </c>
      <c r="DX462">
        <v>0</v>
      </c>
      <c r="DY462">
        <v>0</v>
      </c>
      <c r="DZ462">
        <v>0</v>
      </c>
      <c r="EA462" t="s">
        <v>133</v>
      </c>
      <c r="EB462">
        <v>0</v>
      </c>
      <c r="EC462">
        <v>0</v>
      </c>
      <c r="ED462">
        <v>0</v>
      </c>
      <c r="EE462" t="s">
        <v>133</v>
      </c>
      <c r="EF462">
        <v>0</v>
      </c>
      <c r="EG462">
        <v>0</v>
      </c>
      <c r="EH462">
        <v>0</v>
      </c>
      <c r="EI462" t="s">
        <v>133</v>
      </c>
      <c r="EJ462">
        <v>0</v>
      </c>
      <c r="EK462">
        <v>0</v>
      </c>
      <c r="EL462">
        <v>0</v>
      </c>
      <c r="EM462" t="s">
        <v>133</v>
      </c>
      <c r="EN462">
        <v>0</v>
      </c>
      <c r="EO462">
        <v>0</v>
      </c>
      <c r="EP462">
        <v>0</v>
      </c>
    </row>
    <row r="463" spans="1:146" x14ac:dyDescent="0.2">
      <c r="A463" t="s">
        <v>932</v>
      </c>
      <c r="C463">
        <v>0</v>
      </c>
      <c r="D463" t="str">
        <f t="shared" si="78"/>
        <v>no</v>
      </c>
      <c r="E463" t="str">
        <f t="shared" si="79"/>
        <v>no</v>
      </c>
      <c r="F463" t="str">
        <f t="shared" si="80"/>
        <v>no</v>
      </c>
      <c r="G463" t="s">
        <v>132</v>
      </c>
      <c r="H463" t="str">
        <f t="shared" si="87"/>
        <v>no</v>
      </c>
      <c r="I463" t="str">
        <f t="shared" si="81"/>
        <v>no</v>
      </c>
      <c r="J463" t="str">
        <f t="shared" si="82"/>
        <v>no</v>
      </c>
      <c r="K463">
        <v>1919</v>
      </c>
      <c r="L463">
        <v>0.2560143129341631</v>
      </c>
      <c r="M463" t="s">
        <v>133</v>
      </c>
      <c r="N463">
        <v>0</v>
      </c>
      <c r="O463">
        <v>1</v>
      </c>
      <c r="P463">
        <v>0</v>
      </c>
      <c r="Q463">
        <v>0</v>
      </c>
      <c r="R463">
        <v>40.039172495800003</v>
      </c>
      <c r="S463" s="2">
        <v>31.9658651855</v>
      </c>
      <c r="T463" s="2">
        <v>1</v>
      </c>
      <c r="U463" s="2">
        <f t="shared" si="83"/>
        <v>2.7</v>
      </c>
      <c r="V463" s="2">
        <f t="shared" si="84"/>
        <v>0</v>
      </c>
      <c r="W463" s="2">
        <f t="shared" si="85"/>
        <v>0</v>
      </c>
      <c r="X463" s="2">
        <f t="shared" si="86"/>
        <v>0</v>
      </c>
      <c r="Y463" s="2" t="str" cm="1">
        <f t="array" ref="Y463">LOOKUP(2,1/EXACT(A471,[1]Sheet15!$HE$2:$HE$2475),[1]Sheet15!$I$2:$I$2475)</f>
        <v>flachdach</v>
      </c>
      <c r="Z463" s="2">
        <f t="shared" si="88"/>
        <v>0</v>
      </c>
      <c r="AA463">
        <v>51.552251695000002</v>
      </c>
      <c r="AB463">
        <v>7.1997216687999996</v>
      </c>
      <c r="AC463">
        <v>0</v>
      </c>
      <c r="AD463">
        <v>15</v>
      </c>
      <c r="AE463" t="s">
        <v>137</v>
      </c>
      <c r="AF463">
        <v>64.145893143708307</v>
      </c>
      <c r="AG463">
        <v>4.6302848644831203</v>
      </c>
      <c r="AH463">
        <v>14.752566337585399</v>
      </c>
      <c r="AI463" t="s">
        <v>137</v>
      </c>
      <c r="AJ463">
        <v>-161.90389323412501</v>
      </c>
      <c r="AK463">
        <v>4.0434404839364602</v>
      </c>
      <c r="AL463">
        <v>12.5710535049438</v>
      </c>
      <c r="AM463" t="s">
        <v>137</v>
      </c>
      <c r="AN463">
        <v>-115.976099364861</v>
      </c>
      <c r="AO463">
        <v>22.774589128202599</v>
      </c>
      <c r="AP463">
        <v>8.5173549652099592</v>
      </c>
      <c r="AQ463" t="s">
        <v>133</v>
      </c>
      <c r="AR463">
        <v>0</v>
      </c>
      <c r="AS463">
        <v>0</v>
      </c>
      <c r="AT463">
        <v>0</v>
      </c>
      <c r="AU463" t="s">
        <v>133</v>
      </c>
      <c r="AV463">
        <v>0</v>
      </c>
      <c r="AW463">
        <v>0</v>
      </c>
      <c r="AX463">
        <v>0</v>
      </c>
      <c r="AY463" t="s">
        <v>133</v>
      </c>
      <c r="AZ463">
        <v>0</v>
      </c>
      <c r="BA463">
        <v>0</v>
      </c>
      <c r="BB463">
        <v>0</v>
      </c>
      <c r="BC463" t="s">
        <v>133</v>
      </c>
      <c r="BD463">
        <v>0</v>
      </c>
      <c r="BE463">
        <v>0</v>
      </c>
      <c r="BF463">
        <v>0</v>
      </c>
      <c r="BG463" t="s">
        <v>133</v>
      </c>
      <c r="BH463">
        <v>0</v>
      </c>
      <c r="BI463">
        <v>0</v>
      </c>
      <c r="BJ463">
        <v>0</v>
      </c>
      <c r="BK463" t="s">
        <v>133</v>
      </c>
      <c r="BL463">
        <v>0</v>
      </c>
      <c r="BM463">
        <v>0</v>
      </c>
      <c r="BN463">
        <v>0</v>
      </c>
      <c r="BO463" t="s">
        <v>133</v>
      </c>
      <c r="BP463">
        <v>0</v>
      </c>
      <c r="BQ463">
        <v>0</v>
      </c>
      <c r="BR463">
        <v>0</v>
      </c>
      <c r="BS463" t="s">
        <v>133</v>
      </c>
      <c r="BT463">
        <v>0</v>
      </c>
      <c r="BU463">
        <v>0</v>
      </c>
      <c r="BV463">
        <v>0</v>
      </c>
      <c r="BW463" t="s">
        <v>133</v>
      </c>
      <c r="BX463">
        <v>0</v>
      </c>
      <c r="BY463">
        <v>0</v>
      </c>
      <c r="BZ463">
        <v>0</v>
      </c>
      <c r="CA463" t="s">
        <v>133</v>
      </c>
      <c r="CB463">
        <v>0</v>
      </c>
      <c r="CC463">
        <v>0</v>
      </c>
      <c r="CD463">
        <v>0</v>
      </c>
      <c r="CE463" t="s">
        <v>133</v>
      </c>
      <c r="CF463">
        <v>0</v>
      </c>
      <c r="CG463">
        <v>0</v>
      </c>
      <c r="CH463">
        <v>0</v>
      </c>
      <c r="CI463" t="s">
        <v>133</v>
      </c>
      <c r="CJ463">
        <v>0</v>
      </c>
      <c r="CK463">
        <v>0</v>
      </c>
      <c r="CL463">
        <v>0</v>
      </c>
      <c r="CM463" t="s">
        <v>133</v>
      </c>
      <c r="CN463">
        <v>0</v>
      </c>
      <c r="CO463">
        <v>0</v>
      </c>
      <c r="CP463">
        <v>0</v>
      </c>
      <c r="CQ463" t="s">
        <v>133</v>
      </c>
      <c r="CR463">
        <v>0</v>
      </c>
      <c r="CS463">
        <v>0</v>
      </c>
      <c r="CT463">
        <v>0</v>
      </c>
      <c r="CU463" t="s">
        <v>133</v>
      </c>
      <c r="CV463">
        <v>0</v>
      </c>
      <c r="CW463">
        <v>0</v>
      </c>
      <c r="CX463">
        <v>0</v>
      </c>
      <c r="CY463" t="s">
        <v>133</v>
      </c>
      <c r="CZ463">
        <v>0</v>
      </c>
      <c r="DA463">
        <v>0</v>
      </c>
      <c r="DB463">
        <v>0</v>
      </c>
      <c r="DC463" t="s">
        <v>133</v>
      </c>
      <c r="DD463">
        <v>0</v>
      </c>
      <c r="DE463">
        <v>0</v>
      </c>
      <c r="DF463">
        <v>0</v>
      </c>
      <c r="DG463" t="s">
        <v>133</v>
      </c>
      <c r="DH463">
        <v>0</v>
      </c>
      <c r="DI463">
        <v>0</v>
      </c>
      <c r="DJ463">
        <v>0</v>
      </c>
      <c r="DK463" t="s">
        <v>133</v>
      </c>
      <c r="DL463">
        <v>0</v>
      </c>
      <c r="DM463">
        <v>0</v>
      </c>
      <c r="DN463">
        <v>0</v>
      </c>
      <c r="DO463" t="s">
        <v>133</v>
      </c>
      <c r="DP463">
        <v>0</v>
      </c>
      <c r="DQ463">
        <v>0</v>
      </c>
      <c r="DR463">
        <v>0</v>
      </c>
      <c r="DS463" t="s">
        <v>133</v>
      </c>
      <c r="DT463">
        <v>0</v>
      </c>
      <c r="DU463">
        <v>0</v>
      </c>
      <c r="DV463">
        <v>0</v>
      </c>
      <c r="DW463" t="s">
        <v>133</v>
      </c>
      <c r="DX463">
        <v>0</v>
      </c>
      <c r="DY463">
        <v>0</v>
      </c>
      <c r="DZ463">
        <v>0</v>
      </c>
      <c r="EA463" t="s">
        <v>133</v>
      </c>
      <c r="EB463">
        <v>0</v>
      </c>
      <c r="EC463">
        <v>0</v>
      </c>
      <c r="ED463">
        <v>0</v>
      </c>
      <c r="EE463" t="s">
        <v>133</v>
      </c>
      <c r="EF463">
        <v>0</v>
      </c>
      <c r="EG463">
        <v>0</v>
      </c>
      <c r="EH463">
        <v>0</v>
      </c>
      <c r="EI463" t="s">
        <v>133</v>
      </c>
      <c r="EJ463">
        <v>0</v>
      </c>
      <c r="EK463">
        <v>0</v>
      </c>
      <c r="EL463">
        <v>0</v>
      </c>
      <c r="EM463" t="s">
        <v>133</v>
      </c>
      <c r="EN463">
        <v>0</v>
      </c>
      <c r="EO463">
        <v>0</v>
      </c>
      <c r="EP463">
        <v>0</v>
      </c>
    </row>
    <row r="464" spans="1:146" x14ac:dyDescent="0.2">
      <c r="A464" t="s">
        <v>933</v>
      </c>
      <c r="C464">
        <v>0</v>
      </c>
      <c r="D464" t="str">
        <f t="shared" si="78"/>
        <v>no</v>
      </c>
      <c r="E464" t="str">
        <f t="shared" si="79"/>
        <v>no</v>
      </c>
      <c r="F464" t="str">
        <f t="shared" si="80"/>
        <v>no</v>
      </c>
      <c r="G464" t="s">
        <v>132</v>
      </c>
      <c r="H464" t="str">
        <f t="shared" si="87"/>
        <v>no</v>
      </c>
      <c r="I464" t="str">
        <f t="shared" si="81"/>
        <v>no</v>
      </c>
      <c r="J464" t="str">
        <f t="shared" si="82"/>
        <v>no</v>
      </c>
      <c r="K464">
        <v>1900</v>
      </c>
      <c r="L464">
        <v>1.0979290712303191E-2</v>
      </c>
      <c r="M464" t="s">
        <v>133</v>
      </c>
      <c r="N464">
        <v>0</v>
      </c>
      <c r="O464">
        <v>1</v>
      </c>
      <c r="P464">
        <v>0</v>
      </c>
      <c r="Q464">
        <v>0</v>
      </c>
      <c r="R464">
        <v>49.1068570021</v>
      </c>
      <c r="S464" s="2">
        <v>28.5483046833</v>
      </c>
      <c r="T464" s="2">
        <v>1</v>
      </c>
      <c r="U464" s="2">
        <f t="shared" si="83"/>
        <v>2.7</v>
      </c>
      <c r="V464" s="2">
        <f t="shared" si="84"/>
        <v>0</v>
      </c>
      <c r="W464" s="2">
        <f t="shared" si="85"/>
        <v>0</v>
      </c>
      <c r="X464" s="2">
        <f t="shared" si="86"/>
        <v>0</v>
      </c>
      <c r="Y464" s="2" t="str" cm="1">
        <f t="array" ref="Y464">LOOKUP(2,1/EXACT(A472,[1]Sheet15!$HE$2:$HE$2475),[1]Sheet15!$I$2:$I$2475)</f>
        <v>flachdach</v>
      </c>
      <c r="Z464" s="2">
        <f t="shared" si="88"/>
        <v>0</v>
      </c>
      <c r="AA464">
        <v>51.550251066500003</v>
      </c>
      <c r="AB464">
        <v>7.2037600456000002</v>
      </c>
      <c r="AC464">
        <v>0</v>
      </c>
      <c r="AD464">
        <v>157</v>
      </c>
      <c r="AE464" t="s">
        <v>137</v>
      </c>
      <c r="AF464">
        <v>147.804266059978</v>
      </c>
      <c r="AG464">
        <v>1.05333055331712</v>
      </c>
      <c r="AH464">
        <v>5.5130071640014604</v>
      </c>
      <c r="AI464" t="s">
        <v>133</v>
      </c>
      <c r="AJ464">
        <v>0</v>
      </c>
      <c r="AK464">
        <v>0</v>
      </c>
      <c r="AL464">
        <v>0</v>
      </c>
      <c r="AM464" t="s">
        <v>133</v>
      </c>
      <c r="AN464">
        <v>0</v>
      </c>
      <c r="AO464">
        <v>0</v>
      </c>
      <c r="AP464">
        <v>0</v>
      </c>
      <c r="AQ464" t="s">
        <v>133</v>
      </c>
      <c r="AR464">
        <v>0</v>
      </c>
      <c r="AS464">
        <v>0</v>
      </c>
      <c r="AT464">
        <v>0</v>
      </c>
      <c r="AU464" t="s">
        <v>133</v>
      </c>
      <c r="AV464">
        <v>0</v>
      </c>
      <c r="AW464">
        <v>0</v>
      </c>
      <c r="AX464">
        <v>0</v>
      </c>
      <c r="AY464" t="s">
        <v>133</v>
      </c>
      <c r="AZ464">
        <v>0</v>
      </c>
      <c r="BA464">
        <v>0</v>
      </c>
      <c r="BB464">
        <v>0</v>
      </c>
      <c r="BC464" t="s">
        <v>133</v>
      </c>
      <c r="BD464">
        <v>0</v>
      </c>
      <c r="BE464">
        <v>0</v>
      </c>
      <c r="BF464">
        <v>0</v>
      </c>
      <c r="BG464" t="s">
        <v>133</v>
      </c>
      <c r="BH464">
        <v>0</v>
      </c>
      <c r="BI464">
        <v>0</v>
      </c>
      <c r="BJ464">
        <v>0</v>
      </c>
      <c r="BK464" t="s">
        <v>133</v>
      </c>
      <c r="BL464">
        <v>0</v>
      </c>
      <c r="BM464">
        <v>0</v>
      </c>
      <c r="BN464">
        <v>0</v>
      </c>
      <c r="BO464" t="s">
        <v>133</v>
      </c>
      <c r="BP464">
        <v>0</v>
      </c>
      <c r="BQ464">
        <v>0</v>
      </c>
      <c r="BR464">
        <v>0</v>
      </c>
      <c r="BS464" t="s">
        <v>133</v>
      </c>
      <c r="BT464">
        <v>0</v>
      </c>
      <c r="BU464">
        <v>0</v>
      </c>
      <c r="BV464">
        <v>0</v>
      </c>
      <c r="BW464" t="s">
        <v>133</v>
      </c>
      <c r="BX464">
        <v>0</v>
      </c>
      <c r="BY464">
        <v>0</v>
      </c>
      <c r="BZ464">
        <v>0</v>
      </c>
      <c r="CA464" t="s">
        <v>133</v>
      </c>
      <c r="CB464">
        <v>0</v>
      </c>
      <c r="CC464">
        <v>0</v>
      </c>
      <c r="CD464">
        <v>0</v>
      </c>
      <c r="CE464" t="s">
        <v>133</v>
      </c>
      <c r="CF464">
        <v>0</v>
      </c>
      <c r="CG464">
        <v>0</v>
      </c>
      <c r="CH464">
        <v>0</v>
      </c>
      <c r="CI464" t="s">
        <v>133</v>
      </c>
      <c r="CJ464">
        <v>0</v>
      </c>
      <c r="CK464">
        <v>0</v>
      </c>
      <c r="CL464">
        <v>0</v>
      </c>
      <c r="CM464" t="s">
        <v>133</v>
      </c>
      <c r="CN464">
        <v>0</v>
      </c>
      <c r="CO464">
        <v>0</v>
      </c>
      <c r="CP464">
        <v>0</v>
      </c>
      <c r="CQ464" t="s">
        <v>133</v>
      </c>
      <c r="CR464">
        <v>0</v>
      </c>
      <c r="CS464">
        <v>0</v>
      </c>
      <c r="CT464">
        <v>0</v>
      </c>
      <c r="CU464" t="s">
        <v>133</v>
      </c>
      <c r="CV464">
        <v>0</v>
      </c>
      <c r="CW464">
        <v>0</v>
      </c>
      <c r="CX464">
        <v>0</v>
      </c>
      <c r="CY464" t="s">
        <v>133</v>
      </c>
      <c r="CZ464">
        <v>0</v>
      </c>
      <c r="DA464">
        <v>0</v>
      </c>
      <c r="DB464">
        <v>0</v>
      </c>
      <c r="DC464" t="s">
        <v>133</v>
      </c>
      <c r="DD464">
        <v>0</v>
      </c>
      <c r="DE464">
        <v>0</v>
      </c>
      <c r="DF464">
        <v>0</v>
      </c>
      <c r="DG464" t="s">
        <v>133</v>
      </c>
      <c r="DH464">
        <v>0</v>
      </c>
      <c r="DI464">
        <v>0</v>
      </c>
      <c r="DJ464">
        <v>0</v>
      </c>
      <c r="DK464" t="s">
        <v>133</v>
      </c>
      <c r="DL464">
        <v>0</v>
      </c>
      <c r="DM464">
        <v>0</v>
      </c>
      <c r="DN464">
        <v>0</v>
      </c>
      <c r="DO464" t="s">
        <v>133</v>
      </c>
      <c r="DP464">
        <v>0</v>
      </c>
      <c r="DQ464">
        <v>0</v>
      </c>
      <c r="DR464">
        <v>0</v>
      </c>
      <c r="DS464" t="s">
        <v>133</v>
      </c>
      <c r="DT464">
        <v>0</v>
      </c>
      <c r="DU464">
        <v>0</v>
      </c>
      <c r="DV464">
        <v>0</v>
      </c>
      <c r="DW464" t="s">
        <v>133</v>
      </c>
      <c r="DX464">
        <v>0</v>
      </c>
      <c r="DY464">
        <v>0</v>
      </c>
      <c r="DZ464">
        <v>0</v>
      </c>
      <c r="EA464" t="s">
        <v>133</v>
      </c>
      <c r="EB464">
        <v>0</v>
      </c>
      <c r="EC464">
        <v>0</v>
      </c>
      <c r="ED464">
        <v>0</v>
      </c>
      <c r="EE464" t="s">
        <v>133</v>
      </c>
      <c r="EF464">
        <v>0</v>
      </c>
      <c r="EG464">
        <v>0</v>
      </c>
      <c r="EH464">
        <v>0</v>
      </c>
      <c r="EI464" t="s">
        <v>133</v>
      </c>
      <c r="EJ464">
        <v>0</v>
      </c>
      <c r="EK464">
        <v>0</v>
      </c>
      <c r="EL464">
        <v>0</v>
      </c>
      <c r="EM464" t="s">
        <v>133</v>
      </c>
      <c r="EN464">
        <v>0</v>
      </c>
      <c r="EO464">
        <v>0</v>
      </c>
      <c r="EP464">
        <v>0</v>
      </c>
    </row>
    <row r="465" spans="1:146" x14ac:dyDescent="0.2">
      <c r="A465" t="s">
        <v>934</v>
      </c>
      <c r="C465">
        <v>0</v>
      </c>
      <c r="D465" t="str">
        <f t="shared" si="78"/>
        <v>no</v>
      </c>
      <c r="E465" t="str">
        <f t="shared" si="79"/>
        <v>no</v>
      </c>
      <c r="F465" t="str">
        <f t="shared" si="80"/>
        <v>no</v>
      </c>
      <c r="G465" t="s">
        <v>132</v>
      </c>
      <c r="H465" t="str">
        <f t="shared" si="87"/>
        <v>no</v>
      </c>
      <c r="I465" t="str">
        <f t="shared" si="81"/>
        <v>no</v>
      </c>
      <c r="J465" t="str">
        <f t="shared" si="82"/>
        <v>no</v>
      </c>
      <c r="K465">
        <v>1970</v>
      </c>
      <c r="L465">
        <v>0.67574822085596498</v>
      </c>
      <c r="M465" t="s">
        <v>133</v>
      </c>
      <c r="N465">
        <v>0</v>
      </c>
      <c r="O465">
        <v>1</v>
      </c>
      <c r="P465">
        <v>0</v>
      </c>
      <c r="Q465">
        <v>0</v>
      </c>
      <c r="R465">
        <v>111.774513481</v>
      </c>
      <c r="S465" s="2">
        <v>22.216427481699998</v>
      </c>
      <c r="T465" s="2">
        <v>1</v>
      </c>
      <c r="U465" s="2">
        <f t="shared" si="83"/>
        <v>2.7</v>
      </c>
      <c r="V465" s="2">
        <f t="shared" si="84"/>
        <v>0</v>
      </c>
      <c r="W465" s="2">
        <f t="shared" si="85"/>
        <v>0</v>
      </c>
      <c r="X465" s="2">
        <f t="shared" si="86"/>
        <v>0</v>
      </c>
      <c r="Y465" s="2" t="str" cm="1">
        <f t="array" ref="Y465">LOOKUP(2,1/EXACT(A473,[1]Sheet15!$HE$2:$HE$2475),[1]Sheet15!$I$2:$I$2475)</f>
        <v>flachdach</v>
      </c>
      <c r="Z465" s="2">
        <f t="shared" si="88"/>
        <v>0</v>
      </c>
      <c r="AA465">
        <v>51.551261703599998</v>
      </c>
      <c r="AB465">
        <v>7.2045044849000002</v>
      </c>
      <c r="AC465">
        <v>0</v>
      </c>
      <c r="AD465">
        <v>224</v>
      </c>
      <c r="AE465" t="s">
        <v>137</v>
      </c>
      <c r="AF465">
        <v>-163.11770277316501</v>
      </c>
      <c r="AG465">
        <v>1.281808890455</v>
      </c>
      <c r="AH465">
        <v>28.411642074585</v>
      </c>
      <c r="AI465" t="s">
        <v>133</v>
      </c>
      <c r="AJ465">
        <v>0</v>
      </c>
      <c r="AK465">
        <v>0</v>
      </c>
      <c r="AL465">
        <v>0</v>
      </c>
      <c r="AM465" t="s">
        <v>133</v>
      </c>
      <c r="AN465">
        <v>0</v>
      </c>
      <c r="AO465">
        <v>0</v>
      </c>
      <c r="AP465">
        <v>0</v>
      </c>
      <c r="AQ465" t="s">
        <v>133</v>
      </c>
      <c r="AR465">
        <v>0</v>
      </c>
      <c r="AS465">
        <v>0</v>
      </c>
      <c r="AT465">
        <v>0</v>
      </c>
      <c r="AU465" t="s">
        <v>133</v>
      </c>
      <c r="AV465">
        <v>0</v>
      </c>
      <c r="AW465">
        <v>0</v>
      </c>
      <c r="AX465">
        <v>0</v>
      </c>
      <c r="AY465" t="s">
        <v>133</v>
      </c>
      <c r="AZ465">
        <v>0</v>
      </c>
      <c r="BA465">
        <v>0</v>
      </c>
      <c r="BB465">
        <v>0</v>
      </c>
      <c r="BC465" t="s">
        <v>133</v>
      </c>
      <c r="BD465">
        <v>0</v>
      </c>
      <c r="BE465">
        <v>0</v>
      </c>
      <c r="BF465">
        <v>0</v>
      </c>
      <c r="BG465" t="s">
        <v>133</v>
      </c>
      <c r="BH465">
        <v>0</v>
      </c>
      <c r="BI465">
        <v>0</v>
      </c>
      <c r="BJ465">
        <v>0</v>
      </c>
      <c r="BK465" t="s">
        <v>133</v>
      </c>
      <c r="BL465">
        <v>0</v>
      </c>
      <c r="BM465">
        <v>0</v>
      </c>
      <c r="BN465">
        <v>0</v>
      </c>
      <c r="BO465" t="s">
        <v>133</v>
      </c>
      <c r="BP465">
        <v>0</v>
      </c>
      <c r="BQ465">
        <v>0</v>
      </c>
      <c r="BR465">
        <v>0</v>
      </c>
      <c r="BS465" t="s">
        <v>133</v>
      </c>
      <c r="BT465">
        <v>0</v>
      </c>
      <c r="BU465">
        <v>0</v>
      </c>
      <c r="BV465">
        <v>0</v>
      </c>
      <c r="BW465" t="s">
        <v>133</v>
      </c>
      <c r="BX465">
        <v>0</v>
      </c>
      <c r="BY465">
        <v>0</v>
      </c>
      <c r="BZ465">
        <v>0</v>
      </c>
      <c r="CA465" t="s">
        <v>133</v>
      </c>
      <c r="CB465">
        <v>0</v>
      </c>
      <c r="CC465">
        <v>0</v>
      </c>
      <c r="CD465">
        <v>0</v>
      </c>
      <c r="CE465" t="s">
        <v>133</v>
      </c>
      <c r="CF465">
        <v>0</v>
      </c>
      <c r="CG465">
        <v>0</v>
      </c>
      <c r="CH465">
        <v>0</v>
      </c>
      <c r="CI465" t="s">
        <v>133</v>
      </c>
      <c r="CJ465">
        <v>0</v>
      </c>
      <c r="CK465">
        <v>0</v>
      </c>
      <c r="CL465">
        <v>0</v>
      </c>
      <c r="CM465" t="s">
        <v>133</v>
      </c>
      <c r="CN465">
        <v>0</v>
      </c>
      <c r="CO465">
        <v>0</v>
      </c>
      <c r="CP465">
        <v>0</v>
      </c>
      <c r="CQ465" t="s">
        <v>133</v>
      </c>
      <c r="CR465">
        <v>0</v>
      </c>
      <c r="CS465">
        <v>0</v>
      </c>
      <c r="CT465">
        <v>0</v>
      </c>
      <c r="CU465" t="s">
        <v>133</v>
      </c>
      <c r="CV465">
        <v>0</v>
      </c>
      <c r="CW465">
        <v>0</v>
      </c>
      <c r="CX465">
        <v>0</v>
      </c>
      <c r="CY465" t="s">
        <v>133</v>
      </c>
      <c r="CZ465">
        <v>0</v>
      </c>
      <c r="DA465">
        <v>0</v>
      </c>
      <c r="DB465">
        <v>0</v>
      </c>
      <c r="DC465" t="s">
        <v>133</v>
      </c>
      <c r="DD465">
        <v>0</v>
      </c>
      <c r="DE465">
        <v>0</v>
      </c>
      <c r="DF465">
        <v>0</v>
      </c>
      <c r="DG465" t="s">
        <v>133</v>
      </c>
      <c r="DH465">
        <v>0</v>
      </c>
      <c r="DI465">
        <v>0</v>
      </c>
      <c r="DJ465">
        <v>0</v>
      </c>
      <c r="DK465" t="s">
        <v>133</v>
      </c>
      <c r="DL465">
        <v>0</v>
      </c>
      <c r="DM465">
        <v>0</v>
      </c>
      <c r="DN465">
        <v>0</v>
      </c>
      <c r="DO465" t="s">
        <v>133</v>
      </c>
      <c r="DP465">
        <v>0</v>
      </c>
      <c r="DQ465">
        <v>0</v>
      </c>
      <c r="DR465">
        <v>0</v>
      </c>
      <c r="DS465" t="s">
        <v>133</v>
      </c>
      <c r="DT465">
        <v>0</v>
      </c>
      <c r="DU465">
        <v>0</v>
      </c>
      <c r="DV465">
        <v>0</v>
      </c>
      <c r="DW465" t="s">
        <v>133</v>
      </c>
      <c r="DX465">
        <v>0</v>
      </c>
      <c r="DY465">
        <v>0</v>
      </c>
      <c r="DZ465">
        <v>0</v>
      </c>
      <c r="EA465" t="s">
        <v>133</v>
      </c>
      <c r="EB465">
        <v>0</v>
      </c>
      <c r="EC465">
        <v>0</v>
      </c>
      <c r="ED465">
        <v>0</v>
      </c>
      <c r="EE465" t="s">
        <v>133</v>
      </c>
      <c r="EF465">
        <v>0</v>
      </c>
      <c r="EG465">
        <v>0</v>
      </c>
      <c r="EH465">
        <v>0</v>
      </c>
      <c r="EI465" t="s">
        <v>133</v>
      </c>
      <c r="EJ465">
        <v>0</v>
      </c>
      <c r="EK465">
        <v>0</v>
      </c>
      <c r="EL465">
        <v>0</v>
      </c>
      <c r="EM465" t="s">
        <v>133</v>
      </c>
      <c r="EN465">
        <v>0</v>
      </c>
      <c r="EO465">
        <v>0</v>
      </c>
      <c r="EP465">
        <v>0</v>
      </c>
    </row>
    <row r="466" spans="1:146" x14ac:dyDescent="0.2">
      <c r="A466" t="s">
        <v>935</v>
      </c>
      <c r="C466">
        <v>0</v>
      </c>
      <c r="D466" t="str">
        <f t="shared" si="78"/>
        <v>no</v>
      </c>
      <c r="E466" t="str">
        <f t="shared" si="79"/>
        <v>no</v>
      </c>
      <c r="F466" t="str">
        <f t="shared" si="80"/>
        <v>no</v>
      </c>
      <c r="G466" t="s">
        <v>132</v>
      </c>
      <c r="H466" t="str">
        <f t="shared" si="87"/>
        <v>no</v>
      </c>
      <c r="I466" t="str">
        <f t="shared" si="81"/>
        <v>no</v>
      </c>
      <c r="J466" t="str">
        <f t="shared" si="82"/>
        <v>no</v>
      </c>
      <c r="K466">
        <v>1970</v>
      </c>
      <c r="L466">
        <v>0.72197460663349267</v>
      </c>
      <c r="M466" t="s">
        <v>133</v>
      </c>
      <c r="N466">
        <v>0</v>
      </c>
      <c r="O466">
        <v>1</v>
      </c>
      <c r="P466">
        <v>0</v>
      </c>
      <c r="Q466">
        <v>0</v>
      </c>
      <c r="R466">
        <v>62.248923019199999</v>
      </c>
      <c r="S466" s="2">
        <v>31.803847602800001</v>
      </c>
      <c r="T466" s="2">
        <v>1</v>
      </c>
      <c r="U466" s="2">
        <f t="shared" si="83"/>
        <v>2.7</v>
      </c>
      <c r="V466" s="2">
        <f t="shared" si="84"/>
        <v>0</v>
      </c>
      <c r="W466" s="2">
        <f t="shared" si="85"/>
        <v>0</v>
      </c>
      <c r="X466" s="2">
        <f t="shared" si="86"/>
        <v>0</v>
      </c>
      <c r="Y466" s="2" t="str" cm="1">
        <f t="array" ref="Y466">LOOKUP(2,1/EXACT(A474,[1]Sheet15!$HE$2:$HE$2475),[1]Sheet15!$I$2:$I$2475)</f>
        <v>flachdach</v>
      </c>
      <c r="Z466" s="2">
        <f t="shared" si="88"/>
        <v>0</v>
      </c>
      <c r="AA466">
        <v>51.549532011099998</v>
      </c>
      <c r="AB466">
        <v>7.2074407657000004</v>
      </c>
      <c r="AC466">
        <v>0</v>
      </c>
      <c r="AD466">
        <v>129</v>
      </c>
      <c r="AE466" t="s">
        <v>137</v>
      </c>
      <c r="AF466">
        <v>30.1037027008283</v>
      </c>
      <c r="AG466">
        <v>1.8458467672940899</v>
      </c>
      <c r="AH466">
        <v>8.8749008178710902</v>
      </c>
      <c r="AI466" t="s">
        <v>133</v>
      </c>
      <c r="AJ466">
        <v>0</v>
      </c>
      <c r="AK466">
        <v>0</v>
      </c>
      <c r="AL466">
        <v>0</v>
      </c>
      <c r="AM466" t="s">
        <v>133</v>
      </c>
      <c r="AN466">
        <v>0</v>
      </c>
      <c r="AO466">
        <v>0</v>
      </c>
      <c r="AP466">
        <v>0</v>
      </c>
      <c r="AQ466" t="s">
        <v>133</v>
      </c>
      <c r="AR466">
        <v>0</v>
      </c>
      <c r="AS466">
        <v>0</v>
      </c>
      <c r="AT466">
        <v>0</v>
      </c>
      <c r="AU466" t="s">
        <v>133</v>
      </c>
      <c r="AV466">
        <v>0</v>
      </c>
      <c r="AW466">
        <v>0</v>
      </c>
      <c r="AX466">
        <v>0</v>
      </c>
      <c r="AY466" t="s">
        <v>133</v>
      </c>
      <c r="AZ466">
        <v>0</v>
      </c>
      <c r="BA466">
        <v>0</v>
      </c>
      <c r="BB466">
        <v>0</v>
      </c>
      <c r="BC466" t="s">
        <v>133</v>
      </c>
      <c r="BD466">
        <v>0</v>
      </c>
      <c r="BE466">
        <v>0</v>
      </c>
      <c r="BF466">
        <v>0</v>
      </c>
      <c r="BG466" t="s">
        <v>133</v>
      </c>
      <c r="BH466">
        <v>0</v>
      </c>
      <c r="BI466">
        <v>0</v>
      </c>
      <c r="BJ466">
        <v>0</v>
      </c>
      <c r="BK466" t="s">
        <v>133</v>
      </c>
      <c r="BL466">
        <v>0</v>
      </c>
      <c r="BM466">
        <v>0</v>
      </c>
      <c r="BN466">
        <v>0</v>
      </c>
      <c r="BO466" t="s">
        <v>133</v>
      </c>
      <c r="BP466">
        <v>0</v>
      </c>
      <c r="BQ466">
        <v>0</v>
      </c>
      <c r="BR466">
        <v>0</v>
      </c>
      <c r="BS466" t="s">
        <v>133</v>
      </c>
      <c r="BT466">
        <v>0</v>
      </c>
      <c r="BU466">
        <v>0</v>
      </c>
      <c r="BV466">
        <v>0</v>
      </c>
      <c r="BW466" t="s">
        <v>133</v>
      </c>
      <c r="BX466">
        <v>0</v>
      </c>
      <c r="BY466">
        <v>0</v>
      </c>
      <c r="BZ466">
        <v>0</v>
      </c>
      <c r="CA466" t="s">
        <v>133</v>
      </c>
      <c r="CB466">
        <v>0</v>
      </c>
      <c r="CC466">
        <v>0</v>
      </c>
      <c r="CD466">
        <v>0</v>
      </c>
      <c r="CE466" t="s">
        <v>133</v>
      </c>
      <c r="CF466">
        <v>0</v>
      </c>
      <c r="CG466">
        <v>0</v>
      </c>
      <c r="CH466">
        <v>0</v>
      </c>
      <c r="CI466" t="s">
        <v>133</v>
      </c>
      <c r="CJ466">
        <v>0</v>
      </c>
      <c r="CK466">
        <v>0</v>
      </c>
      <c r="CL466">
        <v>0</v>
      </c>
      <c r="CM466" t="s">
        <v>133</v>
      </c>
      <c r="CN466">
        <v>0</v>
      </c>
      <c r="CO466">
        <v>0</v>
      </c>
      <c r="CP466">
        <v>0</v>
      </c>
      <c r="CQ466" t="s">
        <v>133</v>
      </c>
      <c r="CR466">
        <v>0</v>
      </c>
      <c r="CS466">
        <v>0</v>
      </c>
      <c r="CT466">
        <v>0</v>
      </c>
      <c r="CU466" t="s">
        <v>133</v>
      </c>
      <c r="CV466">
        <v>0</v>
      </c>
      <c r="CW466">
        <v>0</v>
      </c>
      <c r="CX466">
        <v>0</v>
      </c>
      <c r="CY466" t="s">
        <v>133</v>
      </c>
      <c r="CZ466">
        <v>0</v>
      </c>
      <c r="DA466">
        <v>0</v>
      </c>
      <c r="DB466">
        <v>0</v>
      </c>
      <c r="DC466" t="s">
        <v>133</v>
      </c>
      <c r="DD466">
        <v>0</v>
      </c>
      <c r="DE466">
        <v>0</v>
      </c>
      <c r="DF466">
        <v>0</v>
      </c>
      <c r="DG466" t="s">
        <v>133</v>
      </c>
      <c r="DH466">
        <v>0</v>
      </c>
      <c r="DI466">
        <v>0</v>
      </c>
      <c r="DJ466">
        <v>0</v>
      </c>
      <c r="DK466" t="s">
        <v>133</v>
      </c>
      <c r="DL466">
        <v>0</v>
      </c>
      <c r="DM466">
        <v>0</v>
      </c>
      <c r="DN466">
        <v>0</v>
      </c>
      <c r="DO466" t="s">
        <v>133</v>
      </c>
      <c r="DP466">
        <v>0</v>
      </c>
      <c r="DQ466">
        <v>0</v>
      </c>
      <c r="DR466">
        <v>0</v>
      </c>
      <c r="DS466" t="s">
        <v>133</v>
      </c>
      <c r="DT466">
        <v>0</v>
      </c>
      <c r="DU466">
        <v>0</v>
      </c>
      <c r="DV466">
        <v>0</v>
      </c>
      <c r="DW466" t="s">
        <v>133</v>
      </c>
      <c r="DX466">
        <v>0</v>
      </c>
      <c r="DY466">
        <v>0</v>
      </c>
      <c r="DZ466">
        <v>0</v>
      </c>
      <c r="EA466" t="s">
        <v>133</v>
      </c>
      <c r="EB466">
        <v>0</v>
      </c>
      <c r="EC466">
        <v>0</v>
      </c>
      <c r="ED466">
        <v>0</v>
      </c>
      <c r="EE466" t="s">
        <v>133</v>
      </c>
      <c r="EF466">
        <v>0</v>
      </c>
      <c r="EG466">
        <v>0</v>
      </c>
      <c r="EH466">
        <v>0</v>
      </c>
      <c r="EI466" t="s">
        <v>133</v>
      </c>
      <c r="EJ466">
        <v>0</v>
      </c>
      <c r="EK466">
        <v>0</v>
      </c>
      <c r="EL466">
        <v>0</v>
      </c>
      <c r="EM466" t="s">
        <v>133</v>
      </c>
      <c r="EN466">
        <v>0</v>
      </c>
      <c r="EO466">
        <v>0</v>
      </c>
      <c r="EP466">
        <v>0</v>
      </c>
    </row>
    <row r="467" spans="1:146" x14ac:dyDescent="0.2">
      <c r="A467" t="s">
        <v>936</v>
      </c>
      <c r="C467">
        <v>0</v>
      </c>
      <c r="D467" t="str">
        <f t="shared" si="78"/>
        <v>no</v>
      </c>
      <c r="E467" t="str">
        <f t="shared" si="79"/>
        <v>no</v>
      </c>
      <c r="F467" t="str">
        <f t="shared" si="80"/>
        <v>no</v>
      </c>
      <c r="G467" t="s">
        <v>132</v>
      </c>
      <c r="H467" t="str">
        <f t="shared" si="87"/>
        <v>no</v>
      </c>
      <c r="I467" t="str">
        <f t="shared" si="81"/>
        <v>no</v>
      </c>
      <c r="J467" t="str">
        <f t="shared" si="82"/>
        <v>no</v>
      </c>
      <c r="K467">
        <v>1900</v>
      </c>
      <c r="L467">
        <v>5.0697327617310606E-3</v>
      </c>
      <c r="M467" t="s">
        <v>133</v>
      </c>
      <c r="N467">
        <v>0</v>
      </c>
      <c r="O467">
        <v>1</v>
      </c>
      <c r="P467">
        <v>0</v>
      </c>
      <c r="Q467">
        <v>0</v>
      </c>
      <c r="R467">
        <v>12.290223479</v>
      </c>
      <c r="S467" s="2">
        <v>17.1230074204</v>
      </c>
      <c r="T467" s="2">
        <v>1</v>
      </c>
      <c r="U467" s="2">
        <f t="shared" si="83"/>
        <v>2.7</v>
      </c>
      <c r="V467" s="2">
        <f t="shared" si="84"/>
        <v>0</v>
      </c>
      <c r="W467" s="2">
        <f t="shared" si="85"/>
        <v>0</v>
      </c>
      <c r="X467" s="2">
        <f t="shared" si="86"/>
        <v>0</v>
      </c>
      <c r="Y467" s="2" t="str" cm="1">
        <f t="array" ref="Y467">LOOKUP(2,1/EXACT(A475,[1]Sheet15!$HE$2:$HE$2475),[1]Sheet15!$I$2:$I$2475)</f>
        <v>flachdach</v>
      </c>
      <c r="Z467" s="2">
        <f t="shared" si="88"/>
        <v>0</v>
      </c>
      <c r="AA467">
        <v>51.550244452400001</v>
      </c>
      <c r="AB467">
        <v>7.2024469395999997</v>
      </c>
      <c r="AC467">
        <v>0</v>
      </c>
      <c r="AD467">
        <v>53</v>
      </c>
      <c r="AE467" t="s">
        <v>137</v>
      </c>
      <c r="AF467">
        <v>17.9017046368993</v>
      </c>
      <c r="AG467">
        <v>0.86186750201500595</v>
      </c>
      <c r="AH467">
        <v>22.215375900268601</v>
      </c>
      <c r="AI467" t="s">
        <v>133</v>
      </c>
      <c r="AJ467">
        <v>0</v>
      </c>
      <c r="AK467">
        <v>0</v>
      </c>
      <c r="AL467">
        <v>0</v>
      </c>
      <c r="AM467" t="s">
        <v>133</v>
      </c>
      <c r="AN467">
        <v>0</v>
      </c>
      <c r="AO467">
        <v>0</v>
      </c>
      <c r="AP467">
        <v>0</v>
      </c>
      <c r="AQ467" t="s">
        <v>133</v>
      </c>
      <c r="AR467">
        <v>0</v>
      </c>
      <c r="AS467">
        <v>0</v>
      </c>
      <c r="AT467">
        <v>0</v>
      </c>
      <c r="AU467" t="s">
        <v>133</v>
      </c>
      <c r="AV467">
        <v>0</v>
      </c>
      <c r="AW467">
        <v>0</v>
      </c>
      <c r="AX467">
        <v>0</v>
      </c>
      <c r="AY467" t="s">
        <v>133</v>
      </c>
      <c r="AZ467">
        <v>0</v>
      </c>
      <c r="BA467">
        <v>0</v>
      </c>
      <c r="BB467">
        <v>0</v>
      </c>
      <c r="BC467" t="s">
        <v>133</v>
      </c>
      <c r="BD467">
        <v>0</v>
      </c>
      <c r="BE467">
        <v>0</v>
      </c>
      <c r="BF467">
        <v>0</v>
      </c>
      <c r="BG467" t="s">
        <v>133</v>
      </c>
      <c r="BH467">
        <v>0</v>
      </c>
      <c r="BI467">
        <v>0</v>
      </c>
      <c r="BJ467">
        <v>0</v>
      </c>
      <c r="BK467" t="s">
        <v>133</v>
      </c>
      <c r="BL467">
        <v>0</v>
      </c>
      <c r="BM467">
        <v>0</v>
      </c>
      <c r="BN467">
        <v>0</v>
      </c>
      <c r="BO467" t="s">
        <v>133</v>
      </c>
      <c r="BP467">
        <v>0</v>
      </c>
      <c r="BQ467">
        <v>0</v>
      </c>
      <c r="BR467">
        <v>0</v>
      </c>
      <c r="BS467" t="s">
        <v>133</v>
      </c>
      <c r="BT467">
        <v>0</v>
      </c>
      <c r="BU467">
        <v>0</v>
      </c>
      <c r="BV467">
        <v>0</v>
      </c>
      <c r="BW467" t="s">
        <v>133</v>
      </c>
      <c r="BX467">
        <v>0</v>
      </c>
      <c r="BY467">
        <v>0</v>
      </c>
      <c r="BZ467">
        <v>0</v>
      </c>
      <c r="CA467" t="s">
        <v>133</v>
      </c>
      <c r="CB467">
        <v>0</v>
      </c>
      <c r="CC467">
        <v>0</v>
      </c>
      <c r="CD467">
        <v>0</v>
      </c>
      <c r="CE467" t="s">
        <v>133</v>
      </c>
      <c r="CF467">
        <v>0</v>
      </c>
      <c r="CG467">
        <v>0</v>
      </c>
      <c r="CH467">
        <v>0</v>
      </c>
      <c r="CI467" t="s">
        <v>133</v>
      </c>
      <c r="CJ467">
        <v>0</v>
      </c>
      <c r="CK467">
        <v>0</v>
      </c>
      <c r="CL467">
        <v>0</v>
      </c>
      <c r="CM467" t="s">
        <v>133</v>
      </c>
      <c r="CN467">
        <v>0</v>
      </c>
      <c r="CO467">
        <v>0</v>
      </c>
      <c r="CP467">
        <v>0</v>
      </c>
      <c r="CQ467" t="s">
        <v>133</v>
      </c>
      <c r="CR467">
        <v>0</v>
      </c>
      <c r="CS467">
        <v>0</v>
      </c>
      <c r="CT467">
        <v>0</v>
      </c>
      <c r="CU467" t="s">
        <v>133</v>
      </c>
      <c r="CV467">
        <v>0</v>
      </c>
      <c r="CW467">
        <v>0</v>
      </c>
      <c r="CX467">
        <v>0</v>
      </c>
      <c r="CY467" t="s">
        <v>133</v>
      </c>
      <c r="CZ467">
        <v>0</v>
      </c>
      <c r="DA467">
        <v>0</v>
      </c>
      <c r="DB467">
        <v>0</v>
      </c>
      <c r="DC467" t="s">
        <v>133</v>
      </c>
      <c r="DD467">
        <v>0</v>
      </c>
      <c r="DE467">
        <v>0</v>
      </c>
      <c r="DF467">
        <v>0</v>
      </c>
      <c r="DG467" t="s">
        <v>133</v>
      </c>
      <c r="DH467">
        <v>0</v>
      </c>
      <c r="DI467">
        <v>0</v>
      </c>
      <c r="DJ467">
        <v>0</v>
      </c>
      <c r="DK467" t="s">
        <v>133</v>
      </c>
      <c r="DL467">
        <v>0</v>
      </c>
      <c r="DM467">
        <v>0</v>
      </c>
      <c r="DN467">
        <v>0</v>
      </c>
      <c r="DO467" t="s">
        <v>133</v>
      </c>
      <c r="DP467">
        <v>0</v>
      </c>
      <c r="DQ467">
        <v>0</v>
      </c>
      <c r="DR467">
        <v>0</v>
      </c>
      <c r="DS467" t="s">
        <v>133</v>
      </c>
      <c r="DT467">
        <v>0</v>
      </c>
      <c r="DU467">
        <v>0</v>
      </c>
      <c r="DV467">
        <v>0</v>
      </c>
      <c r="DW467" t="s">
        <v>133</v>
      </c>
      <c r="DX467">
        <v>0</v>
      </c>
      <c r="DY467">
        <v>0</v>
      </c>
      <c r="DZ467">
        <v>0</v>
      </c>
      <c r="EA467" t="s">
        <v>133</v>
      </c>
      <c r="EB467">
        <v>0</v>
      </c>
      <c r="EC467">
        <v>0</v>
      </c>
      <c r="ED467">
        <v>0</v>
      </c>
      <c r="EE467" t="s">
        <v>133</v>
      </c>
      <c r="EF467">
        <v>0</v>
      </c>
      <c r="EG467">
        <v>0</v>
      </c>
      <c r="EH467">
        <v>0</v>
      </c>
      <c r="EI467" t="s">
        <v>133</v>
      </c>
      <c r="EJ467">
        <v>0</v>
      </c>
      <c r="EK467">
        <v>0</v>
      </c>
      <c r="EL467">
        <v>0</v>
      </c>
      <c r="EM467" t="s">
        <v>133</v>
      </c>
      <c r="EN467">
        <v>0</v>
      </c>
      <c r="EO467">
        <v>0</v>
      </c>
      <c r="EP467">
        <v>0</v>
      </c>
    </row>
    <row r="468" spans="1:146" x14ac:dyDescent="0.2">
      <c r="A468" t="s">
        <v>937</v>
      </c>
      <c r="C468">
        <v>0</v>
      </c>
      <c r="D468" t="str">
        <f t="shared" si="78"/>
        <v>yes</v>
      </c>
      <c r="E468" t="str">
        <f t="shared" si="79"/>
        <v>yes</v>
      </c>
      <c r="F468" t="str">
        <f t="shared" si="80"/>
        <v>yes</v>
      </c>
      <c r="G468" t="s">
        <v>132</v>
      </c>
      <c r="H468" t="str">
        <f t="shared" si="87"/>
        <v>yes</v>
      </c>
      <c r="I468" t="str">
        <f t="shared" si="81"/>
        <v>yes</v>
      </c>
      <c r="J468" t="str">
        <f t="shared" si="82"/>
        <v>yes</v>
      </c>
      <c r="K468">
        <v>1900</v>
      </c>
      <c r="L468">
        <v>8.8840355052877795E-2</v>
      </c>
      <c r="M468" t="s">
        <v>146</v>
      </c>
      <c r="N468">
        <v>3</v>
      </c>
      <c r="O468">
        <v>1</v>
      </c>
      <c r="P468">
        <v>5</v>
      </c>
      <c r="Q468">
        <v>15</v>
      </c>
      <c r="R468">
        <v>102.72683948300001</v>
      </c>
      <c r="S468" s="2">
        <v>41.4214529136</v>
      </c>
      <c r="T468" s="2">
        <v>1</v>
      </c>
      <c r="U468" s="2">
        <f t="shared" si="83"/>
        <v>2.7</v>
      </c>
      <c r="V468" s="2">
        <f t="shared" si="84"/>
        <v>111.83792286672001</v>
      </c>
      <c r="W468" s="2">
        <f t="shared" si="85"/>
        <v>20.545367896600002</v>
      </c>
      <c r="X468" s="2">
        <f t="shared" si="86"/>
        <v>91.292554970120008</v>
      </c>
      <c r="Y468" s="2" t="str" cm="1">
        <f t="array" ref="Y468">LOOKUP(2,1/EXACT(A476,[1]Sheet15!$HE$2:$HE$2475),[1]Sheet15!$I$2:$I$2475)</f>
        <v>flachdach</v>
      </c>
      <c r="Z468" s="2">
        <f t="shared" si="88"/>
        <v>102.72683948300001</v>
      </c>
      <c r="AA468">
        <v>51.554188634100001</v>
      </c>
      <c r="AB468">
        <v>7.2111308048999998</v>
      </c>
      <c r="AC468" t="s">
        <v>938</v>
      </c>
      <c r="AD468">
        <v>265</v>
      </c>
      <c r="AE468" t="s">
        <v>134</v>
      </c>
      <c r="AF468">
        <v>-107.96416920779799</v>
      </c>
      <c r="AG468">
        <v>43.491467479429602</v>
      </c>
      <c r="AH468">
        <v>26.9347648620606</v>
      </c>
      <c r="AI468" t="s">
        <v>133</v>
      </c>
      <c r="AJ468">
        <v>0</v>
      </c>
      <c r="AK468">
        <v>0</v>
      </c>
      <c r="AL468">
        <v>0</v>
      </c>
      <c r="AM468" t="s">
        <v>133</v>
      </c>
      <c r="AN468">
        <v>0</v>
      </c>
      <c r="AO468">
        <v>0</v>
      </c>
      <c r="AP468">
        <v>0</v>
      </c>
      <c r="AQ468" t="s">
        <v>133</v>
      </c>
      <c r="AR468">
        <v>0</v>
      </c>
      <c r="AS468">
        <v>0</v>
      </c>
      <c r="AT468">
        <v>0</v>
      </c>
      <c r="AU468" t="s">
        <v>133</v>
      </c>
      <c r="AV468">
        <v>0</v>
      </c>
      <c r="AW468">
        <v>0</v>
      </c>
      <c r="AX468">
        <v>0</v>
      </c>
      <c r="AY468" t="s">
        <v>133</v>
      </c>
      <c r="AZ468">
        <v>0</v>
      </c>
      <c r="BA468">
        <v>0</v>
      </c>
      <c r="BB468">
        <v>0</v>
      </c>
      <c r="BC468" t="s">
        <v>133</v>
      </c>
      <c r="BD468">
        <v>0</v>
      </c>
      <c r="BE468">
        <v>0</v>
      </c>
      <c r="BF468">
        <v>0</v>
      </c>
      <c r="BG468" t="s">
        <v>133</v>
      </c>
      <c r="BH468">
        <v>0</v>
      </c>
      <c r="BI468">
        <v>0</v>
      </c>
      <c r="BJ468">
        <v>0</v>
      </c>
      <c r="BK468" t="s">
        <v>133</v>
      </c>
      <c r="BL468">
        <v>0</v>
      </c>
      <c r="BM468">
        <v>0</v>
      </c>
      <c r="BN468">
        <v>0</v>
      </c>
      <c r="BO468" t="s">
        <v>133</v>
      </c>
      <c r="BP468">
        <v>0</v>
      </c>
      <c r="BQ468">
        <v>0</v>
      </c>
      <c r="BR468">
        <v>0</v>
      </c>
      <c r="BS468" t="s">
        <v>133</v>
      </c>
      <c r="BT468">
        <v>0</v>
      </c>
      <c r="BU468">
        <v>0</v>
      </c>
      <c r="BV468">
        <v>0</v>
      </c>
      <c r="BW468" t="s">
        <v>133</v>
      </c>
      <c r="BX468">
        <v>0</v>
      </c>
      <c r="BY468">
        <v>0</v>
      </c>
      <c r="BZ468">
        <v>0</v>
      </c>
      <c r="CA468" t="s">
        <v>133</v>
      </c>
      <c r="CB468">
        <v>0</v>
      </c>
      <c r="CC468">
        <v>0</v>
      </c>
      <c r="CD468">
        <v>0</v>
      </c>
      <c r="CE468" t="s">
        <v>133</v>
      </c>
      <c r="CF468">
        <v>0</v>
      </c>
      <c r="CG468">
        <v>0</v>
      </c>
      <c r="CH468">
        <v>0</v>
      </c>
      <c r="CI468" t="s">
        <v>133</v>
      </c>
      <c r="CJ468">
        <v>0</v>
      </c>
      <c r="CK468">
        <v>0</v>
      </c>
      <c r="CL468">
        <v>0</v>
      </c>
      <c r="CM468" t="s">
        <v>133</v>
      </c>
      <c r="CN468">
        <v>0</v>
      </c>
      <c r="CO468">
        <v>0</v>
      </c>
      <c r="CP468">
        <v>0</v>
      </c>
      <c r="CQ468" t="s">
        <v>133</v>
      </c>
      <c r="CR468">
        <v>0</v>
      </c>
      <c r="CS468">
        <v>0</v>
      </c>
      <c r="CT468">
        <v>0</v>
      </c>
      <c r="CU468" t="s">
        <v>133</v>
      </c>
      <c r="CV468">
        <v>0</v>
      </c>
      <c r="CW468">
        <v>0</v>
      </c>
      <c r="CX468">
        <v>0</v>
      </c>
      <c r="CY468" t="s">
        <v>133</v>
      </c>
      <c r="CZ468">
        <v>0</v>
      </c>
      <c r="DA468">
        <v>0</v>
      </c>
      <c r="DB468">
        <v>0</v>
      </c>
      <c r="DC468" t="s">
        <v>133</v>
      </c>
      <c r="DD468">
        <v>0</v>
      </c>
      <c r="DE468">
        <v>0</v>
      </c>
      <c r="DF468">
        <v>0</v>
      </c>
      <c r="DG468" t="s">
        <v>133</v>
      </c>
      <c r="DH468">
        <v>0</v>
      </c>
      <c r="DI468">
        <v>0</v>
      </c>
      <c r="DJ468">
        <v>0</v>
      </c>
      <c r="DK468" t="s">
        <v>133</v>
      </c>
      <c r="DL468">
        <v>0</v>
      </c>
      <c r="DM468">
        <v>0</v>
      </c>
      <c r="DN468">
        <v>0</v>
      </c>
      <c r="DO468" t="s">
        <v>133</v>
      </c>
      <c r="DP468">
        <v>0</v>
      </c>
      <c r="DQ468">
        <v>0</v>
      </c>
      <c r="DR468">
        <v>0</v>
      </c>
      <c r="DS468" t="s">
        <v>133</v>
      </c>
      <c r="DT468">
        <v>0</v>
      </c>
      <c r="DU468">
        <v>0</v>
      </c>
      <c r="DV468">
        <v>0</v>
      </c>
      <c r="DW468" t="s">
        <v>133</v>
      </c>
      <c r="DX468">
        <v>0</v>
      </c>
      <c r="DY468">
        <v>0</v>
      </c>
      <c r="DZ468">
        <v>0</v>
      </c>
      <c r="EA468" t="s">
        <v>133</v>
      </c>
      <c r="EB468">
        <v>0</v>
      </c>
      <c r="EC468">
        <v>0</v>
      </c>
      <c r="ED468">
        <v>0</v>
      </c>
      <c r="EE468" t="s">
        <v>133</v>
      </c>
      <c r="EF468">
        <v>0</v>
      </c>
      <c r="EG468">
        <v>0</v>
      </c>
      <c r="EH468">
        <v>0</v>
      </c>
      <c r="EI468" t="s">
        <v>133</v>
      </c>
      <c r="EJ468">
        <v>0</v>
      </c>
      <c r="EK468">
        <v>0</v>
      </c>
      <c r="EL468">
        <v>0</v>
      </c>
      <c r="EM468" t="s">
        <v>133</v>
      </c>
      <c r="EN468">
        <v>0</v>
      </c>
      <c r="EO468">
        <v>0</v>
      </c>
      <c r="EP468">
        <v>0</v>
      </c>
    </row>
    <row r="469" spans="1:146" x14ac:dyDescent="0.2">
      <c r="A469" t="s">
        <v>939</v>
      </c>
      <c r="C469">
        <v>0</v>
      </c>
      <c r="D469" t="str">
        <f t="shared" si="78"/>
        <v>no</v>
      </c>
      <c r="E469" t="str">
        <f t="shared" si="79"/>
        <v>no</v>
      </c>
      <c r="F469" t="str">
        <f t="shared" si="80"/>
        <v>no</v>
      </c>
      <c r="G469" t="s">
        <v>132</v>
      </c>
      <c r="H469" t="str">
        <f t="shared" si="87"/>
        <v>no</v>
      </c>
      <c r="I469" t="str">
        <f t="shared" si="81"/>
        <v>no</v>
      </c>
      <c r="J469" t="str">
        <f t="shared" si="82"/>
        <v>no</v>
      </c>
      <c r="K469">
        <v>2000</v>
      </c>
      <c r="L469">
        <v>0.95107146169292511</v>
      </c>
      <c r="M469" t="s">
        <v>133</v>
      </c>
      <c r="N469">
        <v>0</v>
      </c>
      <c r="O469">
        <v>1</v>
      </c>
      <c r="P469">
        <v>0</v>
      </c>
      <c r="Q469">
        <v>0</v>
      </c>
      <c r="R469">
        <v>20.9855825028</v>
      </c>
      <c r="S469" s="2">
        <v>18.990830472799999</v>
      </c>
      <c r="T469" s="2">
        <v>1</v>
      </c>
      <c r="U469" s="2">
        <f t="shared" si="83"/>
        <v>2.7</v>
      </c>
      <c r="V469" s="2">
        <f t="shared" si="84"/>
        <v>0</v>
      </c>
      <c r="W469" s="2">
        <f t="shared" si="85"/>
        <v>0</v>
      </c>
      <c r="X469" s="2">
        <f t="shared" si="86"/>
        <v>0</v>
      </c>
      <c r="Y469" s="2" t="str" cm="1">
        <f t="array" ref="Y469">LOOKUP(2,1/EXACT(A477,[1]Sheet15!$HE$2:$HE$2475),[1]Sheet15!$I$2:$I$2475)</f>
        <v>flachdach</v>
      </c>
      <c r="Z469" s="2">
        <f t="shared" si="88"/>
        <v>0</v>
      </c>
      <c r="AA469">
        <v>51.550467845199996</v>
      </c>
      <c r="AB469">
        <v>7.2042119404999996</v>
      </c>
      <c r="AC469">
        <v>0</v>
      </c>
      <c r="AD469">
        <v>157</v>
      </c>
      <c r="AE469" t="s">
        <v>137</v>
      </c>
      <c r="AF469">
        <v>147.842754040442</v>
      </c>
      <c r="AG469">
        <v>3.0265503044354198</v>
      </c>
      <c r="AH469">
        <v>9.3627490997314506</v>
      </c>
      <c r="AI469" t="s">
        <v>133</v>
      </c>
      <c r="AJ469">
        <v>0</v>
      </c>
      <c r="AK469">
        <v>0</v>
      </c>
      <c r="AL469">
        <v>0</v>
      </c>
      <c r="AM469" t="s">
        <v>133</v>
      </c>
      <c r="AN469">
        <v>0</v>
      </c>
      <c r="AO469">
        <v>0</v>
      </c>
      <c r="AP469">
        <v>0</v>
      </c>
      <c r="AQ469" t="s">
        <v>133</v>
      </c>
      <c r="AR469">
        <v>0</v>
      </c>
      <c r="AS469">
        <v>0</v>
      </c>
      <c r="AT469">
        <v>0</v>
      </c>
      <c r="AU469" t="s">
        <v>133</v>
      </c>
      <c r="AV469">
        <v>0</v>
      </c>
      <c r="AW469">
        <v>0</v>
      </c>
      <c r="AX469">
        <v>0</v>
      </c>
      <c r="AY469" t="s">
        <v>133</v>
      </c>
      <c r="AZ469">
        <v>0</v>
      </c>
      <c r="BA469">
        <v>0</v>
      </c>
      <c r="BB469">
        <v>0</v>
      </c>
      <c r="BC469" t="s">
        <v>133</v>
      </c>
      <c r="BD469">
        <v>0</v>
      </c>
      <c r="BE469">
        <v>0</v>
      </c>
      <c r="BF469">
        <v>0</v>
      </c>
      <c r="BG469" t="s">
        <v>133</v>
      </c>
      <c r="BH469">
        <v>0</v>
      </c>
      <c r="BI469">
        <v>0</v>
      </c>
      <c r="BJ469">
        <v>0</v>
      </c>
      <c r="BK469" t="s">
        <v>133</v>
      </c>
      <c r="BL469">
        <v>0</v>
      </c>
      <c r="BM469">
        <v>0</v>
      </c>
      <c r="BN469">
        <v>0</v>
      </c>
      <c r="BO469" t="s">
        <v>133</v>
      </c>
      <c r="BP469">
        <v>0</v>
      </c>
      <c r="BQ469">
        <v>0</v>
      </c>
      <c r="BR469">
        <v>0</v>
      </c>
      <c r="BS469" t="s">
        <v>133</v>
      </c>
      <c r="BT469">
        <v>0</v>
      </c>
      <c r="BU469">
        <v>0</v>
      </c>
      <c r="BV469">
        <v>0</v>
      </c>
      <c r="BW469" t="s">
        <v>133</v>
      </c>
      <c r="BX469">
        <v>0</v>
      </c>
      <c r="BY469">
        <v>0</v>
      </c>
      <c r="BZ469">
        <v>0</v>
      </c>
      <c r="CA469" t="s">
        <v>133</v>
      </c>
      <c r="CB469">
        <v>0</v>
      </c>
      <c r="CC469">
        <v>0</v>
      </c>
      <c r="CD469">
        <v>0</v>
      </c>
      <c r="CE469" t="s">
        <v>133</v>
      </c>
      <c r="CF469">
        <v>0</v>
      </c>
      <c r="CG469">
        <v>0</v>
      </c>
      <c r="CH469">
        <v>0</v>
      </c>
      <c r="CI469" t="s">
        <v>133</v>
      </c>
      <c r="CJ469">
        <v>0</v>
      </c>
      <c r="CK469">
        <v>0</v>
      </c>
      <c r="CL469">
        <v>0</v>
      </c>
      <c r="CM469" t="s">
        <v>133</v>
      </c>
      <c r="CN469">
        <v>0</v>
      </c>
      <c r="CO469">
        <v>0</v>
      </c>
      <c r="CP469">
        <v>0</v>
      </c>
      <c r="CQ469" t="s">
        <v>133</v>
      </c>
      <c r="CR469">
        <v>0</v>
      </c>
      <c r="CS469">
        <v>0</v>
      </c>
      <c r="CT469">
        <v>0</v>
      </c>
      <c r="CU469" t="s">
        <v>133</v>
      </c>
      <c r="CV469">
        <v>0</v>
      </c>
      <c r="CW469">
        <v>0</v>
      </c>
      <c r="CX469">
        <v>0</v>
      </c>
      <c r="CY469" t="s">
        <v>133</v>
      </c>
      <c r="CZ469">
        <v>0</v>
      </c>
      <c r="DA469">
        <v>0</v>
      </c>
      <c r="DB469">
        <v>0</v>
      </c>
      <c r="DC469" t="s">
        <v>133</v>
      </c>
      <c r="DD469">
        <v>0</v>
      </c>
      <c r="DE469">
        <v>0</v>
      </c>
      <c r="DF469">
        <v>0</v>
      </c>
      <c r="DG469" t="s">
        <v>133</v>
      </c>
      <c r="DH469">
        <v>0</v>
      </c>
      <c r="DI469">
        <v>0</v>
      </c>
      <c r="DJ469">
        <v>0</v>
      </c>
      <c r="DK469" t="s">
        <v>133</v>
      </c>
      <c r="DL469">
        <v>0</v>
      </c>
      <c r="DM469">
        <v>0</v>
      </c>
      <c r="DN469">
        <v>0</v>
      </c>
      <c r="DO469" t="s">
        <v>133</v>
      </c>
      <c r="DP469">
        <v>0</v>
      </c>
      <c r="DQ469">
        <v>0</v>
      </c>
      <c r="DR469">
        <v>0</v>
      </c>
      <c r="DS469" t="s">
        <v>133</v>
      </c>
      <c r="DT469">
        <v>0</v>
      </c>
      <c r="DU469">
        <v>0</v>
      </c>
      <c r="DV469">
        <v>0</v>
      </c>
      <c r="DW469" t="s">
        <v>133</v>
      </c>
      <c r="DX469">
        <v>0</v>
      </c>
      <c r="DY469">
        <v>0</v>
      </c>
      <c r="DZ469">
        <v>0</v>
      </c>
      <c r="EA469" t="s">
        <v>133</v>
      </c>
      <c r="EB469">
        <v>0</v>
      </c>
      <c r="EC469">
        <v>0</v>
      </c>
      <c r="ED469">
        <v>0</v>
      </c>
      <c r="EE469" t="s">
        <v>133</v>
      </c>
      <c r="EF469">
        <v>0</v>
      </c>
      <c r="EG469">
        <v>0</v>
      </c>
      <c r="EH469">
        <v>0</v>
      </c>
      <c r="EI469" t="s">
        <v>133</v>
      </c>
      <c r="EJ469">
        <v>0</v>
      </c>
      <c r="EK469">
        <v>0</v>
      </c>
      <c r="EL469">
        <v>0</v>
      </c>
      <c r="EM469" t="s">
        <v>133</v>
      </c>
      <c r="EN469">
        <v>0</v>
      </c>
      <c r="EO469">
        <v>0</v>
      </c>
      <c r="EP469">
        <v>0</v>
      </c>
    </row>
    <row r="470" spans="1:146" x14ac:dyDescent="0.2">
      <c r="A470" t="s">
        <v>940</v>
      </c>
      <c r="C470">
        <v>0</v>
      </c>
      <c r="D470" t="str">
        <f t="shared" si="78"/>
        <v>no</v>
      </c>
      <c r="E470" t="str">
        <f t="shared" si="79"/>
        <v>no</v>
      </c>
      <c r="F470" t="str">
        <f t="shared" si="80"/>
        <v>no</v>
      </c>
      <c r="G470" t="s">
        <v>132</v>
      </c>
      <c r="H470" t="str">
        <f t="shared" si="87"/>
        <v>no</v>
      </c>
      <c r="I470" t="str">
        <f t="shared" si="81"/>
        <v>no</v>
      </c>
      <c r="J470" t="str">
        <f t="shared" si="82"/>
        <v>no</v>
      </c>
      <c r="K470">
        <v>2000</v>
      </c>
      <c r="L470">
        <v>0.91031699915933584</v>
      </c>
      <c r="M470" t="s">
        <v>133</v>
      </c>
      <c r="N470">
        <v>0</v>
      </c>
      <c r="O470">
        <v>1</v>
      </c>
      <c r="P470">
        <v>0</v>
      </c>
      <c r="Q470">
        <v>0</v>
      </c>
      <c r="R470">
        <v>21.3129329858</v>
      </c>
      <c r="S470" s="2">
        <v>19.931446441999999</v>
      </c>
      <c r="T470" s="2">
        <v>1</v>
      </c>
      <c r="U470" s="2">
        <f t="shared" si="83"/>
        <v>2.7</v>
      </c>
      <c r="V470" s="2">
        <f t="shared" si="84"/>
        <v>0</v>
      </c>
      <c r="W470" s="2">
        <f t="shared" si="85"/>
        <v>0</v>
      </c>
      <c r="X470" s="2">
        <f t="shared" si="86"/>
        <v>0</v>
      </c>
      <c r="Y470" s="2" t="str" cm="1">
        <f t="array" ref="Y470">LOOKUP(2,1/EXACT(A478,[1]Sheet15!$HE$2:$HE$2475),[1]Sheet15!$I$2:$I$2475)</f>
        <v>flachdach</v>
      </c>
      <c r="Z470" s="2">
        <f t="shared" si="88"/>
        <v>0</v>
      </c>
      <c r="AA470">
        <v>51.555585215299999</v>
      </c>
      <c r="AB470">
        <v>7.2099320160999998</v>
      </c>
      <c r="AC470">
        <v>0</v>
      </c>
      <c r="AD470">
        <v>157</v>
      </c>
      <c r="AE470" t="s">
        <v>137</v>
      </c>
      <c r="AF470">
        <v>-7.9179309052090003</v>
      </c>
      <c r="AG470">
        <v>0.81049717942114496</v>
      </c>
      <c r="AH470">
        <v>19.206098556518601</v>
      </c>
      <c r="AI470" t="s">
        <v>133</v>
      </c>
      <c r="AJ470">
        <v>0</v>
      </c>
      <c r="AK470">
        <v>0</v>
      </c>
      <c r="AL470">
        <v>0</v>
      </c>
      <c r="AM470" t="s">
        <v>133</v>
      </c>
      <c r="AN470">
        <v>0</v>
      </c>
      <c r="AO470">
        <v>0</v>
      </c>
      <c r="AP470">
        <v>0</v>
      </c>
      <c r="AQ470" t="s">
        <v>133</v>
      </c>
      <c r="AR470">
        <v>0</v>
      </c>
      <c r="AS470">
        <v>0</v>
      </c>
      <c r="AT470">
        <v>0</v>
      </c>
      <c r="AU470" t="s">
        <v>133</v>
      </c>
      <c r="AV470">
        <v>0</v>
      </c>
      <c r="AW470">
        <v>0</v>
      </c>
      <c r="AX470">
        <v>0</v>
      </c>
      <c r="AY470" t="s">
        <v>133</v>
      </c>
      <c r="AZ470">
        <v>0</v>
      </c>
      <c r="BA470">
        <v>0</v>
      </c>
      <c r="BB470">
        <v>0</v>
      </c>
      <c r="BC470" t="s">
        <v>133</v>
      </c>
      <c r="BD470">
        <v>0</v>
      </c>
      <c r="BE470">
        <v>0</v>
      </c>
      <c r="BF470">
        <v>0</v>
      </c>
      <c r="BG470" t="s">
        <v>133</v>
      </c>
      <c r="BH470">
        <v>0</v>
      </c>
      <c r="BI470">
        <v>0</v>
      </c>
      <c r="BJ470">
        <v>0</v>
      </c>
      <c r="BK470" t="s">
        <v>133</v>
      </c>
      <c r="BL470">
        <v>0</v>
      </c>
      <c r="BM470">
        <v>0</v>
      </c>
      <c r="BN470">
        <v>0</v>
      </c>
      <c r="BO470" t="s">
        <v>133</v>
      </c>
      <c r="BP470">
        <v>0</v>
      </c>
      <c r="BQ470">
        <v>0</v>
      </c>
      <c r="BR470">
        <v>0</v>
      </c>
      <c r="BS470" t="s">
        <v>133</v>
      </c>
      <c r="BT470">
        <v>0</v>
      </c>
      <c r="BU470">
        <v>0</v>
      </c>
      <c r="BV470">
        <v>0</v>
      </c>
      <c r="BW470" t="s">
        <v>133</v>
      </c>
      <c r="BX470">
        <v>0</v>
      </c>
      <c r="BY470">
        <v>0</v>
      </c>
      <c r="BZ470">
        <v>0</v>
      </c>
      <c r="CA470" t="s">
        <v>133</v>
      </c>
      <c r="CB470">
        <v>0</v>
      </c>
      <c r="CC470">
        <v>0</v>
      </c>
      <c r="CD470">
        <v>0</v>
      </c>
      <c r="CE470" t="s">
        <v>133</v>
      </c>
      <c r="CF470">
        <v>0</v>
      </c>
      <c r="CG470">
        <v>0</v>
      </c>
      <c r="CH470">
        <v>0</v>
      </c>
      <c r="CI470" t="s">
        <v>133</v>
      </c>
      <c r="CJ470">
        <v>0</v>
      </c>
      <c r="CK470">
        <v>0</v>
      </c>
      <c r="CL470">
        <v>0</v>
      </c>
      <c r="CM470" t="s">
        <v>133</v>
      </c>
      <c r="CN470">
        <v>0</v>
      </c>
      <c r="CO470">
        <v>0</v>
      </c>
      <c r="CP470">
        <v>0</v>
      </c>
      <c r="CQ470" t="s">
        <v>133</v>
      </c>
      <c r="CR470">
        <v>0</v>
      </c>
      <c r="CS470">
        <v>0</v>
      </c>
      <c r="CT470">
        <v>0</v>
      </c>
      <c r="CU470" t="s">
        <v>133</v>
      </c>
      <c r="CV470">
        <v>0</v>
      </c>
      <c r="CW470">
        <v>0</v>
      </c>
      <c r="CX470">
        <v>0</v>
      </c>
      <c r="CY470" t="s">
        <v>133</v>
      </c>
      <c r="CZ470">
        <v>0</v>
      </c>
      <c r="DA470">
        <v>0</v>
      </c>
      <c r="DB470">
        <v>0</v>
      </c>
      <c r="DC470" t="s">
        <v>133</v>
      </c>
      <c r="DD470">
        <v>0</v>
      </c>
      <c r="DE470">
        <v>0</v>
      </c>
      <c r="DF470">
        <v>0</v>
      </c>
      <c r="DG470" t="s">
        <v>133</v>
      </c>
      <c r="DH470">
        <v>0</v>
      </c>
      <c r="DI470">
        <v>0</v>
      </c>
      <c r="DJ470">
        <v>0</v>
      </c>
      <c r="DK470" t="s">
        <v>133</v>
      </c>
      <c r="DL470">
        <v>0</v>
      </c>
      <c r="DM470">
        <v>0</v>
      </c>
      <c r="DN470">
        <v>0</v>
      </c>
      <c r="DO470" t="s">
        <v>133</v>
      </c>
      <c r="DP470">
        <v>0</v>
      </c>
      <c r="DQ470">
        <v>0</v>
      </c>
      <c r="DR470">
        <v>0</v>
      </c>
      <c r="DS470" t="s">
        <v>133</v>
      </c>
      <c r="DT470">
        <v>0</v>
      </c>
      <c r="DU470">
        <v>0</v>
      </c>
      <c r="DV470">
        <v>0</v>
      </c>
      <c r="DW470" t="s">
        <v>133</v>
      </c>
      <c r="DX470">
        <v>0</v>
      </c>
      <c r="DY470">
        <v>0</v>
      </c>
      <c r="DZ470">
        <v>0</v>
      </c>
      <c r="EA470" t="s">
        <v>133</v>
      </c>
      <c r="EB470">
        <v>0</v>
      </c>
      <c r="EC470">
        <v>0</v>
      </c>
      <c r="ED470">
        <v>0</v>
      </c>
      <c r="EE470" t="s">
        <v>133</v>
      </c>
      <c r="EF470">
        <v>0</v>
      </c>
      <c r="EG470">
        <v>0</v>
      </c>
      <c r="EH470">
        <v>0</v>
      </c>
      <c r="EI470" t="s">
        <v>133</v>
      </c>
      <c r="EJ470">
        <v>0</v>
      </c>
      <c r="EK470">
        <v>0</v>
      </c>
      <c r="EL470">
        <v>0</v>
      </c>
      <c r="EM470" t="s">
        <v>133</v>
      </c>
      <c r="EN470">
        <v>0</v>
      </c>
      <c r="EO470">
        <v>0</v>
      </c>
      <c r="EP470">
        <v>0</v>
      </c>
    </row>
    <row r="471" spans="1:146" x14ac:dyDescent="0.2">
      <c r="A471" t="s">
        <v>941</v>
      </c>
      <c r="C471">
        <v>0</v>
      </c>
      <c r="D471" t="str">
        <f t="shared" si="78"/>
        <v>no</v>
      </c>
      <c r="E471" t="str">
        <f t="shared" si="79"/>
        <v>no</v>
      </c>
      <c r="F471" t="str">
        <f t="shared" si="80"/>
        <v>no</v>
      </c>
      <c r="G471" t="s">
        <v>132</v>
      </c>
      <c r="H471" t="str">
        <f t="shared" si="87"/>
        <v>no</v>
      </c>
      <c r="I471" t="str">
        <f t="shared" si="81"/>
        <v>no</v>
      </c>
      <c r="J471" t="str">
        <f t="shared" si="82"/>
        <v>no</v>
      </c>
      <c r="K471">
        <v>1919</v>
      </c>
      <c r="L471">
        <v>0.34634436492522402</v>
      </c>
      <c r="M471" t="s">
        <v>133</v>
      </c>
      <c r="N471">
        <v>0</v>
      </c>
      <c r="O471">
        <v>1</v>
      </c>
      <c r="P471">
        <v>0</v>
      </c>
      <c r="Q471">
        <v>0</v>
      </c>
      <c r="R471">
        <v>129.22687201799999</v>
      </c>
      <c r="S471" s="2">
        <v>53.482143837899997</v>
      </c>
      <c r="T471" s="2">
        <v>1</v>
      </c>
      <c r="U471" s="2">
        <f t="shared" si="83"/>
        <v>2.7</v>
      </c>
      <c r="V471" s="2">
        <f t="shared" si="84"/>
        <v>0</v>
      </c>
      <c r="W471" s="2">
        <f t="shared" si="85"/>
        <v>0</v>
      </c>
      <c r="X471" s="2">
        <f t="shared" si="86"/>
        <v>0</v>
      </c>
      <c r="Y471" s="2" t="str" cm="1">
        <f t="array" ref="Y471">LOOKUP(2,1/EXACT(A479,[1]Sheet15!$HE$2:$HE$2475),[1]Sheet15!$I$2:$I$2475)</f>
        <v>flachdach</v>
      </c>
      <c r="Z471" s="2">
        <f t="shared" si="88"/>
        <v>0</v>
      </c>
      <c r="AA471">
        <v>51.556075792800002</v>
      </c>
      <c r="AB471">
        <v>7.2025947766999998</v>
      </c>
      <c r="AC471">
        <v>0</v>
      </c>
      <c r="AD471">
        <v>109</v>
      </c>
      <c r="AE471" t="s">
        <v>134</v>
      </c>
      <c r="AF471">
        <v>-116.637466135067</v>
      </c>
      <c r="AG471">
        <v>1.46034436192373</v>
      </c>
      <c r="AH471">
        <v>82.362266540527301</v>
      </c>
      <c r="AI471" t="s">
        <v>133</v>
      </c>
      <c r="AJ471">
        <v>0</v>
      </c>
      <c r="AK471">
        <v>0</v>
      </c>
      <c r="AL471">
        <v>0</v>
      </c>
      <c r="AM471" t="s">
        <v>133</v>
      </c>
      <c r="AN471">
        <v>0</v>
      </c>
      <c r="AO471">
        <v>0</v>
      </c>
      <c r="AP471">
        <v>0</v>
      </c>
      <c r="AQ471" t="s">
        <v>133</v>
      </c>
      <c r="AR471">
        <v>0</v>
      </c>
      <c r="AS471">
        <v>0</v>
      </c>
      <c r="AT471">
        <v>0</v>
      </c>
      <c r="AU471" t="s">
        <v>133</v>
      </c>
      <c r="AV471">
        <v>0</v>
      </c>
      <c r="AW471">
        <v>0</v>
      </c>
      <c r="AX471">
        <v>0</v>
      </c>
      <c r="AY471" t="s">
        <v>133</v>
      </c>
      <c r="AZ471">
        <v>0</v>
      </c>
      <c r="BA471">
        <v>0</v>
      </c>
      <c r="BB471">
        <v>0</v>
      </c>
      <c r="BC471" t="s">
        <v>133</v>
      </c>
      <c r="BD471">
        <v>0</v>
      </c>
      <c r="BE471">
        <v>0</v>
      </c>
      <c r="BF471">
        <v>0</v>
      </c>
      <c r="BG471" t="s">
        <v>133</v>
      </c>
      <c r="BH471">
        <v>0</v>
      </c>
      <c r="BI471">
        <v>0</v>
      </c>
      <c r="BJ471">
        <v>0</v>
      </c>
      <c r="BK471" t="s">
        <v>133</v>
      </c>
      <c r="BL471">
        <v>0</v>
      </c>
      <c r="BM471">
        <v>0</v>
      </c>
      <c r="BN471">
        <v>0</v>
      </c>
      <c r="BO471" t="s">
        <v>133</v>
      </c>
      <c r="BP471">
        <v>0</v>
      </c>
      <c r="BQ471">
        <v>0</v>
      </c>
      <c r="BR471">
        <v>0</v>
      </c>
      <c r="BS471" t="s">
        <v>133</v>
      </c>
      <c r="BT471">
        <v>0</v>
      </c>
      <c r="BU471">
        <v>0</v>
      </c>
      <c r="BV471">
        <v>0</v>
      </c>
      <c r="BW471" t="s">
        <v>133</v>
      </c>
      <c r="BX471">
        <v>0</v>
      </c>
      <c r="BY471">
        <v>0</v>
      </c>
      <c r="BZ471">
        <v>0</v>
      </c>
      <c r="CA471" t="s">
        <v>133</v>
      </c>
      <c r="CB471">
        <v>0</v>
      </c>
      <c r="CC471">
        <v>0</v>
      </c>
      <c r="CD471">
        <v>0</v>
      </c>
      <c r="CE471" t="s">
        <v>133</v>
      </c>
      <c r="CF471">
        <v>0</v>
      </c>
      <c r="CG471">
        <v>0</v>
      </c>
      <c r="CH471">
        <v>0</v>
      </c>
      <c r="CI471" t="s">
        <v>133</v>
      </c>
      <c r="CJ471">
        <v>0</v>
      </c>
      <c r="CK471">
        <v>0</v>
      </c>
      <c r="CL471">
        <v>0</v>
      </c>
      <c r="CM471" t="s">
        <v>133</v>
      </c>
      <c r="CN471">
        <v>0</v>
      </c>
      <c r="CO471">
        <v>0</v>
      </c>
      <c r="CP471">
        <v>0</v>
      </c>
      <c r="CQ471" t="s">
        <v>133</v>
      </c>
      <c r="CR471">
        <v>0</v>
      </c>
      <c r="CS471">
        <v>0</v>
      </c>
      <c r="CT471">
        <v>0</v>
      </c>
      <c r="CU471" t="s">
        <v>133</v>
      </c>
      <c r="CV471">
        <v>0</v>
      </c>
      <c r="CW471">
        <v>0</v>
      </c>
      <c r="CX471">
        <v>0</v>
      </c>
      <c r="CY471" t="s">
        <v>133</v>
      </c>
      <c r="CZ471">
        <v>0</v>
      </c>
      <c r="DA471">
        <v>0</v>
      </c>
      <c r="DB471">
        <v>0</v>
      </c>
      <c r="DC471" t="s">
        <v>133</v>
      </c>
      <c r="DD471">
        <v>0</v>
      </c>
      <c r="DE471">
        <v>0</v>
      </c>
      <c r="DF471">
        <v>0</v>
      </c>
      <c r="DG471" t="s">
        <v>133</v>
      </c>
      <c r="DH471">
        <v>0</v>
      </c>
      <c r="DI471">
        <v>0</v>
      </c>
      <c r="DJ471">
        <v>0</v>
      </c>
      <c r="DK471" t="s">
        <v>133</v>
      </c>
      <c r="DL471">
        <v>0</v>
      </c>
      <c r="DM471">
        <v>0</v>
      </c>
      <c r="DN471">
        <v>0</v>
      </c>
      <c r="DO471" t="s">
        <v>133</v>
      </c>
      <c r="DP471">
        <v>0</v>
      </c>
      <c r="DQ471">
        <v>0</v>
      </c>
      <c r="DR471">
        <v>0</v>
      </c>
      <c r="DS471" t="s">
        <v>133</v>
      </c>
      <c r="DT471">
        <v>0</v>
      </c>
      <c r="DU471">
        <v>0</v>
      </c>
      <c r="DV471">
        <v>0</v>
      </c>
      <c r="DW471" t="s">
        <v>133</v>
      </c>
      <c r="DX471">
        <v>0</v>
      </c>
      <c r="DY471">
        <v>0</v>
      </c>
      <c r="DZ471">
        <v>0</v>
      </c>
      <c r="EA471" t="s">
        <v>133</v>
      </c>
      <c r="EB471">
        <v>0</v>
      </c>
      <c r="EC471">
        <v>0</v>
      </c>
      <c r="ED471">
        <v>0</v>
      </c>
      <c r="EE471" t="s">
        <v>133</v>
      </c>
      <c r="EF471">
        <v>0</v>
      </c>
      <c r="EG471">
        <v>0</v>
      </c>
      <c r="EH471">
        <v>0</v>
      </c>
      <c r="EI471" t="s">
        <v>133</v>
      </c>
      <c r="EJ471">
        <v>0</v>
      </c>
      <c r="EK471">
        <v>0</v>
      </c>
      <c r="EL471">
        <v>0</v>
      </c>
      <c r="EM471" t="s">
        <v>133</v>
      </c>
      <c r="EN471">
        <v>0</v>
      </c>
      <c r="EO471">
        <v>0</v>
      </c>
      <c r="EP471">
        <v>0</v>
      </c>
    </row>
    <row r="472" spans="1:146" x14ac:dyDescent="0.2">
      <c r="A472" t="s">
        <v>942</v>
      </c>
      <c r="C472">
        <v>0</v>
      </c>
      <c r="D472" t="str">
        <f t="shared" si="78"/>
        <v>no</v>
      </c>
      <c r="E472" t="str">
        <f t="shared" si="79"/>
        <v>no</v>
      </c>
      <c r="F472" t="str">
        <f t="shared" si="80"/>
        <v>no</v>
      </c>
      <c r="G472" t="s">
        <v>132</v>
      </c>
      <c r="H472" t="str">
        <f t="shared" si="87"/>
        <v>no</v>
      </c>
      <c r="I472" t="str">
        <f t="shared" si="81"/>
        <v>no</v>
      </c>
      <c r="J472" t="str">
        <f t="shared" si="82"/>
        <v>no</v>
      </c>
      <c r="K472">
        <v>1919</v>
      </c>
      <c r="L472">
        <v>0.23654699602432305</v>
      </c>
      <c r="M472" t="s">
        <v>133</v>
      </c>
      <c r="N472">
        <v>0</v>
      </c>
      <c r="O472">
        <v>1</v>
      </c>
      <c r="P472">
        <v>0</v>
      </c>
      <c r="Q472">
        <v>0</v>
      </c>
      <c r="R472">
        <v>255.739492953</v>
      </c>
      <c r="S472" s="2">
        <v>19.423516643199999</v>
      </c>
      <c r="T472" s="2">
        <v>1</v>
      </c>
      <c r="U472" s="2">
        <f t="shared" si="83"/>
        <v>2.7</v>
      </c>
      <c r="V472" s="2">
        <f t="shared" si="84"/>
        <v>0</v>
      </c>
      <c r="W472" s="2">
        <f t="shared" si="85"/>
        <v>0</v>
      </c>
      <c r="X472" s="2">
        <f t="shared" si="86"/>
        <v>0</v>
      </c>
      <c r="Y472" s="2" t="str" cm="1">
        <f t="array" ref="Y472">LOOKUP(2,1/EXACT(A480,[1]Sheet15!$HE$2:$HE$2475),[1]Sheet15!$I$2:$I$2475)</f>
        <v>flachdach</v>
      </c>
      <c r="Z472" s="2">
        <f t="shared" si="88"/>
        <v>0</v>
      </c>
      <c r="AA472">
        <v>51.549734476099999</v>
      </c>
      <c r="AB472">
        <v>7.2034484460000003</v>
      </c>
      <c r="AC472">
        <v>0</v>
      </c>
      <c r="AD472">
        <v>224</v>
      </c>
      <c r="AE472" t="s">
        <v>134</v>
      </c>
      <c r="AF472">
        <v>179.99999999974099</v>
      </c>
      <c r="AG472">
        <v>0</v>
      </c>
      <c r="AH472">
        <v>229.84794616699199</v>
      </c>
      <c r="AI472" t="s">
        <v>133</v>
      </c>
      <c r="AJ472">
        <v>0</v>
      </c>
      <c r="AK472">
        <v>0</v>
      </c>
      <c r="AL472">
        <v>0</v>
      </c>
      <c r="AM472" t="s">
        <v>133</v>
      </c>
      <c r="AN472">
        <v>0</v>
      </c>
      <c r="AO472">
        <v>0</v>
      </c>
      <c r="AP472">
        <v>0</v>
      </c>
      <c r="AQ472" t="s">
        <v>133</v>
      </c>
      <c r="AR472">
        <v>0</v>
      </c>
      <c r="AS472">
        <v>0</v>
      </c>
      <c r="AT472">
        <v>0</v>
      </c>
      <c r="AU472" t="s">
        <v>133</v>
      </c>
      <c r="AV472">
        <v>0</v>
      </c>
      <c r="AW472">
        <v>0</v>
      </c>
      <c r="AX472">
        <v>0</v>
      </c>
      <c r="AY472" t="s">
        <v>133</v>
      </c>
      <c r="AZ472">
        <v>0</v>
      </c>
      <c r="BA472">
        <v>0</v>
      </c>
      <c r="BB472">
        <v>0</v>
      </c>
      <c r="BC472" t="s">
        <v>133</v>
      </c>
      <c r="BD472">
        <v>0</v>
      </c>
      <c r="BE472">
        <v>0</v>
      </c>
      <c r="BF472">
        <v>0</v>
      </c>
      <c r="BG472" t="s">
        <v>133</v>
      </c>
      <c r="BH472">
        <v>0</v>
      </c>
      <c r="BI472">
        <v>0</v>
      </c>
      <c r="BJ472">
        <v>0</v>
      </c>
      <c r="BK472" t="s">
        <v>133</v>
      </c>
      <c r="BL472">
        <v>0</v>
      </c>
      <c r="BM472">
        <v>0</v>
      </c>
      <c r="BN472">
        <v>0</v>
      </c>
      <c r="BO472" t="s">
        <v>133</v>
      </c>
      <c r="BP472">
        <v>0</v>
      </c>
      <c r="BQ472">
        <v>0</v>
      </c>
      <c r="BR472">
        <v>0</v>
      </c>
      <c r="BS472" t="s">
        <v>133</v>
      </c>
      <c r="BT472">
        <v>0</v>
      </c>
      <c r="BU472">
        <v>0</v>
      </c>
      <c r="BV472">
        <v>0</v>
      </c>
      <c r="BW472" t="s">
        <v>133</v>
      </c>
      <c r="BX472">
        <v>0</v>
      </c>
      <c r="BY472">
        <v>0</v>
      </c>
      <c r="BZ472">
        <v>0</v>
      </c>
      <c r="CA472" t="s">
        <v>133</v>
      </c>
      <c r="CB472">
        <v>0</v>
      </c>
      <c r="CC472">
        <v>0</v>
      </c>
      <c r="CD472">
        <v>0</v>
      </c>
      <c r="CE472" t="s">
        <v>133</v>
      </c>
      <c r="CF472">
        <v>0</v>
      </c>
      <c r="CG472">
        <v>0</v>
      </c>
      <c r="CH472">
        <v>0</v>
      </c>
      <c r="CI472" t="s">
        <v>133</v>
      </c>
      <c r="CJ472">
        <v>0</v>
      </c>
      <c r="CK472">
        <v>0</v>
      </c>
      <c r="CL472">
        <v>0</v>
      </c>
      <c r="CM472" t="s">
        <v>133</v>
      </c>
      <c r="CN472">
        <v>0</v>
      </c>
      <c r="CO472">
        <v>0</v>
      </c>
      <c r="CP472">
        <v>0</v>
      </c>
      <c r="CQ472" t="s">
        <v>133</v>
      </c>
      <c r="CR472">
        <v>0</v>
      </c>
      <c r="CS472">
        <v>0</v>
      </c>
      <c r="CT472">
        <v>0</v>
      </c>
      <c r="CU472" t="s">
        <v>133</v>
      </c>
      <c r="CV472">
        <v>0</v>
      </c>
      <c r="CW472">
        <v>0</v>
      </c>
      <c r="CX472">
        <v>0</v>
      </c>
      <c r="CY472" t="s">
        <v>133</v>
      </c>
      <c r="CZ472">
        <v>0</v>
      </c>
      <c r="DA472">
        <v>0</v>
      </c>
      <c r="DB472">
        <v>0</v>
      </c>
      <c r="DC472" t="s">
        <v>133</v>
      </c>
      <c r="DD472">
        <v>0</v>
      </c>
      <c r="DE472">
        <v>0</v>
      </c>
      <c r="DF472">
        <v>0</v>
      </c>
      <c r="DG472" t="s">
        <v>133</v>
      </c>
      <c r="DH472">
        <v>0</v>
      </c>
      <c r="DI472">
        <v>0</v>
      </c>
      <c r="DJ472">
        <v>0</v>
      </c>
      <c r="DK472" t="s">
        <v>133</v>
      </c>
      <c r="DL472">
        <v>0</v>
      </c>
      <c r="DM472">
        <v>0</v>
      </c>
      <c r="DN472">
        <v>0</v>
      </c>
      <c r="DO472" t="s">
        <v>133</v>
      </c>
      <c r="DP472">
        <v>0</v>
      </c>
      <c r="DQ472">
        <v>0</v>
      </c>
      <c r="DR472">
        <v>0</v>
      </c>
      <c r="DS472" t="s">
        <v>133</v>
      </c>
      <c r="DT472">
        <v>0</v>
      </c>
      <c r="DU472">
        <v>0</v>
      </c>
      <c r="DV472">
        <v>0</v>
      </c>
      <c r="DW472" t="s">
        <v>133</v>
      </c>
      <c r="DX472">
        <v>0</v>
      </c>
      <c r="DY472">
        <v>0</v>
      </c>
      <c r="DZ472">
        <v>0</v>
      </c>
      <c r="EA472" t="s">
        <v>133</v>
      </c>
      <c r="EB472">
        <v>0</v>
      </c>
      <c r="EC472">
        <v>0</v>
      </c>
      <c r="ED472">
        <v>0</v>
      </c>
      <c r="EE472" t="s">
        <v>133</v>
      </c>
      <c r="EF472">
        <v>0</v>
      </c>
      <c r="EG472">
        <v>0</v>
      </c>
      <c r="EH472">
        <v>0</v>
      </c>
      <c r="EI472" t="s">
        <v>133</v>
      </c>
      <c r="EJ472">
        <v>0</v>
      </c>
      <c r="EK472">
        <v>0</v>
      </c>
      <c r="EL472">
        <v>0</v>
      </c>
      <c r="EM472" t="s">
        <v>133</v>
      </c>
      <c r="EN472">
        <v>0</v>
      </c>
      <c r="EO472">
        <v>0</v>
      </c>
      <c r="EP472">
        <v>0</v>
      </c>
    </row>
    <row r="473" spans="1:146" x14ac:dyDescent="0.2">
      <c r="A473" t="s">
        <v>943</v>
      </c>
      <c r="C473">
        <v>0</v>
      </c>
      <c r="D473" t="str">
        <f t="shared" si="78"/>
        <v>no</v>
      </c>
      <c r="E473" t="str">
        <f t="shared" si="79"/>
        <v>no</v>
      </c>
      <c r="F473" t="str">
        <f t="shared" si="80"/>
        <v>no</v>
      </c>
      <c r="G473" t="s">
        <v>132</v>
      </c>
      <c r="H473" t="str">
        <f t="shared" si="87"/>
        <v>no</v>
      </c>
      <c r="I473" t="str">
        <f t="shared" si="81"/>
        <v>no</v>
      </c>
      <c r="J473" t="str">
        <f t="shared" si="82"/>
        <v>no</v>
      </c>
      <c r="K473">
        <v>1980</v>
      </c>
      <c r="L473">
        <v>0.84639504508949803</v>
      </c>
      <c r="M473" t="s">
        <v>133</v>
      </c>
      <c r="N473">
        <v>0</v>
      </c>
      <c r="O473">
        <v>1</v>
      </c>
      <c r="P473">
        <v>0</v>
      </c>
      <c r="Q473">
        <v>0</v>
      </c>
      <c r="R473">
        <v>89.249072022099995</v>
      </c>
      <c r="S473" s="2">
        <v>44.932951746699999</v>
      </c>
      <c r="T473" s="2">
        <v>1</v>
      </c>
      <c r="U473" s="2">
        <f t="shared" si="83"/>
        <v>2.7</v>
      </c>
      <c r="V473" s="2">
        <f t="shared" si="84"/>
        <v>0</v>
      </c>
      <c r="W473" s="2">
        <f t="shared" si="85"/>
        <v>0</v>
      </c>
      <c r="X473" s="2">
        <f t="shared" si="86"/>
        <v>0</v>
      </c>
      <c r="Y473" s="2" t="str" cm="1">
        <f t="array" ref="Y473">LOOKUP(2,1/EXACT(A481,[1]Sheet15!$HE$2:$HE$2475),[1]Sheet15!$I$2:$I$2475)</f>
        <v>flachdach</v>
      </c>
      <c r="Z473" s="2">
        <f t="shared" si="88"/>
        <v>0</v>
      </c>
      <c r="AA473">
        <v>51.553493258400003</v>
      </c>
      <c r="AB473">
        <v>7.2122243904000003</v>
      </c>
      <c r="AC473">
        <v>0</v>
      </c>
      <c r="AD473">
        <v>265</v>
      </c>
      <c r="AE473" t="s">
        <v>137</v>
      </c>
      <c r="AF473">
        <v>137.79270236232199</v>
      </c>
      <c r="AG473">
        <v>0.584431929416794</v>
      </c>
      <c r="AH473">
        <v>33.916404724121101</v>
      </c>
      <c r="AI473" t="s">
        <v>133</v>
      </c>
      <c r="AJ473">
        <v>0</v>
      </c>
      <c r="AK473">
        <v>0</v>
      </c>
      <c r="AL473">
        <v>0</v>
      </c>
      <c r="AM473" t="s">
        <v>133</v>
      </c>
      <c r="AN473">
        <v>0</v>
      </c>
      <c r="AO473">
        <v>0</v>
      </c>
      <c r="AP473">
        <v>0</v>
      </c>
      <c r="AQ473" t="s">
        <v>133</v>
      </c>
      <c r="AR473">
        <v>0</v>
      </c>
      <c r="AS473">
        <v>0</v>
      </c>
      <c r="AT473">
        <v>0</v>
      </c>
      <c r="AU473" t="s">
        <v>133</v>
      </c>
      <c r="AV473">
        <v>0</v>
      </c>
      <c r="AW473">
        <v>0</v>
      </c>
      <c r="AX473">
        <v>0</v>
      </c>
      <c r="AY473" t="s">
        <v>133</v>
      </c>
      <c r="AZ473">
        <v>0</v>
      </c>
      <c r="BA473">
        <v>0</v>
      </c>
      <c r="BB473">
        <v>0</v>
      </c>
      <c r="BC473" t="s">
        <v>133</v>
      </c>
      <c r="BD473">
        <v>0</v>
      </c>
      <c r="BE473">
        <v>0</v>
      </c>
      <c r="BF473">
        <v>0</v>
      </c>
      <c r="BG473" t="s">
        <v>133</v>
      </c>
      <c r="BH473">
        <v>0</v>
      </c>
      <c r="BI473">
        <v>0</v>
      </c>
      <c r="BJ473">
        <v>0</v>
      </c>
      <c r="BK473" t="s">
        <v>133</v>
      </c>
      <c r="BL473">
        <v>0</v>
      </c>
      <c r="BM473">
        <v>0</v>
      </c>
      <c r="BN473">
        <v>0</v>
      </c>
      <c r="BO473" t="s">
        <v>133</v>
      </c>
      <c r="BP473">
        <v>0</v>
      </c>
      <c r="BQ473">
        <v>0</v>
      </c>
      <c r="BR473">
        <v>0</v>
      </c>
      <c r="BS473" t="s">
        <v>133</v>
      </c>
      <c r="BT473">
        <v>0</v>
      </c>
      <c r="BU473">
        <v>0</v>
      </c>
      <c r="BV473">
        <v>0</v>
      </c>
      <c r="BW473" t="s">
        <v>133</v>
      </c>
      <c r="BX473">
        <v>0</v>
      </c>
      <c r="BY473">
        <v>0</v>
      </c>
      <c r="BZ473">
        <v>0</v>
      </c>
      <c r="CA473" t="s">
        <v>133</v>
      </c>
      <c r="CB473">
        <v>0</v>
      </c>
      <c r="CC473">
        <v>0</v>
      </c>
      <c r="CD473">
        <v>0</v>
      </c>
      <c r="CE473" t="s">
        <v>133</v>
      </c>
      <c r="CF473">
        <v>0</v>
      </c>
      <c r="CG473">
        <v>0</v>
      </c>
      <c r="CH473">
        <v>0</v>
      </c>
      <c r="CI473" t="s">
        <v>133</v>
      </c>
      <c r="CJ473">
        <v>0</v>
      </c>
      <c r="CK473">
        <v>0</v>
      </c>
      <c r="CL473">
        <v>0</v>
      </c>
      <c r="CM473" t="s">
        <v>133</v>
      </c>
      <c r="CN473">
        <v>0</v>
      </c>
      <c r="CO473">
        <v>0</v>
      </c>
      <c r="CP473">
        <v>0</v>
      </c>
      <c r="CQ473" t="s">
        <v>133</v>
      </c>
      <c r="CR473">
        <v>0</v>
      </c>
      <c r="CS473">
        <v>0</v>
      </c>
      <c r="CT473">
        <v>0</v>
      </c>
      <c r="CU473" t="s">
        <v>133</v>
      </c>
      <c r="CV473">
        <v>0</v>
      </c>
      <c r="CW473">
        <v>0</v>
      </c>
      <c r="CX473">
        <v>0</v>
      </c>
      <c r="CY473" t="s">
        <v>133</v>
      </c>
      <c r="CZ473">
        <v>0</v>
      </c>
      <c r="DA473">
        <v>0</v>
      </c>
      <c r="DB473">
        <v>0</v>
      </c>
      <c r="DC473" t="s">
        <v>133</v>
      </c>
      <c r="DD473">
        <v>0</v>
      </c>
      <c r="DE473">
        <v>0</v>
      </c>
      <c r="DF473">
        <v>0</v>
      </c>
      <c r="DG473" t="s">
        <v>133</v>
      </c>
      <c r="DH473">
        <v>0</v>
      </c>
      <c r="DI473">
        <v>0</v>
      </c>
      <c r="DJ473">
        <v>0</v>
      </c>
      <c r="DK473" t="s">
        <v>133</v>
      </c>
      <c r="DL473">
        <v>0</v>
      </c>
      <c r="DM473">
        <v>0</v>
      </c>
      <c r="DN473">
        <v>0</v>
      </c>
      <c r="DO473" t="s">
        <v>133</v>
      </c>
      <c r="DP473">
        <v>0</v>
      </c>
      <c r="DQ473">
        <v>0</v>
      </c>
      <c r="DR473">
        <v>0</v>
      </c>
      <c r="DS473" t="s">
        <v>133</v>
      </c>
      <c r="DT473">
        <v>0</v>
      </c>
      <c r="DU473">
        <v>0</v>
      </c>
      <c r="DV473">
        <v>0</v>
      </c>
      <c r="DW473" t="s">
        <v>133</v>
      </c>
      <c r="DX473">
        <v>0</v>
      </c>
      <c r="DY473">
        <v>0</v>
      </c>
      <c r="DZ473">
        <v>0</v>
      </c>
      <c r="EA473" t="s">
        <v>133</v>
      </c>
      <c r="EB473">
        <v>0</v>
      </c>
      <c r="EC473">
        <v>0</v>
      </c>
      <c r="ED473">
        <v>0</v>
      </c>
      <c r="EE473" t="s">
        <v>133</v>
      </c>
      <c r="EF473">
        <v>0</v>
      </c>
      <c r="EG473">
        <v>0</v>
      </c>
      <c r="EH473">
        <v>0</v>
      </c>
      <c r="EI473" t="s">
        <v>133</v>
      </c>
      <c r="EJ473">
        <v>0</v>
      </c>
      <c r="EK473">
        <v>0</v>
      </c>
      <c r="EL473">
        <v>0</v>
      </c>
      <c r="EM473" t="s">
        <v>133</v>
      </c>
      <c r="EN473">
        <v>0</v>
      </c>
      <c r="EO473">
        <v>0</v>
      </c>
      <c r="EP473">
        <v>0</v>
      </c>
    </row>
    <row r="474" spans="1:146" x14ac:dyDescent="0.2">
      <c r="A474" t="s">
        <v>944</v>
      </c>
      <c r="C474">
        <v>0</v>
      </c>
      <c r="D474" t="str">
        <f t="shared" si="78"/>
        <v>no</v>
      </c>
      <c r="E474" t="str">
        <f t="shared" si="79"/>
        <v>no</v>
      </c>
      <c r="F474" t="str">
        <f t="shared" si="80"/>
        <v>no</v>
      </c>
      <c r="G474" t="s">
        <v>132</v>
      </c>
      <c r="H474" t="str">
        <f t="shared" si="87"/>
        <v>no</v>
      </c>
      <c r="I474" t="str">
        <f t="shared" si="81"/>
        <v>no</v>
      </c>
      <c r="J474" t="str">
        <f t="shared" si="82"/>
        <v>no</v>
      </c>
      <c r="K474">
        <v>1980</v>
      </c>
      <c r="L474">
        <v>0.81203009404770954</v>
      </c>
      <c r="M474" t="s">
        <v>133</v>
      </c>
      <c r="N474">
        <v>0</v>
      </c>
      <c r="O474">
        <v>1</v>
      </c>
      <c r="P474">
        <v>0</v>
      </c>
      <c r="Q474">
        <v>0</v>
      </c>
      <c r="R474">
        <v>93.169052478400005</v>
      </c>
      <c r="S474" s="2">
        <v>43.059389831200001</v>
      </c>
      <c r="T474" s="2">
        <v>1</v>
      </c>
      <c r="U474" s="2">
        <f t="shared" si="83"/>
        <v>2.7</v>
      </c>
      <c r="V474" s="2">
        <f t="shared" si="84"/>
        <v>0</v>
      </c>
      <c r="W474" s="2">
        <f t="shared" si="85"/>
        <v>0</v>
      </c>
      <c r="X474" s="2">
        <f t="shared" si="86"/>
        <v>0</v>
      </c>
      <c r="Y474" s="2" t="str" cm="1">
        <f t="array" ref="Y474">LOOKUP(2,1/EXACT(A482,[1]Sheet15!$HE$2:$HE$2475),[1]Sheet15!$I$2:$I$2475)</f>
        <v>satteldach</v>
      </c>
      <c r="Z474" s="2">
        <f t="shared" si="88"/>
        <v>0</v>
      </c>
      <c r="AA474">
        <v>51.5474681739</v>
      </c>
      <c r="AB474">
        <v>7.2037106579000003</v>
      </c>
      <c r="AC474">
        <v>0</v>
      </c>
      <c r="AD474">
        <v>280</v>
      </c>
      <c r="AE474" t="s">
        <v>134</v>
      </c>
      <c r="AF474">
        <v>108.434948823277</v>
      </c>
      <c r="AG474">
        <v>0.62153707189827001</v>
      </c>
      <c r="AH474">
        <v>54.028530120849602</v>
      </c>
      <c r="AI474" t="s">
        <v>133</v>
      </c>
      <c r="AJ474">
        <v>0</v>
      </c>
      <c r="AK474">
        <v>0</v>
      </c>
      <c r="AL474">
        <v>0</v>
      </c>
      <c r="AM474" t="s">
        <v>133</v>
      </c>
      <c r="AN474">
        <v>0</v>
      </c>
      <c r="AO474">
        <v>0</v>
      </c>
      <c r="AP474">
        <v>0</v>
      </c>
      <c r="AQ474" t="s">
        <v>133</v>
      </c>
      <c r="AR474">
        <v>0</v>
      </c>
      <c r="AS474">
        <v>0</v>
      </c>
      <c r="AT474">
        <v>0</v>
      </c>
      <c r="AU474" t="s">
        <v>133</v>
      </c>
      <c r="AV474">
        <v>0</v>
      </c>
      <c r="AW474">
        <v>0</v>
      </c>
      <c r="AX474">
        <v>0</v>
      </c>
      <c r="AY474" t="s">
        <v>133</v>
      </c>
      <c r="AZ474">
        <v>0</v>
      </c>
      <c r="BA474">
        <v>0</v>
      </c>
      <c r="BB474">
        <v>0</v>
      </c>
      <c r="BC474" t="s">
        <v>133</v>
      </c>
      <c r="BD474">
        <v>0</v>
      </c>
      <c r="BE474">
        <v>0</v>
      </c>
      <c r="BF474">
        <v>0</v>
      </c>
      <c r="BG474" t="s">
        <v>133</v>
      </c>
      <c r="BH474">
        <v>0</v>
      </c>
      <c r="BI474">
        <v>0</v>
      </c>
      <c r="BJ474">
        <v>0</v>
      </c>
      <c r="BK474" t="s">
        <v>133</v>
      </c>
      <c r="BL474">
        <v>0</v>
      </c>
      <c r="BM474">
        <v>0</v>
      </c>
      <c r="BN474">
        <v>0</v>
      </c>
      <c r="BO474" t="s">
        <v>133</v>
      </c>
      <c r="BP474">
        <v>0</v>
      </c>
      <c r="BQ474">
        <v>0</v>
      </c>
      <c r="BR474">
        <v>0</v>
      </c>
      <c r="BS474" t="s">
        <v>133</v>
      </c>
      <c r="BT474">
        <v>0</v>
      </c>
      <c r="BU474">
        <v>0</v>
      </c>
      <c r="BV474">
        <v>0</v>
      </c>
      <c r="BW474" t="s">
        <v>133</v>
      </c>
      <c r="BX474">
        <v>0</v>
      </c>
      <c r="BY474">
        <v>0</v>
      </c>
      <c r="BZ474">
        <v>0</v>
      </c>
      <c r="CA474" t="s">
        <v>133</v>
      </c>
      <c r="CB474">
        <v>0</v>
      </c>
      <c r="CC474">
        <v>0</v>
      </c>
      <c r="CD474">
        <v>0</v>
      </c>
      <c r="CE474" t="s">
        <v>133</v>
      </c>
      <c r="CF474">
        <v>0</v>
      </c>
      <c r="CG474">
        <v>0</v>
      </c>
      <c r="CH474">
        <v>0</v>
      </c>
      <c r="CI474" t="s">
        <v>133</v>
      </c>
      <c r="CJ474">
        <v>0</v>
      </c>
      <c r="CK474">
        <v>0</v>
      </c>
      <c r="CL474">
        <v>0</v>
      </c>
      <c r="CM474" t="s">
        <v>133</v>
      </c>
      <c r="CN474">
        <v>0</v>
      </c>
      <c r="CO474">
        <v>0</v>
      </c>
      <c r="CP474">
        <v>0</v>
      </c>
      <c r="CQ474" t="s">
        <v>133</v>
      </c>
      <c r="CR474">
        <v>0</v>
      </c>
      <c r="CS474">
        <v>0</v>
      </c>
      <c r="CT474">
        <v>0</v>
      </c>
      <c r="CU474" t="s">
        <v>133</v>
      </c>
      <c r="CV474">
        <v>0</v>
      </c>
      <c r="CW474">
        <v>0</v>
      </c>
      <c r="CX474">
        <v>0</v>
      </c>
      <c r="CY474" t="s">
        <v>133</v>
      </c>
      <c r="CZ474">
        <v>0</v>
      </c>
      <c r="DA474">
        <v>0</v>
      </c>
      <c r="DB474">
        <v>0</v>
      </c>
      <c r="DC474" t="s">
        <v>133</v>
      </c>
      <c r="DD474">
        <v>0</v>
      </c>
      <c r="DE474">
        <v>0</v>
      </c>
      <c r="DF474">
        <v>0</v>
      </c>
      <c r="DG474" t="s">
        <v>133</v>
      </c>
      <c r="DH474">
        <v>0</v>
      </c>
      <c r="DI474">
        <v>0</v>
      </c>
      <c r="DJ474">
        <v>0</v>
      </c>
      <c r="DK474" t="s">
        <v>133</v>
      </c>
      <c r="DL474">
        <v>0</v>
      </c>
      <c r="DM474">
        <v>0</v>
      </c>
      <c r="DN474">
        <v>0</v>
      </c>
      <c r="DO474" t="s">
        <v>133</v>
      </c>
      <c r="DP474">
        <v>0</v>
      </c>
      <c r="DQ474">
        <v>0</v>
      </c>
      <c r="DR474">
        <v>0</v>
      </c>
      <c r="DS474" t="s">
        <v>133</v>
      </c>
      <c r="DT474">
        <v>0</v>
      </c>
      <c r="DU474">
        <v>0</v>
      </c>
      <c r="DV474">
        <v>0</v>
      </c>
      <c r="DW474" t="s">
        <v>133</v>
      </c>
      <c r="DX474">
        <v>0</v>
      </c>
      <c r="DY474">
        <v>0</v>
      </c>
      <c r="DZ474">
        <v>0</v>
      </c>
      <c r="EA474" t="s">
        <v>133</v>
      </c>
      <c r="EB474">
        <v>0</v>
      </c>
      <c r="EC474">
        <v>0</v>
      </c>
      <c r="ED474">
        <v>0</v>
      </c>
      <c r="EE474" t="s">
        <v>133</v>
      </c>
      <c r="EF474">
        <v>0</v>
      </c>
      <c r="EG474">
        <v>0</v>
      </c>
      <c r="EH474">
        <v>0</v>
      </c>
      <c r="EI474" t="s">
        <v>133</v>
      </c>
      <c r="EJ474">
        <v>0</v>
      </c>
      <c r="EK474">
        <v>0</v>
      </c>
      <c r="EL474">
        <v>0</v>
      </c>
      <c r="EM474" t="s">
        <v>133</v>
      </c>
      <c r="EN474">
        <v>0</v>
      </c>
      <c r="EO474">
        <v>0</v>
      </c>
      <c r="EP474">
        <v>0</v>
      </c>
    </row>
    <row r="475" spans="1:146" x14ac:dyDescent="0.2">
      <c r="A475" t="s">
        <v>945</v>
      </c>
      <c r="C475">
        <v>0</v>
      </c>
      <c r="D475" t="str">
        <f t="shared" si="78"/>
        <v>yes</v>
      </c>
      <c r="E475" t="str">
        <f t="shared" si="79"/>
        <v>yes</v>
      </c>
      <c r="F475" t="str">
        <f t="shared" si="80"/>
        <v>yes</v>
      </c>
      <c r="G475" t="s">
        <v>132</v>
      </c>
      <c r="H475" t="str">
        <f t="shared" si="87"/>
        <v>yes</v>
      </c>
      <c r="I475" t="str">
        <f t="shared" si="81"/>
        <v>yes</v>
      </c>
      <c r="J475" t="str">
        <f t="shared" si="82"/>
        <v>yes</v>
      </c>
      <c r="K475">
        <v>1919</v>
      </c>
      <c r="L475">
        <v>0.24558302893851047</v>
      </c>
      <c r="M475" t="s">
        <v>214</v>
      </c>
      <c r="N475">
        <v>0</v>
      </c>
      <c r="O475">
        <v>1</v>
      </c>
      <c r="P475">
        <v>0</v>
      </c>
      <c r="Q475">
        <v>0</v>
      </c>
      <c r="R475">
        <v>160.85467203799999</v>
      </c>
      <c r="S475" s="2">
        <v>70.081063985399993</v>
      </c>
      <c r="T475" s="2">
        <v>1</v>
      </c>
      <c r="U475" s="2">
        <f t="shared" si="83"/>
        <v>2.7</v>
      </c>
      <c r="V475" s="2">
        <f t="shared" si="84"/>
        <v>189.21887276057998</v>
      </c>
      <c r="W475" s="2">
        <f t="shared" si="85"/>
        <v>32.170934407600001</v>
      </c>
      <c r="X475" s="2">
        <f t="shared" si="86"/>
        <v>157.04793835298</v>
      </c>
      <c r="Y475" s="2" t="str" cm="1">
        <f t="array" ref="Y475">LOOKUP(2,1/EXACT(A483,[1]Sheet15!$HE$2:$HE$2475),[1]Sheet15!$I$2:$I$2475)</f>
        <v>flachdach</v>
      </c>
      <c r="Z475" s="2">
        <f t="shared" si="88"/>
        <v>160.85467203799999</v>
      </c>
      <c r="AA475">
        <v>51.5514261633</v>
      </c>
      <c r="AB475">
        <v>7.2056454819000004</v>
      </c>
      <c r="AC475" t="s">
        <v>390</v>
      </c>
      <c r="AD475">
        <v>224</v>
      </c>
      <c r="AE475" t="s">
        <v>137</v>
      </c>
      <c r="AF475">
        <v>37.005744999013999</v>
      </c>
      <c r="AG475">
        <v>0.57449979949644003</v>
      </c>
      <c r="AH475">
        <v>15.9325141906738</v>
      </c>
      <c r="AI475" t="s">
        <v>137</v>
      </c>
      <c r="AJ475">
        <v>70.570432705152498</v>
      </c>
      <c r="AK475">
        <v>8.3135347323996793</v>
      </c>
      <c r="AL475">
        <v>11.347247123718301</v>
      </c>
      <c r="AM475" t="s">
        <v>134</v>
      </c>
      <c r="AN475">
        <v>-110.404228458052</v>
      </c>
      <c r="AO475">
        <v>3.13420046781693</v>
      </c>
      <c r="AP475">
        <v>70.659507751464801</v>
      </c>
      <c r="AQ475" t="s">
        <v>133</v>
      </c>
      <c r="AR475">
        <v>0</v>
      </c>
      <c r="AS475">
        <v>0</v>
      </c>
      <c r="AT475">
        <v>0</v>
      </c>
      <c r="AU475" t="s">
        <v>133</v>
      </c>
      <c r="AV475">
        <v>0</v>
      </c>
      <c r="AW475">
        <v>0</v>
      </c>
      <c r="AX475">
        <v>0</v>
      </c>
      <c r="AY475" t="s">
        <v>133</v>
      </c>
      <c r="AZ475">
        <v>0</v>
      </c>
      <c r="BA475">
        <v>0</v>
      </c>
      <c r="BB475">
        <v>0</v>
      </c>
      <c r="BC475" t="s">
        <v>133</v>
      </c>
      <c r="BD475">
        <v>0</v>
      </c>
      <c r="BE475">
        <v>0</v>
      </c>
      <c r="BF475">
        <v>0</v>
      </c>
      <c r="BG475" t="s">
        <v>133</v>
      </c>
      <c r="BH475">
        <v>0</v>
      </c>
      <c r="BI475">
        <v>0</v>
      </c>
      <c r="BJ475">
        <v>0</v>
      </c>
      <c r="BK475" t="s">
        <v>133</v>
      </c>
      <c r="BL475">
        <v>0</v>
      </c>
      <c r="BM475">
        <v>0</v>
      </c>
      <c r="BN475">
        <v>0</v>
      </c>
      <c r="BO475" t="s">
        <v>133</v>
      </c>
      <c r="BP475">
        <v>0</v>
      </c>
      <c r="BQ475">
        <v>0</v>
      </c>
      <c r="BR475">
        <v>0</v>
      </c>
      <c r="BS475" t="s">
        <v>133</v>
      </c>
      <c r="BT475">
        <v>0</v>
      </c>
      <c r="BU475">
        <v>0</v>
      </c>
      <c r="BV475">
        <v>0</v>
      </c>
      <c r="BW475" t="s">
        <v>133</v>
      </c>
      <c r="BX475">
        <v>0</v>
      </c>
      <c r="BY475">
        <v>0</v>
      </c>
      <c r="BZ475">
        <v>0</v>
      </c>
      <c r="CA475" t="s">
        <v>133</v>
      </c>
      <c r="CB475">
        <v>0</v>
      </c>
      <c r="CC475">
        <v>0</v>
      </c>
      <c r="CD475">
        <v>0</v>
      </c>
      <c r="CE475" t="s">
        <v>133</v>
      </c>
      <c r="CF475">
        <v>0</v>
      </c>
      <c r="CG475">
        <v>0</v>
      </c>
      <c r="CH475">
        <v>0</v>
      </c>
      <c r="CI475" t="s">
        <v>133</v>
      </c>
      <c r="CJ475">
        <v>0</v>
      </c>
      <c r="CK475">
        <v>0</v>
      </c>
      <c r="CL475">
        <v>0</v>
      </c>
      <c r="CM475" t="s">
        <v>133</v>
      </c>
      <c r="CN475">
        <v>0</v>
      </c>
      <c r="CO475">
        <v>0</v>
      </c>
      <c r="CP475">
        <v>0</v>
      </c>
      <c r="CQ475" t="s">
        <v>133</v>
      </c>
      <c r="CR475">
        <v>0</v>
      </c>
      <c r="CS475">
        <v>0</v>
      </c>
      <c r="CT475">
        <v>0</v>
      </c>
      <c r="CU475" t="s">
        <v>133</v>
      </c>
      <c r="CV475">
        <v>0</v>
      </c>
      <c r="CW475">
        <v>0</v>
      </c>
      <c r="CX475">
        <v>0</v>
      </c>
      <c r="CY475" t="s">
        <v>133</v>
      </c>
      <c r="CZ475">
        <v>0</v>
      </c>
      <c r="DA475">
        <v>0</v>
      </c>
      <c r="DB475">
        <v>0</v>
      </c>
      <c r="DC475" t="s">
        <v>133</v>
      </c>
      <c r="DD475">
        <v>0</v>
      </c>
      <c r="DE475">
        <v>0</v>
      </c>
      <c r="DF475">
        <v>0</v>
      </c>
      <c r="DG475" t="s">
        <v>133</v>
      </c>
      <c r="DH475">
        <v>0</v>
      </c>
      <c r="DI475">
        <v>0</v>
      </c>
      <c r="DJ475">
        <v>0</v>
      </c>
      <c r="DK475" t="s">
        <v>133</v>
      </c>
      <c r="DL475">
        <v>0</v>
      </c>
      <c r="DM475">
        <v>0</v>
      </c>
      <c r="DN475">
        <v>0</v>
      </c>
      <c r="DO475" t="s">
        <v>133</v>
      </c>
      <c r="DP475">
        <v>0</v>
      </c>
      <c r="DQ475">
        <v>0</v>
      </c>
      <c r="DR475">
        <v>0</v>
      </c>
      <c r="DS475" t="s">
        <v>133</v>
      </c>
      <c r="DT475">
        <v>0</v>
      </c>
      <c r="DU475">
        <v>0</v>
      </c>
      <c r="DV475">
        <v>0</v>
      </c>
      <c r="DW475" t="s">
        <v>133</v>
      </c>
      <c r="DX475">
        <v>0</v>
      </c>
      <c r="DY475">
        <v>0</v>
      </c>
      <c r="DZ475">
        <v>0</v>
      </c>
      <c r="EA475" t="s">
        <v>133</v>
      </c>
      <c r="EB475">
        <v>0</v>
      </c>
      <c r="EC475">
        <v>0</v>
      </c>
      <c r="ED475">
        <v>0</v>
      </c>
      <c r="EE475" t="s">
        <v>133</v>
      </c>
      <c r="EF475">
        <v>0</v>
      </c>
      <c r="EG475">
        <v>0</v>
      </c>
      <c r="EH475">
        <v>0</v>
      </c>
      <c r="EI475" t="s">
        <v>133</v>
      </c>
      <c r="EJ475">
        <v>0</v>
      </c>
      <c r="EK475">
        <v>0</v>
      </c>
      <c r="EL475">
        <v>0</v>
      </c>
      <c r="EM475" t="s">
        <v>133</v>
      </c>
      <c r="EN475">
        <v>0</v>
      </c>
      <c r="EO475">
        <v>0</v>
      </c>
      <c r="EP475">
        <v>0</v>
      </c>
    </row>
    <row r="476" spans="1:146" x14ac:dyDescent="0.2">
      <c r="A476" t="s">
        <v>946</v>
      </c>
      <c r="C476">
        <v>0</v>
      </c>
      <c r="D476" t="str">
        <f t="shared" si="78"/>
        <v>yes</v>
      </c>
      <c r="E476" t="str">
        <f t="shared" si="79"/>
        <v>yes</v>
      </c>
      <c r="F476" t="str">
        <f t="shared" si="80"/>
        <v>yes</v>
      </c>
      <c r="G476" t="s">
        <v>132</v>
      </c>
      <c r="H476" t="str">
        <f t="shared" si="87"/>
        <v>yes</v>
      </c>
      <c r="I476" t="str">
        <f t="shared" si="81"/>
        <v>yes</v>
      </c>
      <c r="J476" t="str">
        <f t="shared" si="82"/>
        <v>yes</v>
      </c>
      <c r="K476">
        <v>1900</v>
      </c>
      <c r="L476">
        <v>0.17307471646016692</v>
      </c>
      <c r="M476" t="s">
        <v>146</v>
      </c>
      <c r="N476">
        <v>3</v>
      </c>
      <c r="O476">
        <v>1</v>
      </c>
      <c r="P476">
        <v>5</v>
      </c>
      <c r="Q476">
        <v>15</v>
      </c>
      <c r="R476">
        <v>146.48645451100001</v>
      </c>
      <c r="S476" s="2">
        <v>48.317867923500003</v>
      </c>
      <c r="T476" s="2">
        <v>1</v>
      </c>
      <c r="U476" s="2">
        <f t="shared" si="83"/>
        <v>2.7</v>
      </c>
      <c r="V476" s="2">
        <f t="shared" si="84"/>
        <v>130.45824339345</v>
      </c>
      <c r="W476" s="2">
        <f t="shared" si="85"/>
        <v>29.297290902200004</v>
      </c>
      <c r="X476" s="2">
        <f t="shared" si="86"/>
        <v>101.16095249125</v>
      </c>
      <c r="Y476" s="2" t="str" cm="1">
        <f t="array" ref="Y476">LOOKUP(2,1/EXACT(A484,[1]Sheet15!$HE$2:$HE$2475),[1]Sheet15!$I$2:$I$2475)</f>
        <v>flachdach</v>
      </c>
      <c r="Z476" s="2">
        <f t="shared" si="88"/>
        <v>146.48645451100001</v>
      </c>
      <c r="AA476">
        <v>51.550451122399998</v>
      </c>
      <c r="AB476">
        <v>7.2014091192</v>
      </c>
      <c r="AC476" t="s">
        <v>947</v>
      </c>
      <c r="AD476">
        <v>79</v>
      </c>
      <c r="AE476" t="s">
        <v>134</v>
      </c>
      <c r="AF476">
        <v>-8.9520265008536803</v>
      </c>
      <c r="AG476">
        <v>3.8712487400489199</v>
      </c>
      <c r="AH476">
        <v>79.469184875488295</v>
      </c>
      <c r="AI476" t="s">
        <v>134</v>
      </c>
      <c r="AJ476">
        <v>166.11379870249601</v>
      </c>
      <c r="AK476">
        <v>1.41217761826988</v>
      </c>
      <c r="AL476">
        <v>52.424381256103501</v>
      </c>
      <c r="AM476" t="s">
        <v>133</v>
      </c>
      <c r="AN476">
        <v>0</v>
      </c>
      <c r="AO476">
        <v>0</v>
      </c>
      <c r="AP476">
        <v>0</v>
      </c>
      <c r="AQ476" t="s">
        <v>133</v>
      </c>
      <c r="AR476">
        <v>0</v>
      </c>
      <c r="AS476">
        <v>0</v>
      </c>
      <c r="AT476">
        <v>0</v>
      </c>
      <c r="AU476" t="s">
        <v>133</v>
      </c>
      <c r="AV476">
        <v>0</v>
      </c>
      <c r="AW476">
        <v>0</v>
      </c>
      <c r="AX476">
        <v>0</v>
      </c>
      <c r="AY476" t="s">
        <v>133</v>
      </c>
      <c r="AZ476">
        <v>0</v>
      </c>
      <c r="BA476">
        <v>0</v>
      </c>
      <c r="BB476">
        <v>0</v>
      </c>
      <c r="BC476" t="s">
        <v>133</v>
      </c>
      <c r="BD476">
        <v>0</v>
      </c>
      <c r="BE476">
        <v>0</v>
      </c>
      <c r="BF476">
        <v>0</v>
      </c>
      <c r="BG476" t="s">
        <v>133</v>
      </c>
      <c r="BH476">
        <v>0</v>
      </c>
      <c r="BI476">
        <v>0</v>
      </c>
      <c r="BJ476">
        <v>0</v>
      </c>
      <c r="BK476" t="s">
        <v>133</v>
      </c>
      <c r="BL476">
        <v>0</v>
      </c>
      <c r="BM476">
        <v>0</v>
      </c>
      <c r="BN476">
        <v>0</v>
      </c>
      <c r="BO476" t="s">
        <v>133</v>
      </c>
      <c r="BP476">
        <v>0</v>
      </c>
      <c r="BQ476">
        <v>0</v>
      </c>
      <c r="BR476">
        <v>0</v>
      </c>
      <c r="BS476" t="s">
        <v>133</v>
      </c>
      <c r="BT476">
        <v>0</v>
      </c>
      <c r="BU476">
        <v>0</v>
      </c>
      <c r="BV476">
        <v>0</v>
      </c>
      <c r="BW476" t="s">
        <v>133</v>
      </c>
      <c r="BX476">
        <v>0</v>
      </c>
      <c r="BY476">
        <v>0</v>
      </c>
      <c r="BZ476">
        <v>0</v>
      </c>
      <c r="CA476" t="s">
        <v>133</v>
      </c>
      <c r="CB476">
        <v>0</v>
      </c>
      <c r="CC476">
        <v>0</v>
      </c>
      <c r="CD476">
        <v>0</v>
      </c>
      <c r="CE476" t="s">
        <v>133</v>
      </c>
      <c r="CF476">
        <v>0</v>
      </c>
      <c r="CG476">
        <v>0</v>
      </c>
      <c r="CH476">
        <v>0</v>
      </c>
      <c r="CI476" t="s">
        <v>133</v>
      </c>
      <c r="CJ476">
        <v>0</v>
      </c>
      <c r="CK476">
        <v>0</v>
      </c>
      <c r="CL476">
        <v>0</v>
      </c>
      <c r="CM476" t="s">
        <v>133</v>
      </c>
      <c r="CN476">
        <v>0</v>
      </c>
      <c r="CO476">
        <v>0</v>
      </c>
      <c r="CP476">
        <v>0</v>
      </c>
      <c r="CQ476" t="s">
        <v>133</v>
      </c>
      <c r="CR476">
        <v>0</v>
      </c>
      <c r="CS476">
        <v>0</v>
      </c>
      <c r="CT476">
        <v>0</v>
      </c>
      <c r="CU476" t="s">
        <v>133</v>
      </c>
      <c r="CV476">
        <v>0</v>
      </c>
      <c r="CW476">
        <v>0</v>
      </c>
      <c r="CX476">
        <v>0</v>
      </c>
      <c r="CY476" t="s">
        <v>133</v>
      </c>
      <c r="CZ476">
        <v>0</v>
      </c>
      <c r="DA476">
        <v>0</v>
      </c>
      <c r="DB476">
        <v>0</v>
      </c>
      <c r="DC476" t="s">
        <v>133</v>
      </c>
      <c r="DD476">
        <v>0</v>
      </c>
      <c r="DE476">
        <v>0</v>
      </c>
      <c r="DF476">
        <v>0</v>
      </c>
      <c r="DG476" t="s">
        <v>133</v>
      </c>
      <c r="DH476">
        <v>0</v>
      </c>
      <c r="DI476">
        <v>0</v>
      </c>
      <c r="DJ476">
        <v>0</v>
      </c>
      <c r="DK476" t="s">
        <v>133</v>
      </c>
      <c r="DL476">
        <v>0</v>
      </c>
      <c r="DM476">
        <v>0</v>
      </c>
      <c r="DN476">
        <v>0</v>
      </c>
      <c r="DO476" t="s">
        <v>133</v>
      </c>
      <c r="DP476">
        <v>0</v>
      </c>
      <c r="DQ476">
        <v>0</v>
      </c>
      <c r="DR476">
        <v>0</v>
      </c>
      <c r="DS476" t="s">
        <v>133</v>
      </c>
      <c r="DT476">
        <v>0</v>
      </c>
      <c r="DU476">
        <v>0</v>
      </c>
      <c r="DV476">
        <v>0</v>
      </c>
      <c r="DW476" t="s">
        <v>133</v>
      </c>
      <c r="DX476">
        <v>0</v>
      </c>
      <c r="DY476">
        <v>0</v>
      </c>
      <c r="DZ476">
        <v>0</v>
      </c>
      <c r="EA476" t="s">
        <v>133</v>
      </c>
      <c r="EB476">
        <v>0</v>
      </c>
      <c r="EC476">
        <v>0</v>
      </c>
      <c r="ED476">
        <v>0</v>
      </c>
      <c r="EE476" t="s">
        <v>133</v>
      </c>
      <c r="EF476">
        <v>0</v>
      </c>
      <c r="EG476">
        <v>0</v>
      </c>
      <c r="EH476">
        <v>0</v>
      </c>
      <c r="EI476" t="s">
        <v>133</v>
      </c>
      <c r="EJ476">
        <v>0</v>
      </c>
      <c r="EK476">
        <v>0</v>
      </c>
      <c r="EL476">
        <v>0</v>
      </c>
      <c r="EM476" t="s">
        <v>133</v>
      </c>
      <c r="EN476">
        <v>0</v>
      </c>
      <c r="EO476">
        <v>0</v>
      </c>
      <c r="EP476">
        <v>0</v>
      </c>
    </row>
    <row r="477" spans="1:146" x14ac:dyDescent="0.2">
      <c r="A477" t="s">
        <v>948</v>
      </c>
      <c r="C477">
        <v>0</v>
      </c>
      <c r="D477" t="str">
        <f t="shared" si="78"/>
        <v>no</v>
      </c>
      <c r="E477" t="str">
        <f t="shared" si="79"/>
        <v>no</v>
      </c>
      <c r="F477" t="str">
        <f t="shared" si="80"/>
        <v>no</v>
      </c>
      <c r="G477" t="s">
        <v>132</v>
      </c>
      <c r="H477" t="str">
        <f t="shared" si="87"/>
        <v>no</v>
      </c>
      <c r="I477" t="str">
        <f t="shared" si="81"/>
        <v>no</v>
      </c>
      <c r="J477" t="str">
        <f t="shared" si="82"/>
        <v>no</v>
      </c>
      <c r="K477">
        <v>1980</v>
      </c>
      <c r="L477">
        <v>0.86752629317310948</v>
      </c>
      <c r="M477" t="s">
        <v>133</v>
      </c>
      <c r="N477">
        <v>0</v>
      </c>
      <c r="O477">
        <v>1</v>
      </c>
      <c r="P477">
        <v>0</v>
      </c>
      <c r="Q477">
        <v>0</v>
      </c>
      <c r="R477">
        <v>34.0531969846</v>
      </c>
      <c r="S477" s="2">
        <v>23.343008547299998</v>
      </c>
      <c r="T477" s="2">
        <v>1</v>
      </c>
      <c r="U477" s="2">
        <f t="shared" si="83"/>
        <v>2.7</v>
      </c>
      <c r="V477" s="2">
        <f t="shared" si="84"/>
        <v>0</v>
      </c>
      <c r="W477" s="2">
        <f t="shared" si="85"/>
        <v>0</v>
      </c>
      <c r="X477" s="2">
        <f t="shared" si="86"/>
        <v>0</v>
      </c>
      <c r="Y477" s="2" t="str" cm="1">
        <f t="array" ref="Y477">LOOKUP(2,1/EXACT(A485,[1]Sheet15!$HE$2:$HE$2475),[1]Sheet15!$I$2:$I$2475)</f>
        <v>flachdach</v>
      </c>
      <c r="Z477" s="2">
        <f t="shared" si="88"/>
        <v>0</v>
      </c>
      <c r="AA477">
        <v>51.548635912800002</v>
      </c>
      <c r="AB477">
        <v>7.2065503018000001</v>
      </c>
      <c r="AC477">
        <v>0</v>
      </c>
      <c r="AD477">
        <v>291</v>
      </c>
      <c r="AE477" t="s">
        <v>137</v>
      </c>
      <c r="AF477">
        <v>-13.2790746049298</v>
      </c>
      <c r="AG477">
        <v>0.88773156480652804</v>
      </c>
      <c r="AH477">
        <v>28.281013488769499</v>
      </c>
      <c r="AI477" t="s">
        <v>133</v>
      </c>
      <c r="AJ477">
        <v>0</v>
      </c>
      <c r="AK477">
        <v>0</v>
      </c>
      <c r="AL477">
        <v>0</v>
      </c>
      <c r="AM477" t="s">
        <v>133</v>
      </c>
      <c r="AN477">
        <v>0</v>
      </c>
      <c r="AO477">
        <v>0</v>
      </c>
      <c r="AP477">
        <v>0</v>
      </c>
      <c r="AQ477" t="s">
        <v>133</v>
      </c>
      <c r="AR477">
        <v>0</v>
      </c>
      <c r="AS477">
        <v>0</v>
      </c>
      <c r="AT477">
        <v>0</v>
      </c>
      <c r="AU477" t="s">
        <v>133</v>
      </c>
      <c r="AV477">
        <v>0</v>
      </c>
      <c r="AW477">
        <v>0</v>
      </c>
      <c r="AX477">
        <v>0</v>
      </c>
      <c r="AY477" t="s">
        <v>133</v>
      </c>
      <c r="AZ477">
        <v>0</v>
      </c>
      <c r="BA477">
        <v>0</v>
      </c>
      <c r="BB477">
        <v>0</v>
      </c>
      <c r="BC477" t="s">
        <v>133</v>
      </c>
      <c r="BD477">
        <v>0</v>
      </c>
      <c r="BE477">
        <v>0</v>
      </c>
      <c r="BF477">
        <v>0</v>
      </c>
      <c r="BG477" t="s">
        <v>133</v>
      </c>
      <c r="BH477">
        <v>0</v>
      </c>
      <c r="BI477">
        <v>0</v>
      </c>
      <c r="BJ477">
        <v>0</v>
      </c>
      <c r="BK477" t="s">
        <v>133</v>
      </c>
      <c r="BL477">
        <v>0</v>
      </c>
      <c r="BM477">
        <v>0</v>
      </c>
      <c r="BN477">
        <v>0</v>
      </c>
      <c r="BO477" t="s">
        <v>133</v>
      </c>
      <c r="BP477">
        <v>0</v>
      </c>
      <c r="BQ477">
        <v>0</v>
      </c>
      <c r="BR477">
        <v>0</v>
      </c>
      <c r="BS477" t="s">
        <v>133</v>
      </c>
      <c r="BT477">
        <v>0</v>
      </c>
      <c r="BU477">
        <v>0</v>
      </c>
      <c r="BV477">
        <v>0</v>
      </c>
      <c r="BW477" t="s">
        <v>133</v>
      </c>
      <c r="BX477">
        <v>0</v>
      </c>
      <c r="BY477">
        <v>0</v>
      </c>
      <c r="BZ477">
        <v>0</v>
      </c>
      <c r="CA477" t="s">
        <v>133</v>
      </c>
      <c r="CB477">
        <v>0</v>
      </c>
      <c r="CC477">
        <v>0</v>
      </c>
      <c r="CD477">
        <v>0</v>
      </c>
      <c r="CE477" t="s">
        <v>133</v>
      </c>
      <c r="CF477">
        <v>0</v>
      </c>
      <c r="CG477">
        <v>0</v>
      </c>
      <c r="CH477">
        <v>0</v>
      </c>
      <c r="CI477" t="s">
        <v>133</v>
      </c>
      <c r="CJ477">
        <v>0</v>
      </c>
      <c r="CK477">
        <v>0</v>
      </c>
      <c r="CL477">
        <v>0</v>
      </c>
      <c r="CM477" t="s">
        <v>133</v>
      </c>
      <c r="CN477">
        <v>0</v>
      </c>
      <c r="CO477">
        <v>0</v>
      </c>
      <c r="CP477">
        <v>0</v>
      </c>
      <c r="CQ477" t="s">
        <v>133</v>
      </c>
      <c r="CR477">
        <v>0</v>
      </c>
      <c r="CS477">
        <v>0</v>
      </c>
      <c r="CT477">
        <v>0</v>
      </c>
      <c r="CU477" t="s">
        <v>133</v>
      </c>
      <c r="CV477">
        <v>0</v>
      </c>
      <c r="CW477">
        <v>0</v>
      </c>
      <c r="CX477">
        <v>0</v>
      </c>
      <c r="CY477" t="s">
        <v>133</v>
      </c>
      <c r="CZ477">
        <v>0</v>
      </c>
      <c r="DA477">
        <v>0</v>
      </c>
      <c r="DB477">
        <v>0</v>
      </c>
      <c r="DC477" t="s">
        <v>133</v>
      </c>
      <c r="DD477">
        <v>0</v>
      </c>
      <c r="DE477">
        <v>0</v>
      </c>
      <c r="DF477">
        <v>0</v>
      </c>
      <c r="DG477" t="s">
        <v>133</v>
      </c>
      <c r="DH477">
        <v>0</v>
      </c>
      <c r="DI477">
        <v>0</v>
      </c>
      <c r="DJ477">
        <v>0</v>
      </c>
      <c r="DK477" t="s">
        <v>133</v>
      </c>
      <c r="DL477">
        <v>0</v>
      </c>
      <c r="DM477">
        <v>0</v>
      </c>
      <c r="DN477">
        <v>0</v>
      </c>
      <c r="DO477" t="s">
        <v>133</v>
      </c>
      <c r="DP477">
        <v>0</v>
      </c>
      <c r="DQ477">
        <v>0</v>
      </c>
      <c r="DR477">
        <v>0</v>
      </c>
      <c r="DS477" t="s">
        <v>133</v>
      </c>
      <c r="DT477">
        <v>0</v>
      </c>
      <c r="DU477">
        <v>0</v>
      </c>
      <c r="DV477">
        <v>0</v>
      </c>
      <c r="DW477" t="s">
        <v>133</v>
      </c>
      <c r="DX477">
        <v>0</v>
      </c>
      <c r="DY477">
        <v>0</v>
      </c>
      <c r="DZ477">
        <v>0</v>
      </c>
      <c r="EA477" t="s">
        <v>133</v>
      </c>
      <c r="EB477">
        <v>0</v>
      </c>
      <c r="EC477">
        <v>0</v>
      </c>
      <c r="ED477">
        <v>0</v>
      </c>
      <c r="EE477" t="s">
        <v>133</v>
      </c>
      <c r="EF477">
        <v>0</v>
      </c>
      <c r="EG477">
        <v>0</v>
      </c>
      <c r="EH477">
        <v>0</v>
      </c>
      <c r="EI477" t="s">
        <v>133</v>
      </c>
      <c r="EJ477">
        <v>0</v>
      </c>
      <c r="EK477">
        <v>0</v>
      </c>
      <c r="EL477">
        <v>0</v>
      </c>
      <c r="EM477" t="s">
        <v>133</v>
      </c>
      <c r="EN477">
        <v>0</v>
      </c>
      <c r="EO477">
        <v>0</v>
      </c>
      <c r="EP477">
        <v>0</v>
      </c>
    </row>
    <row r="478" spans="1:146" x14ac:dyDescent="0.2">
      <c r="A478" t="s">
        <v>949</v>
      </c>
      <c r="C478">
        <v>0</v>
      </c>
      <c r="D478" t="str">
        <f t="shared" si="78"/>
        <v>no</v>
      </c>
      <c r="E478" t="str">
        <f t="shared" si="79"/>
        <v>no</v>
      </c>
      <c r="F478" t="str">
        <f t="shared" si="80"/>
        <v>no</v>
      </c>
      <c r="G478" t="s">
        <v>132</v>
      </c>
      <c r="H478" t="str">
        <f t="shared" si="87"/>
        <v>no</v>
      </c>
      <c r="I478" t="str">
        <f t="shared" si="81"/>
        <v>no</v>
      </c>
      <c r="J478" t="str">
        <f t="shared" si="82"/>
        <v>no</v>
      </c>
      <c r="K478">
        <v>1970</v>
      </c>
      <c r="L478">
        <v>0.72655679631248249</v>
      </c>
      <c r="M478" t="s">
        <v>133</v>
      </c>
      <c r="N478">
        <v>0</v>
      </c>
      <c r="O478">
        <v>1</v>
      </c>
      <c r="P478">
        <v>0</v>
      </c>
      <c r="Q478">
        <v>0</v>
      </c>
      <c r="R478">
        <v>84.173471997700005</v>
      </c>
      <c r="S478" s="2">
        <v>40.757962813100001</v>
      </c>
      <c r="T478" s="2">
        <v>1</v>
      </c>
      <c r="U478" s="2">
        <f t="shared" si="83"/>
        <v>2.7</v>
      </c>
      <c r="V478" s="2">
        <f t="shared" si="84"/>
        <v>0</v>
      </c>
      <c r="W478" s="2">
        <f t="shared" si="85"/>
        <v>0</v>
      </c>
      <c r="X478" s="2">
        <f t="shared" si="86"/>
        <v>0</v>
      </c>
      <c r="Y478" s="2" t="str" cm="1">
        <f t="array" ref="Y478">LOOKUP(2,1/EXACT(A486,[1]Sheet15!$HE$2:$HE$2475),[1]Sheet15!$I$2:$I$2475)</f>
        <v>flachdach</v>
      </c>
      <c r="Z478" s="2">
        <f t="shared" si="88"/>
        <v>0</v>
      </c>
      <c r="AA478">
        <v>51.547116725499997</v>
      </c>
      <c r="AB478">
        <v>7.2073330658000003</v>
      </c>
      <c r="AC478">
        <v>0</v>
      </c>
      <c r="AD478">
        <v>291</v>
      </c>
      <c r="AE478" t="s">
        <v>137</v>
      </c>
      <c r="AF478">
        <v>56.717651663184398</v>
      </c>
      <c r="AG478">
        <v>4.2249309230519003</v>
      </c>
      <c r="AH478">
        <v>13.452919006347701</v>
      </c>
      <c r="AI478" t="s">
        <v>133</v>
      </c>
      <c r="AJ478">
        <v>0</v>
      </c>
      <c r="AK478">
        <v>0</v>
      </c>
      <c r="AL478">
        <v>0</v>
      </c>
      <c r="AM478" t="s">
        <v>133</v>
      </c>
      <c r="AN478">
        <v>0</v>
      </c>
      <c r="AO478">
        <v>0</v>
      </c>
      <c r="AP478">
        <v>0</v>
      </c>
      <c r="AQ478" t="s">
        <v>133</v>
      </c>
      <c r="AR478">
        <v>0</v>
      </c>
      <c r="AS478">
        <v>0</v>
      </c>
      <c r="AT478">
        <v>0</v>
      </c>
      <c r="AU478" t="s">
        <v>133</v>
      </c>
      <c r="AV478">
        <v>0</v>
      </c>
      <c r="AW478">
        <v>0</v>
      </c>
      <c r="AX478">
        <v>0</v>
      </c>
      <c r="AY478" t="s">
        <v>133</v>
      </c>
      <c r="AZ478">
        <v>0</v>
      </c>
      <c r="BA478">
        <v>0</v>
      </c>
      <c r="BB478">
        <v>0</v>
      </c>
      <c r="BC478" t="s">
        <v>133</v>
      </c>
      <c r="BD478">
        <v>0</v>
      </c>
      <c r="BE478">
        <v>0</v>
      </c>
      <c r="BF478">
        <v>0</v>
      </c>
      <c r="BG478" t="s">
        <v>133</v>
      </c>
      <c r="BH478">
        <v>0</v>
      </c>
      <c r="BI478">
        <v>0</v>
      </c>
      <c r="BJ478">
        <v>0</v>
      </c>
      <c r="BK478" t="s">
        <v>133</v>
      </c>
      <c r="BL478">
        <v>0</v>
      </c>
      <c r="BM478">
        <v>0</v>
      </c>
      <c r="BN478">
        <v>0</v>
      </c>
      <c r="BO478" t="s">
        <v>133</v>
      </c>
      <c r="BP478">
        <v>0</v>
      </c>
      <c r="BQ478">
        <v>0</v>
      </c>
      <c r="BR478">
        <v>0</v>
      </c>
      <c r="BS478" t="s">
        <v>133</v>
      </c>
      <c r="BT478">
        <v>0</v>
      </c>
      <c r="BU478">
        <v>0</v>
      </c>
      <c r="BV478">
        <v>0</v>
      </c>
      <c r="BW478" t="s">
        <v>133</v>
      </c>
      <c r="BX478">
        <v>0</v>
      </c>
      <c r="BY478">
        <v>0</v>
      </c>
      <c r="BZ478">
        <v>0</v>
      </c>
      <c r="CA478" t="s">
        <v>133</v>
      </c>
      <c r="CB478">
        <v>0</v>
      </c>
      <c r="CC478">
        <v>0</v>
      </c>
      <c r="CD478">
        <v>0</v>
      </c>
      <c r="CE478" t="s">
        <v>133</v>
      </c>
      <c r="CF478">
        <v>0</v>
      </c>
      <c r="CG478">
        <v>0</v>
      </c>
      <c r="CH478">
        <v>0</v>
      </c>
      <c r="CI478" t="s">
        <v>133</v>
      </c>
      <c r="CJ478">
        <v>0</v>
      </c>
      <c r="CK478">
        <v>0</v>
      </c>
      <c r="CL478">
        <v>0</v>
      </c>
      <c r="CM478" t="s">
        <v>133</v>
      </c>
      <c r="CN478">
        <v>0</v>
      </c>
      <c r="CO478">
        <v>0</v>
      </c>
      <c r="CP478">
        <v>0</v>
      </c>
      <c r="CQ478" t="s">
        <v>133</v>
      </c>
      <c r="CR478">
        <v>0</v>
      </c>
      <c r="CS478">
        <v>0</v>
      </c>
      <c r="CT478">
        <v>0</v>
      </c>
      <c r="CU478" t="s">
        <v>133</v>
      </c>
      <c r="CV478">
        <v>0</v>
      </c>
      <c r="CW478">
        <v>0</v>
      </c>
      <c r="CX478">
        <v>0</v>
      </c>
      <c r="CY478" t="s">
        <v>133</v>
      </c>
      <c r="CZ478">
        <v>0</v>
      </c>
      <c r="DA478">
        <v>0</v>
      </c>
      <c r="DB478">
        <v>0</v>
      </c>
      <c r="DC478" t="s">
        <v>133</v>
      </c>
      <c r="DD478">
        <v>0</v>
      </c>
      <c r="DE478">
        <v>0</v>
      </c>
      <c r="DF478">
        <v>0</v>
      </c>
      <c r="DG478" t="s">
        <v>133</v>
      </c>
      <c r="DH478">
        <v>0</v>
      </c>
      <c r="DI478">
        <v>0</v>
      </c>
      <c r="DJ478">
        <v>0</v>
      </c>
      <c r="DK478" t="s">
        <v>133</v>
      </c>
      <c r="DL478">
        <v>0</v>
      </c>
      <c r="DM478">
        <v>0</v>
      </c>
      <c r="DN478">
        <v>0</v>
      </c>
      <c r="DO478" t="s">
        <v>133</v>
      </c>
      <c r="DP478">
        <v>0</v>
      </c>
      <c r="DQ478">
        <v>0</v>
      </c>
      <c r="DR478">
        <v>0</v>
      </c>
      <c r="DS478" t="s">
        <v>133</v>
      </c>
      <c r="DT478">
        <v>0</v>
      </c>
      <c r="DU478">
        <v>0</v>
      </c>
      <c r="DV478">
        <v>0</v>
      </c>
      <c r="DW478" t="s">
        <v>133</v>
      </c>
      <c r="DX478">
        <v>0</v>
      </c>
      <c r="DY478">
        <v>0</v>
      </c>
      <c r="DZ478">
        <v>0</v>
      </c>
      <c r="EA478" t="s">
        <v>133</v>
      </c>
      <c r="EB478">
        <v>0</v>
      </c>
      <c r="EC478">
        <v>0</v>
      </c>
      <c r="ED478">
        <v>0</v>
      </c>
      <c r="EE478" t="s">
        <v>133</v>
      </c>
      <c r="EF478">
        <v>0</v>
      </c>
      <c r="EG478">
        <v>0</v>
      </c>
      <c r="EH478">
        <v>0</v>
      </c>
      <c r="EI478" t="s">
        <v>133</v>
      </c>
      <c r="EJ478">
        <v>0</v>
      </c>
      <c r="EK478">
        <v>0</v>
      </c>
      <c r="EL478">
        <v>0</v>
      </c>
      <c r="EM478" t="s">
        <v>133</v>
      </c>
      <c r="EN478">
        <v>0</v>
      </c>
      <c r="EO478">
        <v>0</v>
      </c>
      <c r="EP478">
        <v>0</v>
      </c>
    </row>
    <row r="479" spans="1:146" x14ac:dyDescent="0.2">
      <c r="A479" t="s">
        <v>950</v>
      </c>
      <c r="C479">
        <v>0</v>
      </c>
      <c r="D479" t="str">
        <f t="shared" si="78"/>
        <v>no</v>
      </c>
      <c r="E479" t="str">
        <f t="shared" si="79"/>
        <v>no</v>
      </c>
      <c r="F479" t="str">
        <f t="shared" si="80"/>
        <v>no</v>
      </c>
      <c r="G479" t="s">
        <v>132</v>
      </c>
      <c r="H479" t="str">
        <f t="shared" si="87"/>
        <v>no</v>
      </c>
      <c r="I479" t="str">
        <f t="shared" si="81"/>
        <v>no</v>
      </c>
      <c r="J479" t="str">
        <f t="shared" si="82"/>
        <v>no</v>
      </c>
      <c r="K479">
        <v>1970</v>
      </c>
      <c r="L479">
        <v>0.67279561996674164</v>
      </c>
      <c r="M479" t="s">
        <v>133</v>
      </c>
      <c r="N479">
        <v>0</v>
      </c>
      <c r="O479">
        <v>1</v>
      </c>
      <c r="P479">
        <v>0</v>
      </c>
      <c r="Q479">
        <v>0</v>
      </c>
      <c r="R479">
        <v>53.994384982500002</v>
      </c>
      <c r="S479" s="2">
        <v>29.983761878199999</v>
      </c>
      <c r="T479" s="2">
        <v>1</v>
      </c>
      <c r="U479" s="2">
        <f t="shared" si="83"/>
        <v>2.7</v>
      </c>
      <c r="V479" s="2">
        <f t="shared" si="84"/>
        <v>0</v>
      </c>
      <c r="W479" s="2">
        <f t="shared" si="85"/>
        <v>0</v>
      </c>
      <c r="X479" s="2">
        <f t="shared" si="86"/>
        <v>0</v>
      </c>
      <c r="Y479" s="2" t="str" cm="1">
        <f t="array" ref="Y479">LOOKUP(2,1/EXACT(A487,[1]Sheet15!$HE$2:$HE$2475),[1]Sheet15!$I$2:$I$2475)</f>
        <v>flachdach</v>
      </c>
      <c r="Z479" s="2">
        <f t="shared" si="88"/>
        <v>0</v>
      </c>
      <c r="AA479">
        <v>51.548510780599997</v>
      </c>
      <c r="AB479">
        <v>7.2026360702999996</v>
      </c>
      <c r="AC479">
        <v>0</v>
      </c>
      <c r="AD479">
        <v>262</v>
      </c>
      <c r="AE479" t="s">
        <v>137</v>
      </c>
      <c r="AF479">
        <v>-117.142723254354</v>
      </c>
      <c r="AG479">
        <v>1.80681641110142</v>
      </c>
      <c r="AH479">
        <v>20.2469081878662</v>
      </c>
      <c r="AI479" t="s">
        <v>133</v>
      </c>
      <c r="AJ479">
        <v>0</v>
      </c>
      <c r="AK479">
        <v>0</v>
      </c>
      <c r="AL479">
        <v>0</v>
      </c>
      <c r="AM479" t="s">
        <v>133</v>
      </c>
      <c r="AN479">
        <v>0</v>
      </c>
      <c r="AO479">
        <v>0</v>
      </c>
      <c r="AP479">
        <v>0</v>
      </c>
      <c r="AQ479" t="s">
        <v>133</v>
      </c>
      <c r="AR479">
        <v>0</v>
      </c>
      <c r="AS479">
        <v>0</v>
      </c>
      <c r="AT479">
        <v>0</v>
      </c>
      <c r="AU479" t="s">
        <v>133</v>
      </c>
      <c r="AV479">
        <v>0</v>
      </c>
      <c r="AW479">
        <v>0</v>
      </c>
      <c r="AX479">
        <v>0</v>
      </c>
      <c r="AY479" t="s">
        <v>133</v>
      </c>
      <c r="AZ479">
        <v>0</v>
      </c>
      <c r="BA479">
        <v>0</v>
      </c>
      <c r="BB479">
        <v>0</v>
      </c>
      <c r="BC479" t="s">
        <v>133</v>
      </c>
      <c r="BD479">
        <v>0</v>
      </c>
      <c r="BE479">
        <v>0</v>
      </c>
      <c r="BF479">
        <v>0</v>
      </c>
      <c r="BG479" t="s">
        <v>133</v>
      </c>
      <c r="BH479">
        <v>0</v>
      </c>
      <c r="BI479">
        <v>0</v>
      </c>
      <c r="BJ479">
        <v>0</v>
      </c>
      <c r="BK479" t="s">
        <v>133</v>
      </c>
      <c r="BL479">
        <v>0</v>
      </c>
      <c r="BM479">
        <v>0</v>
      </c>
      <c r="BN479">
        <v>0</v>
      </c>
      <c r="BO479" t="s">
        <v>133</v>
      </c>
      <c r="BP479">
        <v>0</v>
      </c>
      <c r="BQ479">
        <v>0</v>
      </c>
      <c r="BR479">
        <v>0</v>
      </c>
      <c r="BS479" t="s">
        <v>133</v>
      </c>
      <c r="BT479">
        <v>0</v>
      </c>
      <c r="BU479">
        <v>0</v>
      </c>
      <c r="BV479">
        <v>0</v>
      </c>
      <c r="BW479" t="s">
        <v>133</v>
      </c>
      <c r="BX479">
        <v>0</v>
      </c>
      <c r="BY479">
        <v>0</v>
      </c>
      <c r="BZ479">
        <v>0</v>
      </c>
      <c r="CA479" t="s">
        <v>133</v>
      </c>
      <c r="CB479">
        <v>0</v>
      </c>
      <c r="CC479">
        <v>0</v>
      </c>
      <c r="CD479">
        <v>0</v>
      </c>
      <c r="CE479" t="s">
        <v>133</v>
      </c>
      <c r="CF479">
        <v>0</v>
      </c>
      <c r="CG479">
        <v>0</v>
      </c>
      <c r="CH479">
        <v>0</v>
      </c>
      <c r="CI479" t="s">
        <v>133</v>
      </c>
      <c r="CJ479">
        <v>0</v>
      </c>
      <c r="CK479">
        <v>0</v>
      </c>
      <c r="CL479">
        <v>0</v>
      </c>
      <c r="CM479" t="s">
        <v>133</v>
      </c>
      <c r="CN479">
        <v>0</v>
      </c>
      <c r="CO479">
        <v>0</v>
      </c>
      <c r="CP479">
        <v>0</v>
      </c>
      <c r="CQ479" t="s">
        <v>133</v>
      </c>
      <c r="CR479">
        <v>0</v>
      </c>
      <c r="CS479">
        <v>0</v>
      </c>
      <c r="CT479">
        <v>0</v>
      </c>
      <c r="CU479" t="s">
        <v>133</v>
      </c>
      <c r="CV479">
        <v>0</v>
      </c>
      <c r="CW479">
        <v>0</v>
      </c>
      <c r="CX479">
        <v>0</v>
      </c>
      <c r="CY479" t="s">
        <v>133</v>
      </c>
      <c r="CZ479">
        <v>0</v>
      </c>
      <c r="DA479">
        <v>0</v>
      </c>
      <c r="DB479">
        <v>0</v>
      </c>
      <c r="DC479" t="s">
        <v>133</v>
      </c>
      <c r="DD479">
        <v>0</v>
      </c>
      <c r="DE479">
        <v>0</v>
      </c>
      <c r="DF479">
        <v>0</v>
      </c>
      <c r="DG479" t="s">
        <v>133</v>
      </c>
      <c r="DH479">
        <v>0</v>
      </c>
      <c r="DI479">
        <v>0</v>
      </c>
      <c r="DJ479">
        <v>0</v>
      </c>
      <c r="DK479" t="s">
        <v>133</v>
      </c>
      <c r="DL479">
        <v>0</v>
      </c>
      <c r="DM479">
        <v>0</v>
      </c>
      <c r="DN479">
        <v>0</v>
      </c>
      <c r="DO479" t="s">
        <v>133</v>
      </c>
      <c r="DP479">
        <v>0</v>
      </c>
      <c r="DQ479">
        <v>0</v>
      </c>
      <c r="DR479">
        <v>0</v>
      </c>
      <c r="DS479" t="s">
        <v>133</v>
      </c>
      <c r="DT479">
        <v>0</v>
      </c>
      <c r="DU479">
        <v>0</v>
      </c>
      <c r="DV479">
        <v>0</v>
      </c>
      <c r="DW479" t="s">
        <v>133</v>
      </c>
      <c r="DX479">
        <v>0</v>
      </c>
      <c r="DY479">
        <v>0</v>
      </c>
      <c r="DZ479">
        <v>0</v>
      </c>
      <c r="EA479" t="s">
        <v>133</v>
      </c>
      <c r="EB479">
        <v>0</v>
      </c>
      <c r="EC479">
        <v>0</v>
      </c>
      <c r="ED479">
        <v>0</v>
      </c>
      <c r="EE479" t="s">
        <v>133</v>
      </c>
      <c r="EF479">
        <v>0</v>
      </c>
      <c r="EG479">
        <v>0</v>
      </c>
      <c r="EH479">
        <v>0</v>
      </c>
      <c r="EI479" t="s">
        <v>133</v>
      </c>
      <c r="EJ479">
        <v>0</v>
      </c>
      <c r="EK479">
        <v>0</v>
      </c>
      <c r="EL479">
        <v>0</v>
      </c>
      <c r="EM479" t="s">
        <v>133</v>
      </c>
      <c r="EN479">
        <v>0</v>
      </c>
      <c r="EO479">
        <v>0</v>
      </c>
      <c r="EP479">
        <v>0</v>
      </c>
    </row>
    <row r="480" spans="1:146" x14ac:dyDescent="0.2">
      <c r="A480" t="s">
        <v>951</v>
      </c>
      <c r="C480">
        <v>0</v>
      </c>
      <c r="D480" t="str">
        <f t="shared" si="78"/>
        <v>yes</v>
      </c>
      <c r="E480" t="str">
        <f t="shared" si="79"/>
        <v>yes</v>
      </c>
      <c r="F480" t="str">
        <f t="shared" si="80"/>
        <v>yes</v>
      </c>
      <c r="G480" t="s">
        <v>132</v>
      </c>
      <c r="H480" t="str">
        <f t="shared" si="87"/>
        <v>yes</v>
      </c>
      <c r="I480" t="str">
        <f t="shared" si="81"/>
        <v>yes</v>
      </c>
      <c r="J480" t="str">
        <f t="shared" si="82"/>
        <v>yes</v>
      </c>
      <c r="K480">
        <v>1900</v>
      </c>
      <c r="L480">
        <v>3.6075795488635265E-2</v>
      </c>
      <c r="M480" t="s">
        <v>429</v>
      </c>
      <c r="N480">
        <v>0</v>
      </c>
      <c r="O480">
        <v>1</v>
      </c>
      <c r="P480">
        <v>0</v>
      </c>
      <c r="Q480">
        <v>0</v>
      </c>
      <c r="R480">
        <v>35.409595007900002</v>
      </c>
      <c r="S480" s="2">
        <v>57.0576561062</v>
      </c>
      <c r="T480" s="2">
        <v>1</v>
      </c>
      <c r="U480" s="2">
        <f t="shared" si="83"/>
        <v>2.7</v>
      </c>
      <c r="V480" s="2">
        <f t="shared" si="84"/>
        <v>154.05567148674001</v>
      </c>
      <c r="W480" s="2">
        <f t="shared" si="85"/>
        <v>7.0819190015800011</v>
      </c>
      <c r="X480" s="2">
        <f t="shared" si="86"/>
        <v>146.97375248516002</v>
      </c>
      <c r="Y480" s="2" t="str" cm="1">
        <f t="array" ref="Y480">LOOKUP(2,1/EXACT(A488,[1]Sheet15!$HE$2:$HE$2475),[1]Sheet15!$I$2:$I$2475)</f>
        <v>flachdach</v>
      </c>
      <c r="Z480" s="2">
        <f t="shared" si="88"/>
        <v>35.409595007900002</v>
      </c>
      <c r="AA480">
        <v>51.555272065600001</v>
      </c>
      <c r="AB480">
        <v>7.2113846358</v>
      </c>
      <c r="AC480" t="s">
        <v>952</v>
      </c>
      <c r="AD480">
        <v>265</v>
      </c>
      <c r="AE480" t="s">
        <v>134</v>
      </c>
      <c r="AF480">
        <v>64.415337976720707</v>
      </c>
      <c r="AG480">
        <v>1.2276271864353301</v>
      </c>
      <c r="AH480">
        <v>116.57073211669901</v>
      </c>
      <c r="AI480" t="s">
        <v>133</v>
      </c>
      <c r="AJ480">
        <v>0</v>
      </c>
      <c r="AK480">
        <v>0</v>
      </c>
      <c r="AL480">
        <v>0</v>
      </c>
      <c r="AM480" t="s">
        <v>133</v>
      </c>
      <c r="AN480">
        <v>0</v>
      </c>
      <c r="AO480">
        <v>0</v>
      </c>
      <c r="AP480">
        <v>0</v>
      </c>
      <c r="AQ480" t="s">
        <v>133</v>
      </c>
      <c r="AR480">
        <v>0</v>
      </c>
      <c r="AS480">
        <v>0</v>
      </c>
      <c r="AT480">
        <v>0</v>
      </c>
      <c r="AU480" t="s">
        <v>133</v>
      </c>
      <c r="AV480">
        <v>0</v>
      </c>
      <c r="AW480">
        <v>0</v>
      </c>
      <c r="AX480">
        <v>0</v>
      </c>
      <c r="AY480" t="s">
        <v>133</v>
      </c>
      <c r="AZ480">
        <v>0</v>
      </c>
      <c r="BA480">
        <v>0</v>
      </c>
      <c r="BB480">
        <v>0</v>
      </c>
      <c r="BC480" t="s">
        <v>133</v>
      </c>
      <c r="BD480">
        <v>0</v>
      </c>
      <c r="BE480">
        <v>0</v>
      </c>
      <c r="BF480">
        <v>0</v>
      </c>
      <c r="BG480" t="s">
        <v>133</v>
      </c>
      <c r="BH480">
        <v>0</v>
      </c>
      <c r="BI480">
        <v>0</v>
      </c>
      <c r="BJ480">
        <v>0</v>
      </c>
      <c r="BK480" t="s">
        <v>133</v>
      </c>
      <c r="BL480">
        <v>0</v>
      </c>
      <c r="BM480">
        <v>0</v>
      </c>
      <c r="BN480">
        <v>0</v>
      </c>
      <c r="BO480" t="s">
        <v>133</v>
      </c>
      <c r="BP480">
        <v>0</v>
      </c>
      <c r="BQ480">
        <v>0</v>
      </c>
      <c r="BR480">
        <v>0</v>
      </c>
      <c r="BS480" t="s">
        <v>133</v>
      </c>
      <c r="BT480">
        <v>0</v>
      </c>
      <c r="BU480">
        <v>0</v>
      </c>
      <c r="BV480">
        <v>0</v>
      </c>
      <c r="BW480" t="s">
        <v>133</v>
      </c>
      <c r="BX480">
        <v>0</v>
      </c>
      <c r="BY480">
        <v>0</v>
      </c>
      <c r="BZ480">
        <v>0</v>
      </c>
      <c r="CA480" t="s">
        <v>133</v>
      </c>
      <c r="CB480">
        <v>0</v>
      </c>
      <c r="CC480">
        <v>0</v>
      </c>
      <c r="CD480">
        <v>0</v>
      </c>
      <c r="CE480" t="s">
        <v>133</v>
      </c>
      <c r="CF480">
        <v>0</v>
      </c>
      <c r="CG480">
        <v>0</v>
      </c>
      <c r="CH480">
        <v>0</v>
      </c>
      <c r="CI480" t="s">
        <v>133</v>
      </c>
      <c r="CJ480">
        <v>0</v>
      </c>
      <c r="CK480">
        <v>0</v>
      </c>
      <c r="CL480">
        <v>0</v>
      </c>
      <c r="CM480" t="s">
        <v>133</v>
      </c>
      <c r="CN480">
        <v>0</v>
      </c>
      <c r="CO480">
        <v>0</v>
      </c>
      <c r="CP480">
        <v>0</v>
      </c>
      <c r="CQ480" t="s">
        <v>133</v>
      </c>
      <c r="CR480">
        <v>0</v>
      </c>
      <c r="CS480">
        <v>0</v>
      </c>
      <c r="CT480">
        <v>0</v>
      </c>
      <c r="CU480" t="s">
        <v>133</v>
      </c>
      <c r="CV480">
        <v>0</v>
      </c>
      <c r="CW480">
        <v>0</v>
      </c>
      <c r="CX480">
        <v>0</v>
      </c>
      <c r="CY480" t="s">
        <v>133</v>
      </c>
      <c r="CZ480">
        <v>0</v>
      </c>
      <c r="DA480">
        <v>0</v>
      </c>
      <c r="DB480">
        <v>0</v>
      </c>
      <c r="DC480" t="s">
        <v>133</v>
      </c>
      <c r="DD480">
        <v>0</v>
      </c>
      <c r="DE480">
        <v>0</v>
      </c>
      <c r="DF480">
        <v>0</v>
      </c>
      <c r="DG480" t="s">
        <v>133</v>
      </c>
      <c r="DH480">
        <v>0</v>
      </c>
      <c r="DI480">
        <v>0</v>
      </c>
      <c r="DJ480">
        <v>0</v>
      </c>
      <c r="DK480" t="s">
        <v>133</v>
      </c>
      <c r="DL480">
        <v>0</v>
      </c>
      <c r="DM480">
        <v>0</v>
      </c>
      <c r="DN480">
        <v>0</v>
      </c>
      <c r="DO480" t="s">
        <v>133</v>
      </c>
      <c r="DP480">
        <v>0</v>
      </c>
      <c r="DQ480">
        <v>0</v>
      </c>
      <c r="DR480">
        <v>0</v>
      </c>
      <c r="DS480" t="s">
        <v>133</v>
      </c>
      <c r="DT480">
        <v>0</v>
      </c>
      <c r="DU480">
        <v>0</v>
      </c>
      <c r="DV480">
        <v>0</v>
      </c>
      <c r="DW480" t="s">
        <v>133</v>
      </c>
      <c r="DX480">
        <v>0</v>
      </c>
      <c r="DY480">
        <v>0</v>
      </c>
      <c r="DZ480">
        <v>0</v>
      </c>
      <c r="EA480" t="s">
        <v>133</v>
      </c>
      <c r="EB480">
        <v>0</v>
      </c>
      <c r="EC480">
        <v>0</v>
      </c>
      <c r="ED480">
        <v>0</v>
      </c>
      <c r="EE480" t="s">
        <v>133</v>
      </c>
      <c r="EF480">
        <v>0</v>
      </c>
      <c r="EG480">
        <v>0</v>
      </c>
      <c r="EH480">
        <v>0</v>
      </c>
      <c r="EI480" t="s">
        <v>133</v>
      </c>
      <c r="EJ480">
        <v>0</v>
      </c>
      <c r="EK480">
        <v>0</v>
      </c>
      <c r="EL480">
        <v>0</v>
      </c>
      <c r="EM480" t="s">
        <v>133</v>
      </c>
      <c r="EN480">
        <v>0</v>
      </c>
      <c r="EO480">
        <v>0</v>
      </c>
      <c r="EP480">
        <v>0</v>
      </c>
    </row>
    <row r="481" spans="1:146" x14ac:dyDescent="0.2">
      <c r="A481" t="s">
        <v>953</v>
      </c>
      <c r="C481">
        <v>0</v>
      </c>
      <c r="D481" t="str">
        <f t="shared" si="78"/>
        <v>no</v>
      </c>
      <c r="E481" t="str">
        <f t="shared" si="79"/>
        <v>no</v>
      </c>
      <c r="F481" t="str">
        <f t="shared" si="80"/>
        <v>no</v>
      </c>
      <c r="G481" t="s">
        <v>132</v>
      </c>
      <c r="H481" t="str">
        <f t="shared" si="87"/>
        <v>no</v>
      </c>
      <c r="I481" t="str">
        <f t="shared" si="81"/>
        <v>no</v>
      </c>
      <c r="J481" t="str">
        <f t="shared" si="82"/>
        <v>no</v>
      </c>
      <c r="K481">
        <v>1900</v>
      </c>
      <c r="L481">
        <v>0.13025193718066075</v>
      </c>
      <c r="M481" t="s">
        <v>133</v>
      </c>
      <c r="N481">
        <v>0</v>
      </c>
      <c r="O481">
        <v>1</v>
      </c>
      <c r="P481">
        <v>0</v>
      </c>
      <c r="Q481">
        <v>0</v>
      </c>
      <c r="R481">
        <v>128.53621047799999</v>
      </c>
      <c r="S481" s="2">
        <v>59.219288613300002</v>
      </c>
      <c r="T481" s="2">
        <v>1</v>
      </c>
      <c r="U481" s="2">
        <f t="shared" si="83"/>
        <v>2.7</v>
      </c>
      <c r="V481" s="2">
        <f t="shared" si="84"/>
        <v>0</v>
      </c>
      <c r="W481" s="2">
        <f t="shared" si="85"/>
        <v>0</v>
      </c>
      <c r="X481" s="2">
        <f t="shared" si="86"/>
        <v>0</v>
      </c>
      <c r="Y481" s="2" t="str" cm="1">
        <f t="array" ref="Y481">LOOKUP(2,1/EXACT(A489,[1]Sheet15!$HE$2:$HE$2475),[1]Sheet15!$I$2:$I$2475)</f>
        <v>flachdach</v>
      </c>
      <c r="Z481" s="2">
        <f t="shared" si="88"/>
        <v>0</v>
      </c>
      <c r="AA481">
        <v>51.551293620499997</v>
      </c>
      <c r="AB481">
        <v>7.1996361984000004</v>
      </c>
      <c r="AC481">
        <v>0</v>
      </c>
      <c r="AD481">
        <v>237</v>
      </c>
      <c r="AE481" t="s">
        <v>137</v>
      </c>
      <c r="AF481">
        <v>70.757309213549803</v>
      </c>
      <c r="AG481">
        <v>1.5455491548145399</v>
      </c>
      <c r="AH481">
        <v>25.511213302612301</v>
      </c>
      <c r="AI481" t="s">
        <v>133</v>
      </c>
      <c r="AJ481">
        <v>0</v>
      </c>
      <c r="AK481">
        <v>0</v>
      </c>
      <c r="AL481">
        <v>0</v>
      </c>
      <c r="AM481" t="s">
        <v>133</v>
      </c>
      <c r="AN481">
        <v>0</v>
      </c>
      <c r="AO481">
        <v>0</v>
      </c>
      <c r="AP481">
        <v>0</v>
      </c>
      <c r="AQ481" t="s">
        <v>133</v>
      </c>
      <c r="AR481">
        <v>0</v>
      </c>
      <c r="AS481">
        <v>0</v>
      </c>
      <c r="AT481">
        <v>0</v>
      </c>
      <c r="AU481" t="s">
        <v>133</v>
      </c>
      <c r="AV481">
        <v>0</v>
      </c>
      <c r="AW481">
        <v>0</v>
      </c>
      <c r="AX481">
        <v>0</v>
      </c>
      <c r="AY481" t="s">
        <v>133</v>
      </c>
      <c r="AZ481">
        <v>0</v>
      </c>
      <c r="BA481">
        <v>0</v>
      </c>
      <c r="BB481">
        <v>0</v>
      </c>
      <c r="BC481" t="s">
        <v>133</v>
      </c>
      <c r="BD481">
        <v>0</v>
      </c>
      <c r="BE481">
        <v>0</v>
      </c>
      <c r="BF481">
        <v>0</v>
      </c>
      <c r="BG481" t="s">
        <v>133</v>
      </c>
      <c r="BH481">
        <v>0</v>
      </c>
      <c r="BI481">
        <v>0</v>
      </c>
      <c r="BJ481">
        <v>0</v>
      </c>
      <c r="BK481" t="s">
        <v>133</v>
      </c>
      <c r="BL481">
        <v>0</v>
      </c>
      <c r="BM481">
        <v>0</v>
      </c>
      <c r="BN481">
        <v>0</v>
      </c>
      <c r="BO481" t="s">
        <v>133</v>
      </c>
      <c r="BP481">
        <v>0</v>
      </c>
      <c r="BQ481">
        <v>0</v>
      </c>
      <c r="BR481">
        <v>0</v>
      </c>
      <c r="BS481" t="s">
        <v>133</v>
      </c>
      <c r="BT481">
        <v>0</v>
      </c>
      <c r="BU481">
        <v>0</v>
      </c>
      <c r="BV481">
        <v>0</v>
      </c>
      <c r="BW481" t="s">
        <v>133</v>
      </c>
      <c r="BX481">
        <v>0</v>
      </c>
      <c r="BY481">
        <v>0</v>
      </c>
      <c r="BZ481">
        <v>0</v>
      </c>
      <c r="CA481" t="s">
        <v>133</v>
      </c>
      <c r="CB481">
        <v>0</v>
      </c>
      <c r="CC481">
        <v>0</v>
      </c>
      <c r="CD481">
        <v>0</v>
      </c>
      <c r="CE481" t="s">
        <v>133</v>
      </c>
      <c r="CF481">
        <v>0</v>
      </c>
      <c r="CG481">
        <v>0</v>
      </c>
      <c r="CH481">
        <v>0</v>
      </c>
      <c r="CI481" t="s">
        <v>133</v>
      </c>
      <c r="CJ481">
        <v>0</v>
      </c>
      <c r="CK481">
        <v>0</v>
      </c>
      <c r="CL481">
        <v>0</v>
      </c>
      <c r="CM481" t="s">
        <v>133</v>
      </c>
      <c r="CN481">
        <v>0</v>
      </c>
      <c r="CO481">
        <v>0</v>
      </c>
      <c r="CP481">
        <v>0</v>
      </c>
      <c r="CQ481" t="s">
        <v>133</v>
      </c>
      <c r="CR481">
        <v>0</v>
      </c>
      <c r="CS481">
        <v>0</v>
      </c>
      <c r="CT481">
        <v>0</v>
      </c>
      <c r="CU481" t="s">
        <v>133</v>
      </c>
      <c r="CV481">
        <v>0</v>
      </c>
      <c r="CW481">
        <v>0</v>
      </c>
      <c r="CX481">
        <v>0</v>
      </c>
      <c r="CY481" t="s">
        <v>133</v>
      </c>
      <c r="CZ481">
        <v>0</v>
      </c>
      <c r="DA481">
        <v>0</v>
      </c>
      <c r="DB481">
        <v>0</v>
      </c>
      <c r="DC481" t="s">
        <v>133</v>
      </c>
      <c r="DD481">
        <v>0</v>
      </c>
      <c r="DE481">
        <v>0</v>
      </c>
      <c r="DF481">
        <v>0</v>
      </c>
      <c r="DG481" t="s">
        <v>133</v>
      </c>
      <c r="DH481">
        <v>0</v>
      </c>
      <c r="DI481">
        <v>0</v>
      </c>
      <c r="DJ481">
        <v>0</v>
      </c>
      <c r="DK481" t="s">
        <v>133</v>
      </c>
      <c r="DL481">
        <v>0</v>
      </c>
      <c r="DM481">
        <v>0</v>
      </c>
      <c r="DN481">
        <v>0</v>
      </c>
      <c r="DO481" t="s">
        <v>133</v>
      </c>
      <c r="DP481">
        <v>0</v>
      </c>
      <c r="DQ481">
        <v>0</v>
      </c>
      <c r="DR481">
        <v>0</v>
      </c>
      <c r="DS481" t="s">
        <v>133</v>
      </c>
      <c r="DT481">
        <v>0</v>
      </c>
      <c r="DU481">
        <v>0</v>
      </c>
      <c r="DV481">
        <v>0</v>
      </c>
      <c r="DW481" t="s">
        <v>133</v>
      </c>
      <c r="DX481">
        <v>0</v>
      </c>
      <c r="DY481">
        <v>0</v>
      </c>
      <c r="DZ481">
        <v>0</v>
      </c>
      <c r="EA481" t="s">
        <v>133</v>
      </c>
      <c r="EB481">
        <v>0</v>
      </c>
      <c r="EC481">
        <v>0</v>
      </c>
      <c r="ED481">
        <v>0</v>
      </c>
      <c r="EE481" t="s">
        <v>133</v>
      </c>
      <c r="EF481">
        <v>0</v>
      </c>
      <c r="EG481">
        <v>0</v>
      </c>
      <c r="EH481">
        <v>0</v>
      </c>
      <c r="EI481" t="s">
        <v>133</v>
      </c>
      <c r="EJ481">
        <v>0</v>
      </c>
      <c r="EK481">
        <v>0</v>
      </c>
      <c r="EL481">
        <v>0</v>
      </c>
      <c r="EM481" t="s">
        <v>133</v>
      </c>
      <c r="EN481">
        <v>0</v>
      </c>
      <c r="EO481">
        <v>0</v>
      </c>
      <c r="EP481">
        <v>0</v>
      </c>
    </row>
    <row r="482" spans="1:146" x14ac:dyDescent="0.2">
      <c r="A482" t="s">
        <v>954</v>
      </c>
      <c r="C482">
        <v>0</v>
      </c>
      <c r="D482" t="str">
        <f t="shared" si="78"/>
        <v>no</v>
      </c>
      <c r="E482" t="str">
        <f t="shared" si="79"/>
        <v>no</v>
      </c>
      <c r="F482" t="str">
        <f t="shared" si="80"/>
        <v>no</v>
      </c>
      <c r="G482" t="s">
        <v>132</v>
      </c>
      <c r="H482" t="str">
        <f t="shared" si="87"/>
        <v>no</v>
      </c>
      <c r="I482" t="str">
        <f t="shared" si="81"/>
        <v>no</v>
      </c>
      <c r="J482" t="str">
        <f t="shared" si="82"/>
        <v>no</v>
      </c>
      <c r="K482">
        <v>1900</v>
      </c>
      <c r="L482">
        <v>0.15322841570958867</v>
      </c>
      <c r="M482" t="s">
        <v>133</v>
      </c>
      <c r="N482">
        <v>0</v>
      </c>
      <c r="O482">
        <v>1</v>
      </c>
      <c r="P482">
        <v>0</v>
      </c>
      <c r="Q482">
        <v>0</v>
      </c>
      <c r="R482">
        <v>24.4967660095</v>
      </c>
      <c r="S482" s="2">
        <v>20.164201190499998</v>
      </c>
      <c r="T482" s="2">
        <v>1</v>
      </c>
      <c r="U482" s="2">
        <f t="shared" si="83"/>
        <v>2.7</v>
      </c>
      <c r="V482" s="2">
        <f t="shared" si="84"/>
        <v>0</v>
      </c>
      <c r="W482" s="2">
        <f t="shared" si="85"/>
        <v>0</v>
      </c>
      <c r="X482" s="2">
        <f t="shared" si="86"/>
        <v>0</v>
      </c>
      <c r="Y482" s="2" t="str" cm="1">
        <f t="array" ref="Y482">LOOKUP(2,1/EXACT(A490,[1]Sheet15!$HE$2:$HE$2475),[1]Sheet15!$I$2:$I$2475)</f>
        <v>satteldach</v>
      </c>
      <c r="Z482" s="2">
        <f t="shared" si="88"/>
        <v>0</v>
      </c>
      <c r="AA482">
        <v>51.552207205499997</v>
      </c>
      <c r="AB482">
        <v>7.1994581221000002</v>
      </c>
      <c r="AC482">
        <v>0</v>
      </c>
      <c r="AD482">
        <v>157</v>
      </c>
      <c r="AE482" t="s">
        <v>134</v>
      </c>
      <c r="AF482">
        <v>-119.459504186516</v>
      </c>
      <c r="AG482">
        <v>15.127656168732701</v>
      </c>
      <c r="AH482">
        <v>14.4197597503662</v>
      </c>
      <c r="AI482" t="s">
        <v>133</v>
      </c>
      <c r="AJ482">
        <v>0</v>
      </c>
      <c r="AK482">
        <v>0</v>
      </c>
      <c r="AL482">
        <v>0</v>
      </c>
      <c r="AM482" t="s">
        <v>133</v>
      </c>
      <c r="AN482">
        <v>0</v>
      </c>
      <c r="AO482">
        <v>0</v>
      </c>
      <c r="AP482">
        <v>0</v>
      </c>
      <c r="AQ482" t="s">
        <v>133</v>
      </c>
      <c r="AR482">
        <v>0</v>
      </c>
      <c r="AS482">
        <v>0</v>
      </c>
      <c r="AT482">
        <v>0</v>
      </c>
      <c r="AU482" t="s">
        <v>133</v>
      </c>
      <c r="AV482">
        <v>0</v>
      </c>
      <c r="AW482">
        <v>0</v>
      </c>
      <c r="AX482">
        <v>0</v>
      </c>
      <c r="AY482" t="s">
        <v>133</v>
      </c>
      <c r="AZ482">
        <v>0</v>
      </c>
      <c r="BA482">
        <v>0</v>
      </c>
      <c r="BB482">
        <v>0</v>
      </c>
      <c r="BC482" t="s">
        <v>133</v>
      </c>
      <c r="BD482">
        <v>0</v>
      </c>
      <c r="BE482">
        <v>0</v>
      </c>
      <c r="BF482">
        <v>0</v>
      </c>
      <c r="BG482" t="s">
        <v>133</v>
      </c>
      <c r="BH482">
        <v>0</v>
      </c>
      <c r="BI482">
        <v>0</v>
      </c>
      <c r="BJ482">
        <v>0</v>
      </c>
      <c r="BK482" t="s">
        <v>133</v>
      </c>
      <c r="BL482">
        <v>0</v>
      </c>
      <c r="BM482">
        <v>0</v>
      </c>
      <c r="BN482">
        <v>0</v>
      </c>
      <c r="BO482" t="s">
        <v>133</v>
      </c>
      <c r="BP482">
        <v>0</v>
      </c>
      <c r="BQ482">
        <v>0</v>
      </c>
      <c r="BR482">
        <v>0</v>
      </c>
      <c r="BS482" t="s">
        <v>133</v>
      </c>
      <c r="BT482">
        <v>0</v>
      </c>
      <c r="BU482">
        <v>0</v>
      </c>
      <c r="BV482">
        <v>0</v>
      </c>
      <c r="BW482" t="s">
        <v>133</v>
      </c>
      <c r="BX482">
        <v>0</v>
      </c>
      <c r="BY482">
        <v>0</v>
      </c>
      <c r="BZ482">
        <v>0</v>
      </c>
      <c r="CA482" t="s">
        <v>133</v>
      </c>
      <c r="CB482">
        <v>0</v>
      </c>
      <c r="CC482">
        <v>0</v>
      </c>
      <c r="CD482">
        <v>0</v>
      </c>
      <c r="CE482" t="s">
        <v>133</v>
      </c>
      <c r="CF482">
        <v>0</v>
      </c>
      <c r="CG482">
        <v>0</v>
      </c>
      <c r="CH482">
        <v>0</v>
      </c>
      <c r="CI482" t="s">
        <v>133</v>
      </c>
      <c r="CJ482">
        <v>0</v>
      </c>
      <c r="CK482">
        <v>0</v>
      </c>
      <c r="CL482">
        <v>0</v>
      </c>
      <c r="CM482" t="s">
        <v>133</v>
      </c>
      <c r="CN482">
        <v>0</v>
      </c>
      <c r="CO482">
        <v>0</v>
      </c>
      <c r="CP482">
        <v>0</v>
      </c>
      <c r="CQ482" t="s">
        <v>133</v>
      </c>
      <c r="CR482">
        <v>0</v>
      </c>
      <c r="CS482">
        <v>0</v>
      </c>
      <c r="CT482">
        <v>0</v>
      </c>
      <c r="CU482" t="s">
        <v>133</v>
      </c>
      <c r="CV482">
        <v>0</v>
      </c>
      <c r="CW482">
        <v>0</v>
      </c>
      <c r="CX482">
        <v>0</v>
      </c>
      <c r="CY482" t="s">
        <v>133</v>
      </c>
      <c r="CZ482">
        <v>0</v>
      </c>
      <c r="DA482">
        <v>0</v>
      </c>
      <c r="DB482">
        <v>0</v>
      </c>
      <c r="DC482" t="s">
        <v>133</v>
      </c>
      <c r="DD482">
        <v>0</v>
      </c>
      <c r="DE482">
        <v>0</v>
      </c>
      <c r="DF482">
        <v>0</v>
      </c>
      <c r="DG482" t="s">
        <v>133</v>
      </c>
      <c r="DH482">
        <v>0</v>
      </c>
      <c r="DI482">
        <v>0</v>
      </c>
      <c r="DJ482">
        <v>0</v>
      </c>
      <c r="DK482" t="s">
        <v>133</v>
      </c>
      <c r="DL482">
        <v>0</v>
      </c>
      <c r="DM482">
        <v>0</v>
      </c>
      <c r="DN482">
        <v>0</v>
      </c>
      <c r="DO482" t="s">
        <v>133</v>
      </c>
      <c r="DP482">
        <v>0</v>
      </c>
      <c r="DQ482">
        <v>0</v>
      </c>
      <c r="DR482">
        <v>0</v>
      </c>
      <c r="DS482" t="s">
        <v>133</v>
      </c>
      <c r="DT482">
        <v>0</v>
      </c>
      <c r="DU482">
        <v>0</v>
      </c>
      <c r="DV482">
        <v>0</v>
      </c>
      <c r="DW482" t="s">
        <v>133</v>
      </c>
      <c r="DX482">
        <v>0</v>
      </c>
      <c r="DY482">
        <v>0</v>
      </c>
      <c r="DZ482">
        <v>0</v>
      </c>
      <c r="EA482" t="s">
        <v>133</v>
      </c>
      <c r="EB482">
        <v>0</v>
      </c>
      <c r="EC482">
        <v>0</v>
      </c>
      <c r="ED482">
        <v>0</v>
      </c>
      <c r="EE482" t="s">
        <v>133</v>
      </c>
      <c r="EF482">
        <v>0</v>
      </c>
      <c r="EG482">
        <v>0</v>
      </c>
      <c r="EH482">
        <v>0</v>
      </c>
      <c r="EI482" t="s">
        <v>133</v>
      </c>
      <c r="EJ482">
        <v>0</v>
      </c>
      <c r="EK482">
        <v>0</v>
      </c>
      <c r="EL482">
        <v>0</v>
      </c>
      <c r="EM482" t="s">
        <v>133</v>
      </c>
      <c r="EN482">
        <v>0</v>
      </c>
      <c r="EO482">
        <v>0</v>
      </c>
      <c r="EP482">
        <v>0</v>
      </c>
    </row>
    <row r="483" spans="1:146" x14ac:dyDescent="0.2">
      <c r="A483" t="s">
        <v>955</v>
      </c>
      <c r="C483">
        <v>0</v>
      </c>
      <c r="D483" t="str">
        <f t="shared" si="78"/>
        <v>no</v>
      </c>
      <c r="E483" t="str">
        <f t="shared" si="79"/>
        <v>no</v>
      </c>
      <c r="F483" t="str">
        <f t="shared" si="80"/>
        <v>no</v>
      </c>
      <c r="G483" t="s">
        <v>132</v>
      </c>
      <c r="H483" t="str">
        <f t="shared" si="87"/>
        <v>no</v>
      </c>
      <c r="I483" t="str">
        <f t="shared" si="81"/>
        <v>no</v>
      </c>
      <c r="J483" t="str">
        <f t="shared" si="82"/>
        <v>no</v>
      </c>
      <c r="K483">
        <v>1900</v>
      </c>
      <c r="L483">
        <v>1.6615370263940998E-2</v>
      </c>
      <c r="M483" t="s">
        <v>133</v>
      </c>
      <c r="N483">
        <v>0</v>
      </c>
      <c r="O483">
        <v>1</v>
      </c>
      <c r="P483">
        <v>0</v>
      </c>
      <c r="Q483">
        <v>0</v>
      </c>
      <c r="R483">
        <v>31.551626000500001</v>
      </c>
      <c r="S483" s="2">
        <v>22.472691555600001</v>
      </c>
      <c r="T483" s="2">
        <v>1</v>
      </c>
      <c r="U483" s="2">
        <f t="shared" si="83"/>
        <v>2.7</v>
      </c>
      <c r="V483" s="2">
        <f t="shared" si="84"/>
        <v>0</v>
      </c>
      <c r="W483" s="2">
        <f t="shared" si="85"/>
        <v>0</v>
      </c>
      <c r="X483" s="2">
        <f t="shared" si="86"/>
        <v>0</v>
      </c>
      <c r="Y483" s="2" t="str" cm="1">
        <f t="array" ref="Y483">LOOKUP(2,1/EXACT(A491,[1]Sheet15!$HE$2:$HE$2475),[1]Sheet15!$I$2:$I$2475)</f>
        <v>flachdach</v>
      </c>
      <c r="Z483" s="2">
        <f t="shared" si="88"/>
        <v>0</v>
      </c>
      <c r="AA483">
        <v>51.5501888175</v>
      </c>
      <c r="AB483">
        <v>7.2048302506999997</v>
      </c>
      <c r="AC483">
        <v>0</v>
      </c>
      <c r="AD483">
        <v>157</v>
      </c>
      <c r="AE483" t="s">
        <v>137</v>
      </c>
      <c r="AF483">
        <v>-32.766022174903298</v>
      </c>
      <c r="AG483">
        <v>2.5955069611911901</v>
      </c>
      <c r="AH483">
        <v>16.209836959838899</v>
      </c>
      <c r="AI483" t="s">
        <v>133</v>
      </c>
      <c r="AJ483">
        <v>0</v>
      </c>
      <c r="AK483">
        <v>0</v>
      </c>
      <c r="AL483">
        <v>0</v>
      </c>
      <c r="AM483" t="s">
        <v>133</v>
      </c>
      <c r="AN483">
        <v>0</v>
      </c>
      <c r="AO483">
        <v>0</v>
      </c>
      <c r="AP483">
        <v>0</v>
      </c>
      <c r="AQ483" t="s">
        <v>133</v>
      </c>
      <c r="AR483">
        <v>0</v>
      </c>
      <c r="AS483">
        <v>0</v>
      </c>
      <c r="AT483">
        <v>0</v>
      </c>
      <c r="AU483" t="s">
        <v>133</v>
      </c>
      <c r="AV483">
        <v>0</v>
      </c>
      <c r="AW483">
        <v>0</v>
      </c>
      <c r="AX483">
        <v>0</v>
      </c>
      <c r="AY483" t="s">
        <v>133</v>
      </c>
      <c r="AZ483">
        <v>0</v>
      </c>
      <c r="BA483">
        <v>0</v>
      </c>
      <c r="BB483">
        <v>0</v>
      </c>
      <c r="BC483" t="s">
        <v>133</v>
      </c>
      <c r="BD483">
        <v>0</v>
      </c>
      <c r="BE483">
        <v>0</v>
      </c>
      <c r="BF483">
        <v>0</v>
      </c>
      <c r="BG483" t="s">
        <v>133</v>
      </c>
      <c r="BH483">
        <v>0</v>
      </c>
      <c r="BI483">
        <v>0</v>
      </c>
      <c r="BJ483">
        <v>0</v>
      </c>
      <c r="BK483" t="s">
        <v>133</v>
      </c>
      <c r="BL483">
        <v>0</v>
      </c>
      <c r="BM483">
        <v>0</v>
      </c>
      <c r="BN483">
        <v>0</v>
      </c>
      <c r="BO483" t="s">
        <v>133</v>
      </c>
      <c r="BP483">
        <v>0</v>
      </c>
      <c r="BQ483">
        <v>0</v>
      </c>
      <c r="BR483">
        <v>0</v>
      </c>
      <c r="BS483" t="s">
        <v>133</v>
      </c>
      <c r="BT483">
        <v>0</v>
      </c>
      <c r="BU483">
        <v>0</v>
      </c>
      <c r="BV483">
        <v>0</v>
      </c>
      <c r="BW483" t="s">
        <v>133</v>
      </c>
      <c r="BX483">
        <v>0</v>
      </c>
      <c r="BY483">
        <v>0</v>
      </c>
      <c r="BZ483">
        <v>0</v>
      </c>
      <c r="CA483" t="s">
        <v>133</v>
      </c>
      <c r="CB483">
        <v>0</v>
      </c>
      <c r="CC483">
        <v>0</v>
      </c>
      <c r="CD483">
        <v>0</v>
      </c>
      <c r="CE483" t="s">
        <v>133</v>
      </c>
      <c r="CF483">
        <v>0</v>
      </c>
      <c r="CG483">
        <v>0</v>
      </c>
      <c r="CH483">
        <v>0</v>
      </c>
      <c r="CI483" t="s">
        <v>133</v>
      </c>
      <c r="CJ483">
        <v>0</v>
      </c>
      <c r="CK483">
        <v>0</v>
      </c>
      <c r="CL483">
        <v>0</v>
      </c>
      <c r="CM483" t="s">
        <v>133</v>
      </c>
      <c r="CN483">
        <v>0</v>
      </c>
      <c r="CO483">
        <v>0</v>
      </c>
      <c r="CP483">
        <v>0</v>
      </c>
      <c r="CQ483" t="s">
        <v>133</v>
      </c>
      <c r="CR483">
        <v>0</v>
      </c>
      <c r="CS483">
        <v>0</v>
      </c>
      <c r="CT483">
        <v>0</v>
      </c>
      <c r="CU483" t="s">
        <v>133</v>
      </c>
      <c r="CV483">
        <v>0</v>
      </c>
      <c r="CW483">
        <v>0</v>
      </c>
      <c r="CX483">
        <v>0</v>
      </c>
      <c r="CY483" t="s">
        <v>133</v>
      </c>
      <c r="CZ483">
        <v>0</v>
      </c>
      <c r="DA483">
        <v>0</v>
      </c>
      <c r="DB483">
        <v>0</v>
      </c>
      <c r="DC483" t="s">
        <v>133</v>
      </c>
      <c r="DD483">
        <v>0</v>
      </c>
      <c r="DE483">
        <v>0</v>
      </c>
      <c r="DF483">
        <v>0</v>
      </c>
      <c r="DG483" t="s">
        <v>133</v>
      </c>
      <c r="DH483">
        <v>0</v>
      </c>
      <c r="DI483">
        <v>0</v>
      </c>
      <c r="DJ483">
        <v>0</v>
      </c>
      <c r="DK483" t="s">
        <v>133</v>
      </c>
      <c r="DL483">
        <v>0</v>
      </c>
      <c r="DM483">
        <v>0</v>
      </c>
      <c r="DN483">
        <v>0</v>
      </c>
      <c r="DO483" t="s">
        <v>133</v>
      </c>
      <c r="DP483">
        <v>0</v>
      </c>
      <c r="DQ483">
        <v>0</v>
      </c>
      <c r="DR483">
        <v>0</v>
      </c>
      <c r="DS483" t="s">
        <v>133</v>
      </c>
      <c r="DT483">
        <v>0</v>
      </c>
      <c r="DU483">
        <v>0</v>
      </c>
      <c r="DV483">
        <v>0</v>
      </c>
      <c r="DW483" t="s">
        <v>133</v>
      </c>
      <c r="DX483">
        <v>0</v>
      </c>
      <c r="DY483">
        <v>0</v>
      </c>
      <c r="DZ483">
        <v>0</v>
      </c>
      <c r="EA483" t="s">
        <v>133</v>
      </c>
      <c r="EB483">
        <v>0</v>
      </c>
      <c r="EC483">
        <v>0</v>
      </c>
      <c r="ED483">
        <v>0</v>
      </c>
      <c r="EE483" t="s">
        <v>133</v>
      </c>
      <c r="EF483">
        <v>0</v>
      </c>
      <c r="EG483">
        <v>0</v>
      </c>
      <c r="EH483">
        <v>0</v>
      </c>
      <c r="EI483" t="s">
        <v>133</v>
      </c>
      <c r="EJ483">
        <v>0</v>
      </c>
      <c r="EK483">
        <v>0</v>
      </c>
      <c r="EL483">
        <v>0</v>
      </c>
      <c r="EM483" t="s">
        <v>133</v>
      </c>
      <c r="EN483">
        <v>0</v>
      </c>
      <c r="EO483">
        <v>0</v>
      </c>
      <c r="EP483">
        <v>0</v>
      </c>
    </row>
    <row r="484" spans="1:146" x14ac:dyDescent="0.2">
      <c r="A484" t="s">
        <v>956</v>
      </c>
      <c r="C484">
        <v>0</v>
      </c>
      <c r="D484" t="str">
        <f t="shared" si="78"/>
        <v>no</v>
      </c>
      <c r="E484" t="str">
        <f t="shared" si="79"/>
        <v>no</v>
      </c>
      <c r="F484" t="str">
        <f t="shared" si="80"/>
        <v>no</v>
      </c>
      <c r="G484" t="s">
        <v>132</v>
      </c>
      <c r="H484" t="str">
        <f t="shared" si="87"/>
        <v>no</v>
      </c>
      <c r="I484" t="str">
        <f t="shared" si="81"/>
        <v>no</v>
      </c>
      <c r="J484" t="str">
        <f t="shared" si="82"/>
        <v>no</v>
      </c>
      <c r="K484">
        <v>1900</v>
      </c>
      <c r="L484">
        <v>7.3296219648241512E-2</v>
      </c>
      <c r="M484" t="s">
        <v>133</v>
      </c>
      <c r="N484">
        <v>0</v>
      </c>
      <c r="O484">
        <v>1</v>
      </c>
      <c r="P484">
        <v>0</v>
      </c>
      <c r="Q484">
        <v>0</v>
      </c>
      <c r="R484">
        <v>46.599251520800003</v>
      </c>
      <c r="S484" s="2">
        <v>28.128271294000001</v>
      </c>
      <c r="T484" s="2">
        <v>1</v>
      </c>
      <c r="U484" s="2">
        <f t="shared" si="83"/>
        <v>2.7</v>
      </c>
      <c r="V484" s="2">
        <f t="shared" si="84"/>
        <v>0</v>
      </c>
      <c r="W484" s="2">
        <f t="shared" si="85"/>
        <v>0</v>
      </c>
      <c r="X484" s="2">
        <f t="shared" si="86"/>
        <v>0</v>
      </c>
      <c r="Y484" s="2" t="str" cm="1">
        <f t="array" ref="Y484">LOOKUP(2,1/EXACT(A492,[1]Sheet15!$HE$2:$HE$2475),[1]Sheet15!$I$2:$I$2475)</f>
        <v>satteldach</v>
      </c>
      <c r="Z484" s="2">
        <f t="shared" si="88"/>
        <v>0</v>
      </c>
      <c r="AA484">
        <v>51.548771470299997</v>
      </c>
      <c r="AB484">
        <v>7.2110923588000002</v>
      </c>
      <c r="AC484">
        <v>0</v>
      </c>
      <c r="AD484">
        <v>25</v>
      </c>
      <c r="AE484" t="s">
        <v>137</v>
      </c>
      <c r="AF484">
        <v>-145.73889708916499</v>
      </c>
      <c r="AG484">
        <v>2.8653699697210699</v>
      </c>
      <c r="AH484">
        <v>17.496435165405298</v>
      </c>
      <c r="AI484" t="s">
        <v>133</v>
      </c>
      <c r="AJ484">
        <v>0</v>
      </c>
      <c r="AK484">
        <v>0</v>
      </c>
      <c r="AL484">
        <v>0</v>
      </c>
      <c r="AM484" t="s">
        <v>133</v>
      </c>
      <c r="AN484">
        <v>0</v>
      </c>
      <c r="AO484">
        <v>0</v>
      </c>
      <c r="AP484">
        <v>0</v>
      </c>
      <c r="AQ484" t="s">
        <v>133</v>
      </c>
      <c r="AR484">
        <v>0</v>
      </c>
      <c r="AS484">
        <v>0</v>
      </c>
      <c r="AT484">
        <v>0</v>
      </c>
      <c r="AU484" t="s">
        <v>133</v>
      </c>
      <c r="AV484">
        <v>0</v>
      </c>
      <c r="AW484">
        <v>0</v>
      </c>
      <c r="AX484">
        <v>0</v>
      </c>
      <c r="AY484" t="s">
        <v>133</v>
      </c>
      <c r="AZ484">
        <v>0</v>
      </c>
      <c r="BA484">
        <v>0</v>
      </c>
      <c r="BB484">
        <v>0</v>
      </c>
      <c r="BC484" t="s">
        <v>133</v>
      </c>
      <c r="BD484">
        <v>0</v>
      </c>
      <c r="BE484">
        <v>0</v>
      </c>
      <c r="BF484">
        <v>0</v>
      </c>
      <c r="BG484" t="s">
        <v>133</v>
      </c>
      <c r="BH484">
        <v>0</v>
      </c>
      <c r="BI484">
        <v>0</v>
      </c>
      <c r="BJ484">
        <v>0</v>
      </c>
      <c r="BK484" t="s">
        <v>133</v>
      </c>
      <c r="BL484">
        <v>0</v>
      </c>
      <c r="BM484">
        <v>0</v>
      </c>
      <c r="BN484">
        <v>0</v>
      </c>
      <c r="BO484" t="s">
        <v>133</v>
      </c>
      <c r="BP484">
        <v>0</v>
      </c>
      <c r="BQ484">
        <v>0</v>
      </c>
      <c r="BR484">
        <v>0</v>
      </c>
      <c r="BS484" t="s">
        <v>133</v>
      </c>
      <c r="BT484">
        <v>0</v>
      </c>
      <c r="BU484">
        <v>0</v>
      </c>
      <c r="BV484">
        <v>0</v>
      </c>
      <c r="BW484" t="s">
        <v>133</v>
      </c>
      <c r="BX484">
        <v>0</v>
      </c>
      <c r="BY484">
        <v>0</v>
      </c>
      <c r="BZ484">
        <v>0</v>
      </c>
      <c r="CA484" t="s">
        <v>133</v>
      </c>
      <c r="CB484">
        <v>0</v>
      </c>
      <c r="CC484">
        <v>0</v>
      </c>
      <c r="CD484">
        <v>0</v>
      </c>
      <c r="CE484" t="s">
        <v>133</v>
      </c>
      <c r="CF484">
        <v>0</v>
      </c>
      <c r="CG484">
        <v>0</v>
      </c>
      <c r="CH484">
        <v>0</v>
      </c>
      <c r="CI484" t="s">
        <v>133</v>
      </c>
      <c r="CJ484">
        <v>0</v>
      </c>
      <c r="CK484">
        <v>0</v>
      </c>
      <c r="CL484">
        <v>0</v>
      </c>
      <c r="CM484" t="s">
        <v>133</v>
      </c>
      <c r="CN484">
        <v>0</v>
      </c>
      <c r="CO484">
        <v>0</v>
      </c>
      <c r="CP484">
        <v>0</v>
      </c>
      <c r="CQ484" t="s">
        <v>133</v>
      </c>
      <c r="CR484">
        <v>0</v>
      </c>
      <c r="CS484">
        <v>0</v>
      </c>
      <c r="CT484">
        <v>0</v>
      </c>
      <c r="CU484" t="s">
        <v>133</v>
      </c>
      <c r="CV484">
        <v>0</v>
      </c>
      <c r="CW484">
        <v>0</v>
      </c>
      <c r="CX484">
        <v>0</v>
      </c>
      <c r="CY484" t="s">
        <v>133</v>
      </c>
      <c r="CZ484">
        <v>0</v>
      </c>
      <c r="DA484">
        <v>0</v>
      </c>
      <c r="DB484">
        <v>0</v>
      </c>
      <c r="DC484" t="s">
        <v>133</v>
      </c>
      <c r="DD484">
        <v>0</v>
      </c>
      <c r="DE484">
        <v>0</v>
      </c>
      <c r="DF484">
        <v>0</v>
      </c>
      <c r="DG484" t="s">
        <v>133</v>
      </c>
      <c r="DH484">
        <v>0</v>
      </c>
      <c r="DI484">
        <v>0</v>
      </c>
      <c r="DJ484">
        <v>0</v>
      </c>
      <c r="DK484" t="s">
        <v>133</v>
      </c>
      <c r="DL484">
        <v>0</v>
      </c>
      <c r="DM484">
        <v>0</v>
      </c>
      <c r="DN484">
        <v>0</v>
      </c>
      <c r="DO484" t="s">
        <v>133</v>
      </c>
      <c r="DP484">
        <v>0</v>
      </c>
      <c r="DQ484">
        <v>0</v>
      </c>
      <c r="DR484">
        <v>0</v>
      </c>
      <c r="DS484" t="s">
        <v>133</v>
      </c>
      <c r="DT484">
        <v>0</v>
      </c>
      <c r="DU484">
        <v>0</v>
      </c>
      <c r="DV484">
        <v>0</v>
      </c>
      <c r="DW484" t="s">
        <v>133</v>
      </c>
      <c r="DX484">
        <v>0</v>
      </c>
      <c r="DY484">
        <v>0</v>
      </c>
      <c r="DZ484">
        <v>0</v>
      </c>
      <c r="EA484" t="s">
        <v>133</v>
      </c>
      <c r="EB484">
        <v>0</v>
      </c>
      <c r="EC484">
        <v>0</v>
      </c>
      <c r="ED484">
        <v>0</v>
      </c>
      <c r="EE484" t="s">
        <v>133</v>
      </c>
      <c r="EF484">
        <v>0</v>
      </c>
      <c r="EG484">
        <v>0</v>
      </c>
      <c r="EH484">
        <v>0</v>
      </c>
      <c r="EI484" t="s">
        <v>133</v>
      </c>
      <c r="EJ484">
        <v>0</v>
      </c>
      <c r="EK484">
        <v>0</v>
      </c>
      <c r="EL484">
        <v>0</v>
      </c>
      <c r="EM484" t="s">
        <v>133</v>
      </c>
      <c r="EN484">
        <v>0</v>
      </c>
      <c r="EO484">
        <v>0</v>
      </c>
      <c r="EP484">
        <v>0</v>
      </c>
    </row>
    <row r="485" spans="1:146" x14ac:dyDescent="0.2">
      <c r="A485" t="s">
        <v>957</v>
      </c>
      <c r="C485">
        <v>0</v>
      </c>
      <c r="D485" t="str">
        <f t="shared" si="78"/>
        <v>no</v>
      </c>
      <c r="E485" t="str">
        <f t="shared" si="79"/>
        <v>no</v>
      </c>
      <c r="F485" t="str">
        <f t="shared" si="80"/>
        <v>no</v>
      </c>
      <c r="G485" t="s">
        <v>132</v>
      </c>
      <c r="H485" t="str">
        <f t="shared" si="87"/>
        <v>no</v>
      </c>
      <c r="I485" t="str">
        <f t="shared" si="81"/>
        <v>no</v>
      </c>
      <c r="J485" t="str">
        <f t="shared" si="82"/>
        <v>no</v>
      </c>
      <c r="K485">
        <v>2000</v>
      </c>
      <c r="L485">
        <v>0.93663493134484599</v>
      </c>
      <c r="M485" t="s">
        <v>133</v>
      </c>
      <c r="N485">
        <v>0</v>
      </c>
      <c r="O485">
        <v>1</v>
      </c>
      <c r="P485">
        <v>0</v>
      </c>
      <c r="Q485">
        <v>0</v>
      </c>
      <c r="R485">
        <v>38.637072482699999</v>
      </c>
      <c r="S485" s="2">
        <v>25.741199132399998</v>
      </c>
      <c r="T485" s="2">
        <v>1</v>
      </c>
      <c r="U485" s="2">
        <f t="shared" si="83"/>
        <v>2.7</v>
      </c>
      <c r="V485" s="2">
        <f t="shared" si="84"/>
        <v>0</v>
      </c>
      <c r="W485" s="2">
        <f t="shared" si="85"/>
        <v>0</v>
      </c>
      <c r="X485" s="2">
        <f t="shared" si="86"/>
        <v>0</v>
      </c>
      <c r="Y485" s="2" t="str" cm="1">
        <f t="array" ref="Y485">LOOKUP(2,1/EXACT(A493,[1]Sheet15!$HE$2:$HE$2475),[1]Sheet15!$I$2:$I$2475)</f>
        <v>walmdach</v>
      </c>
      <c r="Z485" s="2">
        <f t="shared" si="88"/>
        <v>0</v>
      </c>
      <c r="AA485">
        <v>51.554293111299998</v>
      </c>
      <c r="AB485">
        <v>7.2110467774</v>
      </c>
      <c r="AC485">
        <v>0</v>
      </c>
      <c r="AD485">
        <v>265</v>
      </c>
      <c r="AE485" t="s">
        <v>137</v>
      </c>
      <c r="AF485">
        <v>61.868657637968901</v>
      </c>
      <c r="AG485">
        <v>2.7428149463979401</v>
      </c>
      <c r="AH485">
        <v>10.564327239990201</v>
      </c>
      <c r="AI485" t="s">
        <v>133</v>
      </c>
      <c r="AJ485">
        <v>0</v>
      </c>
      <c r="AK485">
        <v>0</v>
      </c>
      <c r="AL485">
        <v>0</v>
      </c>
      <c r="AM485" t="s">
        <v>133</v>
      </c>
      <c r="AN485">
        <v>0</v>
      </c>
      <c r="AO485">
        <v>0</v>
      </c>
      <c r="AP485">
        <v>0</v>
      </c>
      <c r="AQ485" t="s">
        <v>133</v>
      </c>
      <c r="AR485">
        <v>0</v>
      </c>
      <c r="AS485">
        <v>0</v>
      </c>
      <c r="AT485">
        <v>0</v>
      </c>
      <c r="AU485" t="s">
        <v>133</v>
      </c>
      <c r="AV485">
        <v>0</v>
      </c>
      <c r="AW485">
        <v>0</v>
      </c>
      <c r="AX485">
        <v>0</v>
      </c>
      <c r="AY485" t="s">
        <v>133</v>
      </c>
      <c r="AZ485">
        <v>0</v>
      </c>
      <c r="BA485">
        <v>0</v>
      </c>
      <c r="BB485">
        <v>0</v>
      </c>
      <c r="BC485" t="s">
        <v>133</v>
      </c>
      <c r="BD485">
        <v>0</v>
      </c>
      <c r="BE485">
        <v>0</v>
      </c>
      <c r="BF485">
        <v>0</v>
      </c>
      <c r="BG485" t="s">
        <v>133</v>
      </c>
      <c r="BH485">
        <v>0</v>
      </c>
      <c r="BI485">
        <v>0</v>
      </c>
      <c r="BJ485">
        <v>0</v>
      </c>
      <c r="BK485" t="s">
        <v>133</v>
      </c>
      <c r="BL485">
        <v>0</v>
      </c>
      <c r="BM485">
        <v>0</v>
      </c>
      <c r="BN485">
        <v>0</v>
      </c>
      <c r="BO485" t="s">
        <v>133</v>
      </c>
      <c r="BP485">
        <v>0</v>
      </c>
      <c r="BQ485">
        <v>0</v>
      </c>
      <c r="BR485">
        <v>0</v>
      </c>
      <c r="BS485" t="s">
        <v>133</v>
      </c>
      <c r="BT485">
        <v>0</v>
      </c>
      <c r="BU485">
        <v>0</v>
      </c>
      <c r="BV485">
        <v>0</v>
      </c>
      <c r="BW485" t="s">
        <v>133</v>
      </c>
      <c r="BX485">
        <v>0</v>
      </c>
      <c r="BY485">
        <v>0</v>
      </c>
      <c r="BZ485">
        <v>0</v>
      </c>
      <c r="CA485" t="s">
        <v>133</v>
      </c>
      <c r="CB485">
        <v>0</v>
      </c>
      <c r="CC485">
        <v>0</v>
      </c>
      <c r="CD485">
        <v>0</v>
      </c>
      <c r="CE485" t="s">
        <v>133</v>
      </c>
      <c r="CF485">
        <v>0</v>
      </c>
      <c r="CG485">
        <v>0</v>
      </c>
      <c r="CH485">
        <v>0</v>
      </c>
      <c r="CI485" t="s">
        <v>133</v>
      </c>
      <c r="CJ485">
        <v>0</v>
      </c>
      <c r="CK485">
        <v>0</v>
      </c>
      <c r="CL485">
        <v>0</v>
      </c>
      <c r="CM485" t="s">
        <v>133</v>
      </c>
      <c r="CN485">
        <v>0</v>
      </c>
      <c r="CO485">
        <v>0</v>
      </c>
      <c r="CP485">
        <v>0</v>
      </c>
      <c r="CQ485" t="s">
        <v>133</v>
      </c>
      <c r="CR485">
        <v>0</v>
      </c>
      <c r="CS485">
        <v>0</v>
      </c>
      <c r="CT485">
        <v>0</v>
      </c>
      <c r="CU485" t="s">
        <v>133</v>
      </c>
      <c r="CV485">
        <v>0</v>
      </c>
      <c r="CW485">
        <v>0</v>
      </c>
      <c r="CX485">
        <v>0</v>
      </c>
      <c r="CY485" t="s">
        <v>133</v>
      </c>
      <c r="CZ485">
        <v>0</v>
      </c>
      <c r="DA485">
        <v>0</v>
      </c>
      <c r="DB485">
        <v>0</v>
      </c>
      <c r="DC485" t="s">
        <v>133</v>
      </c>
      <c r="DD485">
        <v>0</v>
      </c>
      <c r="DE485">
        <v>0</v>
      </c>
      <c r="DF485">
        <v>0</v>
      </c>
      <c r="DG485" t="s">
        <v>133</v>
      </c>
      <c r="DH485">
        <v>0</v>
      </c>
      <c r="DI485">
        <v>0</v>
      </c>
      <c r="DJ485">
        <v>0</v>
      </c>
      <c r="DK485" t="s">
        <v>133</v>
      </c>
      <c r="DL485">
        <v>0</v>
      </c>
      <c r="DM485">
        <v>0</v>
      </c>
      <c r="DN485">
        <v>0</v>
      </c>
      <c r="DO485" t="s">
        <v>133</v>
      </c>
      <c r="DP485">
        <v>0</v>
      </c>
      <c r="DQ485">
        <v>0</v>
      </c>
      <c r="DR485">
        <v>0</v>
      </c>
      <c r="DS485" t="s">
        <v>133</v>
      </c>
      <c r="DT485">
        <v>0</v>
      </c>
      <c r="DU485">
        <v>0</v>
      </c>
      <c r="DV485">
        <v>0</v>
      </c>
      <c r="DW485" t="s">
        <v>133</v>
      </c>
      <c r="DX485">
        <v>0</v>
      </c>
      <c r="DY485">
        <v>0</v>
      </c>
      <c r="DZ485">
        <v>0</v>
      </c>
      <c r="EA485" t="s">
        <v>133</v>
      </c>
      <c r="EB485">
        <v>0</v>
      </c>
      <c r="EC485">
        <v>0</v>
      </c>
      <c r="ED485">
        <v>0</v>
      </c>
      <c r="EE485" t="s">
        <v>133</v>
      </c>
      <c r="EF485">
        <v>0</v>
      </c>
      <c r="EG485">
        <v>0</v>
      </c>
      <c r="EH485">
        <v>0</v>
      </c>
      <c r="EI485" t="s">
        <v>133</v>
      </c>
      <c r="EJ485">
        <v>0</v>
      </c>
      <c r="EK485">
        <v>0</v>
      </c>
      <c r="EL485">
        <v>0</v>
      </c>
      <c r="EM485" t="s">
        <v>133</v>
      </c>
      <c r="EN485">
        <v>0</v>
      </c>
      <c r="EO485">
        <v>0</v>
      </c>
      <c r="EP485">
        <v>0</v>
      </c>
    </row>
    <row r="486" spans="1:146" x14ac:dyDescent="0.2">
      <c r="A486" t="s">
        <v>958</v>
      </c>
      <c r="C486">
        <v>0</v>
      </c>
      <c r="D486" t="str">
        <f t="shared" si="78"/>
        <v>yes</v>
      </c>
      <c r="E486" t="str">
        <f t="shared" si="79"/>
        <v>yes</v>
      </c>
      <c r="F486" t="str">
        <f t="shared" si="80"/>
        <v>yes</v>
      </c>
      <c r="G486" t="s">
        <v>132</v>
      </c>
      <c r="H486" t="str">
        <f t="shared" si="87"/>
        <v>yes</v>
      </c>
      <c r="I486" t="str">
        <f t="shared" si="81"/>
        <v>yes</v>
      </c>
      <c r="J486" t="str">
        <f t="shared" si="82"/>
        <v>yes</v>
      </c>
      <c r="K486">
        <v>1919</v>
      </c>
      <c r="L486">
        <v>0.29543761186798034</v>
      </c>
      <c r="M486" t="s">
        <v>959</v>
      </c>
      <c r="N486">
        <v>0</v>
      </c>
      <c r="O486">
        <v>1</v>
      </c>
      <c r="P486">
        <v>0</v>
      </c>
      <c r="Q486">
        <v>0</v>
      </c>
      <c r="R486">
        <v>582.22585361799997</v>
      </c>
      <c r="S486" s="2">
        <v>130.706546245</v>
      </c>
      <c r="T486" s="2">
        <v>1</v>
      </c>
      <c r="U486" s="2">
        <f t="shared" si="83"/>
        <v>2.7</v>
      </c>
      <c r="V486" s="2">
        <f t="shared" si="84"/>
        <v>352.90767486150003</v>
      </c>
      <c r="W486" s="2">
        <f t="shared" si="85"/>
        <v>116.4451707236</v>
      </c>
      <c r="X486" s="2">
        <f t="shared" si="86"/>
        <v>236.46250413790003</v>
      </c>
      <c r="Y486" s="2" t="str" cm="1">
        <f t="array" ref="Y486">LOOKUP(2,1/EXACT(A494,[1]Sheet15!$HE$2:$HE$2475),[1]Sheet15!$I$2:$I$2475)</f>
        <v>flachdach</v>
      </c>
      <c r="Z486" s="2">
        <f t="shared" si="88"/>
        <v>582.22585361799997</v>
      </c>
      <c r="AA486">
        <v>51.556944269299997</v>
      </c>
      <c r="AB486">
        <v>7.2080496933999996</v>
      </c>
      <c r="AC486" t="s">
        <v>938</v>
      </c>
      <c r="AD486">
        <v>265</v>
      </c>
      <c r="AE486" t="s">
        <v>134</v>
      </c>
      <c r="AF486">
        <v>-25.4463651820572</v>
      </c>
      <c r="AG486">
        <v>0.62506441089172304</v>
      </c>
      <c r="AH486">
        <v>571.27960205078102</v>
      </c>
      <c r="AI486" t="s">
        <v>134</v>
      </c>
      <c r="AJ486">
        <v>-15.6270207359645</v>
      </c>
      <c r="AK486">
        <v>1.59797815623046</v>
      </c>
      <c r="AL486">
        <v>285.031005859375</v>
      </c>
      <c r="AM486" t="s">
        <v>134</v>
      </c>
      <c r="AN486">
        <v>157.55594204859699</v>
      </c>
      <c r="AO486">
        <v>1.77148905192609</v>
      </c>
      <c r="AP486">
        <v>341.07891845703102</v>
      </c>
      <c r="AQ486" t="s">
        <v>133</v>
      </c>
      <c r="AR486">
        <v>0</v>
      </c>
      <c r="AS486">
        <v>0</v>
      </c>
      <c r="AT486">
        <v>0</v>
      </c>
      <c r="AU486" t="s">
        <v>133</v>
      </c>
      <c r="AV486">
        <v>0</v>
      </c>
      <c r="AW486">
        <v>0</v>
      </c>
      <c r="AX486">
        <v>0</v>
      </c>
      <c r="AY486" t="s">
        <v>133</v>
      </c>
      <c r="AZ486">
        <v>0</v>
      </c>
      <c r="BA486">
        <v>0</v>
      </c>
      <c r="BB486">
        <v>0</v>
      </c>
      <c r="BC486" t="s">
        <v>133</v>
      </c>
      <c r="BD486">
        <v>0</v>
      </c>
      <c r="BE486">
        <v>0</v>
      </c>
      <c r="BF486">
        <v>0</v>
      </c>
      <c r="BG486" t="s">
        <v>133</v>
      </c>
      <c r="BH486">
        <v>0</v>
      </c>
      <c r="BI486">
        <v>0</v>
      </c>
      <c r="BJ486">
        <v>0</v>
      </c>
      <c r="BK486" t="s">
        <v>133</v>
      </c>
      <c r="BL486">
        <v>0</v>
      </c>
      <c r="BM486">
        <v>0</v>
      </c>
      <c r="BN486">
        <v>0</v>
      </c>
      <c r="BO486" t="s">
        <v>133</v>
      </c>
      <c r="BP486">
        <v>0</v>
      </c>
      <c r="BQ486">
        <v>0</v>
      </c>
      <c r="BR486">
        <v>0</v>
      </c>
      <c r="BS486" t="s">
        <v>133</v>
      </c>
      <c r="BT486">
        <v>0</v>
      </c>
      <c r="BU486">
        <v>0</v>
      </c>
      <c r="BV486">
        <v>0</v>
      </c>
      <c r="BW486" t="s">
        <v>133</v>
      </c>
      <c r="BX486">
        <v>0</v>
      </c>
      <c r="BY486">
        <v>0</v>
      </c>
      <c r="BZ486">
        <v>0</v>
      </c>
      <c r="CA486" t="s">
        <v>133</v>
      </c>
      <c r="CB486">
        <v>0</v>
      </c>
      <c r="CC486">
        <v>0</v>
      </c>
      <c r="CD486">
        <v>0</v>
      </c>
      <c r="CE486" t="s">
        <v>133</v>
      </c>
      <c r="CF486">
        <v>0</v>
      </c>
      <c r="CG486">
        <v>0</v>
      </c>
      <c r="CH486">
        <v>0</v>
      </c>
      <c r="CI486" t="s">
        <v>133</v>
      </c>
      <c r="CJ486">
        <v>0</v>
      </c>
      <c r="CK486">
        <v>0</v>
      </c>
      <c r="CL486">
        <v>0</v>
      </c>
      <c r="CM486" t="s">
        <v>133</v>
      </c>
      <c r="CN486">
        <v>0</v>
      </c>
      <c r="CO486">
        <v>0</v>
      </c>
      <c r="CP486">
        <v>0</v>
      </c>
      <c r="CQ486" t="s">
        <v>133</v>
      </c>
      <c r="CR486">
        <v>0</v>
      </c>
      <c r="CS486">
        <v>0</v>
      </c>
      <c r="CT486">
        <v>0</v>
      </c>
      <c r="CU486" t="s">
        <v>133</v>
      </c>
      <c r="CV486">
        <v>0</v>
      </c>
      <c r="CW486">
        <v>0</v>
      </c>
      <c r="CX486">
        <v>0</v>
      </c>
      <c r="CY486" t="s">
        <v>133</v>
      </c>
      <c r="CZ486">
        <v>0</v>
      </c>
      <c r="DA486">
        <v>0</v>
      </c>
      <c r="DB486">
        <v>0</v>
      </c>
      <c r="DC486" t="s">
        <v>133</v>
      </c>
      <c r="DD486">
        <v>0</v>
      </c>
      <c r="DE486">
        <v>0</v>
      </c>
      <c r="DF486">
        <v>0</v>
      </c>
      <c r="DG486" t="s">
        <v>133</v>
      </c>
      <c r="DH486">
        <v>0</v>
      </c>
      <c r="DI486">
        <v>0</v>
      </c>
      <c r="DJ486">
        <v>0</v>
      </c>
      <c r="DK486" t="s">
        <v>133</v>
      </c>
      <c r="DL486">
        <v>0</v>
      </c>
      <c r="DM486">
        <v>0</v>
      </c>
      <c r="DN486">
        <v>0</v>
      </c>
      <c r="DO486" t="s">
        <v>133</v>
      </c>
      <c r="DP486">
        <v>0</v>
      </c>
      <c r="DQ486">
        <v>0</v>
      </c>
      <c r="DR486">
        <v>0</v>
      </c>
      <c r="DS486" t="s">
        <v>133</v>
      </c>
      <c r="DT486">
        <v>0</v>
      </c>
      <c r="DU486">
        <v>0</v>
      </c>
      <c r="DV486">
        <v>0</v>
      </c>
      <c r="DW486" t="s">
        <v>133</v>
      </c>
      <c r="DX486">
        <v>0</v>
      </c>
      <c r="DY486">
        <v>0</v>
      </c>
      <c r="DZ486">
        <v>0</v>
      </c>
      <c r="EA486" t="s">
        <v>133</v>
      </c>
      <c r="EB486">
        <v>0</v>
      </c>
      <c r="EC486">
        <v>0</v>
      </c>
      <c r="ED486">
        <v>0</v>
      </c>
      <c r="EE486" t="s">
        <v>133</v>
      </c>
      <c r="EF486">
        <v>0</v>
      </c>
      <c r="EG486">
        <v>0</v>
      </c>
      <c r="EH486">
        <v>0</v>
      </c>
      <c r="EI486" t="s">
        <v>133</v>
      </c>
      <c r="EJ486">
        <v>0</v>
      </c>
      <c r="EK486">
        <v>0</v>
      </c>
      <c r="EL486">
        <v>0</v>
      </c>
      <c r="EM486" t="s">
        <v>133</v>
      </c>
      <c r="EN486">
        <v>0</v>
      </c>
      <c r="EO486">
        <v>0</v>
      </c>
      <c r="EP486">
        <v>0</v>
      </c>
    </row>
    <row r="487" spans="1:146" x14ac:dyDescent="0.2">
      <c r="A487" t="s">
        <v>960</v>
      </c>
      <c r="C487">
        <v>0</v>
      </c>
      <c r="D487" t="str">
        <f t="shared" si="78"/>
        <v>no</v>
      </c>
      <c r="E487" t="str">
        <f t="shared" si="79"/>
        <v>no</v>
      </c>
      <c r="F487" t="str">
        <f t="shared" si="80"/>
        <v>no</v>
      </c>
      <c r="G487" t="s">
        <v>132</v>
      </c>
      <c r="H487" t="str">
        <f t="shared" si="87"/>
        <v>no</v>
      </c>
      <c r="I487" t="str">
        <f t="shared" si="81"/>
        <v>no</v>
      </c>
      <c r="J487" t="str">
        <f t="shared" si="82"/>
        <v>no</v>
      </c>
      <c r="K487">
        <v>1970</v>
      </c>
      <c r="L487">
        <v>0.66417377938890598</v>
      </c>
      <c r="M487" t="s">
        <v>133</v>
      </c>
      <c r="N487">
        <v>0</v>
      </c>
      <c r="O487">
        <v>1</v>
      </c>
      <c r="P487">
        <v>0</v>
      </c>
      <c r="Q487">
        <v>0</v>
      </c>
      <c r="R487">
        <v>56.536254486600001</v>
      </c>
      <c r="S487" s="2">
        <v>20.983296363000001</v>
      </c>
      <c r="T487" s="2">
        <v>1</v>
      </c>
      <c r="U487" s="2">
        <f t="shared" si="83"/>
        <v>2.7</v>
      </c>
      <c r="V487" s="2">
        <f t="shared" si="84"/>
        <v>0</v>
      </c>
      <c r="W487" s="2">
        <f t="shared" si="85"/>
        <v>0</v>
      </c>
      <c r="X487" s="2">
        <f t="shared" si="86"/>
        <v>0</v>
      </c>
      <c r="Y487" s="2" t="str" cm="1">
        <f t="array" ref="Y487">LOOKUP(2,1/EXACT(A495,[1]Sheet15!$HE$2:$HE$2475),[1]Sheet15!$I$2:$I$2475)</f>
        <v>flachdach</v>
      </c>
      <c r="Z487" s="2">
        <f t="shared" si="88"/>
        <v>0</v>
      </c>
      <c r="AA487">
        <v>51.557107241600001</v>
      </c>
      <c r="AB487">
        <v>7.2094359290999996</v>
      </c>
      <c r="AC487">
        <v>0</v>
      </c>
      <c r="AD487">
        <v>265</v>
      </c>
      <c r="AE487" t="s">
        <v>134</v>
      </c>
      <c r="AF487">
        <v>-106.814543287281</v>
      </c>
      <c r="AG487">
        <v>4.1751156560423501</v>
      </c>
      <c r="AH487">
        <v>53.799495697021499</v>
      </c>
      <c r="AI487" t="s">
        <v>133</v>
      </c>
      <c r="AJ487">
        <v>0</v>
      </c>
      <c r="AK487">
        <v>0</v>
      </c>
      <c r="AL487">
        <v>0</v>
      </c>
      <c r="AM487" t="s">
        <v>133</v>
      </c>
      <c r="AN487">
        <v>0</v>
      </c>
      <c r="AO487">
        <v>0</v>
      </c>
      <c r="AP487">
        <v>0</v>
      </c>
      <c r="AQ487" t="s">
        <v>133</v>
      </c>
      <c r="AR487">
        <v>0</v>
      </c>
      <c r="AS487">
        <v>0</v>
      </c>
      <c r="AT487">
        <v>0</v>
      </c>
      <c r="AU487" t="s">
        <v>133</v>
      </c>
      <c r="AV487">
        <v>0</v>
      </c>
      <c r="AW487">
        <v>0</v>
      </c>
      <c r="AX487">
        <v>0</v>
      </c>
      <c r="AY487" t="s">
        <v>133</v>
      </c>
      <c r="AZ487">
        <v>0</v>
      </c>
      <c r="BA487">
        <v>0</v>
      </c>
      <c r="BB487">
        <v>0</v>
      </c>
      <c r="BC487" t="s">
        <v>133</v>
      </c>
      <c r="BD487">
        <v>0</v>
      </c>
      <c r="BE487">
        <v>0</v>
      </c>
      <c r="BF487">
        <v>0</v>
      </c>
      <c r="BG487" t="s">
        <v>133</v>
      </c>
      <c r="BH487">
        <v>0</v>
      </c>
      <c r="BI487">
        <v>0</v>
      </c>
      <c r="BJ487">
        <v>0</v>
      </c>
      <c r="BK487" t="s">
        <v>133</v>
      </c>
      <c r="BL487">
        <v>0</v>
      </c>
      <c r="BM487">
        <v>0</v>
      </c>
      <c r="BN487">
        <v>0</v>
      </c>
      <c r="BO487" t="s">
        <v>133</v>
      </c>
      <c r="BP487">
        <v>0</v>
      </c>
      <c r="BQ487">
        <v>0</v>
      </c>
      <c r="BR487">
        <v>0</v>
      </c>
      <c r="BS487" t="s">
        <v>133</v>
      </c>
      <c r="BT487">
        <v>0</v>
      </c>
      <c r="BU487">
        <v>0</v>
      </c>
      <c r="BV487">
        <v>0</v>
      </c>
      <c r="BW487" t="s">
        <v>133</v>
      </c>
      <c r="BX487">
        <v>0</v>
      </c>
      <c r="BY487">
        <v>0</v>
      </c>
      <c r="BZ487">
        <v>0</v>
      </c>
      <c r="CA487" t="s">
        <v>133</v>
      </c>
      <c r="CB487">
        <v>0</v>
      </c>
      <c r="CC487">
        <v>0</v>
      </c>
      <c r="CD487">
        <v>0</v>
      </c>
      <c r="CE487" t="s">
        <v>133</v>
      </c>
      <c r="CF487">
        <v>0</v>
      </c>
      <c r="CG487">
        <v>0</v>
      </c>
      <c r="CH487">
        <v>0</v>
      </c>
      <c r="CI487" t="s">
        <v>133</v>
      </c>
      <c r="CJ487">
        <v>0</v>
      </c>
      <c r="CK487">
        <v>0</v>
      </c>
      <c r="CL487">
        <v>0</v>
      </c>
      <c r="CM487" t="s">
        <v>133</v>
      </c>
      <c r="CN487">
        <v>0</v>
      </c>
      <c r="CO487">
        <v>0</v>
      </c>
      <c r="CP487">
        <v>0</v>
      </c>
      <c r="CQ487" t="s">
        <v>133</v>
      </c>
      <c r="CR487">
        <v>0</v>
      </c>
      <c r="CS487">
        <v>0</v>
      </c>
      <c r="CT487">
        <v>0</v>
      </c>
      <c r="CU487" t="s">
        <v>133</v>
      </c>
      <c r="CV487">
        <v>0</v>
      </c>
      <c r="CW487">
        <v>0</v>
      </c>
      <c r="CX487">
        <v>0</v>
      </c>
      <c r="CY487" t="s">
        <v>133</v>
      </c>
      <c r="CZ487">
        <v>0</v>
      </c>
      <c r="DA487">
        <v>0</v>
      </c>
      <c r="DB487">
        <v>0</v>
      </c>
      <c r="DC487" t="s">
        <v>133</v>
      </c>
      <c r="DD487">
        <v>0</v>
      </c>
      <c r="DE487">
        <v>0</v>
      </c>
      <c r="DF487">
        <v>0</v>
      </c>
      <c r="DG487" t="s">
        <v>133</v>
      </c>
      <c r="DH487">
        <v>0</v>
      </c>
      <c r="DI487">
        <v>0</v>
      </c>
      <c r="DJ487">
        <v>0</v>
      </c>
      <c r="DK487" t="s">
        <v>133</v>
      </c>
      <c r="DL487">
        <v>0</v>
      </c>
      <c r="DM487">
        <v>0</v>
      </c>
      <c r="DN487">
        <v>0</v>
      </c>
      <c r="DO487" t="s">
        <v>133</v>
      </c>
      <c r="DP487">
        <v>0</v>
      </c>
      <c r="DQ487">
        <v>0</v>
      </c>
      <c r="DR487">
        <v>0</v>
      </c>
      <c r="DS487" t="s">
        <v>133</v>
      </c>
      <c r="DT487">
        <v>0</v>
      </c>
      <c r="DU487">
        <v>0</v>
      </c>
      <c r="DV487">
        <v>0</v>
      </c>
      <c r="DW487" t="s">
        <v>133</v>
      </c>
      <c r="DX487">
        <v>0</v>
      </c>
      <c r="DY487">
        <v>0</v>
      </c>
      <c r="DZ487">
        <v>0</v>
      </c>
      <c r="EA487" t="s">
        <v>133</v>
      </c>
      <c r="EB487">
        <v>0</v>
      </c>
      <c r="EC487">
        <v>0</v>
      </c>
      <c r="ED487">
        <v>0</v>
      </c>
      <c r="EE487" t="s">
        <v>133</v>
      </c>
      <c r="EF487">
        <v>0</v>
      </c>
      <c r="EG487">
        <v>0</v>
      </c>
      <c r="EH487">
        <v>0</v>
      </c>
      <c r="EI487" t="s">
        <v>133</v>
      </c>
      <c r="EJ487">
        <v>0</v>
      </c>
      <c r="EK487">
        <v>0</v>
      </c>
      <c r="EL487">
        <v>0</v>
      </c>
      <c r="EM487" t="s">
        <v>133</v>
      </c>
      <c r="EN487">
        <v>0</v>
      </c>
      <c r="EO487">
        <v>0</v>
      </c>
      <c r="EP487">
        <v>0</v>
      </c>
    </row>
    <row r="488" spans="1:146" x14ac:dyDescent="0.2">
      <c r="A488" t="s">
        <v>961</v>
      </c>
      <c r="C488">
        <v>0</v>
      </c>
      <c r="D488" t="str">
        <f t="shared" si="78"/>
        <v>yes</v>
      </c>
      <c r="E488" t="str">
        <f t="shared" si="79"/>
        <v>yes</v>
      </c>
      <c r="F488" t="str">
        <f t="shared" si="80"/>
        <v>yes</v>
      </c>
      <c r="G488" t="s">
        <v>132</v>
      </c>
      <c r="H488" t="str">
        <f t="shared" si="87"/>
        <v>yes</v>
      </c>
      <c r="I488" t="str">
        <f t="shared" si="81"/>
        <v>yes</v>
      </c>
      <c r="J488" t="str">
        <f t="shared" si="82"/>
        <v>yes</v>
      </c>
      <c r="K488">
        <v>1960</v>
      </c>
      <c r="L488">
        <v>0.59891313706162996</v>
      </c>
      <c r="M488" t="s">
        <v>214</v>
      </c>
      <c r="N488">
        <v>0</v>
      </c>
      <c r="O488">
        <v>1</v>
      </c>
      <c r="P488">
        <v>0</v>
      </c>
      <c r="Q488">
        <v>0</v>
      </c>
      <c r="R488">
        <v>180.140148469</v>
      </c>
      <c r="S488" s="2">
        <v>55.719507066600002</v>
      </c>
      <c r="T488" s="2">
        <v>1</v>
      </c>
      <c r="U488" s="2">
        <f t="shared" si="83"/>
        <v>2.7</v>
      </c>
      <c r="V488" s="2">
        <f t="shared" si="84"/>
        <v>150.44266907982001</v>
      </c>
      <c r="W488" s="2">
        <f t="shared" si="85"/>
        <v>36.028029693800001</v>
      </c>
      <c r="X488" s="2">
        <f t="shared" si="86"/>
        <v>114.41463938602001</v>
      </c>
      <c r="Y488" s="2" t="str" cm="1">
        <f t="array" ref="Y488">LOOKUP(2,1/EXACT(A496,[1]Sheet15!$HE$2:$HE$2475),[1]Sheet15!$I$2:$I$2475)</f>
        <v>flachdach</v>
      </c>
      <c r="Z488" s="2">
        <f t="shared" si="88"/>
        <v>180.140148469</v>
      </c>
      <c r="AA488">
        <v>51.554348287499998</v>
      </c>
      <c r="AB488">
        <v>7.2015825749999998</v>
      </c>
      <c r="AC488" t="s">
        <v>887</v>
      </c>
      <c r="AD488">
        <v>206</v>
      </c>
      <c r="AE488" t="s">
        <v>134</v>
      </c>
      <c r="AF488">
        <v>-160.05400214943899</v>
      </c>
      <c r="AG488">
        <v>0.176907650476302</v>
      </c>
      <c r="AH488">
        <v>156.62039184570301</v>
      </c>
      <c r="AI488" t="s">
        <v>133</v>
      </c>
      <c r="AJ488">
        <v>0</v>
      </c>
      <c r="AK488">
        <v>0</v>
      </c>
      <c r="AL488">
        <v>0</v>
      </c>
      <c r="AM488" t="s">
        <v>133</v>
      </c>
      <c r="AN488">
        <v>0</v>
      </c>
      <c r="AO488">
        <v>0</v>
      </c>
      <c r="AP488">
        <v>0</v>
      </c>
      <c r="AQ488" t="s">
        <v>133</v>
      </c>
      <c r="AR488">
        <v>0</v>
      </c>
      <c r="AS488">
        <v>0</v>
      </c>
      <c r="AT488">
        <v>0</v>
      </c>
      <c r="AU488" t="s">
        <v>133</v>
      </c>
      <c r="AV488">
        <v>0</v>
      </c>
      <c r="AW488">
        <v>0</v>
      </c>
      <c r="AX488">
        <v>0</v>
      </c>
      <c r="AY488" t="s">
        <v>133</v>
      </c>
      <c r="AZ488">
        <v>0</v>
      </c>
      <c r="BA488">
        <v>0</v>
      </c>
      <c r="BB488">
        <v>0</v>
      </c>
      <c r="BC488" t="s">
        <v>133</v>
      </c>
      <c r="BD488">
        <v>0</v>
      </c>
      <c r="BE488">
        <v>0</v>
      </c>
      <c r="BF488">
        <v>0</v>
      </c>
      <c r="BG488" t="s">
        <v>133</v>
      </c>
      <c r="BH488">
        <v>0</v>
      </c>
      <c r="BI488">
        <v>0</v>
      </c>
      <c r="BJ488">
        <v>0</v>
      </c>
      <c r="BK488" t="s">
        <v>133</v>
      </c>
      <c r="BL488">
        <v>0</v>
      </c>
      <c r="BM488">
        <v>0</v>
      </c>
      <c r="BN488">
        <v>0</v>
      </c>
      <c r="BO488" t="s">
        <v>133</v>
      </c>
      <c r="BP488">
        <v>0</v>
      </c>
      <c r="BQ488">
        <v>0</v>
      </c>
      <c r="BR488">
        <v>0</v>
      </c>
      <c r="BS488" t="s">
        <v>133</v>
      </c>
      <c r="BT488">
        <v>0</v>
      </c>
      <c r="BU488">
        <v>0</v>
      </c>
      <c r="BV488">
        <v>0</v>
      </c>
      <c r="BW488" t="s">
        <v>133</v>
      </c>
      <c r="BX488">
        <v>0</v>
      </c>
      <c r="BY488">
        <v>0</v>
      </c>
      <c r="BZ488">
        <v>0</v>
      </c>
      <c r="CA488" t="s">
        <v>133</v>
      </c>
      <c r="CB488">
        <v>0</v>
      </c>
      <c r="CC488">
        <v>0</v>
      </c>
      <c r="CD488">
        <v>0</v>
      </c>
      <c r="CE488" t="s">
        <v>133</v>
      </c>
      <c r="CF488">
        <v>0</v>
      </c>
      <c r="CG488">
        <v>0</v>
      </c>
      <c r="CH488">
        <v>0</v>
      </c>
      <c r="CI488" t="s">
        <v>133</v>
      </c>
      <c r="CJ488">
        <v>0</v>
      </c>
      <c r="CK488">
        <v>0</v>
      </c>
      <c r="CL488">
        <v>0</v>
      </c>
      <c r="CM488" t="s">
        <v>133</v>
      </c>
      <c r="CN488">
        <v>0</v>
      </c>
      <c r="CO488">
        <v>0</v>
      </c>
      <c r="CP488">
        <v>0</v>
      </c>
      <c r="CQ488" t="s">
        <v>133</v>
      </c>
      <c r="CR488">
        <v>0</v>
      </c>
      <c r="CS488">
        <v>0</v>
      </c>
      <c r="CT488">
        <v>0</v>
      </c>
      <c r="CU488" t="s">
        <v>133</v>
      </c>
      <c r="CV488">
        <v>0</v>
      </c>
      <c r="CW488">
        <v>0</v>
      </c>
      <c r="CX488">
        <v>0</v>
      </c>
      <c r="CY488" t="s">
        <v>133</v>
      </c>
      <c r="CZ488">
        <v>0</v>
      </c>
      <c r="DA488">
        <v>0</v>
      </c>
      <c r="DB488">
        <v>0</v>
      </c>
      <c r="DC488" t="s">
        <v>133</v>
      </c>
      <c r="DD488">
        <v>0</v>
      </c>
      <c r="DE488">
        <v>0</v>
      </c>
      <c r="DF488">
        <v>0</v>
      </c>
      <c r="DG488" t="s">
        <v>133</v>
      </c>
      <c r="DH488">
        <v>0</v>
      </c>
      <c r="DI488">
        <v>0</v>
      </c>
      <c r="DJ488">
        <v>0</v>
      </c>
      <c r="DK488" t="s">
        <v>133</v>
      </c>
      <c r="DL488">
        <v>0</v>
      </c>
      <c r="DM488">
        <v>0</v>
      </c>
      <c r="DN488">
        <v>0</v>
      </c>
      <c r="DO488" t="s">
        <v>133</v>
      </c>
      <c r="DP488">
        <v>0</v>
      </c>
      <c r="DQ488">
        <v>0</v>
      </c>
      <c r="DR488">
        <v>0</v>
      </c>
      <c r="DS488" t="s">
        <v>133</v>
      </c>
      <c r="DT488">
        <v>0</v>
      </c>
      <c r="DU488">
        <v>0</v>
      </c>
      <c r="DV488">
        <v>0</v>
      </c>
      <c r="DW488" t="s">
        <v>133</v>
      </c>
      <c r="DX488">
        <v>0</v>
      </c>
      <c r="DY488">
        <v>0</v>
      </c>
      <c r="DZ488">
        <v>0</v>
      </c>
      <c r="EA488" t="s">
        <v>133</v>
      </c>
      <c r="EB488">
        <v>0</v>
      </c>
      <c r="EC488">
        <v>0</v>
      </c>
      <c r="ED488">
        <v>0</v>
      </c>
      <c r="EE488" t="s">
        <v>133</v>
      </c>
      <c r="EF488">
        <v>0</v>
      </c>
      <c r="EG488">
        <v>0</v>
      </c>
      <c r="EH488">
        <v>0</v>
      </c>
      <c r="EI488" t="s">
        <v>133</v>
      </c>
      <c r="EJ488">
        <v>0</v>
      </c>
      <c r="EK488">
        <v>0</v>
      </c>
      <c r="EL488">
        <v>0</v>
      </c>
      <c r="EM488" t="s">
        <v>133</v>
      </c>
      <c r="EN488">
        <v>0</v>
      </c>
      <c r="EO488">
        <v>0</v>
      </c>
      <c r="EP488">
        <v>0</v>
      </c>
    </row>
    <row r="489" spans="1:146" x14ac:dyDescent="0.2">
      <c r="A489" t="s">
        <v>962</v>
      </c>
      <c r="C489">
        <v>0</v>
      </c>
      <c r="D489" t="str">
        <f t="shared" si="78"/>
        <v>no</v>
      </c>
      <c r="E489" t="str">
        <f t="shared" si="79"/>
        <v>no</v>
      </c>
      <c r="F489" t="str">
        <f t="shared" si="80"/>
        <v>no</v>
      </c>
      <c r="G489" t="s">
        <v>132</v>
      </c>
      <c r="H489" t="str">
        <f t="shared" si="87"/>
        <v>no</v>
      </c>
      <c r="I489" t="str">
        <f t="shared" si="81"/>
        <v>no</v>
      </c>
      <c r="J489" t="str">
        <f t="shared" si="82"/>
        <v>no</v>
      </c>
      <c r="K489">
        <v>1960</v>
      </c>
      <c r="L489">
        <v>0.49539825086758127</v>
      </c>
      <c r="M489" t="s">
        <v>133</v>
      </c>
      <c r="N489">
        <v>0</v>
      </c>
      <c r="O489">
        <v>1</v>
      </c>
      <c r="P489">
        <v>0</v>
      </c>
      <c r="Q489">
        <v>0</v>
      </c>
      <c r="R489">
        <v>69.322258492800003</v>
      </c>
      <c r="S489" s="2">
        <v>41.396904391699998</v>
      </c>
      <c r="T489" s="2">
        <v>1</v>
      </c>
      <c r="U489" s="2">
        <f t="shared" si="83"/>
        <v>2.7</v>
      </c>
      <c r="V489" s="2">
        <f t="shared" si="84"/>
        <v>0</v>
      </c>
      <c r="W489" s="2">
        <f t="shared" si="85"/>
        <v>0</v>
      </c>
      <c r="X489" s="2">
        <f t="shared" si="86"/>
        <v>0</v>
      </c>
      <c r="Y489" s="2" t="str" cm="1">
        <f t="array" ref="Y489">LOOKUP(2,1/EXACT(A497,[1]Sheet15!$HE$2:$HE$2475),[1]Sheet15!$I$2:$I$2475)</f>
        <v>satteldach</v>
      </c>
      <c r="Z489" s="2">
        <f t="shared" si="88"/>
        <v>0</v>
      </c>
      <c r="AA489">
        <v>51.551046853300001</v>
      </c>
      <c r="AB489">
        <v>7.2067371804000002</v>
      </c>
      <c r="AC489">
        <v>0</v>
      </c>
      <c r="AD489">
        <v>137</v>
      </c>
      <c r="AE489" t="s">
        <v>137</v>
      </c>
      <c r="AF489">
        <v>135.36964507930901</v>
      </c>
      <c r="AG489">
        <v>3.8091118915743398</v>
      </c>
      <c r="AH489">
        <v>12.6313467025757</v>
      </c>
      <c r="AI489" t="s">
        <v>133</v>
      </c>
      <c r="AJ489">
        <v>0</v>
      </c>
      <c r="AK489">
        <v>0</v>
      </c>
      <c r="AL489">
        <v>0</v>
      </c>
      <c r="AM489" t="s">
        <v>133</v>
      </c>
      <c r="AN489">
        <v>0</v>
      </c>
      <c r="AO489">
        <v>0</v>
      </c>
      <c r="AP489">
        <v>0</v>
      </c>
      <c r="AQ489" t="s">
        <v>133</v>
      </c>
      <c r="AR489">
        <v>0</v>
      </c>
      <c r="AS489">
        <v>0</v>
      </c>
      <c r="AT489">
        <v>0</v>
      </c>
      <c r="AU489" t="s">
        <v>133</v>
      </c>
      <c r="AV489">
        <v>0</v>
      </c>
      <c r="AW489">
        <v>0</v>
      </c>
      <c r="AX489">
        <v>0</v>
      </c>
      <c r="AY489" t="s">
        <v>133</v>
      </c>
      <c r="AZ489">
        <v>0</v>
      </c>
      <c r="BA489">
        <v>0</v>
      </c>
      <c r="BB489">
        <v>0</v>
      </c>
      <c r="BC489" t="s">
        <v>133</v>
      </c>
      <c r="BD489">
        <v>0</v>
      </c>
      <c r="BE489">
        <v>0</v>
      </c>
      <c r="BF489">
        <v>0</v>
      </c>
      <c r="BG489" t="s">
        <v>133</v>
      </c>
      <c r="BH489">
        <v>0</v>
      </c>
      <c r="BI489">
        <v>0</v>
      </c>
      <c r="BJ489">
        <v>0</v>
      </c>
      <c r="BK489" t="s">
        <v>133</v>
      </c>
      <c r="BL489">
        <v>0</v>
      </c>
      <c r="BM489">
        <v>0</v>
      </c>
      <c r="BN489">
        <v>0</v>
      </c>
      <c r="BO489" t="s">
        <v>133</v>
      </c>
      <c r="BP489">
        <v>0</v>
      </c>
      <c r="BQ489">
        <v>0</v>
      </c>
      <c r="BR489">
        <v>0</v>
      </c>
      <c r="BS489" t="s">
        <v>133</v>
      </c>
      <c r="BT489">
        <v>0</v>
      </c>
      <c r="BU489">
        <v>0</v>
      </c>
      <c r="BV489">
        <v>0</v>
      </c>
      <c r="BW489" t="s">
        <v>133</v>
      </c>
      <c r="BX489">
        <v>0</v>
      </c>
      <c r="BY489">
        <v>0</v>
      </c>
      <c r="BZ489">
        <v>0</v>
      </c>
      <c r="CA489" t="s">
        <v>133</v>
      </c>
      <c r="CB489">
        <v>0</v>
      </c>
      <c r="CC489">
        <v>0</v>
      </c>
      <c r="CD489">
        <v>0</v>
      </c>
      <c r="CE489" t="s">
        <v>133</v>
      </c>
      <c r="CF489">
        <v>0</v>
      </c>
      <c r="CG489">
        <v>0</v>
      </c>
      <c r="CH489">
        <v>0</v>
      </c>
      <c r="CI489" t="s">
        <v>133</v>
      </c>
      <c r="CJ489">
        <v>0</v>
      </c>
      <c r="CK489">
        <v>0</v>
      </c>
      <c r="CL489">
        <v>0</v>
      </c>
      <c r="CM489" t="s">
        <v>133</v>
      </c>
      <c r="CN489">
        <v>0</v>
      </c>
      <c r="CO489">
        <v>0</v>
      </c>
      <c r="CP489">
        <v>0</v>
      </c>
      <c r="CQ489" t="s">
        <v>133</v>
      </c>
      <c r="CR489">
        <v>0</v>
      </c>
      <c r="CS489">
        <v>0</v>
      </c>
      <c r="CT489">
        <v>0</v>
      </c>
      <c r="CU489" t="s">
        <v>133</v>
      </c>
      <c r="CV489">
        <v>0</v>
      </c>
      <c r="CW489">
        <v>0</v>
      </c>
      <c r="CX489">
        <v>0</v>
      </c>
      <c r="CY489" t="s">
        <v>133</v>
      </c>
      <c r="CZ489">
        <v>0</v>
      </c>
      <c r="DA489">
        <v>0</v>
      </c>
      <c r="DB489">
        <v>0</v>
      </c>
      <c r="DC489" t="s">
        <v>133</v>
      </c>
      <c r="DD489">
        <v>0</v>
      </c>
      <c r="DE489">
        <v>0</v>
      </c>
      <c r="DF489">
        <v>0</v>
      </c>
      <c r="DG489" t="s">
        <v>133</v>
      </c>
      <c r="DH489">
        <v>0</v>
      </c>
      <c r="DI489">
        <v>0</v>
      </c>
      <c r="DJ489">
        <v>0</v>
      </c>
      <c r="DK489" t="s">
        <v>133</v>
      </c>
      <c r="DL489">
        <v>0</v>
      </c>
      <c r="DM489">
        <v>0</v>
      </c>
      <c r="DN489">
        <v>0</v>
      </c>
      <c r="DO489" t="s">
        <v>133</v>
      </c>
      <c r="DP489">
        <v>0</v>
      </c>
      <c r="DQ489">
        <v>0</v>
      </c>
      <c r="DR489">
        <v>0</v>
      </c>
      <c r="DS489" t="s">
        <v>133</v>
      </c>
      <c r="DT489">
        <v>0</v>
      </c>
      <c r="DU489">
        <v>0</v>
      </c>
      <c r="DV489">
        <v>0</v>
      </c>
      <c r="DW489" t="s">
        <v>133</v>
      </c>
      <c r="DX489">
        <v>0</v>
      </c>
      <c r="DY489">
        <v>0</v>
      </c>
      <c r="DZ489">
        <v>0</v>
      </c>
      <c r="EA489" t="s">
        <v>133</v>
      </c>
      <c r="EB489">
        <v>0</v>
      </c>
      <c r="EC489">
        <v>0</v>
      </c>
      <c r="ED489">
        <v>0</v>
      </c>
      <c r="EE489" t="s">
        <v>133</v>
      </c>
      <c r="EF489">
        <v>0</v>
      </c>
      <c r="EG489">
        <v>0</v>
      </c>
      <c r="EH489">
        <v>0</v>
      </c>
      <c r="EI489" t="s">
        <v>133</v>
      </c>
      <c r="EJ489">
        <v>0</v>
      </c>
      <c r="EK489">
        <v>0</v>
      </c>
      <c r="EL489">
        <v>0</v>
      </c>
      <c r="EM489" t="s">
        <v>133</v>
      </c>
      <c r="EN489">
        <v>0</v>
      </c>
      <c r="EO489">
        <v>0</v>
      </c>
      <c r="EP489">
        <v>0</v>
      </c>
    </row>
    <row r="490" spans="1:146" x14ac:dyDescent="0.2">
      <c r="A490" t="s">
        <v>963</v>
      </c>
      <c r="C490">
        <v>0</v>
      </c>
      <c r="D490" t="str">
        <f t="shared" si="78"/>
        <v>no</v>
      </c>
      <c r="E490" t="str">
        <f t="shared" si="79"/>
        <v>no</v>
      </c>
      <c r="F490" t="str">
        <f t="shared" si="80"/>
        <v>no</v>
      </c>
      <c r="G490" t="s">
        <v>132</v>
      </c>
      <c r="H490" t="str">
        <f t="shared" si="87"/>
        <v>no</v>
      </c>
      <c r="I490" t="str">
        <f t="shared" si="81"/>
        <v>no</v>
      </c>
      <c r="J490" t="str">
        <f t="shared" si="82"/>
        <v>no</v>
      </c>
      <c r="K490">
        <v>1960</v>
      </c>
      <c r="L490">
        <v>0.65247408890787439</v>
      </c>
      <c r="M490" t="s">
        <v>133</v>
      </c>
      <c r="N490">
        <v>0</v>
      </c>
      <c r="O490">
        <v>1</v>
      </c>
      <c r="P490">
        <v>0</v>
      </c>
      <c r="Q490">
        <v>0</v>
      </c>
      <c r="R490">
        <v>22.168252499800001</v>
      </c>
      <c r="S490" s="2">
        <v>28.7117723231</v>
      </c>
      <c r="T490" s="2">
        <v>1</v>
      </c>
      <c r="U490" s="2">
        <f t="shared" si="83"/>
        <v>2.7</v>
      </c>
      <c r="V490" s="2">
        <f t="shared" si="84"/>
        <v>0</v>
      </c>
      <c r="W490" s="2">
        <f t="shared" si="85"/>
        <v>0</v>
      </c>
      <c r="X490" s="2">
        <f t="shared" si="86"/>
        <v>0</v>
      </c>
      <c r="Y490" s="2" t="str" cm="1">
        <f t="array" ref="Y490">LOOKUP(2,1/EXACT(A498,[1]Sheet15!$HE$2:$HE$2475),[1]Sheet15!$I$2:$I$2475)</f>
        <v>satteldach</v>
      </c>
      <c r="Z490" s="2">
        <f t="shared" si="88"/>
        <v>0</v>
      </c>
      <c r="AA490">
        <v>51.548865904700001</v>
      </c>
      <c r="AB490">
        <v>7.2037813858000002</v>
      </c>
      <c r="AC490">
        <v>0</v>
      </c>
      <c r="AD490">
        <v>224</v>
      </c>
      <c r="AE490" t="s">
        <v>137</v>
      </c>
      <c r="AF490">
        <v>151.49161687608799</v>
      </c>
      <c r="AG490">
        <v>29.570155741460301</v>
      </c>
      <c r="AH490">
        <v>11.9779920578003</v>
      </c>
      <c r="AI490" t="s">
        <v>133</v>
      </c>
      <c r="AJ490">
        <v>0</v>
      </c>
      <c r="AK490">
        <v>0</v>
      </c>
      <c r="AL490">
        <v>0</v>
      </c>
      <c r="AM490" t="s">
        <v>133</v>
      </c>
      <c r="AN490">
        <v>0</v>
      </c>
      <c r="AO490">
        <v>0</v>
      </c>
      <c r="AP490">
        <v>0</v>
      </c>
      <c r="AQ490" t="s">
        <v>133</v>
      </c>
      <c r="AR490">
        <v>0</v>
      </c>
      <c r="AS490">
        <v>0</v>
      </c>
      <c r="AT490">
        <v>0</v>
      </c>
      <c r="AU490" t="s">
        <v>133</v>
      </c>
      <c r="AV490">
        <v>0</v>
      </c>
      <c r="AW490">
        <v>0</v>
      </c>
      <c r="AX490">
        <v>0</v>
      </c>
      <c r="AY490" t="s">
        <v>133</v>
      </c>
      <c r="AZ490">
        <v>0</v>
      </c>
      <c r="BA490">
        <v>0</v>
      </c>
      <c r="BB490">
        <v>0</v>
      </c>
      <c r="BC490" t="s">
        <v>133</v>
      </c>
      <c r="BD490">
        <v>0</v>
      </c>
      <c r="BE490">
        <v>0</v>
      </c>
      <c r="BF490">
        <v>0</v>
      </c>
      <c r="BG490" t="s">
        <v>133</v>
      </c>
      <c r="BH490">
        <v>0</v>
      </c>
      <c r="BI490">
        <v>0</v>
      </c>
      <c r="BJ490">
        <v>0</v>
      </c>
      <c r="BK490" t="s">
        <v>133</v>
      </c>
      <c r="BL490">
        <v>0</v>
      </c>
      <c r="BM490">
        <v>0</v>
      </c>
      <c r="BN490">
        <v>0</v>
      </c>
      <c r="BO490" t="s">
        <v>133</v>
      </c>
      <c r="BP490">
        <v>0</v>
      </c>
      <c r="BQ490">
        <v>0</v>
      </c>
      <c r="BR490">
        <v>0</v>
      </c>
      <c r="BS490" t="s">
        <v>133</v>
      </c>
      <c r="BT490">
        <v>0</v>
      </c>
      <c r="BU490">
        <v>0</v>
      </c>
      <c r="BV490">
        <v>0</v>
      </c>
      <c r="BW490" t="s">
        <v>133</v>
      </c>
      <c r="BX490">
        <v>0</v>
      </c>
      <c r="BY490">
        <v>0</v>
      </c>
      <c r="BZ490">
        <v>0</v>
      </c>
      <c r="CA490" t="s">
        <v>133</v>
      </c>
      <c r="CB490">
        <v>0</v>
      </c>
      <c r="CC490">
        <v>0</v>
      </c>
      <c r="CD490">
        <v>0</v>
      </c>
      <c r="CE490" t="s">
        <v>133</v>
      </c>
      <c r="CF490">
        <v>0</v>
      </c>
      <c r="CG490">
        <v>0</v>
      </c>
      <c r="CH490">
        <v>0</v>
      </c>
      <c r="CI490" t="s">
        <v>133</v>
      </c>
      <c r="CJ490">
        <v>0</v>
      </c>
      <c r="CK490">
        <v>0</v>
      </c>
      <c r="CL490">
        <v>0</v>
      </c>
      <c r="CM490" t="s">
        <v>133</v>
      </c>
      <c r="CN490">
        <v>0</v>
      </c>
      <c r="CO490">
        <v>0</v>
      </c>
      <c r="CP490">
        <v>0</v>
      </c>
      <c r="CQ490" t="s">
        <v>133</v>
      </c>
      <c r="CR490">
        <v>0</v>
      </c>
      <c r="CS490">
        <v>0</v>
      </c>
      <c r="CT490">
        <v>0</v>
      </c>
      <c r="CU490" t="s">
        <v>133</v>
      </c>
      <c r="CV490">
        <v>0</v>
      </c>
      <c r="CW490">
        <v>0</v>
      </c>
      <c r="CX490">
        <v>0</v>
      </c>
      <c r="CY490" t="s">
        <v>133</v>
      </c>
      <c r="CZ490">
        <v>0</v>
      </c>
      <c r="DA490">
        <v>0</v>
      </c>
      <c r="DB490">
        <v>0</v>
      </c>
      <c r="DC490" t="s">
        <v>133</v>
      </c>
      <c r="DD490">
        <v>0</v>
      </c>
      <c r="DE490">
        <v>0</v>
      </c>
      <c r="DF490">
        <v>0</v>
      </c>
      <c r="DG490" t="s">
        <v>133</v>
      </c>
      <c r="DH490">
        <v>0</v>
      </c>
      <c r="DI490">
        <v>0</v>
      </c>
      <c r="DJ490">
        <v>0</v>
      </c>
      <c r="DK490" t="s">
        <v>133</v>
      </c>
      <c r="DL490">
        <v>0</v>
      </c>
      <c r="DM490">
        <v>0</v>
      </c>
      <c r="DN490">
        <v>0</v>
      </c>
      <c r="DO490" t="s">
        <v>133</v>
      </c>
      <c r="DP490">
        <v>0</v>
      </c>
      <c r="DQ490">
        <v>0</v>
      </c>
      <c r="DR490">
        <v>0</v>
      </c>
      <c r="DS490" t="s">
        <v>133</v>
      </c>
      <c r="DT490">
        <v>0</v>
      </c>
      <c r="DU490">
        <v>0</v>
      </c>
      <c r="DV490">
        <v>0</v>
      </c>
      <c r="DW490" t="s">
        <v>133</v>
      </c>
      <c r="DX490">
        <v>0</v>
      </c>
      <c r="DY490">
        <v>0</v>
      </c>
      <c r="DZ490">
        <v>0</v>
      </c>
      <c r="EA490" t="s">
        <v>133</v>
      </c>
      <c r="EB490">
        <v>0</v>
      </c>
      <c r="EC490">
        <v>0</v>
      </c>
      <c r="ED490">
        <v>0</v>
      </c>
      <c r="EE490" t="s">
        <v>133</v>
      </c>
      <c r="EF490">
        <v>0</v>
      </c>
      <c r="EG490">
        <v>0</v>
      </c>
      <c r="EH490">
        <v>0</v>
      </c>
      <c r="EI490" t="s">
        <v>133</v>
      </c>
      <c r="EJ490">
        <v>0</v>
      </c>
      <c r="EK490">
        <v>0</v>
      </c>
      <c r="EL490">
        <v>0</v>
      </c>
      <c r="EM490" t="s">
        <v>133</v>
      </c>
      <c r="EN490">
        <v>0</v>
      </c>
      <c r="EO490">
        <v>0</v>
      </c>
      <c r="EP490">
        <v>0</v>
      </c>
    </row>
    <row r="491" spans="1:146" x14ac:dyDescent="0.2">
      <c r="A491" t="s">
        <v>964</v>
      </c>
      <c r="C491">
        <v>0</v>
      </c>
      <c r="D491" t="str">
        <f t="shared" si="78"/>
        <v>no</v>
      </c>
      <c r="E491" t="str">
        <f t="shared" si="79"/>
        <v>no</v>
      </c>
      <c r="F491" t="str">
        <f t="shared" si="80"/>
        <v>no</v>
      </c>
      <c r="G491" t="s">
        <v>132</v>
      </c>
      <c r="H491" t="str">
        <f t="shared" si="87"/>
        <v>no</v>
      </c>
      <c r="I491" t="str">
        <f t="shared" si="81"/>
        <v>no</v>
      </c>
      <c r="J491" t="str">
        <f t="shared" si="82"/>
        <v>no</v>
      </c>
      <c r="K491">
        <v>1960</v>
      </c>
      <c r="L491">
        <v>0.50619169565258337</v>
      </c>
      <c r="M491" t="s">
        <v>133</v>
      </c>
      <c r="N491">
        <v>0</v>
      </c>
      <c r="O491">
        <v>1</v>
      </c>
      <c r="P491">
        <v>0</v>
      </c>
      <c r="Q491">
        <v>0</v>
      </c>
      <c r="R491">
        <v>34.749090495799997</v>
      </c>
      <c r="S491" s="2">
        <v>32.0143907</v>
      </c>
      <c r="T491" s="2">
        <v>1</v>
      </c>
      <c r="U491" s="2">
        <f t="shared" si="83"/>
        <v>2.7</v>
      </c>
      <c r="V491" s="2">
        <f t="shared" si="84"/>
        <v>0</v>
      </c>
      <c r="W491" s="2">
        <f t="shared" si="85"/>
        <v>0</v>
      </c>
      <c r="X491" s="2">
        <f t="shared" si="86"/>
        <v>0</v>
      </c>
      <c r="Y491" s="2" t="str" cm="1">
        <f t="array" ref="Y491">LOOKUP(2,1/EXACT(A499,[1]Sheet15!$HE$2:$HE$2475),[1]Sheet15!$I$2:$I$2475)</f>
        <v>flachdach</v>
      </c>
      <c r="Z491" s="2">
        <f t="shared" si="88"/>
        <v>0</v>
      </c>
      <c r="AA491">
        <v>51.552114436799997</v>
      </c>
      <c r="AB491">
        <v>7.2009065109000003</v>
      </c>
      <c r="AC491">
        <v>0</v>
      </c>
      <c r="AD491">
        <v>15</v>
      </c>
      <c r="AE491" t="s">
        <v>137</v>
      </c>
      <c r="AF491">
        <v>-26.577856850725901</v>
      </c>
      <c r="AG491">
        <v>4.5358309909562804</v>
      </c>
      <c r="AH491">
        <v>29.845973968505898</v>
      </c>
      <c r="AI491" t="s">
        <v>137</v>
      </c>
      <c r="AJ491">
        <v>154.85177187424301</v>
      </c>
      <c r="AK491">
        <v>7.7341454176879703</v>
      </c>
      <c r="AL491">
        <v>8.3315267562866193</v>
      </c>
      <c r="AM491" t="s">
        <v>133</v>
      </c>
      <c r="AN491">
        <v>0</v>
      </c>
      <c r="AO491">
        <v>0</v>
      </c>
      <c r="AP491">
        <v>0</v>
      </c>
      <c r="AQ491" t="s">
        <v>133</v>
      </c>
      <c r="AR491">
        <v>0</v>
      </c>
      <c r="AS491">
        <v>0</v>
      </c>
      <c r="AT491">
        <v>0</v>
      </c>
      <c r="AU491" t="s">
        <v>133</v>
      </c>
      <c r="AV491">
        <v>0</v>
      </c>
      <c r="AW491">
        <v>0</v>
      </c>
      <c r="AX491">
        <v>0</v>
      </c>
      <c r="AY491" t="s">
        <v>133</v>
      </c>
      <c r="AZ491">
        <v>0</v>
      </c>
      <c r="BA491">
        <v>0</v>
      </c>
      <c r="BB491">
        <v>0</v>
      </c>
      <c r="BC491" t="s">
        <v>133</v>
      </c>
      <c r="BD491">
        <v>0</v>
      </c>
      <c r="BE491">
        <v>0</v>
      </c>
      <c r="BF491">
        <v>0</v>
      </c>
      <c r="BG491" t="s">
        <v>133</v>
      </c>
      <c r="BH491">
        <v>0</v>
      </c>
      <c r="BI491">
        <v>0</v>
      </c>
      <c r="BJ491">
        <v>0</v>
      </c>
      <c r="BK491" t="s">
        <v>133</v>
      </c>
      <c r="BL491">
        <v>0</v>
      </c>
      <c r="BM491">
        <v>0</v>
      </c>
      <c r="BN491">
        <v>0</v>
      </c>
      <c r="BO491" t="s">
        <v>133</v>
      </c>
      <c r="BP491">
        <v>0</v>
      </c>
      <c r="BQ491">
        <v>0</v>
      </c>
      <c r="BR491">
        <v>0</v>
      </c>
      <c r="BS491" t="s">
        <v>133</v>
      </c>
      <c r="BT491">
        <v>0</v>
      </c>
      <c r="BU491">
        <v>0</v>
      </c>
      <c r="BV491">
        <v>0</v>
      </c>
      <c r="BW491" t="s">
        <v>133</v>
      </c>
      <c r="BX491">
        <v>0</v>
      </c>
      <c r="BY491">
        <v>0</v>
      </c>
      <c r="BZ491">
        <v>0</v>
      </c>
      <c r="CA491" t="s">
        <v>133</v>
      </c>
      <c r="CB491">
        <v>0</v>
      </c>
      <c r="CC491">
        <v>0</v>
      </c>
      <c r="CD491">
        <v>0</v>
      </c>
      <c r="CE491" t="s">
        <v>133</v>
      </c>
      <c r="CF491">
        <v>0</v>
      </c>
      <c r="CG491">
        <v>0</v>
      </c>
      <c r="CH491">
        <v>0</v>
      </c>
      <c r="CI491" t="s">
        <v>133</v>
      </c>
      <c r="CJ491">
        <v>0</v>
      </c>
      <c r="CK491">
        <v>0</v>
      </c>
      <c r="CL491">
        <v>0</v>
      </c>
      <c r="CM491" t="s">
        <v>133</v>
      </c>
      <c r="CN491">
        <v>0</v>
      </c>
      <c r="CO491">
        <v>0</v>
      </c>
      <c r="CP491">
        <v>0</v>
      </c>
      <c r="CQ491" t="s">
        <v>133</v>
      </c>
      <c r="CR491">
        <v>0</v>
      </c>
      <c r="CS491">
        <v>0</v>
      </c>
      <c r="CT491">
        <v>0</v>
      </c>
      <c r="CU491" t="s">
        <v>133</v>
      </c>
      <c r="CV491">
        <v>0</v>
      </c>
      <c r="CW491">
        <v>0</v>
      </c>
      <c r="CX491">
        <v>0</v>
      </c>
      <c r="CY491" t="s">
        <v>133</v>
      </c>
      <c r="CZ491">
        <v>0</v>
      </c>
      <c r="DA491">
        <v>0</v>
      </c>
      <c r="DB491">
        <v>0</v>
      </c>
      <c r="DC491" t="s">
        <v>133</v>
      </c>
      <c r="DD491">
        <v>0</v>
      </c>
      <c r="DE491">
        <v>0</v>
      </c>
      <c r="DF491">
        <v>0</v>
      </c>
      <c r="DG491" t="s">
        <v>133</v>
      </c>
      <c r="DH491">
        <v>0</v>
      </c>
      <c r="DI491">
        <v>0</v>
      </c>
      <c r="DJ491">
        <v>0</v>
      </c>
      <c r="DK491" t="s">
        <v>133</v>
      </c>
      <c r="DL491">
        <v>0</v>
      </c>
      <c r="DM491">
        <v>0</v>
      </c>
      <c r="DN491">
        <v>0</v>
      </c>
      <c r="DO491" t="s">
        <v>133</v>
      </c>
      <c r="DP491">
        <v>0</v>
      </c>
      <c r="DQ491">
        <v>0</v>
      </c>
      <c r="DR491">
        <v>0</v>
      </c>
      <c r="DS491" t="s">
        <v>133</v>
      </c>
      <c r="DT491">
        <v>0</v>
      </c>
      <c r="DU491">
        <v>0</v>
      </c>
      <c r="DV491">
        <v>0</v>
      </c>
      <c r="DW491" t="s">
        <v>133</v>
      </c>
      <c r="DX491">
        <v>0</v>
      </c>
      <c r="DY491">
        <v>0</v>
      </c>
      <c r="DZ491">
        <v>0</v>
      </c>
      <c r="EA491" t="s">
        <v>133</v>
      </c>
      <c r="EB491">
        <v>0</v>
      </c>
      <c r="EC491">
        <v>0</v>
      </c>
      <c r="ED491">
        <v>0</v>
      </c>
      <c r="EE491" t="s">
        <v>133</v>
      </c>
      <c r="EF491">
        <v>0</v>
      </c>
      <c r="EG491">
        <v>0</v>
      </c>
      <c r="EH491">
        <v>0</v>
      </c>
      <c r="EI491" t="s">
        <v>133</v>
      </c>
      <c r="EJ491">
        <v>0</v>
      </c>
      <c r="EK491">
        <v>0</v>
      </c>
      <c r="EL491">
        <v>0</v>
      </c>
      <c r="EM491" t="s">
        <v>133</v>
      </c>
      <c r="EN491">
        <v>0</v>
      </c>
      <c r="EO491">
        <v>0</v>
      </c>
      <c r="EP491">
        <v>0</v>
      </c>
    </row>
    <row r="492" spans="1:146" x14ac:dyDescent="0.2">
      <c r="A492" t="s">
        <v>965</v>
      </c>
      <c r="C492">
        <v>0</v>
      </c>
      <c r="D492" t="str">
        <f t="shared" si="78"/>
        <v>yes</v>
      </c>
      <c r="E492" t="str">
        <f t="shared" si="79"/>
        <v>yes</v>
      </c>
      <c r="F492" t="str">
        <f t="shared" si="80"/>
        <v>yes</v>
      </c>
      <c r="G492" t="s">
        <v>132</v>
      </c>
      <c r="H492" t="str">
        <f t="shared" si="87"/>
        <v>yes</v>
      </c>
      <c r="I492" t="str">
        <f t="shared" si="81"/>
        <v>yes</v>
      </c>
      <c r="J492" t="str">
        <f t="shared" si="82"/>
        <v>yes</v>
      </c>
      <c r="K492">
        <v>1980</v>
      </c>
      <c r="L492">
        <v>0.82944905008738923</v>
      </c>
      <c r="M492" t="s">
        <v>146</v>
      </c>
      <c r="N492">
        <v>3</v>
      </c>
      <c r="O492">
        <v>1</v>
      </c>
      <c r="P492">
        <v>2</v>
      </c>
      <c r="Q492">
        <v>6</v>
      </c>
      <c r="R492">
        <v>11.160997996000001</v>
      </c>
      <c r="S492" s="2">
        <v>13.3834745599</v>
      </c>
      <c r="T492" s="2">
        <v>1</v>
      </c>
      <c r="U492" s="2">
        <f t="shared" si="83"/>
        <v>2.7</v>
      </c>
      <c r="V492" s="2">
        <f t="shared" si="84"/>
        <v>36.135381311730001</v>
      </c>
      <c r="W492" s="2">
        <f t="shared" si="85"/>
        <v>2.2321995992000003</v>
      </c>
      <c r="X492" s="2">
        <f t="shared" si="86"/>
        <v>33.903181712529999</v>
      </c>
      <c r="Y492" s="2" t="str" cm="1">
        <f t="array" ref="Y492">LOOKUP(2,1/EXACT(A500,[1]Sheet15!$HE$2:$HE$2475),[1]Sheet15!$I$2:$I$2475)</f>
        <v>flachdach</v>
      </c>
      <c r="Z492" s="2">
        <f t="shared" si="88"/>
        <v>11.160997996000001</v>
      </c>
      <c r="AA492">
        <v>51.553838173899997</v>
      </c>
      <c r="AB492">
        <v>7.2126627460000003</v>
      </c>
      <c r="AC492" t="s">
        <v>554</v>
      </c>
      <c r="AD492">
        <v>224</v>
      </c>
      <c r="AE492" t="s">
        <v>134</v>
      </c>
      <c r="AF492">
        <v>-116.063304950247</v>
      </c>
      <c r="AG492">
        <v>43.890908820291003</v>
      </c>
      <c r="AH492">
        <v>33.559989929199197</v>
      </c>
      <c r="AI492" t="s">
        <v>137</v>
      </c>
      <c r="AJ492">
        <v>-110.458626681875</v>
      </c>
      <c r="AK492">
        <v>37.7200040180185</v>
      </c>
      <c r="AL492">
        <v>11.2023935317993</v>
      </c>
      <c r="AM492" t="s">
        <v>133</v>
      </c>
      <c r="AN492">
        <v>0</v>
      </c>
      <c r="AO492">
        <v>0</v>
      </c>
      <c r="AP492">
        <v>0</v>
      </c>
      <c r="AQ492" t="s">
        <v>133</v>
      </c>
      <c r="AR492">
        <v>0</v>
      </c>
      <c r="AS492">
        <v>0</v>
      </c>
      <c r="AT492">
        <v>0</v>
      </c>
      <c r="AU492" t="s">
        <v>133</v>
      </c>
      <c r="AV492">
        <v>0</v>
      </c>
      <c r="AW492">
        <v>0</v>
      </c>
      <c r="AX492">
        <v>0</v>
      </c>
      <c r="AY492" t="s">
        <v>133</v>
      </c>
      <c r="AZ492">
        <v>0</v>
      </c>
      <c r="BA492">
        <v>0</v>
      </c>
      <c r="BB492">
        <v>0</v>
      </c>
      <c r="BC492" t="s">
        <v>133</v>
      </c>
      <c r="BD492">
        <v>0</v>
      </c>
      <c r="BE492">
        <v>0</v>
      </c>
      <c r="BF492">
        <v>0</v>
      </c>
      <c r="BG492" t="s">
        <v>133</v>
      </c>
      <c r="BH492">
        <v>0</v>
      </c>
      <c r="BI492">
        <v>0</v>
      </c>
      <c r="BJ492">
        <v>0</v>
      </c>
      <c r="BK492" t="s">
        <v>133</v>
      </c>
      <c r="BL492">
        <v>0</v>
      </c>
      <c r="BM492">
        <v>0</v>
      </c>
      <c r="BN492">
        <v>0</v>
      </c>
      <c r="BO492" t="s">
        <v>133</v>
      </c>
      <c r="BP492">
        <v>0</v>
      </c>
      <c r="BQ492">
        <v>0</v>
      </c>
      <c r="BR492">
        <v>0</v>
      </c>
      <c r="BS492" t="s">
        <v>133</v>
      </c>
      <c r="BT492">
        <v>0</v>
      </c>
      <c r="BU492">
        <v>0</v>
      </c>
      <c r="BV492">
        <v>0</v>
      </c>
      <c r="BW492" t="s">
        <v>133</v>
      </c>
      <c r="BX492">
        <v>0</v>
      </c>
      <c r="BY492">
        <v>0</v>
      </c>
      <c r="BZ492">
        <v>0</v>
      </c>
      <c r="CA492" t="s">
        <v>133</v>
      </c>
      <c r="CB492">
        <v>0</v>
      </c>
      <c r="CC492">
        <v>0</v>
      </c>
      <c r="CD492">
        <v>0</v>
      </c>
      <c r="CE492" t="s">
        <v>133</v>
      </c>
      <c r="CF492">
        <v>0</v>
      </c>
      <c r="CG492">
        <v>0</v>
      </c>
      <c r="CH492">
        <v>0</v>
      </c>
      <c r="CI492" t="s">
        <v>133</v>
      </c>
      <c r="CJ492">
        <v>0</v>
      </c>
      <c r="CK492">
        <v>0</v>
      </c>
      <c r="CL492">
        <v>0</v>
      </c>
      <c r="CM492" t="s">
        <v>133</v>
      </c>
      <c r="CN492">
        <v>0</v>
      </c>
      <c r="CO492">
        <v>0</v>
      </c>
      <c r="CP492">
        <v>0</v>
      </c>
      <c r="CQ492" t="s">
        <v>133</v>
      </c>
      <c r="CR492">
        <v>0</v>
      </c>
      <c r="CS492">
        <v>0</v>
      </c>
      <c r="CT492">
        <v>0</v>
      </c>
      <c r="CU492" t="s">
        <v>133</v>
      </c>
      <c r="CV492">
        <v>0</v>
      </c>
      <c r="CW492">
        <v>0</v>
      </c>
      <c r="CX492">
        <v>0</v>
      </c>
      <c r="CY492" t="s">
        <v>133</v>
      </c>
      <c r="CZ492">
        <v>0</v>
      </c>
      <c r="DA492">
        <v>0</v>
      </c>
      <c r="DB492">
        <v>0</v>
      </c>
      <c r="DC492" t="s">
        <v>133</v>
      </c>
      <c r="DD492">
        <v>0</v>
      </c>
      <c r="DE492">
        <v>0</v>
      </c>
      <c r="DF492">
        <v>0</v>
      </c>
      <c r="DG492" t="s">
        <v>133</v>
      </c>
      <c r="DH492">
        <v>0</v>
      </c>
      <c r="DI492">
        <v>0</v>
      </c>
      <c r="DJ492">
        <v>0</v>
      </c>
      <c r="DK492" t="s">
        <v>133</v>
      </c>
      <c r="DL492">
        <v>0</v>
      </c>
      <c r="DM492">
        <v>0</v>
      </c>
      <c r="DN492">
        <v>0</v>
      </c>
      <c r="DO492" t="s">
        <v>133</v>
      </c>
      <c r="DP492">
        <v>0</v>
      </c>
      <c r="DQ492">
        <v>0</v>
      </c>
      <c r="DR492">
        <v>0</v>
      </c>
      <c r="DS492" t="s">
        <v>133</v>
      </c>
      <c r="DT492">
        <v>0</v>
      </c>
      <c r="DU492">
        <v>0</v>
      </c>
      <c r="DV492">
        <v>0</v>
      </c>
      <c r="DW492" t="s">
        <v>133</v>
      </c>
      <c r="DX492">
        <v>0</v>
      </c>
      <c r="DY492">
        <v>0</v>
      </c>
      <c r="DZ492">
        <v>0</v>
      </c>
      <c r="EA492" t="s">
        <v>133</v>
      </c>
      <c r="EB492">
        <v>0</v>
      </c>
      <c r="EC492">
        <v>0</v>
      </c>
      <c r="ED492">
        <v>0</v>
      </c>
      <c r="EE492" t="s">
        <v>133</v>
      </c>
      <c r="EF492">
        <v>0</v>
      </c>
      <c r="EG492">
        <v>0</v>
      </c>
      <c r="EH492">
        <v>0</v>
      </c>
      <c r="EI492" t="s">
        <v>133</v>
      </c>
      <c r="EJ492">
        <v>0</v>
      </c>
      <c r="EK492">
        <v>0</v>
      </c>
      <c r="EL492">
        <v>0</v>
      </c>
      <c r="EM492" t="s">
        <v>133</v>
      </c>
      <c r="EN492">
        <v>0</v>
      </c>
      <c r="EO492">
        <v>0</v>
      </c>
      <c r="EP492">
        <v>0</v>
      </c>
    </row>
    <row r="493" spans="1:146" x14ac:dyDescent="0.2">
      <c r="A493" t="s">
        <v>966</v>
      </c>
      <c r="C493">
        <v>0</v>
      </c>
      <c r="D493" t="str">
        <f t="shared" si="78"/>
        <v>no</v>
      </c>
      <c r="E493" t="str">
        <f t="shared" si="79"/>
        <v>no</v>
      </c>
      <c r="F493" t="str">
        <f t="shared" si="80"/>
        <v>no</v>
      </c>
      <c r="G493" t="s">
        <v>132</v>
      </c>
      <c r="H493" t="str">
        <f t="shared" si="87"/>
        <v>no</v>
      </c>
      <c r="I493" t="str">
        <f t="shared" si="81"/>
        <v>no</v>
      </c>
      <c r="J493" t="str">
        <f t="shared" si="82"/>
        <v>no</v>
      </c>
      <c r="K493">
        <v>1919</v>
      </c>
      <c r="L493">
        <v>0.27125122916278632</v>
      </c>
      <c r="M493" t="s">
        <v>133</v>
      </c>
      <c r="N493">
        <v>0</v>
      </c>
      <c r="O493">
        <v>1</v>
      </c>
      <c r="P493">
        <v>0</v>
      </c>
      <c r="Q493">
        <v>0</v>
      </c>
      <c r="R493">
        <v>20.264699490999998</v>
      </c>
      <c r="S493" s="2">
        <v>18.176582296399999</v>
      </c>
      <c r="T493" s="2">
        <v>1</v>
      </c>
      <c r="U493" s="2">
        <f t="shared" si="83"/>
        <v>2.7</v>
      </c>
      <c r="V493" s="2">
        <f t="shared" si="84"/>
        <v>0</v>
      </c>
      <c r="W493" s="2">
        <f t="shared" si="85"/>
        <v>0</v>
      </c>
      <c r="X493" s="2">
        <f t="shared" si="86"/>
        <v>0</v>
      </c>
      <c r="Y493" s="2" t="str" cm="1">
        <f t="array" ref="Y493">LOOKUP(2,1/EXACT(A501,[1]Sheet15!$HE$2:$HE$2475),[1]Sheet15!$I$2:$I$2475)</f>
        <v>satteldach</v>
      </c>
      <c r="Z493" s="2">
        <f t="shared" si="88"/>
        <v>0</v>
      </c>
      <c r="AA493">
        <v>51.552141556700001</v>
      </c>
      <c r="AB493">
        <v>7.1998091280000001</v>
      </c>
      <c r="AC493">
        <v>0</v>
      </c>
      <c r="AD493">
        <v>15</v>
      </c>
      <c r="AE493" t="s">
        <v>137</v>
      </c>
      <c r="AF493">
        <v>139.46715906843201</v>
      </c>
      <c r="AG493">
        <v>0.89329365503291402</v>
      </c>
      <c r="AH493">
        <v>8.6373157501220703</v>
      </c>
      <c r="AI493" t="s">
        <v>134</v>
      </c>
      <c r="AJ493">
        <v>146.50318172073599</v>
      </c>
      <c r="AK493">
        <v>14.82993712999</v>
      </c>
      <c r="AL493">
        <v>13.222353935241699</v>
      </c>
      <c r="AM493" t="s">
        <v>133</v>
      </c>
      <c r="AN493">
        <v>0</v>
      </c>
      <c r="AO493">
        <v>0</v>
      </c>
      <c r="AP493">
        <v>0</v>
      </c>
      <c r="AQ493" t="s">
        <v>133</v>
      </c>
      <c r="AR493">
        <v>0</v>
      </c>
      <c r="AS493">
        <v>0</v>
      </c>
      <c r="AT493">
        <v>0</v>
      </c>
      <c r="AU493" t="s">
        <v>133</v>
      </c>
      <c r="AV493">
        <v>0</v>
      </c>
      <c r="AW493">
        <v>0</v>
      </c>
      <c r="AX493">
        <v>0</v>
      </c>
      <c r="AY493" t="s">
        <v>133</v>
      </c>
      <c r="AZ493">
        <v>0</v>
      </c>
      <c r="BA493">
        <v>0</v>
      </c>
      <c r="BB493">
        <v>0</v>
      </c>
      <c r="BC493" t="s">
        <v>133</v>
      </c>
      <c r="BD493">
        <v>0</v>
      </c>
      <c r="BE493">
        <v>0</v>
      </c>
      <c r="BF493">
        <v>0</v>
      </c>
      <c r="BG493" t="s">
        <v>133</v>
      </c>
      <c r="BH493">
        <v>0</v>
      </c>
      <c r="BI493">
        <v>0</v>
      </c>
      <c r="BJ493">
        <v>0</v>
      </c>
      <c r="BK493" t="s">
        <v>133</v>
      </c>
      <c r="BL493">
        <v>0</v>
      </c>
      <c r="BM493">
        <v>0</v>
      </c>
      <c r="BN493">
        <v>0</v>
      </c>
      <c r="BO493" t="s">
        <v>133</v>
      </c>
      <c r="BP493">
        <v>0</v>
      </c>
      <c r="BQ493">
        <v>0</v>
      </c>
      <c r="BR493">
        <v>0</v>
      </c>
      <c r="BS493" t="s">
        <v>133</v>
      </c>
      <c r="BT493">
        <v>0</v>
      </c>
      <c r="BU493">
        <v>0</v>
      </c>
      <c r="BV493">
        <v>0</v>
      </c>
      <c r="BW493" t="s">
        <v>133</v>
      </c>
      <c r="BX493">
        <v>0</v>
      </c>
      <c r="BY493">
        <v>0</v>
      </c>
      <c r="BZ493">
        <v>0</v>
      </c>
      <c r="CA493" t="s">
        <v>133</v>
      </c>
      <c r="CB493">
        <v>0</v>
      </c>
      <c r="CC493">
        <v>0</v>
      </c>
      <c r="CD493">
        <v>0</v>
      </c>
      <c r="CE493" t="s">
        <v>133</v>
      </c>
      <c r="CF493">
        <v>0</v>
      </c>
      <c r="CG493">
        <v>0</v>
      </c>
      <c r="CH493">
        <v>0</v>
      </c>
      <c r="CI493" t="s">
        <v>133</v>
      </c>
      <c r="CJ493">
        <v>0</v>
      </c>
      <c r="CK493">
        <v>0</v>
      </c>
      <c r="CL493">
        <v>0</v>
      </c>
      <c r="CM493" t="s">
        <v>133</v>
      </c>
      <c r="CN493">
        <v>0</v>
      </c>
      <c r="CO493">
        <v>0</v>
      </c>
      <c r="CP493">
        <v>0</v>
      </c>
      <c r="CQ493" t="s">
        <v>133</v>
      </c>
      <c r="CR493">
        <v>0</v>
      </c>
      <c r="CS493">
        <v>0</v>
      </c>
      <c r="CT493">
        <v>0</v>
      </c>
      <c r="CU493" t="s">
        <v>133</v>
      </c>
      <c r="CV493">
        <v>0</v>
      </c>
      <c r="CW493">
        <v>0</v>
      </c>
      <c r="CX493">
        <v>0</v>
      </c>
      <c r="CY493" t="s">
        <v>133</v>
      </c>
      <c r="CZ493">
        <v>0</v>
      </c>
      <c r="DA493">
        <v>0</v>
      </c>
      <c r="DB493">
        <v>0</v>
      </c>
      <c r="DC493" t="s">
        <v>133</v>
      </c>
      <c r="DD493">
        <v>0</v>
      </c>
      <c r="DE493">
        <v>0</v>
      </c>
      <c r="DF493">
        <v>0</v>
      </c>
      <c r="DG493" t="s">
        <v>133</v>
      </c>
      <c r="DH493">
        <v>0</v>
      </c>
      <c r="DI493">
        <v>0</v>
      </c>
      <c r="DJ493">
        <v>0</v>
      </c>
      <c r="DK493" t="s">
        <v>133</v>
      </c>
      <c r="DL493">
        <v>0</v>
      </c>
      <c r="DM493">
        <v>0</v>
      </c>
      <c r="DN493">
        <v>0</v>
      </c>
      <c r="DO493" t="s">
        <v>133</v>
      </c>
      <c r="DP493">
        <v>0</v>
      </c>
      <c r="DQ493">
        <v>0</v>
      </c>
      <c r="DR493">
        <v>0</v>
      </c>
      <c r="DS493" t="s">
        <v>133</v>
      </c>
      <c r="DT493">
        <v>0</v>
      </c>
      <c r="DU493">
        <v>0</v>
      </c>
      <c r="DV493">
        <v>0</v>
      </c>
      <c r="DW493" t="s">
        <v>133</v>
      </c>
      <c r="DX493">
        <v>0</v>
      </c>
      <c r="DY493">
        <v>0</v>
      </c>
      <c r="DZ493">
        <v>0</v>
      </c>
      <c r="EA493" t="s">
        <v>133</v>
      </c>
      <c r="EB493">
        <v>0</v>
      </c>
      <c r="EC493">
        <v>0</v>
      </c>
      <c r="ED493">
        <v>0</v>
      </c>
      <c r="EE493" t="s">
        <v>133</v>
      </c>
      <c r="EF493">
        <v>0</v>
      </c>
      <c r="EG493">
        <v>0</v>
      </c>
      <c r="EH493">
        <v>0</v>
      </c>
      <c r="EI493" t="s">
        <v>133</v>
      </c>
      <c r="EJ493">
        <v>0</v>
      </c>
      <c r="EK493">
        <v>0</v>
      </c>
      <c r="EL493">
        <v>0</v>
      </c>
      <c r="EM493" t="s">
        <v>133</v>
      </c>
      <c r="EN493">
        <v>0</v>
      </c>
      <c r="EO493">
        <v>0</v>
      </c>
      <c r="EP493">
        <v>0</v>
      </c>
    </row>
    <row r="494" spans="1:146" x14ac:dyDescent="0.2">
      <c r="A494" t="s">
        <v>967</v>
      </c>
      <c r="C494">
        <v>0</v>
      </c>
      <c r="D494" t="str">
        <f t="shared" si="78"/>
        <v>no</v>
      </c>
      <c r="E494" t="str">
        <f t="shared" si="79"/>
        <v>no</v>
      </c>
      <c r="F494" t="str">
        <f t="shared" si="80"/>
        <v>no</v>
      </c>
      <c r="G494" t="s">
        <v>132</v>
      </c>
      <c r="H494" t="str">
        <f t="shared" si="87"/>
        <v>no</v>
      </c>
      <c r="I494" t="str">
        <f t="shared" si="81"/>
        <v>no</v>
      </c>
      <c r="J494" t="str">
        <f t="shared" si="82"/>
        <v>no</v>
      </c>
      <c r="K494">
        <v>2000</v>
      </c>
      <c r="L494">
        <v>0.94869225998932216</v>
      </c>
      <c r="M494" t="s">
        <v>133</v>
      </c>
      <c r="N494">
        <v>0</v>
      </c>
      <c r="O494">
        <v>1</v>
      </c>
      <c r="P494">
        <v>0</v>
      </c>
      <c r="Q494">
        <v>0</v>
      </c>
      <c r="R494">
        <v>17.834715976399998</v>
      </c>
      <c r="S494" s="2">
        <v>36.802139070400003</v>
      </c>
      <c r="T494" s="2">
        <v>1</v>
      </c>
      <c r="U494" s="2">
        <f t="shared" si="83"/>
        <v>2.7</v>
      </c>
      <c r="V494" s="2">
        <f t="shared" si="84"/>
        <v>0</v>
      </c>
      <c r="W494" s="2">
        <f t="shared" si="85"/>
        <v>0</v>
      </c>
      <c r="X494" s="2">
        <f t="shared" si="86"/>
        <v>0</v>
      </c>
      <c r="Y494" s="2" t="str" cm="1">
        <f t="array" ref="Y494">LOOKUP(2,1/EXACT(A502,[1]Sheet15!$HE$2:$HE$2475),[1]Sheet15!$I$2:$I$2475)</f>
        <v>flachdach</v>
      </c>
      <c r="Z494" s="2">
        <f t="shared" si="88"/>
        <v>0</v>
      </c>
      <c r="AA494">
        <v>51.548277010100001</v>
      </c>
      <c r="AB494">
        <v>7.2031178235000004</v>
      </c>
      <c r="AC494">
        <v>0</v>
      </c>
      <c r="AD494">
        <v>262</v>
      </c>
      <c r="AE494" t="s">
        <v>134</v>
      </c>
      <c r="AF494">
        <v>164.906047052671</v>
      </c>
      <c r="AG494">
        <v>4.3775033078564203</v>
      </c>
      <c r="AH494">
        <v>52.886337280273402</v>
      </c>
      <c r="AI494" t="s">
        <v>133</v>
      </c>
      <c r="AJ494">
        <v>0</v>
      </c>
      <c r="AK494">
        <v>0</v>
      </c>
      <c r="AL494">
        <v>0</v>
      </c>
      <c r="AM494" t="s">
        <v>133</v>
      </c>
      <c r="AN494">
        <v>0</v>
      </c>
      <c r="AO494">
        <v>0</v>
      </c>
      <c r="AP494">
        <v>0</v>
      </c>
      <c r="AQ494" t="s">
        <v>133</v>
      </c>
      <c r="AR494">
        <v>0</v>
      </c>
      <c r="AS494">
        <v>0</v>
      </c>
      <c r="AT494">
        <v>0</v>
      </c>
      <c r="AU494" t="s">
        <v>133</v>
      </c>
      <c r="AV494">
        <v>0</v>
      </c>
      <c r="AW494">
        <v>0</v>
      </c>
      <c r="AX494">
        <v>0</v>
      </c>
      <c r="AY494" t="s">
        <v>133</v>
      </c>
      <c r="AZ494">
        <v>0</v>
      </c>
      <c r="BA494">
        <v>0</v>
      </c>
      <c r="BB494">
        <v>0</v>
      </c>
      <c r="BC494" t="s">
        <v>133</v>
      </c>
      <c r="BD494">
        <v>0</v>
      </c>
      <c r="BE494">
        <v>0</v>
      </c>
      <c r="BF494">
        <v>0</v>
      </c>
      <c r="BG494" t="s">
        <v>133</v>
      </c>
      <c r="BH494">
        <v>0</v>
      </c>
      <c r="BI494">
        <v>0</v>
      </c>
      <c r="BJ494">
        <v>0</v>
      </c>
      <c r="BK494" t="s">
        <v>133</v>
      </c>
      <c r="BL494">
        <v>0</v>
      </c>
      <c r="BM494">
        <v>0</v>
      </c>
      <c r="BN494">
        <v>0</v>
      </c>
      <c r="BO494" t="s">
        <v>133</v>
      </c>
      <c r="BP494">
        <v>0</v>
      </c>
      <c r="BQ494">
        <v>0</v>
      </c>
      <c r="BR494">
        <v>0</v>
      </c>
      <c r="BS494" t="s">
        <v>133</v>
      </c>
      <c r="BT494">
        <v>0</v>
      </c>
      <c r="BU494">
        <v>0</v>
      </c>
      <c r="BV494">
        <v>0</v>
      </c>
      <c r="BW494" t="s">
        <v>133</v>
      </c>
      <c r="BX494">
        <v>0</v>
      </c>
      <c r="BY494">
        <v>0</v>
      </c>
      <c r="BZ494">
        <v>0</v>
      </c>
      <c r="CA494" t="s">
        <v>133</v>
      </c>
      <c r="CB494">
        <v>0</v>
      </c>
      <c r="CC494">
        <v>0</v>
      </c>
      <c r="CD494">
        <v>0</v>
      </c>
      <c r="CE494" t="s">
        <v>133</v>
      </c>
      <c r="CF494">
        <v>0</v>
      </c>
      <c r="CG494">
        <v>0</v>
      </c>
      <c r="CH494">
        <v>0</v>
      </c>
      <c r="CI494" t="s">
        <v>133</v>
      </c>
      <c r="CJ494">
        <v>0</v>
      </c>
      <c r="CK494">
        <v>0</v>
      </c>
      <c r="CL494">
        <v>0</v>
      </c>
      <c r="CM494" t="s">
        <v>133</v>
      </c>
      <c r="CN494">
        <v>0</v>
      </c>
      <c r="CO494">
        <v>0</v>
      </c>
      <c r="CP494">
        <v>0</v>
      </c>
      <c r="CQ494" t="s">
        <v>133</v>
      </c>
      <c r="CR494">
        <v>0</v>
      </c>
      <c r="CS494">
        <v>0</v>
      </c>
      <c r="CT494">
        <v>0</v>
      </c>
      <c r="CU494" t="s">
        <v>133</v>
      </c>
      <c r="CV494">
        <v>0</v>
      </c>
      <c r="CW494">
        <v>0</v>
      </c>
      <c r="CX494">
        <v>0</v>
      </c>
      <c r="CY494" t="s">
        <v>133</v>
      </c>
      <c r="CZ494">
        <v>0</v>
      </c>
      <c r="DA494">
        <v>0</v>
      </c>
      <c r="DB494">
        <v>0</v>
      </c>
      <c r="DC494" t="s">
        <v>133</v>
      </c>
      <c r="DD494">
        <v>0</v>
      </c>
      <c r="DE494">
        <v>0</v>
      </c>
      <c r="DF494">
        <v>0</v>
      </c>
      <c r="DG494" t="s">
        <v>133</v>
      </c>
      <c r="DH494">
        <v>0</v>
      </c>
      <c r="DI494">
        <v>0</v>
      </c>
      <c r="DJ494">
        <v>0</v>
      </c>
      <c r="DK494" t="s">
        <v>133</v>
      </c>
      <c r="DL494">
        <v>0</v>
      </c>
      <c r="DM494">
        <v>0</v>
      </c>
      <c r="DN494">
        <v>0</v>
      </c>
      <c r="DO494" t="s">
        <v>133</v>
      </c>
      <c r="DP494">
        <v>0</v>
      </c>
      <c r="DQ494">
        <v>0</v>
      </c>
      <c r="DR494">
        <v>0</v>
      </c>
      <c r="DS494" t="s">
        <v>133</v>
      </c>
      <c r="DT494">
        <v>0</v>
      </c>
      <c r="DU494">
        <v>0</v>
      </c>
      <c r="DV494">
        <v>0</v>
      </c>
      <c r="DW494" t="s">
        <v>133</v>
      </c>
      <c r="DX494">
        <v>0</v>
      </c>
      <c r="DY494">
        <v>0</v>
      </c>
      <c r="DZ494">
        <v>0</v>
      </c>
      <c r="EA494" t="s">
        <v>133</v>
      </c>
      <c r="EB494">
        <v>0</v>
      </c>
      <c r="EC494">
        <v>0</v>
      </c>
      <c r="ED494">
        <v>0</v>
      </c>
      <c r="EE494" t="s">
        <v>133</v>
      </c>
      <c r="EF494">
        <v>0</v>
      </c>
      <c r="EG494">
        <v>0</v>
      </c>
      <c r="EH494">
        <v>0</v>
      </c>
      <c r="EI494" t="s">
        <v>133</v>
      </c>
      <c r="EJ494">
        <v>0</v>
      </c>
      <c r="EK494">
        <v>0</v>
      </c>
      <c r="EL494">
        <v>0</v>
      </c>
      <c r="EM494" t="s">
        <v>133</v>
      </c>
      <c r="EN494">
        <v>0</v>
      </c>
      <c r="EO494">
        <v>0</v>
      </c>
      <c r="EP494">
        <v>0</v>
      </c>
    </row>
    <row r="495" spans="1:146" x14ac:dyDescent="0.2">
      <c r="A495" t="s">
        <v>968</v>
      </c>
      <c r="C495">
        <v>0</v>
      </c>
      <c r="D495" t="str">
        <f t="shared" si="78"/>
        <v>no</v>
      </c>
      <c r="E495" t="str">
        <f t="shared" si="79"/>
        <v>no</v>
      </c>
      <c r="F495" t="str">
        <f t="shared" si="80"/>
        <v>no</v>
      </c>
      <c r="G495" t="s">
        <v>132</v>
      </c>
      <c r="H495" t="str">
        <f t="shared" si="87"/>
        <v>no</v>
      </c>
      <c r="I495" t="str">
        <f t="shared" si="81"/>
        <v>no</v>
      </c>
      <c r="J495" t="str">
        <f t="shared" si="82"/>
        <v>no</v>
      </c>
      <c r="K495">
        <v>1950</v>
      </c>
      <c r="L495">
        <v>0.38771607041266554</v>
      </c>
      <c r="M495" t="s">
        <v>133</v>
      </c>
      <c r="N495">
        <v>0</v>
      </c>
      <c r="O495">
        <v>1</v>
      </c>
      <c r="P495">
        <v>0</v>
      </c>
      <c r="Q495">
        <v>0</v>
      </c>
      <c r="R495">
        <v>49.368163504800002</v>
      </c>
      <c r="S495" s="2">
        <v>28.695337439300001</v>
      </c>
      <c r="T495" s="2">
        <v>1</v>
      </c>
      <c r="U495" s="2">
        <f t="shared" si="83"/>
        <v>2.7</v>
      </c>
      <c r="V495" s="2">
        <f t="shared" si="84"/>
        <v>0</v>
      </c>
      <c r="W495" s="2">
        <f t="shared" si="85"/>
        <v>0</v>
      </c>
      <c r="X495" s="2">
        <f t="shared" si="86"/>
        <v>0</v>
      </c>
      <c r="Y495" s="2" t="str" cm="1">
        <f t="array" ref="Y495">LOOKUP(2,1/EXACT(A503,[1]Sheet15!$HE$2:$HE$2475),[1]Sheet15!$I$2:$I$2475)</f>
        <v>flachdach</v>
      </c>
      <c r="Z495" s="2">
        <f t="shared" si="88"/>
        <v>0</v>
      </c>
      <c r="AA495">
        <v>51.546626171900002</v>
      </c>
      <c r="AB495">
        <v>7.2057072261000004</v>
      </c>
      <c r="AC495">
        <v>0</v>
      </c>
      <c r="AD495">
        <v>270</v>
      </c>
      <c r="AE495" t="s">
        <v>137</v>
      </c>
      <c r="AF495">
        <v>179.99999999974099</v>
      </c>
      <c r="AG495">
        <v>0</v>
      </c>
      <c r="AH495">
        <v>11.0637111663818</v>
      </c>
      <c r="AI495" t="s">
        <v>133</v>
      </c>
      <c r="AJ495">
        <v>0</v>
      </c>
      <c r="AK495">
        <v>0</v>
      </c>
      <c r="AL495">
        <v>0</v>
      </c>
      <c r="AM495" t="s">
        <v>133</v>
      </c>
      <c r="AN495">
        <v>0</v>
      </c>
      <c r="AO495">
        <v>0</v>
      </c>
      <c r="AP495">
        <v>0</v>
      </c>
      <c r="AQ495" t="s">
        <v>133</v>
      </c>
      <c r="AR495">
        <v>0</v>
      </c>
      <c r="AS495">
        <v>0</v>
      </c>
      <c r="AT495">
        <v>0</v>
      </c>
      <c r="AU495" t="s">
        <v>133</v>
      </c>
      <c r="AV495">
        <v>0</v>
      </c>
      <c r="AW495">
        <v>0</v>
      </c>
      <c r="AX495">
        <v>0</v>
      </c>
      <c r="AY495" t="s">
        <v>133</v>
      </c>
      <c r="AZ495">
        <v>0</v>
      </c>
      <c r="BA495">
        <v>0</v>
      </c>
      <c r="BB495">
        <v>0</v>
      </c>
      <c r="BC495" t="s">
        <v>133</v>
      </c>
      <c r="BD495">
        <v>0</v>
      </c>
      <c r="BE495">
        <v>0</v>
      </c>
      <c r="BF495">
        <v>0</v>
      </c>
      <c r="BG495" t="s">
        <v>133</v>
      </c>
      <c r="BH495">
        <v>0</v>
      </c>
      <c r="BI495">
        <v>0</v>
      </c>
      <c r="BJ495">
        <v>0</v>
      </c>
      <c r="BK495" t="s">
        <v>133</v>
      </c>
      <c r="BL495">
        <v>0</v>
      </c>
      <c r="BM495">
        <v>0</v>
      </c>
      <c r="BN495">
        <v>0</v>
      </c>
      <c r="BO495" t="s">
        <v>133</v>
      </c>
      <c r="BP495">
        <v>0</v>
      </c>
      <c r="BQ495">
        <v>0</v>
      </c>
      <c r="BR495">
        <v>0</v>
      </c>
      <c r="BS495" t="s">
        <v>133</v>
      </c>
      <c r="BT495">
        <v>0</v>
      </c>
      <c r="BU495">
        <v>0</v>
      </c>
      <c r="BV495">
        <v>0</v>
      </c>
      <c r="BW495" t="s">
        <v>133</v>
      </c>
      <c r="BX495">
        <v>0</v>
      </c>
      <c r="BY495">
        <v>0</v>
      </c>
      <c r="BZ495">
        <v>0</v>
      </c>
      <c r="CA495" t="s">
        <v>133</v>
      </c>
      <c r="CB495">
        <v>0</v>
      </c>
      <c r="CC495">
        <v>0</v>
      </c>
      <c r="CD495">
        <v>0</v>
      </c>
      <c r="CE495" t="s">
        <v>133</v>
      </c>
      <c r="CF495">
        <v>0</v>
      </c>
      <c r="CG495">
        <v>0</v>
      </c>
      <c r="CH495">
        <v>0</v>
      </c>
      <c r="CI495" t="s">
        <v>133</v>
      </c>
      <c r="CJ495">
        <v>0</v>
      </c>
      <c r="CK495">
        <v>0</v>
      </c>
      <c r="CL495">
        <v>0</v>
      </c>
      <c r="CM495" t="s">
        <v>133</v>
      </c>
      <c r="CN495">
        <v>0</v>
      </c>
      <c r="CO495">
        <v>0</v>
      </c>
      <c r="CP495">
        <v>0</v>
      </c>
      <c r="CQ495" t="s">
        <v>133</v>
      </c>
      <c r="CR495">
        <v>0</v>
      </c>
      <c r="CS495">
        <v>0</v>
      </c>
      <c r="CT495">
        <v>0</v>
      </c>
      <c r="CU495" t="s">
        <v>133</v>
      </c>
      <c r="CV495">
        <v>0</v>
      </c>
      <c r="CW495">
        <v>0</v>
      </c>
      <c r="CX495">
        <v>0</v>
      </c>
      <c r="CY495" t="s">
        <v>133</v>
      </c>
      <c r="CZ495">
        <v>0</v>
      </c>
      <c r="DA495">
        <v>0</v>
      </c>
      <c r="DB495">
        <v>0</v>
      </c>
      <c r="DC495" t="s">
        <v>133</v>
      </c>
      <c r="DD495">
        <v>0</v>
      </c>
      <c r="DE495">
        <v>0</v>
      </c>
      <c r="DF495">
        <v>0</v>
      </c>
      <c r="DG495" t="s">
        <v>133</v>
      </c>
      <c r="DH495">
        <v>0</v>
      </c>
      <c r="DI495">
        <v>0</v>
      </c>
      <c r="DJ495">
        <v>0</v>
      </c>
      <c r="DK495" t="s">
        <v>133</v>
      </c>
      <c r="DL495">
        <v>0</v>
      </c>
      <c r="DM495">
        <v>0</v>
      </c>
      <c r="DN495">
        <v>0</v>
      </c>
      <c r="DO495" t="s">
        <v>133</v>
      </c>
      <c r="DP495">
        <v>0</v>
      </c>
      <c r="DQ495">
        <v>0</v>
      </c>
      <c r="DR495">
        <v>0</v>
      </c>
      <c r="DS495" t="s">
        <v>133</v>
      </c>
      <c r="DT495">
        <v>0</v>
      </c>
      <c r="DU495">
        <v>0</v>
      </c>
      <c r="DV495">
        <v>0</v>
      </c>
      <c r="DW495" t="s">
        <v>133</v>
      </c>
      <c r="DX495">
        <v>0</v>
      </c>
      <c r="DY495">
        <v>0</v>
      </c>
      <c r="DZ495">
        <v>0</v>
      </c>
      <c r="EA495" t="s">
        <v>133</v>
      </c>
      <c r="EB495">
        <v>0</v>
      </c>
      <c r="EC495">
        <v>0</v>
      </c>
      <c r="ED495">
        <v>0</v>
      </c>
      <c r="EE495" t="s">
        <v>133</v>
      </c>
      <c r="EF495">
        <v>0</v>
      </c>
      <c r="EG495">
        <v>0</v>
      </c>
      <c r="EH495">
        <v>0</v>
      </c>
      <c r="EI495" t="s">
        <v>133</v>
      </c>
      <c r="EJ495">
        <v>0</v>
      </c>
      <c r="EK495">
        <v>0</v>
      </c>
      <c r="EL495">
        <v>0</v>
      </c>
      <c r="EM495" t="s">
        <v>133</v>
      </c>
      <c r="EN495">
        <v>0</v>
      </c>
      <c r="EO495">
        <v>0</v>
      </c>
      <c r="EP495">
        <v>0</v>
      </c>
    </row>
    <row r="496" spans="1:146" x14ac:dyDescent="0.2">
      <c r="A496" t="s">
        <v>969</v>
      </c>
      <c r="C496">
        <v>0</v>
      </c>
      <c r="D496" t="str">
        <f t="shared" si="78"/>
        <v>yes</v>
      </c>
      <c r="E496" t="str">
        <f t="shared" si="79"/>
        <v>yes</v>
      </c>
      <c r="F496" t="str">
        <f t="shared" si="80"/>
        <v>yes</v>
      </c>
      <c r="G496" t="s">
        <v>132</v>
      </c>
      <c r="H496" t="str">
        <f t="shared" si="87"/>
        <v>yes</v>
      </c>
      <c r="I496" t="str">
        <f t="shared" si="81"/>
        <v>yes</v>
      </c>
      <c r="J496" t="str">
        <f t="shared" si="82"/>
        <v>yes</v>
      </c>
      <c r="K496">
        <v>2000</v>
      </c>
      <c r="L496">
        <v>0.94777875851365623</v>
      </c>
      <c r="M496" t="s">
        <v>214</v>
      </c>
      <c r="N496">
        <v>0</v>
      </c>
      <c r="O496">
        <v>1</v>
      </c>
      <c r="P496">
        <v>0</v>
      </c>
      <c r="Q496">
        <v>0</v>
      </c>
      <c r="R496">
        <v>1113.2761751600001</v>
      </c>
      <c r="S496" s="2">
        <v>173.384499562</v>
      </c>
      <c r="T496" s="2">
        <v>1</v>
      </c>
      <c r="U496" s="2">
        <f t="shared" si="83"/>
        <v>2.7</v>
      </c>
      <c r="V496" s="2">
        <f t="shared" si="84"/>
        <v>468.13814881740001</v>
      </c>
      <c r="W496" s="2">
        <f t="shared" si="85"/>
        <v>222.65523503200004</v>
      </c>
      <c r="X496" s="2">
        <f t="shared" si="86"/>
        <v>245.48291378539997</v>
      </c>
      <c r="Y496" s="2" t="str" cm="1">
        <f t="array" ref="Y496">LOOKUP(2,1/EXACT(A504,[1]Sheet15!$HE$2:$HE$2475),[1]Sheet15!$I$2:$I$2475)</f>
        <v>flachdach</v>
      </c>
      <c r="Z496" s="2">
        <f t="shared" si="88"/>
        <v>1113.2761751600001</v>
      </c>
      <c r="AA496">
        <v>51.555024429100001</v>
      </c>
      <c r="AB496">
        <v>7.1978659702999996</v>
      </c>
      <c r="AC496" t="s">
        <v>970</v>
      </c>
      <c r="AD496">
        <v>270</v>
      </c>
      <c r="AE496" t="s">
        <v>134</v>
      </c>
      <c r="AF496">
        <v>3.3564445017195998</v>
      </c>
      <c r="AG496">
        <v>0.57403153444849997</v>
      </c>
      <c r="AH496">
        <v>1062.1875</v>
      </c>
      <c r="AI496" t="s">
        <v>133</v>
      </c>
      <c r="AJ496">
        <v>0</v>
      </c>
      <c r="AK496">
        <v>0</v>
      </c>
      <c r="AL496">
        <v>0</v>
      </c>
      <c r="AM496" t="s">
        <v>133</v>
      </c>
      <c r="AN496">
        <v>0</v>
      </c>
      <c r="AO496">
        <v>0</v>
      </c>
      <c r="AP496">
        <v>0</v>
      </c>
      <c r="AQ496" t="s">
        <v>133</v>
      </c>
      <c r="AR496">
        <v>0</v>
      </c>
      <c r="AS496">
        <v>0</v>
      </c>
      <c r="AT496">
        <v>0</v>
      </c>
      <c r="AU496" t="s">
        <v>133</v>
      </c>
      <c r="AV496">
        <v>0</v>
      </c>
      <c r="AW496">
        <v>0</v>
      </c>
      <c r="AX496">
        <v>0</v>
      </c>
      <c r="AY496" t="s">
        <v>133</v>
      </c>
      <c r="AZ496">
        <v>0</v>
      </c>
      <c r="BA496">
        <v>0</v>
      </c>
      <c r="BB496">
        <v>0</v>
      </c>
      <c r="BC496" t="s">
        <v>133</v>
      </c>
      <c r="BD496">
        <v>0</v>
      </c>
      <c r="BE496">
        <v>0</v>
      </c>
      <c r="BF496">
        <v>0</v>
      </c>
      <c r="BG496" t="s">
        <v>133</v>
      </c>
      <c r="BH496">
        <v>0</v>
      </c>
      <c r="BI496">
        <v>0</v>
      </c>
      <c r="BJ496">
        <v>0</v>
      </c>
      <c r="BK496" t="s">
        <v>133</v>
      </c>
      <c r="BL496">
        <v>0</v>
      </c>
      <c r="BM496">
        <v>0</v>
      </c>
      <c r="BN496">
        <v>0</v>
      </c>
      <c r="BO496" t="s">
        <v>133</v>
      </c>
      <c r="BP496">
        <v>0</v>
      </c>
      <c r="BQ496">
        <v>0</v>
      </c>
      <c r="BR496">
        <v>0</v>
      </c>
      <c r="BS496" t="s">
        <v>133</v>
      </c>
      <c r="BT496">
        <v>0</v>
      </c>
      <c r="BU496">
        <v>0</v>
      </c>
      <c r="BV496">
        <v>0</v>
      </c>
      <c r="BW496" t="s">
        <v>133</v>
      </c>
      <c r="BX496">
        <v>0</v>
      </c>
      <c r="BY496">
        <v>0</v>
      </c>
      <c r="BZ496">
        <v>0</v>
      </c>
      <c r="CA496" t="s">
        <v>133</v>
      </c>
      <c r="CB496">
        <v>0</v>
      </c>
      <c r="CC496">
        <v>0</v>
      </c>
      <c r="CD496">
        <v>0</v>
      </c>
      <c r="CE496" t="s">
        <v>133</v>
      </c>
      <c r="CF496">
        <v>0</v>
      </c>
      <c r="CG496">
        <v>0</v>
      </c>
      <c r="CH496">
        <v>0</v>
      </c>
      <c r="CI496" t="s">
        <v>133</v>
      </c>
      <c r="CJ496">
        <v>0</v>
      </c>
      <c r="CK496">
        <v>0</v>
      </c>
      <c r="CL496">
        <v>0</v>
      </c>
      <c r="CM496" t="s">
        <v>133</v>
      </c>
      <c r="CN496">
        <v>0</v>
      </c>
      <c r="CO496">
        <v>0</v>
      </c>
      <c r="CP496">
        <v>0</v>
      </c>
      <c r="CQ496" t="s">
        <v>133</v>
      </c>
      <c r="CR496">
        <v>0</v>
      </c>
      <c r="CS496">
        <v>0</v>
      </c>
      <c r="CT496">
        <v>0</v>
      </c>
      <c r="CU496" t="s">
        <v>133</v>
      </c>
      <c r="CV496">
        <v>0</v>
      </c>
      <c r="CW496">
        <v>0</v>
      </c>
      <c r="CX496">
        <v>0</v>
      </c>
      <c r="CY496" t="s">
        <v>133</v>
      </c>
      <c r="CZ496">
        <v>0</v>
      </c>
      <c r="DA496">
        <v>0</v>
      </c>
      <c r="DB496">
        <v>0</v>
      </c>
      <c r="DC496" t="s">
        <v>133</v>
      </c>
      <c r="DD496">
        <v>0</v>
      </c>
      <c r="DE496">
        <v>0</v>
      </c>
      <c r="DF496">
        <v>0</v>
      </c>
      <c r="DG496" t="s">
        <v>133</v>
      </c>
      <c r="DH496">
        <v>0</v>
      </c>
      <c r="DI496">
        <v>0</v>
      </c>
      <c r="DJ496">
        <v>0</v>
      </c>
      <c r="DK496" t="s">
        <v>133</v>
      </c>
      <c r="DL496">
        <v>0</v>
      </c>
      <c r="DM496">
        <v>0</v>
      </c>
      <c r="DN496">
        <v>0</v>
      </c>
      <c r="DO496" t="s">
        <v>133</v>
      </c>
      <c r="DP496">
        <v>0</v>
      </c>
      <c r="DQ496">
        <v>0</v>
      </c>
      <c r="DR496">
        <v>0</v>
      </c>
      <c r="DS496" t="s">
        <v>133</v>
      </c>
      <c r="DT496">
        <v>0</v>
      </c>
      <c r="DU496">
        <v>0</v>
      </c>
      <c r="DV496">
        <v>0</v>
      </c>
      <c r="DW496" t="s">
        <v>133</v>
      </c>
      <c r="DX496">
        <v>0</v>
      </c>
      <c r="DY496">
        <v>0</v>
      </c>
      <c r="DZ496">
        <v>0</v>
      </c>
      <c r="EA496" t="s">
        <v>133</v>
      </c>
      <c r="EB496">
        <v>0</v>
      </c>
      <c r="EC496">
        <v>0</v>
      </c>
      <c r="ED496">
        <v>0</v>
      </c>
      <c r="EE496" t="s">
        <v>133</v>
      </c>
      <c r="EF496">
        <v>0</v>
      </c>
      <c r="EG496">
        <v>0</v>
      </c>
      <c r="EH496">
        <v>0</v>
      </c>
      <c r="EI496" t="s">
        <v>133</v>
      </c>
      <c r="EJ496">
        <v>0</v>
      </c>
      <c r="EK496">
        <v>0</v>
      </c>
      <c r="EL496">
        <v>0</v>
      </c>
      <c r="EM496" t="s">
        <v>133</v>
      </c>
      <c r="EN496">
        <v>0</v>
      </c>
      <c r="EO496">
        <v>0</v>
      </c>
      <c r="EP496">
        <v>0</v>
      </c>
    </row>
    <row r="497" spans="1:146" x14ac:dyDescent="0.2">
      <c r="A497" t="s">
        <v>971</v>
      </c>
      <c r="C497">
        <v>0</v>
      </c>
      <c r="D497" t="str">
        <f t="shared" si="78"/>
        <v>yes</v>
      </c>
      <c r="E497" t="str">
        <f t="shared" si="79"/>
        <v>yes</v>
      </c>
      <c r="F497" t="str">
        <f t="shared" si="80"/>
        <v>yes</v>
      </c>
      <c r="G497" t="s">
        <v>132</v>
      </c>
      <c r="H497" t="str">
        <f t="shared" si="87"/>
        <v>yes</v>
      </c>
      <c r="I497" t="str">
        <f t="shared" si="81"/>
        <v>yes</v>
      </c>
      <c r="J497" t="str">
        <f t="shared" si="82"/>
        <v>yes</v>
      </c>
      <c r="K497">
        <v>1980</v>
      </c>
      <c r="L497">
        <v>0.87122358593225258</v>
      </c>
      <c r="M497" t="s">
        <v>146</v>
      </c>
      <c r="N497">
        <v>3</v>
      </c>
      <c r="O497">
        <v>1</v>
      </c>
      <c r="P497">
        <v>1</v>
      </c>
      <c r="Q497">
        <v>3</v>
      </c>
      <c r="R497">
        <v>162.69745448</v>
      </c>
      <c r="S497" s="2">
        <v>53.221720204100002</v>
      </c>
      <c r="T497" s="2">
        <v>1</v>
      </c>
      <c r="U497" s="2">
        <f t="shared" si="83"/>
        <v>2.7</v>
      </c>
      <c r="V497" s="2">
        <f t="shared" si="84"/>
        <v>143.69864455107</v>
      </c>
      <c r="W497" s="2">
        <f t="shared" si="85"/>
        <v>32.539490896000004</v>
      </c>
      <c r="X497" s="2">
        <f t="shared" si="86"/>
        <v>111.15915365507</v>
      </c>
      <c r="Y497" s="2" t="str" cm="1">
        <f t="array" ref="Y497">LOOKUP(2,1/EXACT(A505,[1]Sheet15!$HE$2:$HE$2475),[1]Sheet15!$I$2:$I$2475)</f>
        <v>satteldach</v>
      </c>
      <c r="Z497" s="2">
        <f t="shared" si="88"/>
        <v>187.86683828098975</v>
      </c>
      <c r="AA497">
        <v>51.5536039562</v>
      </c>
      <c r="AB497">
        <v>7.2128329869999996</v>
      </c>
      <c r="AC497" t="s">
        <v>972</v>
      </c>
      <c r="AD497">
        <v>265</v>
      </c>
      <c r="AE497" t="s">
        <v>134</v>
      </c>
      <c r="AF497">
        <v>-117.424882656725</v>
      </c>
      <c r="AG497">
        <v>28.989593508214298</v>
      </c>
      <c r="AH497">
        <v>54.417110443115199</v>
      </c>
      <c r="AI497" t="s">
        <v>137</v>
      </c>
      <c r="AJ497">
        <v>-115.93588463253199</v>
      </c>
      <c r="AK497">
        <v>38.989395797653302</v>
      </c>
      <c r="AL497">
        <v>7.4921026229858398</v>
      </c>
      <c r="AM497" t="s">
        <v>137</v>
      </c>
      <c r="AN497">
        <v>-117.12372864622201</v>
      </c>
      <c r="AO497">
        <v>41.3869142747699</v>
      </c>
      <c r="AP497">
        <v>12.7873134613037</v>
      </c>
      <c r="AQ497" t="s">
        <v>133</v>
      </c>
      <c r="AR497">
        <v>0</v>
      </c>
      <c r="AS497">
        <v>0</v>
      </c>
      <c r="AT497">
        <v>0</v>
      </c>
      <c r="AU497" t="s">
        <v>133</v>
      </c>
      <c r="AV497">
        <v>0</v>
      </c>
      <c r="AW497">
        <v>0</v>
      </c>
      <c r="AX497">
        <v>0</v>
      </c>
      <c r="AY497" t="s">
        <v>133</v>
      </c>
      <c r="AZ497">
        <v>0</v>
      </c>
      <c r="BA497">
        <v>0</v>
      </c>
      <c r="BB497">
        <v>0</v>
      </c>
      <c r="BC497" t="s">
        <v>133</v>
      </c>
      <c r="BD497">
        <v>0</v>
      </c>
      <c r="BE497">
        <v>0</v>
      </c>
      <c r="BF497">
        <v>0</v>
      </c>
      <c r="BG497" t="s">
        <v>133</v>
      </c>
      <c r="BH497">
        <v>0</v>
      </c>
      <c r="BI497">
        <v>0</v>
      </c>
      <c r="BJ497">
        <v>0</v>
      </c>
      <c r="BK497" t="s">
        <v>133</v>
      </c>
      <c r="BL497">
        <v>0</v>
      </c>
      <c r="BM497">
        <v>0</v>
      </c>
      <c r="BN497">
        <v>0</v>
      </c>
      <c r="BO497" t="s">
        <v>133</v>
      </c>
      <c r="BP497">
        <v>0</v>
      </c>
      <c r="BQ497">
        <v>0</v>
      </c>
      <c r="BR497">
        <v>0</v>
      </c>
      <c r="BS497" t="s">
        <v>133</v>
      </c>
      <c r="BT497">
        <v>0</v>
      </c>
      <c r="BU497">
        <v>0</v>
      </c>
      <c r="BV497">
        <v>0</v>
      </c>
      <c r="BW497" t="s">
        <v>133</v>
      </c>
      <c r="BX497">
        <v>0</v>
      </c>
      <c r="BY497">
        <v>0</v>
      </c>
      <c r="BZ497">
        <v>0</v>
      </c>
      <c r="CA497" t="s">
        <v>133</v>
      </c>
      <c r="CB497">
        <v>0</v>
      </c>
      <c r="CC497">
        <v>0</v>
      </c>
      <c r="CD497">
        <v>0</v>
      </c>
      <c r="CE497" t="s">
        <v>133</v>
      </c>
      <c r="CF497">
        <v>0</v>
      </c>
      <c r="CG497">
        <v>0</v>
      </c>
      <c r="CH497">
        <v>0</v>
      </c>
      <c r="CI497" t="s">
        <v>133</v>
      </c>
      <c r="CJ497">
        <v>0</v>
      </c>
      <c r="CK497">
        <v>0</v>
      </c>
      <c r="CL497">
        <v>0</v>
      </c>
      <c r="CM497" t="s">
        <v>133</v>
      </c>
      <c r="CN497">
        <v>0</v>
      </c>
      <c r="CO497">
        <v>0</v>
      </c>
      <c r="CP497">
        <v>0</v>
      </c>
      <c r="CQ497" t="s">
        <v>133</v>
      </c>
      <c r="CR497">
        <v>0</v>
      </c>
      <c r="CS497">
        <v>0</v>
      </c>
      <c r="CT497">
        <v>0</v>
      </c>
      <c r="CU497" t="s">
        <v>133</v>
      </c>
      <c r="CV497">
        <v>0</v>
      </c>
      <c r="CW497">
        <v>0</v>
      </c>
      <c r="CX497">
        <v>0</v>
      </c>
      <c r="CY497" t="s">
        <v>133</v>
      </c>
      <c r="CZ497">
        <v>0</v>
      </c>
      <c r="DA497">
        <v>0</v>
      </c>
      <c r="DB497">
        <v>0</v>
      </c>
      <c r="DC497" t="s">
        <v>133</v>
      </c>
      <c r="DD497">
        <v>0</v>
      </c>
      <c r="DE497">
        <v>0</v>
      </c>
      <c r="DF497">
        <v>0</v>
      </c>
      <c r="DG497" t="s">
        <v>133</v>
      </c>
      <c r="DH497">
        <v>0</v>
      </c>
      <c r="DI497">
        <v>0</v>
      </c>
      <c r="DJ497">
        <v>0</v>
      </c>
      <c r="DK497" t="s">
        <v>133</v>
      </c>
      <c r="DL497">
        <v>0</v>
      </c>
      <c r="DM497">
        <v>0</v>
      </c>
      <c r="DN497">
        <v>0</v>
      </c>
      <c r="DO497" t="s">
        <v>133</v>
      </c>
      <c r="DP497">
        <v>0</v>
      </c>
      <c r="DQ497">
        <v>0</v>
      </c>
      <c r="DR497">
        <v>0</v>
      </c>
      <c r="DS497" t="s">
        <v>133</v>
      </c>
      <c r="DT497">
        <v>0</v>
      </c>
      <c r="DU497">
        <v>0</v>
      </c>
      <c r="DV497">
        <v>0</v>
      </c>
      <c r="DW497" t="s">
        <v>133</v>
      </c>
      <c r="DX497">
        <v>0</v>
      </c>
      <c r="DY497">
        <v>0</v>
      </c>
      <c r="DZ497">
        <v>0</v>
      </c>
      <c r="EA497" t="s">
        <v>133</v>
      </c>
      <c r="EB497">
        <v>0</v>
      </c>
      <c r="EC497">
        <v>0</v>
      </c>
      <c r="ED497">
        <v>0</v>
      </c>
      <c r="EE497" t="s">
        <v>133</v>
      </c>
      <c r="EF497">
        <v>0</v>
      </c>
      <c r="EG497">
        <v>0</v>
      </c>
      <c r="EH497">
        <v>0</v>
      </c>
      <c r="EI497" t="s">
        <v>133</v>
      </c>
      <c r="EJ497">
        <v>0</v>
      </c>
      <c r="EK497">
        <v>0</v>
      </c>
      <c r="EL497">
        <v>0</v>
      </c>
      <c r="EM497" t="s">
        <v>133</v>
      </c>
      <c r="EN497">
        <v>0</v>
      </c>
      <c r="EO497">
        <v>0</v>
      </c>
      <c r="EP497">
        <v>0</v>
      </c>
    </row>
    <row r="498" spans="1:146" x14ac:dyDescent="0.2">
      <c r="A498" t="s">
        <v>973</v>
      </c>
      <c r="C498">
        <v>0</v>
      </c>
      <c r="D498" t="str">
        <f t="shared" si="78"/>
        <v>yes</v>
      </c>
      <c r="E498" t="str">
        <f t="shared" si="79"/>
        <v>yes</v>
      </c>
      <c r="F498" t="str">
        <f t="shared" si="80"/>
        <v>yes</v>
      </c>
      <c r="G498" t="s">
        <v>132</v>
      </c>
      <c r="H498" t="str">
        <f t="shared" si="87"/>
        <v>yes</v>
      </c>
      <c r="I498" t="str">
        <f t="shared" si="81"/>
        <v>yes</v>
      </c>
      <c r="J498" t="str">
        <f t="shared" si="82"/>
        <v>yes</v>
      </c>
      <c r="K498">
        <v>1980</v>
      </c>
      <c r="L498">
        <v>0.87512110356418416</v>
      </c>
      <c r="M498" t="s">
        <v>146</v>
      </c>
      <c r="N498">
        <v>3</v>
      </c>
      <c r="O498">
        <v>1</v>
      </c>
      <c r="P498">
        <v>2</v>
      </c>
      <c r="Q498">
        <v>6</v>
      </c>
      <c r="R498">
        <v>204.129147015</v>
      </c>
      <c r="S498" s="2">
        <v>59.677935243999997</v>
      </c>
      <c r="T498" s="2">
        <v>1</v>
      </c>
      <c r="U498" s="2">
        <f t="shared" si="83"/>
        <v>2.7</v>
      </c>
      <c r="V498" s="2">
        <f t="shared" si="84"/>
        <v>161.13042515879999</v>
      </c>
      <c r="W498" s="2">
        <f t="shared" si="85"/>
        <v>40.825829403</v>
      </c>
      <c r="X498" s="2">
        <f t="shared" si="86"/>
        <v>120.30459575579999</v>
      </c>
      <c r="Y498" s="2" t="str" cm="1">
        <f t="array" ref="Y498">LOOKUP(2,1/EXACT(A506,[1]Sheet15!$HE$2:$HE$2475),[1]Sheet15!$I$2:$I$2475)</f>
        <v>flachdach</v>
      </c>
      <c r="Z498" s="2">
        <f t="shared" si="88"/>
        <v>204.129147015</v>
      </c>
      <c r="AA498">
        <v>51.553244600399999</v>
      </c>
      <c r="AB498">
        <v>7.2124535083000003</v>
      </c>
      <c r="AC498" t="s">
        <v>974</v>
      </c>
      <c r="AD498">
        <v>265</v>
      </c>
      <c r="AE498" t="s">
        <v>134</v>
      </c>
      <c r="AF498">
        <v>-165.419466725143</v>
      </c>
      <c r="AG498">
        <v>32.7265694585288</v>
      </c>
      <c r="AH498">
        <v>77.617401123046903</v>
      </c>
      <c r="AI498" t="s">
        <v>137</v>
      </c>
      <c r="AJ498">
        <v>-164.321547484972</v>
      </c>
      <c r="AK498">
        <v>63.937678092771101</v>
      </c>
      <c r="AL498">
        <v>10.4032192230225</v>
      </c>
      <c r="AM498" t="s">
        <v>137</v>
      </c>
      <c r="AN498">
        <v>-164.321547484972</v>
      </c>
      <c r="AO498">
        <v>63.937678092771101</v>
      </c>
      <c r="AP498">
        <v>10.6549892425537</v>
      </c>
      <c r="AQ498" t="s">
        <v>133</v>
      </c>
      <c r="AR498">
        <v>0</v>
      </c>
      <c r="AS498">
        <v>0</v>
      </c>
      <c r="AT498">
        <v>0</v>
      </c>
      <c r="AU498" t="s">
        <v>133</v>
      </c>
      <c r="AV498">
        <v>0</v>
      </c>
      <c r="AW498">
        <v>0</v>
      </c>
      <c r="AX498">
        <v>0</v>
      </c>
      <c r="AY498" t="s">
        <v>133</v>
      </c>
      <c r="AZ498">
        <v>0</v>
      </c>
      <c r="BA498">
        <v>0</v>
      </c>
      <c r="BB498">
        <v>0</v>
      </c>
      <c r="BC498" t="s">
        <v>133</v>
      </c>
      <c r="BD498">
        <v>0</v>
      </c>
      <c r="BE498">
        <v>0</v>
      </c>
      <c r="BF498">
        <v>0</v>
      </c>
      <c r="BG498" t="s">
        <v>133</v>
      </c>
      <c r="BH498">
        <v>0</v>
      </c>
      <c r="BI498">
        <v>0</v>
      </c>
      <c r="BJ498">
        <v>0</v>
      </c>
      <c r="BK498" t="s">
        <v>133</v>
      </c>
      <c r="BL498">
        <v>0</v>
      </c>
      <c r="BM498">
        <v>0</v>
      </c>
      <c r="BN498">
        <v>0</v>
      </c>
      <c r="BO498" t="s">
        <v>133</v>
      </c>
      <c r="BP498">
        <v>0</v>
      </c>
      <c r="BQ498">
        <v>0</v>
      </c>
      <c r="BR498">
        <v>0</v>
      </c>
      <c r="BS498" t="s">
        <v>133</v>
      </c>
      <c r="BT498">
        <v>0</v>
      </c>
      <c r="BU498">
        <v>0</v>
      </c>
      <c r="BV498">
        <v>0</v>
      </c>
      <c r="BW498" t="s">
        <v>133</v>
      </c>
      <c r="BX498">
        <v>0</v>
      </c>
      <c r="BY498">
        <v>0</v>
      </c>
      <c r="BZ498">
        <v>0</v>
      </c>
      <c r="CA498" t="s">
        <v>133</v>
      </c>
      <c r="CB498">
        <v>0</v>
      </c>
      <c r="CC498">
        <v>0</v>
      </c>
      <c r="CD498">
        <v>0</v>
      </c>
      <c r="CE498" t="s">
        <v>133</v>
      </c>
      <c r="CF498">
        <v>0</v>
      </c>
      <c r="CG498">
        <v>0</v>
      </c>
      <c r="CH498">
        <v>0</v>
      </c>
      <c r="CI498" t="s">
        <v>133</v>
      </c>
      <c r="CJ498">
        <v>0</v>
      </c>
      <c r="CK498">
        <v>0</v>
      </c>
      <c r="CL498">
        <v>0</v>
      </c>
      <c r="CM498" t="s">
        <v>133</v>
      </c>
      <c r="CN498">
        <v>0</v>
      </c>
      <c r="CO498">
        <v>0</v>
      </c>
      <c r="CP498">
        <v>0</v>
      </c>
      <c r="CQ498" t="s">
        <v>133</v>
      </c>
      <c r="CR498">
        <v>0</v>
      </c>
      <c r="CS498">
        <v>0</v>
      </c>
      <c r="CT498">
        <v>0</v>
      </c>
      <c r="CU498" t="s">
        <v>133</v>
      </c>
      <c r="CV498">
        <v>0</v>
      </c>
      <c r="CW498">
        <v>0</v>
      </c>
      <c r="CX498">
        <v>0</v>
      </c>
      <c r="CY498" t="s">
        <v>133</v>
      </c>
      <c r="CZ498">
        <v>0</v>
      </c>
      <c r="DA498">
        <v>0</v>
      </c>
      <c r="DB498">
        <v>0</v>
      </c>
      <c r="DC498" t="s">
        <v>133</v>
      </c>
      <c r="DD498">
        <v>0</v>
      </c>
      <c r="DE498">
        <v>0</v>
      </c>
      <c r="DF498">
        <v>0</v>
      </c>
      <c r="DG498" t="s">
        <v>133</v>
      </c>
      <c r="DH498">
        <v>0</v>
      </c>
      <c r="DI498">
        <v>0</v>
      </c>
      <c r="DJ498">
        <v>0</v>
      </c>
      <c r="DK498" t="s">
        <v>133</v>
      </c>
      <c r="DL498">
        <v>0</v>
      </c>
      <c r="DM498">
        <v>0</v>
      </c>
      <c r="DN498">
        <v>0</v>
      </c>
      <c r="DO498" t="s">
        <v>133</v>
      </c>
      <c r="DP498">
        <v>0</v>
      </c>
      <c r="DQ498">
        <v>0</v>
      </c>
      <c r="DR498">
        <v>0</v>
      </c>
      <c r="DS498" t="s">
        <v>133</v>
      </c>
      <c r="DT498">
        <v>0</v>
      </c>
      <c r="DU498">
        <v>0</v>
      </c>
      <c r="DV498">
        <v>0</v>
      </c>
      <c r="DW498" t="s">
        <v>133</v>
      </c>
      <c r="DX498">
        <v>0</v>
      </c>
      <c r="DY498">
        <v>0</v>
      </c>
      <c r="DZ498">
        <v>0</v>
      </c>
      <c r="EA498" t="s">
        <v>133</v>
      </c>
      <c r="EB498">
        <v>0</v>
      </c>
      <c r="EC498">
        <v>0</v>
      </c>
      <c r="ED498">
        <v>0</v>
      </c>
      <c r="EE498" t="s">
        <v>133</v>
      </c>
      <c r="EF498">
        <v>0</v>
      </c>
      <c r="EG498">
        <v>0</v>
      </c>
      <c r="EH498">
        <v>0</v>
      </c>
      <c r="EI498" t="s">
        <v>133</v>
      </c>
      <c r="EJ498">
        <v>0</v>
      </c>
      <c r="EK498">
        <v>0</v>
      </c>
      <c r="EL498">
        <v>0</v>
      </c>
      <c r="EM498" t="s">
        <v>133</v>
      </c>
      <c r="EN498">
        <v>0</v>
      </c>
      <c r="EO498">
        <v>0</v>
      </c>
      <c r="EP498">
        <v>0</v>
      </c>
    </row>
    <row r="499" spans="1:146" x14ac:dyDescent="0.2">
      <c r="A499" t="s">
        <v>975</v>
      </c>
      <c r="C499">
        <v>0</v>
      </c>
      <c r="D499" t="str">
        <f t="shared" si="78"/>
        <v>no</v>
      </c>
      <c r="E499" t="str">
        <f t="shared" si="79"/>
        <v>no</v>
      </c>
      <c r="F499" t="str">
        <f t="shared" si="80"/>
        <v>no</v>
      </c>
      <c r="G499" t="s">
        <v>132</v>
      </c>
      <c r="H499" t="str">
        <f t="shared" si="87"/>
        <v>no</v>
      </c>
      <c r="I499" t="str">
        <f t="shared" si="81"/>
        <v>no</v>
      </c>
      <c r="J499" t="str">
        <f t="shared" si="82"/>
        <v>no</v>
      </c>
      <c r="K499">
        <v>1900</v>
      </c>
      <c r="L499">
        <v>6.1716267538543867E-2</v>
      </c>
      <c r="M499" t="s">
        <v>133</v>
      </c>
      <c r="N499">
        <v>0</v>
      </c>
      <c r="O499">
        <v>1</v>
      </c>
      <c r="P499">
        <v>0</v>
      </c>
      <c r="Q499">
        <v>0</v>
      </c>
      <c r="R499">
        <v>111.66659497000001</v>
      </c>
      <c r="S499" s="2">
        <v>53.5033160853</v>
      </c>
      <c r="T499" s="2">
        <v>1</v>
      </c>
      <c r="U499" s="2">
        <f t="shared" si="83"/>
        <v>2.7</v>
      </c>
      <c r="V499" s="2">
        <f t="shared" si="84"/>
        <v>0</v>
      </c>
      <c r="W499" s="2">
        <f t="shared" si="85"/>
        <v>0</v>
      </c>
      <c r="X499" s="2">
        <f t="shared" si="86"/>
        <v>0</v>
      </c>
      <c r="Y499" s="2" t="str" cm="1">
        <f t="array" ref="Y499">LOOKUP(2,1/EXACT(A507,[1]Sheet15!$HE$2:$HE$2475),[1]Sheet15!$I$2:$I$2475)</f>
        <v>mischform</v>
      </c>
      <c r="Z499" s="2">
        <f t="shared" si="88"/>
        <v>0</v>
      </c>
      <c r="AA499">
        <v>51.551240493100003</v>
      </c>
      <c r="AB499">
        <v>7.2032056890999998</v>
      </c>
      <c r="AC499">
        <v>0</v>
      </c>
      <c r="AD499">
        <v>224</v>
      </c>
      <c r="AE499" t="s">
        <v>134</v>
      </c>
      <c r="AF499">
        <v>10.1532831963632</v>
      </c>
      <c r="AG499">
        <v>2.9855836039411701</v>
      </c>
      <c r="AH499">
        <v>75.471023559570298</v>
      </c>
      <c r="AI499" t="s">
        <v>133</v>
      </c>
      <c r="AJ499">
        <v>0</v>
      </c>
      <c r="AK499">
        <v>0</v>
      </c>
      <c r="AL499">
        <v>0</v>
      </c>
      <c r="AM499" t="s">
        <v>133</v>
      </c>
      <c r="AN499">
        <v>0</v>
      </c>
      <c r="AO499">
        <v>0</v>
      </c>
      <c r="AP499">
        <v>0</v>
      </c>
      <c r="AQ499" t="s">
        <v>133</v>
      </c>
      <c r="AR499">
        <v>0</v>
      </c>
      <c r="AS499">
        <v>0</v>
      </c>
      <c r="AT499">
        <v>0</v>
      </c>
      <c r="AU499" t="s">
        <v>133</v>
      </c>
      <c r="AV499">
        <v>0</v>
      </c>
      <c r="AW499">
        <v>0</v>
      </c>
      <c r="AX499">
        <v>0</v>
      </c>
      <c r="AY499" t="s">
        <v>133</v>
      </c>
      <c r="AZ499">
        <v>0</v>
      </c>
      <c r="BA499">
        <v>0</v>
      </c>
      <c r="BB499">
        <v>0</v>
      </c>
      <c r="BC499" t="s">
        <v>133</v>
      </c>
      <c r="BD499">
        <v>0</v>
      </c>
      <c r="BE499">
        <v>0</v>
      </c>
      <c r="BF499">
        <v>0</v>
      </c>
      <c r="BG499" t="s">
        <v>133</v>
      </c>
      <c r="BH499">
        <v>0</v>
      </c>
      <c r="BI499">
        <v>0</v>
      </c>
      <c r="BJ499">
        <v>0</v>
      </c>
      <c r="BK499" t="s">
        <v>133</v>
      </c>
      <c r="BL499">
        <v>0</v>
      </c>
      <c r="BM499">
        <v>0</v>
      </c>
      <c r="BN499">
        <v>0</v>
      </c>
      <c r="BO499" t="s">
        <v>133</v>
      </c>
      <c r="BP499">
        <v>0</v>
      </c>
      <c r="BQ499">
        <v>0</v>
      </c>
      <c r="BR499">
        <v>0</v>
      </c>
      <c r="BS499" t="s">
        <v>133</v>
      </c>
      <c r="BT499">
        <v>0</v>
      </c>
      <c r="BU499">
        <v>0</v>
      </c>
      <c r="BV499">
        <v>0</v>
      </c>
      <c r="BW499" t="s">
        <v>133</v>
      </c>
      <c r="BX499">
        <v>0</v>
      </c>
      <c r="BY499">
        <v>0</v>
      </c>
      <c r="BZ499">
        <v>0</v>
      </c>
      <c r="CA499" t="s">
        <v>133</v>
      </c>
      <c r="CB499">
        <v>0</v>
      </c>
      <c r="CC499">
        <v>0</v>
      </c>
      <c r="CD499">
        <v>0</v>
      </c>
      <c r="CE499" t="s">
        <v>133</v>
      </c>
      <c r="CF499">
        <v>0</v>
      </c>
      <c r="CG499">
        <v>0</v>
      </c>
      <c r="CH499">
        <v>0</v>
      </c>
      <c r="CI499" t="s">
        <v>133</v>
      </c>
      <c r="CJ499">
        <v>0</v>
      </c>
      <c r="CK499">
        <v>0</v>
      </c>
      <c r="CL499">
        <v>0</v>
      </c>
      <c r="CM499" t="s">
        <v>133</v>
      </c>
      <c r="CN499">
        <v>0</v>
      </c>
      <c r="CO499">
        <v>0</v>
      </c>
      <c r="CP499">
        <v>0</v>
      </c>
      <c r="CQ499" t="s">
        <v>133</v>
      </c>
      <c r="CR499">
        <v>0</v>
      </c>
      <c r="CS499">
        <v>0</v>
      </c>
      <c r="CT499">
        <v>0</v>
      </c>
      <c r="CU499" t="s">
        <v>133</v>
      </c>
      <c r="CV499">
        <v>0</v>
      </c>
      <c r="CW499">
        <v>0</v>
      </c>
      <c r="CX499">
        <v>0</v>
      </c>
      <c r="CY499" t="s">
        <v>133</v>
      </c>
      <c r="CZ499">
        <v>0</v>
      </c>
      <c r="DA499">
        <v>0</v>
      </c>
      <c r="DB499">
        <v>0</v>
      </c>
      <c r="DC499" t="s">
        <v>133</v>
      </c>
      <c r="DD499">
        <v>0</v>
      </c>
      <c r="DE499">
        <v>0</v>
      </c>
      <c r="DF499">
        <v>0</v>
      </c>
      <c r="DG499" t="s">
        <v>133</v>
      </c>
      <c r="DH499">
        <v>0</v>
      </c>
      <c r="DI499">
        <v>0</v>
      </c>
      <c r="DJ499">
        <v>0</v>
      </c>
      <c r="DK499" t="s">
        <v>133</v>
      </c>
      <c r="DL499">
        <v>0</v>
      </c>
      <c r="DM499">
        <v>0</v>
      </c>
      <c r="DN499">
        <v>0</v>
      </c>
      <c r="DO499" t="s">
        <v>133</v>
      </c>
      <c r="DP499">
        <v>0</v>
      </c>
      <c r="DQ499">
        <v>0</v>
      </c>
      <c r="DR499">
        <v>0</v>
      </c>
      <c r="DS499" t="s">
        <v>133</v>
      </c>
      <c r="DT499">
        <v>0</v>
      </c>
      <c r="DU499">
        <v>0</v>
      </c>
      <c r="DV499">
        <v>0</v>
      </c>
      <c r="DW499" t="s">
        <v>133</v>
      </c>
      <c r="DX499">
        <v>0</v>
      </c>
      <c r="DY499">
        <v>0</v>
      </c>
      <c r="DZ499">
        <v>0</v>
      </c>
      <c r="EA499" t="s">
        <v>133</v>
      </c>
      <c r="EB499">
        <v>0</v>
      </c>
      <c r="EC499">
        <v>0</v>
      </c>
      <c r="ED499">
        <v>0</v>
      </c>
      <c r="EE499" t="s">
        <v>133</v>
      </c>
      <c r="EF499">
        <v>0</v>
      </c>
      <c r="EG499">
        <v>0</v>
      </c>
      <c r="EH499">
        <v>0</v>
      </c>
      <c r="EI499" t="s">
        <v>133</v>
      </c>
      <c r="EJ499">
        <v>0</v>
      </c>
      <c r="EK499">
        <v>0</v>
      </c>
      <c r="EL499">
        <v>0</v>
      </c>
      <c r="EM499" t="s">
        <v>133</v>
      </c>
      <c r="EN499">
        <v>0</v>
      </c>
      <c r="EO499">
        <v>0</v>
      </c>
      <c r="EP499">
        <v>0</v>
      </c>
    </row>
    <row r="500" spans="1:146" x14ac:dyDescent="0.2">
      <c r="A500" t="s">
        <v>976</v>
      </c>
      <c r="C500">
        <v>0</v>
      </c>
      <c r="D500" t="str">
        <f t="shared" si="78"/>
        <v>no</v>
      </c>
      <c r="E500" t="str">
        <f t="shared" si="79"/>
        <v>no</v>
      </c>
      <c r="F500" t="str">
        <f t="shared" si="80"/>
        <v>no</v>
      </c>
      <c r="G500" t="s">
        <v>132</v>
      </c>
      <c r="H500" t="str">
        <f t="shared" si="87"/>
        <v>no</v>
      </c>
      <c r="I500" t="str">
        <f t="shared" si="81"/>
        <v>no</v>
      </c>
      <c r="J500" t="str">
        <f t="shared" si="82"/>
        <v>no</v>
      </c>
      <c r="K500">
        <v>1980</v>
      </c>
      <c r="L500">
        <v>0.78057579524734055</v>
      </c>
      <c r="M500" t="s">
        <v>133</v>
      </c>
      <c r="N500">
        <v>0</v>
      </c>
      <c r="O500">
        <v>1</v>
      </c>
      <c r="P500">
        <v>0</v>
      </c>
      <c r="Q500">
        <v>0</v>
      </c>
      <c r="R500">
        <v>23.5413285154</v>
      </c>
      <c r="S500" s="2">
        <v>20.384465436999999</v>
      </c>
      <c r="T500" s="2">
        <v>1</v>
      </c>
      <c r="U500" s="2">
        <f t="shared" si="83"/>
        <v>2.7</v>
      </c>
      <c r="V500" s="2">
        <f t="shared" si="84"/>
        <v>0</v>
      </c>
      <c r="W500" s="2">
        <f t="shared" si="85"/>
        <v>0</v>
      </c>
      <c r="X500" s="2">
        <f t="shared" si="86"/>
        <v>0</v>
      </c>
      <c r="Y500" s="2" t="str" cm="1">
        <f t="array" ref="Y500">LOOKUP(2,1/EXACT(A508,[1]Sheet15!$HE$2:$HE$2475),[1]Sheet15!$I$2:$I$2475)</f>
        <v>satteldach</v>
      </c>
      <c r="Z500" s="2">
        <f t="shared" si="88"/>
        <v>0</v>
      </c>
      <c r="AA500">
        <v>51.549059443300003</v>
      </c>
      <c r="AB500">
        <v>7.2035580379999997</v>
      </c>
      <c r="AC500">
        <v>0</v>
      </c>
      <c r="AD500">
        <v>157</v>
      </c>
      <c r="AE500" t="s">
        <v>137</v>
      </c>
      <c r="AF500">
        <v>-116.591818650116</v>
      </c>
      <c r="AG500">
        <v>4.2538659828634904</v>
      </c>
      <c r="AH500">
        <v>11.172915458679199</v>
      </c>
      <c r="AI500" t="s">
        <v>133</v>
      </c>
      <c r="AJ500">
        <v>0</v>
      </c>
      <c r="AK500">
        <v>0</v>
      </c>
      <c r="AL500">
        <v>0</v>
      </c>
      <c r="AM500" t="s">
        <v>133</v>
      </c>
      <c r="AN500">
        <v>0</v>
      </c>
      <c r="AO500">
        <v>0</v>
      </c>
      <c r="AP500">
        <v>0</v>
      </c>
      <c r="AQ500" t="s">
        <v>133</v>
      </c>
      <c r="AR500">
        <v>0</v>
      </c>
      <c r="AS500">
        <v>0</v>
      </c>
      <c r="AT500">
        <v>0</v>
      </c>
      <c r="AU500" t="s">
        <v>133</v>
      </c>
      <c r="AV500">
        <v>0</v>
      </c>
      <c r="AW500">
        <v>0</v>
      </c>
      <c r="AX500">
        <v>0</v>
      </c>
      <c r="AY500" t="s">
        <v>133</v>
      </c>
      <c r="AZ500">
        <v>0</v>
      </c>
      <c r="BA500">
        <v>0</v>
      </c>
      <c r="BB500">
        <v>0</v>
      </c>
      <c r="BC500" t="s">
        <v>133</v>
      </c>
      <c r="BD500">
        <v>0</v>
      </c>
      <c r="BE500">
        <v>0</v>
      </c>
      <c r="BF500">
        <v>0</v>
      </c>
      <c r="BG500" t="s">
        <v>133</v>
      </c>
      <c r="BH500">
        <v>0</v>
      </c>
      <c r="BI500">
        <v>0</v>
      </c>
      <c r="BJ500">
        <v>0</v>
      </c>
      <c r="BK500" t="s">
        <v>133</v>
      </c>
      <c r="BL500">
        <v>0</v>
      </c>
      <c r="BM500">
        <v>0</v>
      </c>
      <c r="BN500">
        <v>0</v>
      </c>
      <c r="BO500" t="s">
        <v>133</v>
      </c>
      <c r="BP500">
        <v>0</v>
      </c>
      <c r="BQ500">
        <v>0</v>
      </c>
      <c r="BR500">
        <v>0</v>
      </c>
      <c r="BS500" t="s">
        <v>133</v>
      </c>
      <c r="BT500">
        <v>0</v>
      </c>
      <c r="BU500">
        <v>0</v>
      </c>
      <c r="BV500">
        <v>0</v>
      </c>
      <c r="BW500" t="s">
        <v>133</v>
      </c>
      <c r="BX500">
        <v>0</v>
      </c>
      <c r="BY500">
        <v>0</v>
      </c>
      <c r="BZ500">
        <v>0</v>
      </c>
      <c r="CA500" t="s">
        <v>133</v>
      </c>
      <c r="CB500">
        <v>0</v>
      </c>
      <c r="CC500">
        <v>0</v>
      </c>
      <c r="CD500">
        <v>0</v>
      </c>
      <c r="CE500" t="s">
        <v>133</v>
      </c>
      <c r="CF500">
        <v>0</v>
      </c>
      <c r="CG500">
        <v>0</v>
      </c>
      <c r="CH500">
        <v>0</v>
      </c>
      <c r="CI500" t="s">
        <v>133</v>
      </c>
      <c r="CJ500">
        <v>0</v>
      </c>
      <c r="CK500">
        <v>0</v>
      </c>
      <c r="CL500">
        <v>0</v>
      </c>
      <c r="CM500" t="s">
        <v>133</v>
      </c>
      <c r="CN500">
        <v>0</v>
      </c>
      <c r="CO500">
        <v>0</v>
      </c>
      <c r="CP500">
        <v>0</v>
      </c>
      <c r="CQ500" t="s">
        <v>133</v>
      </c>
      <c r="CR500">
        <v>0</v>
      </c>
      <c r="CS500">
        <v>0</v>
      </c>
      <c r="CT500">
        <v>0</v>
      </c>
      <c r="CU500" t="s">
        <v>133</v>
      </c>
      <c r="CV500">
        <v>0</v>
      </c>
      <c r="CW500">
        <v>0</v>
      </c>
      <c r="CX500">
        <v>0</v>
      </c>
      <c r="CY500" t="s">
        <v>133</v>
      </c>
      <c r="CZ500">
        <v>0</v>
      </c>
      <c r="DA500">
        <v>0</v>
      </c>
      <c r="DB500">
        <v>0</v>
      </c>
      <c r="DC500" t="s">
        <v>133</v>
      </c>
      <c r="DD500">
        <v>0</v>
      </c>
      <c r="DE500">
        <v>0</v>
      </c>
      <c r="DF500">
        <v>0</v>
      </c>
      <c r="DG500" t="s">
        <v>133</v>
      </c>
      <c r="DH500">
        <v>0</v>
      </c>
      <c r="DI500">
        <v>0</v>
      </c>
      <c r="DJ500">
        <v>0</v>
      </c>
      <c r="DK500" t="s">
        <v>133</v>
      </c>
      <c r="DL500">
        <v>0</v>
      </c>
      <c r="DM500">
        <v>0</v>
      </c>
      <c r="DN500">
        <v>0</v>
      </c>
      <c r="DO500" t="s">
        <v>133</v>
      </c>
      <c r="DP500">
        <v>0</v>
      </c>
      <c r="DQ500">
        <v>0</v>
      </c>
      <c r="DR500">
        <v>0</v>
      </c>
      <c r="DS500" t="s">
        <v>133</v>
      </c>
      <c r="DT500">
        <v>0</v>
      </c>
      <c r="DU500">
        <v>0</v>
      </c>
      <c r="DV500">
        <v>0</v>
      </c>
      <c r="DW500" t="s">
        <v>133</v>
      </c>
      <c r="DX500">
        <v>0</v>
      </c>
      <c r="DY500">
        <v>0</v>
      </c>
      <c r="DZ500">
        <v>0</v>
      </c>
      <c r="EA500" t="s">
        <v>133</v>
      </c>
      <c r="EB500">
        <v>0</v>
      </c>
      <c r="EC500">
        <v>0</v>
      </c>
      <c r="ED500">
        <v>0</v>
      </c>
      <c r="EE500" t="s">
        <v>133</v>
      </c>
      <c r="EF500">
        <v>0</v>
      </c>
      <c r="EG500">
        <v>0</v>
      </c>
      <c r="EH500">
        <v>0</v>
      </c>
      <c r="EI500" t="s">
        <v>133</v>
      </c>
      <c r="EJ500">
        <v>0</v>
      </c>
      <c r="EK500">
        <v>0</v>
      </c>
      <c r="EL500">
        <v>0</v>
      </c>
      <c r="EM500" t="s">
        <v>133</v>
      </c>
      <c r="EN500">
        <v>0</v>
      </c>
      <c r="EO500">
        <v>0</v>
      </c>
      <c r="EP500">
        <v>0</v>
      </c>
    </row>
    <row r="501" spans="1:146" x14ac:dyDescent="0.2">
      <c r="A501" t="s">
        <v>977</v>
      </c>
      <c r="C501">
        <v>0</v>
      </c>
      <c r="D501" t="str">
        <f t="shared" si="78"/>
        <v>yes</v>
      </c>
      <c r="E501" t="str">
        <f t="shared" si="79"/>
        <v>yes</v>
      </c>
      <c r="F501" t="str">
        <f t="shared" si="80"/>
        <v>yes</v>
      </c>
      <c r="G501" t="s">
        <v>132</v>
      </c>
      <c r="H501" t="str">
        <f t="shared" si="87"/>
        <v>yes</v>
      </c>
      <c r="I501" t="str">
        <f t="shared" si="81"/>
        <v>yes</v>
      </c>
      <c r="J501" t="str">
        <f t="shared" si="82"/>
        <v>yes</v>
      </c>
      <c r="K501">
        <v>1980</v>
      </c>
      <c r="L501">
        <v>0.86975039017175715</v>
      </c>
      <c r="M501" t="s">
        <v>146</v>
      </c>
      <c r="N501">
        <v>3</v>
      </c>
      <c r="O501">
        <v>1</v>
      </c>
      <c r="P501">
        <v>5</v>
      </c>
      <c r="Q501">
        <v>15</v>
      </c>
      <c r="R501">
        <v>149.646538491</v>
      </c>
      <c r="S501" s="2">
        <v>49.024077372400001</v>
      </c>
      <c r="T501" s="2">
        <v>1</v>
      </c>
      <c r="U501" s="2">
        <f t="shared" si="83"/>
        <v>2.7</v>
      </c>
      <c r="V501" s="2">
        <f t="shared" si="84"/>
        <v>132.36500890548001</v>
      </c>
      <c r="W501" s="2">
        <f t="shared" si="85"/>
        <v>29.929307698200002</v>
      </c>
      <c r="X501" s="2">
        <f t="shared" si="86"/>
        <v>102.43570120728</v>
      </c>
      <c r="Y501" s="2" t="str" cm="1">
        <f t="array" ref="Y501">LOOKUP(2,1/EXACT(A509,[1]Sheet15!$HE$2:$HE$2475),[1]Sheet15!$I$2:$I$2475)</f>
        <v>satteldach</v>
      </c>
      <c r="Z501" s="2">
        <f t="shared" si="88"/>
        <v>172.79693856214908</v>
      </c>
      <c r="AA501">
        <v>51.553385737399999</v>
      </c>
      <c r="AB501">
        <v>7.2117685011999999</v>
      </c>
      <c r="AC501" t="s">
        <v>978</v>
      </c>
      <c r="AD501">
        <v>265</v>
      </c>
      <c r="AE501" t="s">
        <v>134</v>
      </c>
      <c r="AF501">
        <v>-165.13219393162399</v>
      </c>
      <c r="AG501">
        <v>35.175771747865298</v>
      </c>
      <c r="AH501">
        <v>64.869308471679702</v>
      </c>
      <c r="AI501" t="s">
        <v>137</v>
      </c>
      <c r="AJ501">
        <v>106.232350659033</v>
      </c>
      <c r="AK501">
        <v>49.440183406263202</v>
      </c>
      <c r="AL501">
        <v>9.7849035263061506</v>
      </c>
      <c r="AM501" t="s">
        <v>137</v>
      </c>
      <c r="AN501">
        <v>120.15514359174</v>
      </c>
      <c r="AO501">
        <v>32.3486344799337</v>
      </c>
      <c r="AP501">
        <v>5.2549118995666504</v>
      </c>
      <c r="AQ501" t="s">
        <v>133</v>
      </c>
      <c r="AR501">
        <v>0</v>
      </c>
      <c r="AS501">
        <v>0</v>
      </c>
      <c r="AT501">
        <v>0</v>
      </c>
      <c r="AU501" t="s">
        <v>133</v>
      </c>
      <c r="AV501">
        <v>0</v>
      </c>
      <c r="AW501">
        <v>0</v>
      </c>
      <c r="AX501">
        <v>0</v>
      </c>
      <c r="AY501" t="s">
        <v>133</v>
      </c>
      <c r="AZ501">
        <v>0</v>
      </c>
      <c r="BA501">
        <v>0</v>
      </c>
      <c r="BB501">
        <v>0</v>
      </c>
      <c r="BC501" t="s">
        <v>133</v>
      </c>
      <c r="BD501">
        <v>0</v>
      </c>
      <c r="BE501">
        <v>0</v>
      </c>
      <c r="BF501">
        <v>0</v>
      </c>
      <c r="BG501" t="s">
        <v>133</v>
      </c>
      <c r="BH501">
        <v>0</v>
      </c>
      <c r="BI501">
        <v>0</v>
      </c>
      <c r="BJ501">
        <v>0</v>
      </c>
      <c r="BK501" t="s">
        <v>133</v>
      </c>
      <c r="BL501">
        <v>0</v>
      </c>
      <c r="BM501">
        <v>0</v>
      </c>
      <c r="BN501">
        <v>0</v>
      </c>
      <c r="BO501" t="s">
        <v>133</v>
      </c>
      <c r="BP501">
        <v>0</v>
      </c>
      <c r="BQ501">
        <v>0</v>
      </c>
      <c r="BR501">
        <v>0</v>
      </c>
      <c r="BS501" t="s">
        <v>133</v>
      </c>
      <c r="BT501">
        <v>0</v>
      </c>
      <c r="BU501">
        <v>0</v>
      </c>
      <c r="BV501">
        <v>0</v>
      </c>
      <c r="BW501" t="s">
        <v>133</v>
      </c>
      <c r="BX501">
        <v>0</v>
      </c>
      <c r="BY501">
        <v>0</v>
      </c>
      <c r="BZ501">
        <v>0</v>
      </c>
      <c r="CA501" t="s">
        <v>133</v>
      </c>
      <c r="CB501">
        <v>0</v>
      </c>
      <c r="CC501">
        <v>0</v>
      </c>
      <c r="CD501">
        <v>0</v>
      </c>
      <c r="CE501" t="s">
        <v>133</v>
      </c>
      <c r="CF501">
        <v>0</v>
      </c>
      <c r="CG501">
        <v>0</v>
      </c>
      <c r="CH501">
        <v>0</v>
      </c>
      <c r="CI501" t="s">
        <v>133</v>
      </c>
      <c r="CJ501">
        <v>0</v>
      </c>
      <c r="CK501">
        <v>0</v>
      </c>
      <c r="CL501">
        <v>0</v>
      </c>
      <c r="CM501" t="s">
        <v>133</v>
      </c>
      <c r="CN501">
        <v>0</v>
      </c>
      <c r="CO501">
        <v>0</v>
      </c>
      <c r="CP501">
        <v>0</v>
      </c>
      <c r="CQ501" t="s">
        <v>133</v>
      </c>
      <c r="CR501">
        <v>0</v>
      </c>
      <c r="CS501">
        <v>0</v>
      </c>
      <c r="CT501">
        <v>0</v>
      </c>
      <c r="CU501" t="s">
        <v>133</v>
      </c>
      <c r="CV501">
        <v>0</v>
      </c>
      <c r="CW501">
        <v>0</v>
      </c>
      <c r="CX501">
        <v>0</v>
      </c>
      <c r="CY501" t="s">
        <v>133</v>
      </c>
      <c r="CZ501">
        <v>0</v>
      </c>
      <c r="DA501">
        <v>0</v>
      </c>
      <c r="DB501">
        <v>0</v>
      </c>
      <c r="DC501" t="s">
        <v>133</v>
      </c>
      <c r="DD501">
        <v>0</v>
      </c>
      <c r="DE501">
        <v>0</v>
      </c>
      <c r="DF501">
        <v>0</v>
      </c>
      <c r="DG501" t="s">
        <v>133</v>
      </c>
      <c r="DH501">
        <v>0</v>
      </c>
      <c r="DI501">
        <v>0</v>
      </c>
      <c r="DJ501">
        <v>0</v>
      </c>
      <c r="DK501" t="s">
        <v>133</v>
      </c>
      <c r="DL501">
        <v>0</v>
      </c>
      <c r="DM501">
        <v>0</v>
      </c>
      <c r="DN501">
        <v>0</v>
      </c>
      <c r="DO501" t="s">
        <v>133</v>
      </c>
      <c r="DP501">
        <v>0</v>
      </c>
      <c r="DQ501">
        <v>0</v>
      </c>
      <c r="DR501">
        <v>0</v>
      </c>
      <c r="DS501" t="s">
        <v>133</v>
      </c>
      <c r="DT501">
        <v>0</v>
      </c>
      <c r="DU501">
        <v>0</v>
      </c>
      <c r="DV501">
        <v>0</v>
      </c>
      <c r="DW501" t="s">
        <v>133</v>
      </c>
      <c r="DX501">
        <v>0</v>
      </c>
      <c r="DY501">
        <v>0</v>
      </c>
      <c r="DZ501">
        <v>0</v>
      </c>
      <c r="EA501" t="s">
        <v>133</v>
      </c>
      <c r="EB501">
        <v>0</v>
      </c>
      <c r="EC501">
        <v>0</v>
      </c>
      <c r="ED501">
        <v>0</v>
      </c>
      <c r="EE501" t="s">
        <v>133</v>
      </c>
      <c r="EF501">
        <v>0</v>
      </c>
      <c r="EG501">
        <v>0</v>
      </c>
      <c r="EH501">
        <v>0</v>
      </c>
      <c r="EI501" t="s">
        <v>133</v>
      </c>
      <c r="EJ501">
        <v>0</v>
      </c>
      <c r="EK501">
        <v>0</v>
      </c>
      <c r="EL501">
        <v>0</v>
      </c>
      <c r="EM501" t="s">
        <v>133</v>
      </c>
      <c r="EN501">
        <v>0</v>
      </c>
      <c r="EO501">
        <v>0</v>
      </c>
      <c r="EP501">
        <v>0</v>
      </c>
    </row>
    <row r="502" spans="1:146" x14ac:dyDescent="0.2">
      <c r="A502" t="s">
        <v>979</v>
      </c>
      <c r="C502">
        <v>0</v>
      </c>
      <c r="D502" t="str">
        <f t="shared" si="78"/>
        <v>no</v>
      </c>
      <c r="E502" t="str">
        <f t="shared" si="79"/>
        <v>no</v>
      </c>
      <c r="F502" t="str">
        <f t="shared" si="80"/>
        <v>no</v>
      </c>
      <c r="G502" t="s">
        <v>132</v>
      </c>
      <c r="H502" t="str">
        <f t="shared" si="87"/>
        <v>no</v>
      </c>
      <c r="I502" t="str">
        <f t="shared" si="81"/>
        <v>no</v>
      </c>
      <c r="J502" t="str">
        <f t="shared" si="82"/>
        <v>no</v>
      </c>
      <c r="K502">
        <v>1919</v>
      </c>
      <c r="L502">
        <v>0.36925101632047863</v>
      </c>
      <c r="M502" t="s">
        <v>133</v>
      </c>
      <c r="N502">
        <v>0</v>
      </c>
      <c r="O502">
        <v>1</v>
      </c>
      <c r="P502">
        <v>0</v>
      </c>
      <c r="Q502">
        <v>0</v>
      </c>
      <c r="R502">
        <v>22.602431506999999</v>
      </c>
      <c r="S502" s="2">
        <v>21.521829929700001</v>
      </c>
      <c r="T502" s="2">
        <v>1</v>
      </c>
      <c r="U502" s="2">
        <f t="shared" si="83"/>
        <v>2.7</v>
      </c>
      <c r="V502" s="2">
        <f t="shared" si="84"/>
        <v>0</v>
      </c>
      <c r="W502" s="2">
        <f t="shared" si="85"/>
        <v>0</v>
      </c>
      <c r="X502" s="2">
        <f t="shared" si="86"/>
        <v>0</v>
      </c>
      <c r="Y502" s="2" t="str" cm="1">
        <f t="array" ref="Y502">LOOKUP(2,1/EXACT(A510,[1]Sheet15!$HE$2:$HE$2475),[1]Sheet15!$I$2:$I$2475)</f>
        <v>flachdach</v>
      </c>
      <c r="Z502" s="2">
        <f t="shared" si="88"/>
        <v>0</v>
      </c>
      <c r="AA502">
        <v>51.550393280900003</v>
      </c>
      <c r="AB502">
        <v>7.2038932062000001</v>
      </c>
      <c r="AC502">
        <v>0</v>
      </c>
      <c r="AD502">
        <v>157</v>
      </c>
      <c r="AE502" t="s">
        <v>137</v>
      </c>
      <c r="AF502">
        <v>-175.914383215963</v>
      </c>
      <c r="AG502">
        <v>0.767794191891364</v>
      </c>
      <c r="AH502">
        <v>5.3806829452514604</v>
      </c>
      <c r="AI502" t="s">
        <v>133</v>
      </c>
      <c r="AJ502">
        <v>0</v>
      </c>
      <c r="AK502">
        <v>0</v>
      </c>
      <c r="AL502">
        <v>0</v>
      </c>
      <c r="AM502" t="s">
        <v>133</v>
      </c>
      <c r="AN502">
        <v>0</v>
      </c>
      <c r="AO502">
        <v>0</v>
      </c>
      <c r="AP502">
        <v>0</v>
      </c>
      <c r="AQ502" t="s">
        <v>133</v>
      </c>
      <c r="AR502">
        <v>0</v>
      </c>
      <c r="AS502">
        <v>0</v>
      </c>
      <c r="AT502">
        <v>0</v>
      </c>
      <c r="AU502" t="s">
        <v>133</v>
      </c>
      <c r="AV502">
        <v>0</v>
      </c>
      <c r="AW502">
        <v>0</v>
      </c>
      <c r="AX502">
        <v>0</v>
      </c>
      <c r="AY502" t="s">
        <v>133</v>
      </c>
      <c r="AZ502">
        <v>0</v>
      </c>
      <c r="BA502">
        <v>0</v>
      </c>
      <c r="BB502">
        <v>0</v>
      </c>
      <c r="BC502" t="s">
        <v>133</v>
      </c>
      <c r="BD502">
        <v>0</v>
      </c>
      <c r="BE502">
        <v>0</v>
      </c>
      <c r="BF502">
        <v>0</v>
      </c>
      <c r="BG502" t="s">
        <v>133</v>
      </c>
      <c r="BH502">
        <v>0</v>
      </c>
      <c r="BI502">
        <v>0</v>
      </c>
      <c r="BJ502">
        <v>0</v>
      </c>
      <c r="BK502" t="s">
        <v>133</v>
      </c>
      <c r="BL502">
        <v>0</v>
      </c>
      <c r="BM502">
        <v>0</v>
      </c>
      <c r="BN502">
        <v>0</v>
      </c>
      <c r="BO502" t="s">
        <v>133</v>
      </c>
      <c r="BP502">
        <v>0</v>
      </c>
      <c r="BQ502">
        <v>0</v>
      </c>
      <c r="BR502">
        <v>0</v>
      </c>
      <c r="BS502" t="s">
        <v>133</v>
      </c>
      <c r="BT502">
        <v>0</v>
      </c>
      <c r="BU502">
        <v>0</v>
      </c>
      <c r="BV502">
        <v>0</v>
      </c>
      <c r="BW502" t="s">
        <v>133</v>
      </c>
      <c r="BX502">
        <v>0</v>
      </c>
      <c r="BY502">
        <v>0</v>
      </c>
      <c r="BZ502">
        <v>0</v>
      </c>
      <c r="CA502" t="s">
        <v>133</v>
      </c>
      <c r="CB502">
        <v>0</v>
      </c>
      <c r="CC502">
        <v>0</v>
      </c>
      <c r="CD502">
        <v>0</v>
      </c>
      <c r="CE502" t="s">
        <v>133</v>
      </c>
      <c r="CF502">
        <v>0</v>
      </c>
      <c r="CG502">
        <v>0</v>
      </c>
      <c r="CH502">
        <v>0</v>
      </c>
      <c r="CI502" t="s">
        <v>133</v>
      </c>
      <c r="CJ502">
        <v>0</v>
      </c>
      <c r="CK502">
        <v>0</v>
      </c>
      <c r="CL502">
        <v>0</v>
      </c>
      <c r="CM502" t="s">
        <v>133</v>
      </c>
      <c r="CN502">
        <v>0</v>
      </c>
      <c r="CO502">
        <v>0</v>
      </c>
      <c r="CP502">
        <v>0</v>
      </c>
      <c r="CQ502" t="s">
        <v>133</v>
      </c>
      <c r="CR502">
        <v>0</v>
      </c>
      <c r="CS502">
        <v>0</v>
      </c>
      <c r="CT502">
        <v>0</v>
      </c>
      <c r="CU502" t="s">
        <v>133</v>
      </c>
      <c r="CV502">
        <v>0</v>
      </c>
      <c r="CW502">
        <v>0</v>
      </c>
      <c r="CX502">
        <v>0</v>
      </c>
      <c r="CY502" t="s">
        <v>133</v>
      </c>
      <c r="CZ502">
        <v>0</v>
      </c>
      <c r="DA502">
        <v>0</v>
      </c>
      <c r="DB502">
        <v>0</v>
      </c>
      <c r="DC502" t="s">
        <v>133</v>
      </c>
      <c r="DD502">
        <v>0</v>
      </c>
      <c r="DE502">
        <v>0</v>
      </c>
      <c r="DF502">
        <v>0</v>
      </c>
      <c r="DG502" t="s">
        <v>133</v>
      </c>
      <c r="DH502">
        <v>0</v>
      </c>
      <c r="DI502">
        <v>0</v>
      </c>
      <c r="DJ502">
        <v>0</v>
      </c>
      <c r="DK502" t="s">
        <v>133</v>
      </c>
      <c r="DL502">
        <v>0</v>
      </c>
      <c r="DM502">
        <v>0</v>
      </c>
      <c r="DN502">
        <v>0</v>
      </c>
      <c r="DO502" t="s">
        <v>133</v>
      </c>
      <c r="DP502">
        <v>0</v>
      </c>
      <c r="DQ502">
        <v>0</v>
      </c>
      <c r="DR502">
        <v>0</v>
      </c>
      <c r="DS502" t="s">
        <v>133</v>
      </c>
      <c r="DT502">
        <v>0</v>
      </c>
      <c r="DU502">
        <v>0</v>
      </c>
      <c r="DV502">
        <v>0</v>
      </c>
      <c r="DW502" t="s">
        <v>133</v>
      </c>
      <c r="DX502">
        <v>0</v>
      </c>
      <c r="DY502">
        <v>0</v>
      </c>
      <c r="DZ502">
        <v>0</v>
      </c>
      <c r="EA502" t="s">
        <v>133</v>
      </c>
      <c r="EB502">
        <v>0</v>
      </c>
      <c r="EC502">
        <v>0</v>
      </c>
      <c r="ED502">
        <v>0</v>
      </c>
      <c r="EE502" t="s">
        <v>133</v>
      </c>
      <c r="EF502">
        <v>0</v>
      </c>
      <c r="EG502">
        <v>0</v>
      </c>
      <c r="EH502">
        <v>0</v>
      </c>
      <c r="EI502" t="s">
        <v>133</v>
      </c>
      <c r="EJ502">
        <v>0</v>
      </c>
      <c r="EK502">
        <v>0</v>
      </c>
      <c r="EL502">
        <v>0</v>
      </c>
      <c r="EM502" t="s">
        <v>133</v>
      </c>
      <c r="EN502">
        <v>0</v>
      </c>
      <c r="EO502">
        <v>0</v>
      </c>
      <c r="EP502">
        <v>0</v>
      </c>
    </row>
    <row r="503" spans="1:146" x14ac:dyDescent="0.2">
      <c r="A503" t="s">
        <v>980</v>
      </c>
      <c r="C503">
        <v>0</v>
      </c>
      <c r="D503" t="str">
        <f t="shared" si="78"/>
        <v>no</v>
      </c>
      <c r="E503" t="str">
        <f t="shared" si="79"/>
        <v>no</v>
      </c>
      <c r="F503" t="str">
        <f t="shared" si="80"/>
        <v>no</v>
      </c>
      <c r="G503" t="s">
        <v>132</v>
      </c>
      <c r="H503" t="str">
        <f t="shared" si="87"/>
        <v>no</v>
      </c>
      <c r="I503" t="str">
        <f t="shared" si="81"/>
        <v>no</v>
      </c>
      <c r="J503" t="str">
        <f t="shared" si="82"/>
        <v>no</v>
      </c>
      <c r="K503">
        <v>1970</v>
      </c>
      <c r="L503">
        <v>0.69082267674594955</v>
      </c>
      <c r="M503" t="s">
        <v>133</v>
      </c>
      <c r="N503">
        <v>0</v>
      </c>
      <c r="O503">
        <v>1</v>
      </c>
      <c r="P503">
        <v>0</v>
      </c>
      <c r="Q503">
        <v>0</v>
      </c>
      <c r="R503">
        <v>35.824565985100001</v>
      </c>
      <c r="S503" s="2">
        <v>31.431163749100001</v>
      </c>
      <c r="T503" s="2">
        <v>1</v>
      </c>
      <c r="U503" s="2">
        <f t="shared" si="83"/>
        <v>2.7</v>
      </c>
      <c r="V503" s="2">
        <f t="shared" si="84"/>
        <v>0</v>
      </c>
      <c r="W503" s="2">
        <f t="shared" si="85"/>
        <v>0</v>
      </c>
      <c r="X503" s="2">
        <f t="shared" si="86"/>
        <v>0</v>
      </c>
      <c r="Y503" s="2" t="str" cm="1">
        <f t="array" ref="Y503">LOOKUP(2,1/EXACT(A511,[1]Sheet15!$HE$2:$HE$2475),[1]Sheet15!$I$2:$I$2475)</f>
        <v>satteldach</v>
      </c>
      <c r="Z503" s="2">
        <f t="shared" si="88"/>
        <v>0</v>
      </c>
      <c r="AA503">
        <v>51.548253676599998</v>
      </c>
      <c r="AB503">
        <v>7.2062579143000001</v>
      </c>
      <c r="AC503">
        <v>0</v>
      </c>
      <c r="AD503">
        <v>157</v>
      </c>
      <c r="AE503" t="s">
        <v>137</v>
      </c>
      <c r="AF503">
        <v>79.968178417626802</v>
      </c>
      <c r="AG503">
        <v>3.8804044706888701</v>
      </c>
      <c r="AH503">
        <v>31.353126525878899</v>
      </c>
      <c r="AI503" t="s">
        <v>133</v>
      </c>
      <c r="AJ503">
        <v>0</v>
      </c>
      <c r="AK503">
        <v>0</v>
      </c>
      <c r="AL503">
        <v>0</v>
      </c>
      <c r="AM503" t="s">
        <v>133</v>
      </c>
      <c r="AN503">
        <v>0</v>
      </c>
      <c r="AO503">
        <v>0</v>
      </c>
      <c r="AP503">
        <v>0</v>
      </c>
      <c r="AQ503" t="s">
        <v>133</v>
      </c>
      <c r="AR503">
        <v>0</v>
      </c>
      <c r="AS503">
        <v>0</v>
      </c>
      <c r="AT503">
        <v>0</v>
      </c>
      <c r="AU503" t="s">
        <v>133</v>
      </c>
      <c r="AV503">
        <v>0</v>
      </c>
      <c r="AW503">
        <v>0</v>
      </c>
      <c r="AX503">
        <v>0</v>
      </c>
      <c r="AY503" t="s">
        <v>133</v>
      </c>
      <c r="AZ503">
        <v>0</v>
      </c>
      <c r="BA503">
        <v>0</v>
      </c>
      <c r="BB503">
        <v>0</v>
      </c>
      <c r="BC503" t="s">
        <v>133</v>
      </c>
      <c r="BD503">
        <v>0</v>
      </c>
      <c r="BE503">
        <v>0</v>
      </c>
      <c r="BF503">
        <v>0</v>
      </c>
      <c r="BG503" t="s">
        <v>133</v>
      </c>
      <c r="BH503">
        <v>0</v>
      </c>
      <c r="BI503">
        <v>0</v>
      </c>
      <c r="BJ503">
        <v>0</v>
      </c>
      <c r="BK503" t="s">
        <v>133</v>
      </c>
      <c r="BL503">
        <v>0</v>
      </c>
      <c r="BM503">
        <v>0</v>
      </c>
      <c r="BN503">
        <v>0</v>
      </c>
      <c r="BO503" t="s">
        <v>133</v>
      </c>
      <c r="BP503">
        <v>0</v>
      </c>
      <c r="BQ503">
        <v>0</v>
      </c>
      <c r="BR503">
        <v>0</v>
      </c>
      <c r="BS503" t="s">
        <v>133</v>
      </c>
      <c r="BT503">
        <v>0</v>
      </c>
      <c r="BU503">
        <v>0</v>
      </c>
      <c r="BV503">
        <v>0</v>
      </c>
      <c r="BW503" t="s">
        <v>133</v>
      </c>
      <c r="BX503">
        <v>0</v>
      </c>
      <c r="BY503">
        <v>0</v>
      </c>
      <c r="BZ503">
        <v>0</v>
      </c>
      <c r="CA503" t="s">
        <v>133</v>
      </c>
      <c r="CB503">
        <v>0</v>
      </c>
      <c r="CC503">
        <v>0</v>
      </c>
      <c r="CD503">
        <v>0</v>
      </c>
      <c r="CE503" t="s">
        <v>133</v>
      </c>
      <c r="CF503">
        <v>0</v>
      </c>
      <c r="CG503">
        <v>0</v>
      </c>
      <c r="CH503">
        <v>0</v>
      </c>
      <c r="CI503" t="s">
        <v>133</v>
      </c>
      <c r="CJ503">
        <v>0</v>
      </c>
      <c r="CK503">
        <v>0</v>
      </c>
      <c r="CL503">
        <v>0</v>
      </c>
      <c r="CM503" t="s">
        <v>133</v>
      </c>
      <c r="CN503">
        <v>0</v>
      </c>
      <c r="CO503">
        <v>0</v>
      </c>
      <c r="CP503">
        <v>0</v>
      </c>
      <c r="CQ503" t="s">
        <v>133</v>
      </c>
      <c r="CR503">
        <v>0</v>
      </c>
      <c r="CS503">
        <v>0</v>
      </c>
      <c r="CT503">
        <v>0</v>
      </c>
      <c r="CU503" t="s">
        <v>133</v>
      </c>
      <c r="CV503">
        <v>0</v>
      </c>
      <c r="CW503">
        <v>0</v>
      </c>
      <c r="CX503">
        <v>0</v>
      </c>
      <c r="CY503" t="s">
        <v>133</v>
      </c>
      <c r="CZ503">
        <v>0</v>
      </c>
      <c r="DA503">
        <v>0</v>
      </c>
      <c r="DB503">
        <v>0</v>
      </c>
      <c r="DC503" t="s">
        <v>133</v>
      </c>
      <c r="DD503">
        <v>0</v>
      </c>
      <c r="DE503">
        <v>0</v>
      </c>
      <c r="DF503">
        <v>0</v>
      </c>
      <c r="DG503" t="s">
        <v>133</v>
      </c>
      <c r="DH503">
        <v>0</v>
      </c>
      <c r="DI503">
        <v>0</v>
      </c>
      <c r="DJ503">
        <v>0</v>
      </c>
      <c r="DK503" t="s">
        <v>133</v>
      </c>
      <c r="DL503">
        <v>0</v>
      </c>
      <c r="DM503">
        <v>0</v>
      </c>
      <c r="DN503">
        <v>0</v>
      </c>
      <c r="DO503" t="s">
        <v>133</v>
      </c>
      <c r="DP503">
        <v>0</v>
      </c>
      <c r="DQ503">
        <v>0</v>
      </c>
      <c r="DR503">
        <v>0</v>
      </c>
      <c r="DS503" t="s">
        <v>133</v>
      </c>
      <c r="DT503">
        <v>0</v>
      </c>
      <c r="DU503">
        <v>0</v>
      </c>
      <c r="DV503">
        <v>0</v>
      </c>
      <c r="DW503" t="s">
        <v>133</v>
      </c>
      <c r="DX503">
        <v>0</v>
      </c>
      <c r="DY503">
        <v>0</v>
      </c>
      <c r="DZ503">
        <v>0</v>
      </c>
      <c r="EA503" t="s">
        <v>133</v>
      </c>
      <c r="EB503">
        <v>0</v>
      </c>
      <c r="EC503">
        <v>0</v>
      </c>
      <c r="ED503">
        <v>0</v>
      </c>
      <c r="EE503" t="s">
        <v>133</v>
      </c>
      <c r="EF503">
        <v>0</v>
      </c>
      <c r="EG503">
        <v>0</v>
      </c>
      <c r="EH503">
        <v>0</v>
      </c>
      <c r="EI503" t="s">
        <v>133</v>
      </c>
      <c r="EJ503">
        <v>0</v>
      </c>
      <c r="EK503">
        <v>0</v>
      </c>
      <c r="EL503">
        <v>0</v>
      </c>
      <c r="EM503" t="s">
        <v>133</v>
      </c>
      <c r="EN503">
        <v>0</v>
      </c>
      <c r="EO503">
        <v>0</v>
      </c>
      <c r="EP503">
        <v>0</v>
      </c>
    </row>
    <row r="504" spans="1:146" x14ac:dyDescent="0.2">
      <c r="A504" t="s">
        <v>981</v>
      </c>
      <c r="C504">
        <v>0</v>
      </c>
      <c r="D504" t="str">
        <f t="shared" si="78"/>
        <v>no</v>
      </c>
      <c r="E504" t="str">
        <f t="shared" si="79"/>
        <v>no</v>
      </c>
      <c r="F504" t="str">
        <f t="shared" si="80"/>
        <v>no</v>
      </c>
      <c r="G504" t="s">
        <v>132</v>
      </c>
      <c r="H504" t="str">
        <f t="shared" si="87"/>
        <v>no</v>
      </c>
      <c r="I504" t="str">
        <f t="shared" si="81"/>
        <v>no</v>
      </c>
      <c r="J504" t="str">
        <f t="shared" si="82"/>
        <v>no</v>
      </c>
      <c r="K504">
        <v>1900</v>
      </c>
      <c r="L504">
        <v>0.19846394630224484</v>
      </c>
      <c r="M504" t="s">
        <v>133</v>
      </c>
      <c r="N504">
        <v>0</v>
      </c>
      <c r="O504">
        <v>1</v>
      </c>
      <c r="P504">
        <v>0</v>
      </c>
      <c r="Q504">
        <v>0</v>
      </c>
      <c r="R504">
        <v>61.853876017700003</v>
      </c>
      <c r="S504" s="2">
        <v>38.100664745700001</v>
      </c>
      <c r="T504" s="2">
        <v>1</v>
      </c>
      <c r="U504" s="2">
        <f t="shared" si="83"/>
        <v>2.7</v>
      </c>
      <c r="V504" s="2">
        <f t="shared" si="84"/>
        <v>0</v>
      </c>
      <c r="W504" s="2">
        <f t="shared" si="85"/>
        <v>0</v>
      </c>
      <c r="X504" s="2">
        <f t="shared" si="86"/>
        <v>0</v>
      </c>
      <c r="Y504" s="2" t="str" cm="1">
        <f t="array" ref="Y504">LOOKUP(2,1/EXACT(A512,[1]Sheet15!$HE$2:$HE$2475),[1]Sheet15!$I$2:$I$2475)</f>
        <v>flachdach</v>
      </c>
      <c r="Z504" s="2">
        <f t="shared" si="88"/>
        <v>0</v>
      </c>
      <c r="AA504">
        <v>51.551185439199998</v>
      </c>
      <c r="AB504">
        <v>7.2079658046999997</v>
      </c>
      <c r="AC504">
        <v>0</v>
      </c>
      <c r="AD504">
        <v>83</v>
      </c>
      <c r="AE504" t="s">
        <v>134</v>
      </c>
      <c r="AF504">
        <v>149.82228249646101</v>
      </c>
      <c r="AG504">
        <v>3.9055132973809599</v>
      </c>
      <c r="AH504">
        <v>52.687984466552699</v>
      </c>
      <c r="AI504" t="s">
        <v>133</v>
      </c>
      <c r="AJ504">
        <v>0</v>
      </c>
      <c r="AK504">
        <v>0</v>
      </c>
      <c r="AL504">
        <v>0</v>
      </c>
      <c r="AM504" t="s">
        <v>133</v>
      </c>
      <c r="AN504">
        <v>0</v>
      </c>
      <c r="AO504">
        <v>0</v>
      </c>
      <c r="AP504">
        <v>0</v>
      </c>
      <c r="AQ504" t="s">
        <v>133</v>
      </c>
      <c r="AR504">
        <v>0</v>
      </c>
      <c r="AS504">
        <v>0</v>
      </c>
      <c r="AT504">
        <v>0</v>
      </c>
      <c r="AU504" t="s">
        <v>133</v>
      </c>
      <c r="AV504">
        <v>0</v>
      </c>
      <c r="AW504">
        <v>0</v>
      </c>
      <c r="AX504">
        <v>0</v>
      </c>
      <c r="AY504" t="s">
        <v>133</v>
      </c>
      <c r="AZ504">
        <v>0</v>
      </c>
      <c r="BA504">
        <v>0</v>
      </c>
      <c r="BB504">
        <v>0</v>
      </c>
      <c r="BC504" t="s">
        <v>133</v>
      </c>
      <c r="BD504">
        <v>0</v>
      </c>
      <c r="BE504">
        <v>0</v>
      </c>
      <c r="BF504">
        <v>0</v>
      </c>
      <c r="BG504" t="s">
        <v>133</v>
      </c>
      <c r="BH504">
        <v>0</v>
      </c>
      <c r="BI504">
        <v>0</v>
      </c>
      <c r="BJ504">
        <v>0</v>
      </c>
      <c r="BK504" t="s">
        <v>133</v>
      </c>
      <c r="BL504">
        <v>0</v>
      </c>
      <c r="BM504">
        <v>0</v>
      </c>
      <c r="BN504">
        <v>0</v>
      </c>
      <c r="BO504" t="s">
        <v>133</v>
      </c>
      <c r="BP504">
        <v>0</v>
      </c>
      <c r="BQ504">
        <v>0</v>
      </c>
      <c r="BR504">
        <v>0</v>
      </c>
      <c r="BS504" t="s">
        <v>133</v>
      </c>
      <c r="BT504">
        <v>0</v>
      </c>
      <c r="BU504">
        <v>0</v>
      </c>
      <c r="BV504">
        <v>0</v>
      </c>
      <c r="BW504" t="s">
        <v>133</v>
      </c>
      <c r="BX504">
        <v>0</v>
      </c>
      <c r="BY504">
        <v>0</v>
      </c>
      <c r="BZ504">
        <v>0</v>
      </c>
      <c r="CA504" t="s">
        <v>133</v>
      </c>
      <c r="CB504">
        <v>0</v>
      </c>
      <c r="CC504">
        <v>0</v>
      </c>
      <c r="CD504">
        <v>0</v>
      </c>
      <c r="CE504" t="s">
        <v>133</v>
      </c>
      <c r="CF504">
        <v>0</v>
      </c>
      <c r="CG504">
        <v>0</v>
      </c>
      <c r="CH504">
        <v>0</v>
      </c>
      <c r="CI504" t="s">
        <v>133</v>
      </c>
      <c r="CJ504">
        <v>0</v>
      </c>
      <c r="CK504">
        <v>0</v>
      </c>
      <c r="CL504">
        <v>0</v>
      </c>
      <c r="CM504" t="s">
        <v>133</v>
      </c>
      <c r="CN504">
        <v>0</v>
      </c>
      <c r="CO504">
        <v>0</v>
      </c>
      <c r="CP504">
        <v>0</v>
      </c>
      <c r="CQ504" t="s">
        <v>133</v>
      </c>
      <c r="CR504">
        <v>0</v>
      </c>
      <c r="CS504">
        <v>0</v>
      </c>
      <c r="CT504">
        <v>0</v>
      </c>
      <c r="CU504" t="s">
        <v>133</v>
      </c>
      <c r="CV504">
        <v>0</v>
      </c>
      <c r="CW504">
        <v>0</v>
      </c>
      <c r="CX504">
        <v>0</v>
      </c>
      <c r="CY504" t="s">
        <v>133</v>
      </c>
      <c r="CZ504">
        <v>0</v>
      </c>
      <c r="DA504">
        <v>0</v>
      </c>
      <c r="DB504">
        <v>0</v>
      </c>
      <c r="DC504" t="s">
        <v>133</v>
      </c>
      <c r="DD504">
        <v>0</v>
      </c>
      <c r="DE504">
        <v>0</v>
      </c>
      <c r="DF504">
        <v>0</v>
      </c>
      <c r="DG504" t="s">
        <v>133</v>
      </c>
      <c r="DH504">
        <v>0</v>
      </c>
      <c r="DI504">
        <v>0</v>
      </c>
      <c r="DJ504">
        <v>0</v>
      </c>
      <c r="DK504" t="s">
        <v>133</v>
      </c>
      <c r="DL504">
        <v>0</v>
      </c>
      <c r="DM504">
        <v>0</v>
      </c>
      <c r="DN504">
        <v>0</v>
      </c>
      <c r="DO504" t="s">
        <v>133</v>
      </c>
      <c r="DP504">
        <v>0</v>
      </c>
      <c r="DQ504">
        <v>0</v>
      </c>
      <c r="DR504">
        <v>0</v>
      </c>
      <c r="DS504" t="s">
        <v>133</v>
      </c>
      <c r="DT504">
        <v>0</v>
      </c>
      <c r="DU504">
        <v>0</v>
      </c>
      <c r="DV504">
        <v>0</v>
      </c>
      <c r="DW504" t="s">
        <v>133</v>
      </c>
      <c r="DX504">
        <v>0</v>
      </c>
      <c r="DY504">
        <v>0</v>
      </c>
      <c r="DZ504">
        <v>0</v>
      </c>
      <c r="EA504" t="s">
        <v>133</v>
      </c>
      <c r="EB504">
        <v>0</v>
      </c>
      <c r="EC504">
        <v>0</v>
      </c>
      <c r="ED504">
        <v>0</v>
      </c>
      <c r="EE504" t="s">
        <v>133</v>
      </c>
      <c r="EF504">
        <v>0</v>
      </c>
      <c r="EG504">
        <v>0</v>
      </c>
      <c r="EH504">
        <v>0</v>
      </c>
      <c r="EI504" t="s">
        <v>133</v>
      </c>
      <c r="EJ504">
        <v>0</v>
      </c>
      <c r="EK504">
        <v>0</v>
      </c>
      <c r="EL504">
        <v>0</v>
      </c>
      <c r="EM504" t="s">
        <v>133</v>
      </c>
      <c r="EN504">
        <v>0</v>
      </c>
      <c r="EO504">
        <v>0</v>
      </c>
      <c r="EP504">
        <v>0</v>
      </c>
    </row>
    <row r="505" spans="1:146" x14ac:dyDescent="0.2">
      <c r="A505" t="s">
        <v>982</v>
      </c>
      <c r="C505">
        <v>0</v>
      </c>
      <c r="D505" t="str">
        <f t="shared" si="78"/>
        <v>yes</v>
      </c>
      <c r="E505" t="str">
        <f t="shared" si="79"/>
        <v>yes</v>
      </c>
      <c r="F505" t="str">
        <f t="shared" si="80"/>
        <v>yes</v>
      </c>
      <c r="G505" t="s">
        <v>132</v>
      </c>
      <c r="H505" t="str">
        <f t="shared" si="87"/>
        <v>yes</v>
      </c>
      <c r="I505" t="str">
        <f t="shared" si="81"/>
        <v>yes</v>
      </c>
      <c r="J505" t="str">
        <f t="shared" si="82"/>
        <v>yes</v>
      </c>
      <c r="K505">
        <v>1919</v>
      </c>
      <c r="L505">
        <v>0.31420024257103241</v>
      </c>
      <c r="M505" t="s">
        <v>146</v>
      </c>
      <c r="N505">
        <v>3</v>
      </c>
      <c r="O505">
        <v>1</v>
      </c>
      <c r="P505">
        <v>2</v>
      </c>
      <c r="Q505">
        <v>6</v>
      </c>
      <c r="R505">
        <v>159.47331301200001</v>
      </c>
      <c r="S505" s="2">
        <v>50.832896420899999</v>
      </c>
      <c r="T505" s="2">
        <v>1</v>
      </c>
      <c r="U505" s="2">
        <f t="shared" si="83"/>
        <v>2.7</v>
      </c>
      <c r="V505" s="2">
        <f t="shared" si="84"/>
        <v>137.24882033643001</v>
      </c>
      <c r="W505" s="2">
        <f t="shared" si="85"/>
        <v>31.894662602400004</v>
      </c>
      <c r="X505" s="2">
        <f t="shared" si="86"/>
        <v>105.35415773403001</v>
      </c>
      <c r="Y505" s="2" t="str" cm="1">
        <f t="array" ref="Y505">LOOKUP(2,1/EXACT(A513,[1]Sheet15!$HE$2:$HE$2475),[1]Sheet15!$I$2:$I$2475)</f>
        <v>flachdach</v>
      </c>
      <c r="Z505" s="2">
        <f t="shared" si="88"/>
        <v>159.47331301200001</v>
      </c>
      <c r="AA505">
        <v>51.553375274300002</v>
      </c>
      <c r="AB505">
        <v>7.2120408205000004</v>
      </c>
      <c r="AC505" t="s">
        <v>983</v>
      </c>
      <c r="AD505">
        <v>137</v>
      </c>
      <c r="AE505" t="s">
        <v>137</v>
      </c>
      <c r="AF505">
        <v>-165.98503916496099</v>
      </c>
      <c r="AG505">
        <v>32.615023620583798</v>
      </c>
      <c r="AH505">
        <v>5.2246189117431596</v>
      </c>
      <c r="AI505" t="s">
        <v>137</v>
      </c>
      <c r="AJ505">
        <v>-171.91495370565301</v>
      </c>
      <c r="AK505">
        <v>7.9925721660629296</v>
      </c>
      <c r="AL505">
        <v>29.124202728271499</v>
      </c>
      <c r="AM505" t="s">
        <v>137</v>
      </c>
      <c r="AN505">
        <v>-165.98503916496099</v>
      </c>
      <c r="AO505">
        <v>32.615023620583798</v>
      </c>
      <c r="AP505">
        <v>9.3461475372314506</v>
      </c>
      <c r="AQ505" t="s">
        <v>137</v>
      </c>
      <c r="AR505">
        <v>89.778246759964702</v>
      </c>
      <c r="AS505">
        <v>8.6781784921039602</v>
      </c>
      <c r="AT505">
        <v>13.8739929199219</v>
      </c>
      <c r="AU505" t="s">
        <v>137</v>
      </c>
      <c r="AV505">
        <v>103.00702001086501</v>
      </c>
      <c r="AW505">
        <v>24.5909446555941</v>
      </c>
      <c r="AX505">
        <v>10.874884605407701</v>
      </c>
      <c r="AY505" t="s">
        <v>133</v>
      </c>
      <c r="AZ505">
        <v>0</v>
      </c>
      <c r="BA505">
        <v>0</v>
      </c>
      <c r="BB505">
        <v>0</v>
      </c>
      <c r="BC505" t="s">
        <v>133</v>
      </c>
      <c r="BD505">
        <v>0</v>
      </c>
      <c r="BE505">
        <v>0</v>
      </c>
      <c r="BF505">
        <v>0</v>
      </c>
      <c r="BG505" t="s">
        <v>133</v>
      </c>
      <c r="BH505">
        <v>0</v>
      </c>
      <c r="BI505">
        <v>0</v>
      </c>
      <c r="BJ505">
        <v>0</v>
      </c>
      <c r="BK505" t="s">
        <v>133</v>
      </c>
      <c r="BL505">
        <v>0</v>
      </c>
      <c r="BM505">
        <v>0</v>
      </c>
      <c r="BN505">
        <v>0</v>
      </c>
      <c r="BO505" t="s">
        <v>133</v>
      </c>
      <c r="BP505">
        <v>0</v>
      </c>
      <c r="BQ505">
        <v>0</v>
      </c>
      <c r="BR505">
        <v>0</v>
      </c>
      <c r="BS505" t="s">
        <v>133</v>
      </c>
      <c r="BT505">
        <v>0</v>
      </c>
      <c r="BU505">
        <v>0</v>
      </c>
      <c r="BV505">
        <v>0</v>
      </c>
      <c r="BW505" t="s">
        <v>133</v>
      </c>
      <c r="BX505">
        <v>0</v>
      </c>
      <c r="BY505">
        <v>0</v>
      </c>
      <c r="BZ505">
        <v>0</v>
      </c>
      <c r="CA505" t="s">
        <v>133</v>
      </c>
      <c r="CB505">
        <v>0</v>
      </c>
      <c r="CC505">
        <v>0</v>
      </c>
      <c r="CD505">
        <v>0</v>
      </c>
      <c r="CE505" t="s">
        <v>133</v>
      </c>
      <c r="CF505">
        <v>0</v>
      </c>
      <c r="CG505">
        <v>0</v>
      </c>
      <c r="CH505">
        <v>0</v>
      </c>
      <c r="CI505" t="s">
        <v>133</v>
      </c>
      <c r="CJ505">
        <v>0</v>
      </c>
      <c r="CK505">
        <v>0</v>
      </c>
      <c r="CL505">
        <v>0</v>
      </c>
      <c r="CM505" t="s">
        <v>133</v>
      </c>
      <c r="CN505">
        <v>0</v>
      </c>
      <c r="CO505">
        <v>0</v>
      </c>
      <c r="CP505">
        <v>0</v>
      </c>
      <c r="CQ505" t="s">
        <v>133</v>
      </c>
      <c r="CR505">
        <v>0</v>
      </c>
      <c r="CS505">
        <v>0</v>
      </c>
      <c r="CT505">
        <v>0</v>
      </c>
      <c r="CU505" t="s">
        <v>133</v>
      </c>
      <c r="CV505">
        <v>0</v>
      </c>
      <c r="CW505">
        <v>0</v>
      </c>
      <c r="CX505">
        <v>0</v>
      </c>
      <c r="CY505" t="s">
        <v>133</v>
      </c>
      <c r="CZ505">
        <v>0</v>
      </c>
      <c r="DA505">
        <v>0</v>
      </c>
      <c r="DB505">
        <v>0</v>
      </c>
      <c r="DC505" t="s">
        <v>133</v>
      </c>
      <c r="DD505">
        <v>0</v>
      </c>
      <c r="DE505">
        <v>0</v>
      </c>
      <c r="DF505">
        <v>0</v>
      </c>
      <c r="DG505" t="s">
        <v>133</v>
      </c>
      <c r="DH505">
        <v>0</v>
      </c>
      <c r="DI505">
        <v>0</v>
      </c>
      <c r="DJ505">
        <v>0</v>
      </c>
      <c r="DK505" t="s">
        <v>133</v>
      </c>
      <c r="DL505">
        <v>0</v>
      </c>
      <c r="DM505">
        <v>0</v>
      </c>
      <c r="DN505">
        <v>0</v>
      </c>
      <c r="DO505" t="s">
        <v>133</v>
      </c>
      <c r="DP505">
        <v>0</v>
      </c>
      <c r="DQ505">
        <v>0</v>
      </c>
      <c r="DR505">
        <v>0</v>
      </c>
      <c r="DS505" t="s">
        <v>133</v>
      </c>
      <c r="DT505">
        <v>0</v>
      </c>
      <c r="DU505">
        <v>0</v>
      </c>
      <c r="DV505">
        <v>0</v>
      </c>
      <c r="DW505" t="s">
        <v>133</v>
      </c>
      <c r="DX505">
        <v>0</v>
      </c>
      <c r="DY505">
        <v>0</v>
      </c>
      <c r="DZ505">
        <v>0</v>
      </c>
      <c r="EA505" t="s">
        <v>133</v>
      </c>
      <c r="EB505">
        <v>0</v>
      </c>
      <c r="EC505">
        <v>0</v>
      </c>
      <c r="ED505">
        <v>0</v>
      </c>
      <c r="EE505" t="s">
        <v>133</v>
      </c>
      <c r="EF505">
        <v>0</v>
      </c>
      <c r="EG505">
        <v>0</v>
      </c>
      <c r="EH505">
        <v>0</v>
      </c>
      <c r="EI505" t="s">
        <v>133</v>
      </c>
      <c r="EJ505">
        <v>0</v>
      </c>
      <c r="EK505">
        <v>0</v>
      </c>
      <c r="EL505">
        <v>0</v>
      </c>
      <c r="EM505" t="s">
        <v>133</v>
      </c>
      <c r="EN505">
        <v>0</v>
      </c>
      <c r="EO505">
        <v>0</v>
      </c>
      <c r="EP505">
        <v>0</v>
      </c>
    </row>
    <row r="506" spans="1:146" x14ac:dyDescent="0.2">
      <c r="A506" t="s">
        <v>984</v>
      </c>
      <c r="C506">
        <v>0</v>
      </c>
      <c r="D506" t="str">
        <f t="shared" si="78"/>
        <v>no</v>
      </c>
      <c r="E506" t="str">
        <f t="shared" si="79"/>
        <v>no</v>
      </c>
      <c r="F506" t="str">
        <f t="shared" si="80"/>
        <v>no</v>
      </c>
      <c r="G506" t="s">
        <v>132</v>
      </c>
      <c r="H506" t="str">
        <f t="shared" si="87"/>
        <v>no</v>
      </c>
      <c r="I506" t="str">
        <f t="shared" si="81"/>
        <v>no</v>
      </c>
      <c r="J506" t="str">
        <f t="shared" si="82"/>
        <v>no</v>
      </c>
      <c r="K506">
        <v>1980</v>
      </c>
      <c r="L506">
        <v>0.86327928101258999</v>
      </c>
      <c r="M506" t="s">
        <v>133</v>
      </c>
      <c r="N506">
        <v>0</v>
      </c>
      <c r="O506">
        <v>1</v>
      </c>
      <c r="P506">
        <v>0</v>
      </c>
      <c r="Q506">
        <v>0</v>
      </c>
      <c r="R506">
        <v>41.222039993700001</v>
      </c>
      <c r="S506" s="2">
        <v>25.686174081099999</v>
      </c>
      <c r="T506" s="2">
        <v>1</v>
      </c>
      <c r="U506" s="2">
        <f t="shared" si="83"/>
        <v>2.7</v>
      </c>
      <c r="V506" s="2">
        <f t="shared" si="84"/>
        <v>0</v>
      </c>
      <c r="W506" s="2">
        <f t="shared" si="85"/>
        <v>0</v>
      </c>
      <c r="X506" s="2">
        <f t="shared" si="86"/>
        <v>0</v>
      </c>
      <c r="Y506" s="2" t="str" cm="1">
        <f t="array" ref="Y506">LOOKUP(2,1/EXACT(A514,[1]Sheet15!$HE$2:$HE$2475),[1]Sheet15!$I$2:$I$2475)</f>
        <v>flachdach</v>
      </c>
      <c r="Z506" s="2">
        <f t="shared" si="88"/>
        <v>0</v>
      </c>
      <c r="AA506">
        <v>51.549535357800004</v>
      </c>
      <c r="AB506">
        <v>7.2044458574999997</v>
      </c>
      <c r="AC506">
        <v>0</v>
      </c>
      <c r="AD506">
        <v>157</v>
      </c>
      <c r="AE506" t="s">
        <v>137</v>
      </c>
      <c r="AF506">
        <v>48.280880774702197</v>
      </c>
      <c r="AG506">
        <v>1.53893334926573</v>
      </c>
      <c r="AH506">
        <v>16.308673858642599</v>
      </c>
      <c r="AI506" t="s">
        <v>133</v>
      </c>
      <c r="AJ506">
        <v>0</v>
      </c>
      <c r="AK506">
        <v>0</v>
      </c>
      <c r="AL506">
        <v>0</v>
      </c>
      <c r="AM506" t="s">
        <v>133</v>
      </c>
      <c r="AN506">
        <v>0</v>
      </c>
      <c r="AO506">
        <v>0</v>
      </c>
      <c r="AP506">
        <v>0</v>
      </c>
      <c r="AQ506" t="s">
        <v>133</v>
      </c>
      <c r="AR506">
        <v>0</v>
      </c>
      <c r="AS506">
        <v>0</v>
      </c>
      <c r="AT506">
        <v>0</v>
      </c>
      <c r="AU506" t="s">
        <v>133</v>
      </c>
      <c r="AV506">
        <v>0</v>
      </c>
      <c r="AW506">
        <v>0</v>
      </c>
      <c r="AX506">
        <v>0</v>
      </c>
      <c r="AY506" t="s">
        <v>133</v>
      </c>
      <c r="AZ506">
        <v>0</v>
      </c>
      <c r="BA506">
        <v>0</v>
      </c>
      <c r="BB506">
        <v>0</v>
      </c>
      <c r="BC506" t="s">
        <v>133</v>
      </c>
      <c r="BD506">
        <v>0</v>
      </c>
      <c r="BE506">
        <v>0</v>
      </c>
      <c r="BF506">
        <v>0</v>
      </c>
      <c r="BG506" t="s">
        <v>133</v>
      </c>
      <c r="BH506">
        <v>0</v>
      </c>
      <c r="BI506">
        <v>0</v>
      </c>
      <c r="BJ506">
        <v>0</v>
      </c>
      <c r="BK506" t="s">
        <v>133</v>
      </c>
      <c r="BL506">
        <v>0</v>
      </c>
      <c r="BM506">
        <v>0</v>
      </c>
      <c r="BN506">
        <v>0</v>
      </c>
      <c r="BO506" t="s">
        <v>133</v>
      </c>
      <c r="BP506">
        <v>0</v>
      </c>
      <c r="BQ506">
        <v>0</v>
      </c>
      <c r="BR506">
        <v>0</v>
      </c>
      <c r="BS506" t="s">
        <v>133</v>
      </c>
      <c r="BT506">
        <v>0</v>
      </c>
      <c r="BU506">
        <v>0</v>
      </c>
      <c r="BV506">
        <v>0</v>
      </c>
      <c r="BW506" t="s">
        <v>133</v>
      </c>
      <c r="BX506">
        <v>0</v>
      </c>
      <c r="BY506">
        <v>0</v>
      </c>
      <c r="BZ506">
        <v>0</v>
      </c>
      <c r="CA506" t="s">
        <v>133</v>
      </c>
      <c r="CB506">
        <v>0</v>
      </c>
      <c r="CC506">
        <v>0</v>
      </c>
      <c r="CD506">
        <v>0</v>
      </c>
      <c r="CE506" t="s">
        <v>133</v>
      </c>
      <c r="CF506">
        <v>0</v>
      </c>
      <c r="CG506">
        <v>0</v>
      </c>
      <c r="CH506">
        <v>0</v>
      </c>
      <c r="CI506" t="s">
        <v>133</v>
      </c>
      <c r="CJ506">
        <v>0</v>
      </c>
      <c r="CK506">
        <v>0</v>
      </c>
      <c r="CL506">
        <v>0</v>
      </c>
      <c r="CM506" t="s">
        <v>133</v>
      </c>
      <c r="CN506">
        <v>0</v>
      </c>
      <c r="CO506">
        <v>0</v>
      </c>
      <c r="CP506">
        <v>0</v>
      </c>
      <c r="CQ506" t="s">
        <v>133</v>
      </c>
      <c r="CR506">
        <v>0</v>
      </c>
      <c r="CS506">
        <v>0</v>
      </c>
      <c r="CT506">
        <v>0</v>
      </c>
      <c r="CU506" t="s">
        <v>133</v>
      </c>
      <c r="CV506">
        <v>0</v>
      </c>
      <c r="CW506">
        <v>0</v>
      </c>
      <c r="CX506">
        <v>0</v>
      </c>
      <c r="CY506" t="s">
        <v>133</v>
      </c>
      <c r="CZ506">
        <v>0</v>
      </c>
      <c r="DA506">
        <v>0</v>
      </c>
      <c r="DB506">
        <v>0</v>
      </c>
      <c r="DC506" t="s">
        <v>133</v>
      </c>
      <c r="DD506">
        <v>0</v>
      </c>
      <c r="DE506">
        <v>0</v>
      </c>
      <c r="DF506">
        <v>0</v>
      </c>
      <c r="DG506" t="s">
        <v>133</v>
      </c>
      <c r="DH506">
        <v>0</v>
      </c>
      <c r="DI506">
        <v>0</v>
      </c>
      <c r="DJ506">
        <v>0</v>
      </c>
      <c r="DK506" t="s">
        <v>133</v>
      </c>
      <c r="DL506">
        <v>0</v>
      </c>
      <c r="DM506">
        <v>0</v>
      </c>
      <c r="DN506">
        <v>0</v>
      </c>
      <c r="DO506" t="s">
        <v>133</v>
      </c>
      <c r="DP506">
        <v>0</v>
      </c>
      <c r="DQ506">
        <v>0</v>
      </c>
      <c r="DR506">
        <v>0</v>
      </c>
      <c r="DS506" t="s">
        <v>133</v>
      </c>
      <c r="DT506">
        <v>0</v>
      </c>
      <c r="DU506">
        <v>0</v>
      </c>
      <c r="DV506">
        <v>0</v>
      </c>
      <c r="DW506" t="s">
        <v>133</v>
      </c>
      <c r="DX506">
        <v>0</v>
      </c>
      <c r="DY506">
        <v>0</v>
      </c>
      <c r="DZ506">
        <v>0</v>
      </c>
      <c r="EA506" t="s">
        <v>133</v>
      </c>
      <c r="EB506">
        <v>0</v>
      </c>
      <c r="EC506">
        <v>0</v>
      </c>
      <c r="ED506">
        <v>0</v>
      </c>
      <c r="EE506" t="s">
        <v>133</v>
      </c>
      <c r="EF506">
        <v>0</v>
      </c>
      <c r="EG506">
        <v>0</v>
      </c>
      <c r="EH506">
        <v>0</v>
      </c>
      <c r="EI506" t="s">
        <v>133</v>
      </c>
      <c r="EJ506">
        <v>0</v>
      </c>
      <c r="EK506">
        <v>0</v>
      </c>
      <c r="EL506">
        <v>0</v>
      </c>
      <c r="EM506" t="s">
        <v>133</v>
      </c>
      <c r="EN506">
        <v>0</v>
      </c>
      <c r="EO506">
        <v>0</v>
      </c>
      <c r="EP506">
        <v>0</v>
      </c>
    </row>
    <row r="507" spans="1:146" x14ac:dyDescent="0.2">
      <c r="A507" t="s">
        <v>985</v>
      </c>
      <c r="C507">
        <v>0</v>
      </c>
      <c r="D507" t="str">
        <f t="shared" si="78"/>
        <v>no</v>
      </c>
      <c r="E507" t="str">
        <f t="shared" si="79"/>
        <v>no</v>
      </c>
      <c r="F507" t="str">
        <f t="shared" si="80"/>
        <v>no</v>
      </c>
      <c r="G507" t="s">
        <v>132</v>
      </c>
      <c r="H507" t="str">
        <f t="shared" si="87"/>
        <v>no</v>
      </c>
      <c r="I507" t="str">
        <f t="shared" si="81"/>
        <v>no</v>
      </c>
      <c r="J507" t="str">
        <f t="shared" si="82"/>
        <v>no</v>
      </c>
      <c r="K507">
        <v>1990</v>
      </c>
      <c r="L507">
        <v>0.89172266197645411</v>
      </c>
      <c r="M507" t="s">
        <v>133</v>
      </c>
      <c r="N507">
        <v>0</v>
      </c>
      <c r="O507">
        <v>1</v>
      </c>
      <c r="P507">
        <v>0</v>
      </c>
      <c r="Q507">
        <v>0</v>
      </c>
      <c r="R507">
        <v>38.0791674922</v>
      </c>
      <c r="S507" s="2">
        <v>24.687356493300001</v>
      </c>
      <c r="T507" s="2">
        <v>1</v>
      </c>
      <c r="U507" s="2">
        <f t="shared" si="83"/>
        <v>2.7</v>
      </c>
      <c r="V507" s="2">
        <f t="shared" si="84"/>
        <v>0</v>
      </c>
      <c r="W507" s="2">
        <f t="shared" si="85"/>
        <v>0</v>
      </c>
      <c r="X507" s="2">
        <f t="shared" si="86"/>
        <v>0</v>
      </c>
      <c r="Y507" s="2" t="str" cm="1">
        <f t="array" ref="Y507">LOOKUP(2,1/EXACT(A515,[1]Sheet15!$HE$2:$HE$2475),[1]Sheet15!$I$2:$I$2475)</f>
        <v>flachdach</v>
      </c>
      <c r="Z507" s="2">
        <f t="shared" si="88"/>
        <v>0</v>
      </c>
      <c r="AA507">
        <v>51.549706729299999</v>
      </c>
      <c r="AB507">
        <v>7.2059662405999996</v>
      </c>
      <c r="AC507">
        <v>0</v>
      </c>
      <c r="AD507">
        <v>129</v>
      </c>
      <c r="AE507" t="s">
        <v>137</v>
      </c>
      <c r="AF507">
        <v>139.124573934517</v>
      </c>
      <c r="AG507">
        <v>43.086321287472202</v>
      </c>
      <c r="AH507">
        <v>6.41469383239746</v>
      </c>
      <c r="AI507" t="s">
        <v>133</v>
      </c>
      <c r="AJ507">
        <v>0</v>
      </c>
      <c r="AK507">
        <v>0</v>
      </c>
      <c r="AL507">
        <v>0</v>
      </c>
      <c r="AM507" t="s">
        <v>133</v>
      </c>
      <c r="AN507">
        <v>0</v>
      </c>
      <c r="AO507">
        <v>0</v>
      </c>
      <c r="AP507">
        <v>0</v>
      </c>
      <c r="AQ507" t="s">
        <v>133</v>
      </c>
      <c r="AR507">
        <v>0</v>
      </c>
      <c r="AS507">
        <v>0</v>
      </c>
      <c r="AT507">
        <v>0</v>
      </c>
      <c r="AU507" t="s">
        <v>133</v>
      </c>
      <c r="AV507">
        <v>0</v>
      </c>
      <c r="AW507">
        <v>0</v>
      </c>
      <c r="AX507">
        <v>0</v>
      </c>
      <c r="AY507" t="s">
        <v>133</v>
      </c>
      <c r="AZ507">
        <v>0</v>
      </c>
      <c r="BA507">
        <v>0</v>
      </c>
      <c r="BB507">
        <v>0</v>
      </c>
      <c r="BC507" t="s">
        <v>133</v>
      </c>
      <c r="BD507">
        <v>0</v>
      </c>
      <c r="BE507">
        <v>0</v>
      </c>
      <c r="BF507">
        <v>0</v>
      </c>
      <c r="BG507" t="s">
        <v>133</v>
      </c>
      <c r="BH507">
        <v>0</v>
      </c>
      <c r="BI507">
        <v>0</v>
      </c>
      <c r="BJ507">
        <v>0</v>
      </c>
      <c r="BK507" t="s">
        <v>133</v>
      </c>
      <c r="BL507">
        <v>0</v>
      </c>
      <c r="BM507">
        <v>0</v>
      </c>
      <c r="BN507">
        <v>0</v>
      </c>
      <c r="BO507" t="s">
        <v>133</v>
      </c>
      <c r="BP507">
        <v>0</v>
      </c>
      <c r="BQ507">
        <v>0</v>
      </c>
      <c r="BR507">
        <v>0</v>
      </c>
      <c r="BS507" t="s">
        <v>133</v>
      </c>
      <c r="BT507">
        <v>0</v>
      </c>
      <c r="BU507">
        <v>0</v>
      </c>
      <c r="BV507">
        <v>0</v>
      </c>
      <c r="BW507" t="s">
        <v>133</v>
      </c>
      <c r="BX507">
        <v>0</v>
      </c>
      <c r="BY507">
        <v>0</v>
      </c>
      <c r="BZ507">
        <v>0</v>
      </c>
      <c r="CA507" t="s">
        <v>133</v>
      </c>
      <c r="CB507">
        <v>0</v>
      </c>
      <c r="CC507">
        <v>0</v>
      </c>
      <c r="CD507">
        <v>0</v>
      </c>
      <c r="CE507" t="s">
        <v>133</v>
      </c>
      <c r="CF507">
        <v>0</v>
      </c>
      <c r="CG507">
        <v>0</v>
      </c>
      <c r="CH507">
        <v>0</v>
      </c>
      <c r="CI507" t="s">
        <v>133</v>
      </c>
      <c r="CJ507">
        <v>0</v>
      </c>
      <c r="CK507">
        <v>0</v>
      </c>
      <c r="CL507">
        <v>0</v>
      </c>
      <c r="CM507" t="s">
        <v>133</v>
      </c>
      <c r="CN507">
        <v>0</v>
      </c>
      <c r="CO507">
        <v>0</v>
      </c>
      <c r="CP507">
        <v>0</v>
      </c>
      <c r="CQ507" t="s">
        <v>133</v>
      </c>
      <c r="CR507">
        <v>0</v>
      </c>
      <c r="CS507">
        <v>0</v>
      </c>
      <c r="CT507">
        <v>0</v>
      </c>
      <c r="CU507" t="s">
        <v>133</v>
      </c>
      <c r="CV507">
        <v>0</v>
      </c>
      <c r="CW507">
        <v>0</v>
      </c>
      <c r="CX507">
        <v>0</v>
      </c>
      <c r="CY507" t="s">
        <v>133</v>
      </c>
      <c r="CZ507">
        <v>0</v>
      </c>
      <c r="DA507">
        <v>0</v>
      </c>
      <c r="DB507">
        <v>0</v>
      </c>
      <c r="DC507" t="s">
        <v>133</v>
      </c>
      <c r="DD507">
        <v>0</v>
      </c>
      <c r="DE507">
        <v>0</v>
      </c>
      <c r="DF507">
        <v>0</v>
      </c>
      <c r="DG507" t="s">
        <v>133</v>
      </c>
      <c r="DH507">
        <v>0</v>
      </c>
      <c r="DI507">
        <v>0</v>
      </c>
      <c r="DJ507">
        <v>0</v>
      </c>
      <c r="DK507" t="s">
        <v>133</v>
      </c>
      <c r="DL507">
        <v>0</v>
      </c>
      <c r="DM507">
        <v>0</v>
      </c>
      <c r="DN507">
        <v>0</v>
      </c>
      <c r="DO507" t="s">
        <v>133</v>
      </c>
      <c r="DP507">
        <v>0</v>
      </c>
      <c r="DQ507">
        <v>0</v>
      </c>
      <c r="DR507">
        <v>0</v>
      </c>
      <c r="DS507" t="s">
        <v>133</v>
      </c>
      <c r="DT507">
        <v>0</v>
      </c>
      <c r="DU507">
        <v>0</v>
      </c>
      <c r="DV507">
        <v>0</v>
      </c>
      <c r="DW507" t="s">
        <v>133</v>
      </c>
      <c r="DX507">
        <v>0</v>
      </c>
      <c r="DY507">
        <v>0</v>
      </c>
      <c r="DZ507">
        <v>0</v>
      </c>
      <c r="EA507" t="s">
        <v>133</v>
      </c>
      <c r="EB507">
        <v>0</v>
      </c>
      <c r="EC507">
        <v>0</v>
      </c>
      <c r="ED507">
        <v>0</v>
      </c>
      <c r="EE507" t="s">
        <v>133</v>
      </c>
      <c r="EF507">
        <v>0</v>
      </c>
      <c r="EG507">
        <v>0</v>
      </c>
      <c r="EH507">
        <v>0</v>
      </c>
      <c r="EI507" t="s">
        <v>133</v>
      </c>
      <c r="EJ507">
        <v>0</v>
      </c>
      <c r="EK507">
        <v>0</v>
      </c>
      <c r="EL507">
        <v>0</v>
      </c>
      <c r="EM507" t="s">
        <v>133</v>
      </c>
      <c r="EN507">
        <v>0</v>
      </c>
      <c r="EO507">
        <v>0</v>
      </c>
      <c r="EP507">
        <v>0</v>
      </c>
    </row>
    <row r="508" spans="1:146" x14ac:dyDescent="0.2">
      <c r="A508" t="s">
        <v>986</v>
      </c>
      <c r="C508">
        <v>0</v>
      </c>
      <c r="D508" t="str">
        <f t="shared" si="78"/>
        <v>yes</v>
      </c>
      <c r="E508" t="str">
        <f t="shared" si="79"/>
        <v>yes</v>
      </c>
      <c r="F508" t="str">
        <f t="shared" si="80"/>
        <v>yes</v>
      </c>
      <c r="G508" t="s">
        <v>132</v>
      </c>
      <c r="H508" t="str">
        <f t="shared" si="87"/>
        <v>yes</v>
      </c>
      <c r="I508" t="str">
        <f t="shared" si="81"/>
        <v>yes</v>
      </c>
      <c r="J508" t="str">
        <f t="shared" si="82"/>
        <v>yes</v>
      </c>
      <c r="K508">
        <v>1900</v>
      </c>
      <c r="L508">
        <v>0.1537943697319073</v>
      </c>
      <c r="M508" t="s">
        <v>987</v>
      </c>
      <c r="N508">
        <v>0</v>
      </c>
      <c r="O508">
        <v>1</v>
      </c>
      <c r="P508">
        <v>0</v>
      </c>
      <c r="Q508">
        <v>0</v>
      </c>
      <c r="R508">
        <v>46.9538214982</v>
      </c>
      <c r="S508" s="2">
        <v>28.230741996599999</v>
      </c>
      <c r="T508" s="2">
        <v>1</v>
      </c>
      <c r="U508" s="2">
        <f t="shared" si="83"/>
        <v>2.7</v>
      </c>
      <c r="V508" s="2">
        <f t="shared" si="84"/>
        <v>76.223003390819997</v>
      </c>
      <c r="W508" s="2">
        <f t="shared" si="85"/>
        <v>9.3907642996400007</v>
      </c>
      <c r="X508" s="2">
        <f t="shared" si="86"/>
        <v>66.83223909118</v>
      </c>
      <c r="Y508" s="2" t="str" cm="1">
        <f t="array" ref="Y508">LOOKUP(2,1/EXACT(A516,[1]Sheet15!$HE$2:$HE$2475),[1]Sheet15!$I$2:$I$2475)</f>
        <v>satteldach</v>
      </c>
      <c r="Z508" s="2">
        <f t="shared" si="88"/>
        <v>54.217602962934812</v>
      </c>
      <c r="AA508">
        <v>51.548664690800003</v>
      </c>
      <c r="AB508">
        <v>7.2027319348000001</v>
      </c>
      <c r="AC508" t="s">
        <v>474</v>
      </c>
      <c r="AD508">
        <v>262</v>
      </c>
      <c r="AE508" t="s">
        <v>137</v>
      </c>
      <c r="AF508">
        <v>-116.587679842811</v>
      </c>
      <c r="AG508">
        <v>14.697205205546</v>
      </c>
      <c r="AH508">
        <v>6.5837087631225604</v>
      </c>
      <c r="AI508" t="s">
        <v>137</v>
      </c>
      <c r="AJ508">
        <v>69.782039340523596</v>
      </c>
      <c r="AK508">
        <v>7.1173514159128901</v>
      </c>
      <c r="AL508">
        <v>17.331926345825199</v>
      </c>
      <c r="AM508" t="s">
        <v>133</v>
      </c>
      <c r="AN508">
        <v>0</v>
      </c>
      <c r="AO508">
        <v>0</v>
      </c>
      <c r="AP508">
        <v>0</v>
      </c>
      <c r="AQ508" t="s">
        <v>133</v>
      </c>
      <c r="AR508">
        <v>0</v>
      </c>
      <c r="AS508">
        <v>0</v>
      </c>
      <c r="AT508">
        <v>0</v>
      </c>
      <c r="AU508" t="s">
        <v>133</v>
      </c>
      <c r="AV508">
        <v>0</v>
      </c>
      <c r="AW508">
        <v>0</v>
      </c>
      <c r="AX508">
        <v>0</v>
      </c>
      <c r="AY508" t="s">
        <v>133</v>
      </c>
      <c r="AZ508">
        <v>0</v>
      </c>
      <c r="BA508">
        <v>0</v>
      </c>
      <c r="BB508">
        <v>0</v>
      </c>
      <c r="BC508" t="s">
        <v>133</v>
      </c>
      <c r="BD508">
        <v>0</v>
      </c>
      <c r="BE508">
        <v>0</v>
      </c>
      <c r="BF508">
        <v>0</v>
      </c>
      <c r="BG508" t="s">
        <v>133</v>
      </c>
      <c r="BH508">
        <v>0</v>
      </c>
      <c r="BI508">
        <v>0</v>
      </c>
      <c r="BJ508">
        <v>0</v>
      </c>
      <c r="BK508" t="s">
        <v>133</v>
      </c>
      <c r="BL508">
        <v>0</v>
      </c>
      <c r="BM508">
        <v>0</v>
      </c>
      <c r="BN508">
        <v>0</v>
      </c>
      <c r="BO508" t="s">
        <v>133</v>
      </c>
      <c r="BP508">
        <v>0</v>
      </c>
      <c r="BQ508">
        <v>0</v>
      </c>
      <c r="BR508">
        <v>0</v>
      </c>
      <c r="BS508" t="s">
        <v>133</v>
      </c>
      <c r="BT508">
        <v>0</v>
      </c>
      <c r="BU508">
        <v>0</v>
      </c>
      <c r="BV508">
        <v>0</v>
      </c>
      <c r="BW508" t="s">
        <v>133</v>
      </c>
      <c r="BX508">
        <v>0</v>
      </c>
      <c r="BY508">
        <v>0</v>
      </c>
      <c r="BZ508">
        <v>0</v>
      </c>
      <c r="CA508" t="s">
        <v>133</v>
      </c>
      <c r="CB508">
        <v>0</v>
      </c>
      <c r="CC508">
        <v>0</v>
      </c>
      <c r="CD508">
        <v>0</v>
      </c>
      <c r="CE508" t="s">
        <v>133</v>
      </c>
      <c r="CF508">
        <v>0</v>
      </c>
      <c r="CG508">
        <v>0</v>
      </c>
      <c r="CH508">
        <v>0</v>
      </c>
      <c r="CI508" t="s">
        <v>133</v>
      </c>
      <c r="CJ508">
        <v>0</v>
      </c>
      <c r="CK508">
        <v>0</v>
      </c>
      <c r="CL508">
        <v>0</v>
      </c>
      <c r="CM508" t="s">
        <v>133</v>
      </c>
      <c r="CN508">
        <v>0</v>
      </c>
      <c r="CO508">
        <v>0</v>
      </c>
      <c r="CP508">
        <v>0</v>
      </c>
      <c r="CQ508" t="s">
        <v>133</v>
      </c>
      <c r="CR508">
        <v>0</v>
      </c>
      <c r="CS508">
        <v>0</v>
      </c>
      <c r="CT508">
        <v>0</v>
      </c>
      <c r="CU508" t="s">
        <v>133</v>
      </c>
      <c r="CV508">
        <v>0</v>
      </c>
      <c r="CW508">
        <v>0</v>
      </c>
      <c r="CX508">
        <v>0</v>
      </c>
      <c r="CY508" t="s">
        <v>133</v>
      </c>
      <c r="CZ508">
        <v>0</v>
      </c>
      <c r="DA508">
        <v>0</v>
      </c>
      <c r="DB508">
        <v>0</v>
      </c>
      <c r="DC508" t="s">
        <v>133</v>
      </c>
      <c r="DD508">
        <v>0</v>
      </c>
      <c r="DE508">
        <v>0</v>
      </c>
      <c r="DF508">
        <v>0</v>
      </c>
      <c r="DG508" t="s">
        <v>133</v>
      </c>
      <c r="DH508">
        <v>0</v>
      </c>
      <c r="DI508">
        <v>0</v>
      </c>
      <c r="DJ508">
        <v>0</v>
      </c>
      <c r="DK508" t="s">
        <v>133</v>
      </c>
      <c r="DL508">
        <v>0</v>
      </c>
      <c r="DM508">
        <v>0</v>
      </c>
      <c r="DN508">
        <v>0</v>
      </c>
      <c r="DO508" t="s">
        <v>133</v>
      </c>
      <c r="DP508">
        <v>0</v>
      </c>
      <c r="DQ508">
        <v>0</v>
      </c>
      <c r="DR508">
        <v>0</v>
      </c>
      <c r="DS508" t="s">
        <v>133</v>
      </c>
      <c r="DT508">
        <v>0</v>
      </c>
      <c r="DU508">
        <v>0</v>
      </c>
      <c r="DV508">
        <v>0</v>
      </c>
      <c r="DW508" t="s">
        <v>133</v>
      </c>
      <c r="DX508">
        <v>0</v>
      </c>
      <c r="DY508">
        <v>0</v>
      </c>
      <c r="DZ508">
        <v>0</v>
      </c>
      <c r="EA508" t="s">
        <v>133</v>
      </c>
      <c r="EB508">
        <v>0</v>
      </c>
      <c r="EC508">
        <v>0</v>
      </c>
      <c r="ED508">
        <v>0</v>
      </c>
      <c r="EE508" t="s">
        <v>133</v>
      </c>
      <c r="EF508">
        <v>0</v>
      </c>
      <c r="EG508">
        <v>0</v>
      </c>
      <c r="EH508">
        <v>0</v>
      </c>
      <c r="EI508" t="s">
        <v>133</v>
      </c>
      <c r="EJ508">
        <v>0</v>
      </c>
      <c r="EK508">
        <v>0</v>
      </c>
      <c r="EL508">
        <v>0</v>
      </c>
      <c r="EM508" t="s">
        <v>133</v>
      </c>
      <c r="EN508">
        <v>0</v>
      </c>
      <c r="EO508">
        <v>0</v>
      </c>
      <c r="EP508">
        <v>0</v>
      </c>
    </row>
    <row r="509" spans="1:146" x14ac:dyDescent="0.2">
      <c r="A509" t="s">
        <v>988</v>
      </c>
      <c r="C509">
        <v>0</v>
      </c>
      <c r="D509" t="str">
        <f t="shared" si="78"/>
        <v>no</v>
      </c>
      <c r="E509" t="str">
        <f t="shared" si="79"/>
        <v>no</v>
      </c>
      <c r="F509" t="str">
        <f t="shared" si="80"/>
        <v>no</v>
      </c>
      <c r="G509" t="s">
        <v>132</v>
      </c>
      <c r="H509" t="str">
        <f t="shared" si="87"/>
        <v>no</v>
      </c>
      <c r="I509" t="str">
        <f t="shared" si="81"/>
        <v>no</v>
      </c>
      <c r="J509" t="str">
        <f t="shared" si="82"/>
        <v>no</v>
      </c>
      <c r="K509">
        <v>1960</v>
      </c>
      <c r="L509">
        <v>0.54170712739368443</v>
      </c>
      <c r="M509" t="s">
        <v>133</v>
      </c>
      <c r="N509">
        <v>0</v>
      </c>
      <c r="O509">
        <v>1</v>
      </c>
      <c r="P509">
        <v>0</v>
      </c>
      <c r="Q509">
        <v>0</v>
      </c>
      <c r="R509">
        <v>88.3825865214</v>
      </c>
      <c r="S509" s="2">
        <v>41.899719406899997</v>
      </c>
      <c r="T509" s="2">
        <v>1</v>
      </c>
      <c r="U509" s="2">
        <f t="shared" si="83"/>
        <v>2.7</v>
      </c>
      <c r="V509" s="2">
        <f t="shared" si="84"/>
        <v>0</v>
      </c>
      <c r="W509" s="2">
        <f t="shared" si="85"/>
        <v>0</v>
      </c>
      <c r="X509" s="2">
        <f t="shared" si="86"/>
        <v>0</v>
      </c>
      <c r="Y509" s="2" t="str" cm="1">
        <f t="array" ref="Y509">LOOKUP(2,1/EXACT(A517,[1]Sheet15!$HE$2:$HE$2475),[1]Sheet15!$I$2:$I$2475)</f>
        <v>flachdach</v>
      </c>
      <c r="Z509" s="2">
        <f t="shared" si="88"/>
        <v>0</v>
      </c>
      <c r="AA509">
        <v>51.547990770399998</v>
      </c>
      <c r="AB509">
        <v>7.2072624582999998</v>
      </c>
      <c r="AC509">
        <v>0</v>
      </c>
      <c r="AD509">
        <v>224</v>
      </c>
      <c r="AE509" t="s">
        <v>137</v>
      </c>
      <c r="AF509">
        <v>-123.800775585544</v>
      </c>
      <c r="AG509">
        <v>25.4267805601894</v>
      </c>
      <c r="AH509">
        <v>11.315458297729499</v>
      </c>
      <c r="AI509" t="s">
        <v>133</v>
      </c>
      <c r="AJ509">
        <v>0</v>
      </c>
      <c r="AK509">
        <v>0</v>
      </c>
      <c r="AL509">
        <v>0</v>
      </c>
      <c r="AM509" t="s">
        <v>133</v>
      </c>
      <c r="AN509">
        <v>0</v>
      </c>
      <c r="AO509">
        <v>0</v>
      </c>
      <c r="AP509">
        <v>0</v>
      </c>
      <c r="AQ509" t="s">
        <v>133</v>
      </c>
      <c r="AR509">
        <v>0</v>
      </c>
      <c r="AS509">
        <v>0</v>
      </c>
      <c r="AT509">
        <v>0</v>
      </c>
      <c r="AU509" t="s">
        <v>133</v>
      </c>
      <c r="AV509">
        <v>0</v>
      </c>
      <c r="AW509">
        <v>0</v>
      </c>
      <c r="AX509">
        <v>0</v>
      </c>
      <c r="AY509" t="s">
        <v>133</v>
      </c>
      <c r="AZ509">
        <v>0</v>
      </c>
      <c r="BA509">
        <v>0</v>
      </c>
      <c r="BB509">
        <v>0</v>
      </c>
      <c r="BC509" t="s">
        <v>133</v>
      </c>
      <c r="BD509">
        <v>0</v>
      </c>
      <c r="BE509">
        <v>0</v>
      </c>
      <c r="BF509">
        <v>0</v>
      </c>
      <c r="BG509" t="s">
        <v>133</v>
      </c>
      <c r="BH509">
        <v>0</v>
      </c>
      <c r="BI509">
        <v>0</v>
      </c>
      <c r="BJ509">
        <v>0</v>
      </c>
      <c r="BK509" t="s">
        <v>133</v>
      </c>
      <c r="BL509">
        <v>0</v>
      </c>
      <c r="BM509">
        <v>0</v>
      </c>
      <c r="BN509">
        <v>0</v>
      </c>
      <c r="BO509" t="s">
        <v>133</v>
      </c>
      <c r="BP509">
        <v>0</v>
      </c>
      <c r="BQ509">
        <v>0</v>
      </c>
      <c r="BR509">
        <v>0</v>
      </c>
      <c r="BS509" t="s">
        <v>133</v>
      </c>
      <c r="BT509">
        <v>0</v>
      </c>
      <c r="BU509">
        <v>0</v>
      </c>
      <c r="BV509">
        <v>0</v>
      </c>
      <c r="BW509" t="s">
        <v>133</v>
      </c>
      <c r="BX509">
        <v>0</v>
      </c>
      <c r="BY509">
        <v>0</v>
      </c>
      <c r="BZ509">
        <v>0</v>
      </c>
      <c r="CA509" t="s">
        <v>133</v>
      </c>
      <c r="CB509">
        <v>0</v>
      </c>
      <c r="CC509">
        <v>0</v>
      </c>
      <c r="CD509">
        <v>0</v>
      </c>
      <c r="CE509" t="s">
        <v>133</v>
      </c>
      <c r="CF509">
        <v>0</v>
      </c>
      <c r="CG509">
        <v>0</v>
      </c>
      <c r="CH509">
        <v>0</v>
      </c>
      <c r="CI509" t="s">
        <v>133</v>
      </c>
      <c r="CJ509">
        <v>0</v>
      </c>
      <c r="CK509">
        <v>0</v>
      </c>
      <c r="CL509">
        <v>0</v>
      </c>
      <c r="CM509" t="s">
        <v>133</v>
      </c>
      <c r="CN509">
        <v>0</v>
      </c>
      <c r="CO509">
        <v>0</v>
      </c>
      <c r="CP509">
        <v>0</v>
      </c>
      <c r="CQ509" t="s">
        <v>133</v>
      </c>
      <c r="CR509">
        <v>0</v>
      </c>
      <c r="CS509">
        <v>0</v>
      </c>
      <c r="CT509">
        <v>0</v>
      </c>
      <c r="CU509" t="s">
        <v>133</v>
      </c>
      <c r="CV509">
        <v>0</v>
      </c>
      <c r="CW509">
        <v>0</v>
      </c>
      <c r="CX509">
        <v>0</v>
      </c>
      <c r="CY509" t="s">
        <v>133</v>
      </c>
      <c r="CZ509">
        <v>0</v>
      </c>
      <c r="DA509">
        <v>0</v>
      </c>
      <c r="DB509">
        <v>0</v>
      </c>
      <c r="DC509" t="s">
        <v>133</v>
      </c>
      <c r="DD509">
        <v>0</v>
      </c>
      <c r="DE509">
        <v>0</v>
      </c>
      <c r="DF509">
        <v>0</v>
      </c>
      <c r="DG509" t="s">
        <v>133</v>
      </c>
      <c r="DH509">
        <v>0</v>
      </c>
      <c r="DI509">
        <v>0</v>
      </c>
      <c r="DJ509">
        <v>0</v>
      </c>
      <c r="DK509" t="s">
        <v>133</v>
      </c>
      <c r="DL509">
        <v>0</v>
      </c>
      <c r="DM509">
        <v>0</v>
      </c>
      <c r="DN509">
        <v>0</v>
      </c>
      <c r="DO509" t="s">
        <v>133</v>
      </c>
      <c r="DP509">
        <v>0</v>
      </c>
      <c r="DQ509">
        <v>0</v>
      </c>
      <c r="DR509">
        <v>0</v>
      </c>
      <c r="DS509" t="s">
        <v>133</v>
      </c>
      <c r="DT509">
        <v>0</v>
      </c>
      <c r="DU509">
        <v>0</v>
      </c>
      <c r="DV509">
        <v>0</v>
      </c>
      <c r="DW509" t="s">
        <v>133</v>
      </c>
      <c r="DX509">
        <v>0</v>
      </c>
      <c r="DY509">
        <v>0</v>
      </c>
      <c r="DZ509">
        <v>0</v>
      </c>
      <c r="EA509" t="s">
        <v>133</v>
      </c>
      <c r="EB509">
        <v>0</v>
      </c>
      <c r="EC509">
        <v>0</v>
      </c>
      <c r="ED509">
        <v>0</v>
      </c>
      <c r="EE509" t="s">
        <v>133</v>
      </c>
      <c r="EF509">
        <v>0</v>
      </c>
      <c r="EG509">
        <v>0</v>
      </c>
      <c r="EH509">
        <v>0</v>
      </c>
      <c r="EI509" t="s">
        <v>133</v>
      </c>
      <c r="EJ509">
        <v>0</v>
      </c>
      <c r="EK509">
        <v>0</v>
      </c>
      <c r="EL509">
        <v>0</v>
      </c>
      <c r="EM509" t="s">
        <v>133</v>
      </c>
      <c r="EN509">
        <v>0</v>
      </c>
      <c r="EO509">
        <v>0</v>
      </c>
      <c r="EP509">
        <v>0</v>
      </c>
    </row>
    <row r="510" spans="1:146" x14ac:dyDescent="0.2">
      <c r="A510" t="s">
        <v>989</v>
      </c>
      <c r="C510">
        <v>0</v>
      </c>
      <c r="D510" t="str">
        <f t="shared" si="78"/>
        <v>no</v>
      </c>
      <c r="E510" t="str">
        <f t="shared" si="79"/>
        <v>no</v>
      </c>
      <c r="F510" t="str">
        <f t="shared" si="80"/>
        <v>no</v>
      </c>
      <c r="G510" t="s">
        <v>132</v>
      </c>
      <c r="H510" t="str">
        <f t="shared" si="87"/>
        <v>no</v>
      </c>
      <c r="I510" t="str">
        <f t="shared" si="81"/>
        <v>no</v>
      </c>
      <c r="J510" t="str">
        <f t="shared" si="82"/>
        <v>no</v>
      </c>
      <c r="K510">
        <v>2000</v>
      </c>
      <c r="L510">
        <v>0.98342703293344347</v>
      </c>
      <c r="M510" t="s">
        <v>133</v>
      </c>
      <c r="N510">
        <v>0</v>
      </c>
      <c r="O510">
        <v>1</v>
      </c>
      <c r="P510">
        <v>0</v>
      </c>
      <c r="Q510">
        <v>0</v>
      </c>
      <c r="R510">
        <v>32.483297995900003</v>
      </c>
      <c r="S510" s="2">
        <v>22.829706615599999</v>
      </c>
      <c r="T510" s="2">
        <v>1</v>
      </c>
      <c r="U510" s="2">
        <f t="shared" si="83"/>
        <v>2.7</v>
      </c>
      <c r="V510" s="2">
        <f t="shared" si="84"/>
        <v>0</v>
      </c>
      <c r="W510" s="2">
        <f t="shared" si="85"/>
        <v>0</v>
      </c>
      <c r="X510" s="2">
        <f t="shared" si="86"/>
        <v>0</v>
      </c>
      <c r="Y510" s="2" t="str" cm="1">
        <f t="array" ref="Y510">LOOKUP(2,1/EXACT(A518,[1]Sheet15!$HE$2:$HE$2475),[1]Sheet15!$I$2:$I$2475)</f>
        <v>satteldach</v>
      </c>
      <c r="Z510" s="2">
        <f t="shared" si="88"/>
        <v>0</v>
      </c>
      <c r="AA510">
        <v>51.552762875900001</v>
      </c>
      <c r="AB510">
        <v>7.2005557540999998</v>
      </c>
      <c r="AC510">
        <v>0</v>
      </c>
      <c r="AD510">
        <v>15</v>
      </c>
      <c r="AE510" t="s">
        <v>137</v>
      </c>
      <c r="AF510">
        <v>66.348279024357595</v>
      </c>
      <c r="AG510">
        <v>6.8569464020291901</v>
      </c>
      <c r="AH510">
        <v>25.659177780151399</v>
      </c>
      <c r="AI510" t="s">
        <v>137</v>
      </c>
      <c r="AJ510">
        <v>11.520655277474701</v>
      </c>
      <c r="AK510">
        <v>6.559353545664</v>
      </c>
      <c r="AL510">
        <v>7.5236535072326696</v>
      </c>
      <c r="AM510" t="s">
        <v>133</v>
      </c>
      <c r="AN510">
        <v>0</v>
      </c>
      <c r="AO510">
        <v>0</v>
      </c>
      <c r="AP510">
        <v>0</v>
      </c>
      <c r="AQ510" t="s">
        <v>133</v>
      </c>
      <c r="AR510">
        <v>0</v>
      </c>
      <c r="AS510">
        <v>0</v>
      </c>
      <c r="AT510">
        <v>0</v>
      </c>
      <c r="AU510" t="s">
        <v>133</v>
      </c>
      <c r="AV510">
        <v>0</v>
      </c>
      <c r="AW510">
        <v>0</v>
      </c>
      <c r="AX510">
        <v>0</v>
      </c>
      <c r="AY510" t="s">
        <v>133</v>
      </c>
      <c r="AZ510">
        <v>0</v>
      </c>
      <c r="BA510">
        <v>0</v>
      </c>
      <c r="BB510">
        <v>0</v>
      </c>
      <c r="BC510" t="s">
        <v>133</v>
      </c>
      <c r="BD510">
        <v>0</v>
      </c>
      <c r="BE510">
        <v>0</v>
      </c>
      <c r="BF510">
        <v>0</v>
      </c>
      <c r="BG510" t="s">
        <v>133</v>
      </c>
      <c r="BH510">
        <v>0</v>
      </c>
      <c r="BI510">
        <v>0</v>
      </c>
      <c r="BJ510">
        <v>0</v>
      </c>
      <c r="BK510" t="s">
        <v>133</v>
      </c>
      <c r="BL510">
        <v>0</v>
      </c>
      <c r="BM510">
        <v>0</v>
      </c>
      <c r="BN510">
        <v>0</v>
      </c>
      <c r="BO510" t="s">
        <v>133</v>
      </c>
      <c r="BP510">
        <v>0</v>
      </c>
      <c r="BQ510">
        <v>0</v>
      </c>
      <c r="BR510">
        <v>0</v>
      </c>
      <c r="BS510" t="s">
        <v>133</v>
      </c>
      <c r="BT510">
        <v>0</v>
      </c>
      <c r="BU510">
        <v>0</v>
      </c>
      <c r="BV510">
        <v>0</v>
      </c>
      <c r="BW510" t="s">
        <v>133</v>
      </c>
      <c r="BX510">
        <v>0</v>
      </c>
      <c r="BY510">
        <v>0</v>
      </c>
      <c r="BZ510">
        <v>0</v>
      </c>
      <c r="CA510" t="s">
        <v>133</v>
      </c>
      <c r="CB510">
        <v>0</v>
      </c>
      <c r="CC510">
        <v>0</v>
      </c>
      <c r="CD510">
        <v>0</v>
      </c>
      <c r="CE510" t="s">
        <v>133</v>
      </c>
      <c r="CF510">
        <v>0</v>
      </c>
      <c r="CG510">
        <v>0</v>
      </c>
      <c r="CH510">
        <v>0</v>
      </c>
      <c r="CI510" t="s">
        <v>133</v>
      </c>
      <c r="CJ510">
        <v>0</v>
      </c>
      <c r="CK510">
        <v>0</v>
      </c>
      <c r="CL510">
        <v>0</v>
      </c>
      <c r="CM510" t="s">
        <v>133</v>
      </c>
      <c r="CN510">
        <v>0</v>
      </c>
      <c r="CO510">
        <v>0</v>
      </c>
      <c r="CP510">
        <v>0</v>
      </c>
      <c r="CQ510" t="s">
        <v>133</v>
      </c>
      <c r="CR510">
        <v>0</v>
      </c>
      <c r="CS510">
        <v>0</v>
      </c>
      <c r="CT510">
        <v>0</v>
      </c>
      <c r="CU510" t="s">
        <v>133</v>
      </c>
      <c r="CV510">
        <v>0</v>
      </c>
      <c r="CW510">
        <v>0</v>
      </c>
      <c r="CX510">
        <v>0</v>
      </c>
      <c r="CY510" t="s">
        <v>133</v>
      </c>
      <c r="CZ510">
        <v>0</v>
      </c>
      <c r="DA510">
        <v>0</v>
      </c>
      <c r="DB510">
        <v>0</v>
      </c>
      <c r="DC510" t="s">
        <v>133</v>
      </c>
      <c r="DD510">
        <v>0</v>
      </c>
      <c r="DE510">
        <v>0</v>
      </c>
      <c r="DF510">
        <v>0</v>
      </c>
      <c r="DG510" t="s">
        <v>133</v>
      </c>
      <c r="DH510">
        <v>0</v>
      </c>
      <c r="DI510">
        <v>0</v>
      </c>
      <c r="DJ510">
        <v>0</v>
      </c>
      <c r="DK510" t="s">
        <v>133</v>
      </c>
      <c r="DL510">
        <v>0</v>
      </c>
      <c r="DM510">
        <v>0</v>
      </c>
      <c r="DN510">
        <v>0</v>
      </c>
      <c r="DO510" t="s">
        <v>133</v>
      </c>
      <c r="DP510">
        <v>0</v>
      </c>
      <c r="DQ510">
        <v>0</v>
      </c>
      <c r="DR510">
        <v>0</v>
      </c>
      <c r="DS510" t="s">
        <v>133</v>
      </c>
      <c r="DT510">
        <v>0</v>
      </c>
      <c r="DU510">
        <v>0</v>
      </c>
      <c r="DV510">
        <v>0</v>
      </c>
      <c r="DW510" t="s">
        <v>133</v>
      </c>
      <c r="DX510">
        <v>0</v>
      </c>
      <c r="DY510">
        <v>0</v>
      </c>
      <c r="DZ510">
        <v>0</v>
      </c>
      <c r="EA510" t="s">
        <v>133</v>
      </c>
      <c r="EB510">
        <v>0</v>
      </c>
      <c r="EC510">
        <v>0</v>
      </c>
      <c r="ED510">
        <v>0</v>
      </c>
      <c r="EE510" t="s">
        <v>133</v>
      </c>
      <c r="EF510">
        <v>0</v>
      </c>
      <c r="EG510">
        <v>0</v>
      </c>
      <c r="EH510">
        <v>0</v>
      </c>
      <c r="EI510" t="s">
        <v>133</v>
      </c>
      <c r="EJ510">
        <v>0</v>
      </c>
      <c r="EK510">
        <v>0</v>
      </c>
      <c r="EL510">
        <v>0</v>
      </c>
      <c r="EM510" t="s">
        <v>133</v>
      </c>
      <c r="EN510">
        <v>0</v>
      </c>
      <c r="EO510">
        <v>0</v>
      </c>
      <c r="EP510">
        <v>0</v>
      </c>
    </row>
    <row r="511" spans="1:146" x14ac:dyDescent="0.2">
      <c r="A511" t="s">
        <v>990</v>
      </c>
      <c r="C511">
        <v>0</v>
      </c>
      <c r="D511" t="str">
        <f t="shared" si="78"/>
        <v>yes</v>
      </c>
      <c r="E511" t="str">
        <f t="shared" si="79"/>
        <v>yes</v>
      </c>
      <c r="F511" t="str">
        <f t="shared" si="80"/>
        <v>yes</v>
      </c>
      <c r="G511" t="s">
        <v>132</v>
      </c>
      <c r="H511" t="str">
        <f t="shared" si="87"/>
        <v>yes</v>
      </c>
      <c r="I511" t="str">
        <f t="shared" si="81"/>
        <v>yes</v>
      </c>
      <c r="J511" t="str">
        <f t="shared" si="82"/>
        <v>yes</v>
      </c>
      <c r="K511">
        <v>1990</v>
      </c>
      <c r="L511">
        <v>0.88194339707345226</v>
      </c>
      <c r="M511" t="s">
        <v>991</v>
      </c>
      <c r="N511">
        <v>0</v>
      </c>
      <c r="O511">
        <v>1</v>
      </c>
      <c r="P511">
        <v>0</v>
      </c>
      <c r="Q511">
        <v>0</v>
      </c>
      <c r="R511">
        <v>35.015477496199999</v>
      </c>
      <c r="S511" s="2">
        <v>53.9696693008</v>
      </c>
      <c r="T511" s="2">
        <v>1</v>
      </c>
      <c r="U511" s="2">
        <f t="shared" si="83"/>
        <v>2.7</v>
      </c>
      <c r="V511" s="2">
        <f t="shared" si="84"/>
        <v>145.71810711216</v>
      </c>
      <c r="W511" s="2">
        <f t="shared" si="85"/>
        <v>7.0030954992400005</v>
      </c>
      <c r="X511" s="2">
        <f t="shared" si="86"/>
        <v>138.71501161291999</v>
      </c>
      <c r="Y511" s="2" t="str" cm="1">
        <f t="array" ref="Y511">LOOKUP(2,1/EXACT(A519,[1]Sheet15!$HE$2:$HE$2475),[1]Sheet15!$I$2:$I$2475)</f>
        <v>pult dach</v>
      </c>
      <c r="Z511" s="2">
        <f t="shared" si="88"/>
        <v>0</v>
      </c>
      <c r="AA511">
        <v>51.552249853900001</v>
      </c>
      <c r="AB511">
        <v>7.2126863847999996</v>
      </c>
      <c r="AC511" t="s">
        <v>521</v>
      </c>
      <c r="AD511">
        <v>262</v>
      </c>
      <c r="AE511" t="s">
        <v>134</v>
      </c>
      <c r="AF511">
        <v>170.42484734493399</v>
      </c>
      <c r="AG511">
        <v>40.693348970007897</v>
      </c>
      <c r="AH511">
        <v>16.950832366943398</v>
      </c>
      <c r="AI511" t="s">
        <v>133</v>
      </c>
      <c r="AJ511">
        <v>0</v>
      </c>
      <c r="AK511">
        <v>0</v>
      </c>
      <c r="AL511">
        <v>0</v>
      </c>
      <c r="AM511" t="s">
        <v>133</v>
      </c>
      <c r="AN511">
        <v>0</v>
      </c>
      <c r="AO511">
        <v>0</v>
      </c>
      <c r="AP511">
        <v>0</v>
      </c>
      <c r="AQ511" t="s">
        <v>133</v>
      </c>
      <c r="AR511">
        <v>0</v>
      </c>
      <c r="AS511">
        <v>0</v>
      </c>
      <c r="AT511">
        <v>0</v>
      </c>
      <c r="AU511" t="s">
        <v>133</v>
      </c>
      <c r="AV511">
        <v>0</v>
      </c>
      <c r="AW511">
        <v>0</v>
      </c>
      <c r="AX511">
        <v>0</v>
      </c>
      <c r="AY511" t="s">
        <v>133</v>
      </c>
      <c r="AZ511">
        <v>0</v>
      </c>
      <c r="BA511">
        <v>0</v>
      </c>
      <c r="BB511">
        <v>0</v>
      </c>
      <c r="BC511" t="s">
        <v>133</v>
      </c>
      <c r="BD511">
        <v>0</v>
      </c>
      <c r="BE511">
        <v>0</v>
      </c>
      <c r="BF511">
        <v>0</v>
      </c>
      <c r="BG511" t="s">
        <v>133</v>
      </c>
      <c r="BH511">
        <v>0</v>
      </c>
      <c r="BI511">
        <v>0</v>
      </c>
      <c r="BJ511">
        <v>0</v>
      </c>
      <c r="BK511" t="s">
        <v>133</v>
      </c>
      <c r="BL511">
        <v>0</v>
      </c>
      <c r="BM511">
        <v>0</v>
      </c>
      <c r="BN511">
        <v>0</v>
      </c>
      <c r="BO511" t="s">
        <v>133</v>
      </c>
      <c r="BP511">
        <v>0</v>
      </c>
      <c r="BQ511">
        <v>0</v>
      </c>
      <c r="BR511">
        <v>0</v>
      </c>
      <c r="BS511" t="s">
        <v>133</v>
      </c>
      <c r="BT511">
        <v>0</v>
      </c>
      <c r="BU511">
        <v>0</v>
      </c>
      <c r="BV511">
        <v>0</v>
      </c>
      <c r="BW511" t="s">
        <v>133</v>
      </c>
      <c r="BX511">
        <v>0</v>
      </c>
      <c r="BY511">
        <v>0</v>
      </c>
      <c r="BZ511">
        <v>0</v>
      </c>
      <c r="CA511" t="s">
        <v>133</v>
      </c>
      <c r="CB511">
        <v>0</v>
      </c>
      <c r="CC511">
        <v>0</v>
      </c>
      <c r="CD511">
        <v>0</v>
      </c>
      <c r="CE511" t="s">
        <v>133</v>
      </c>
      <c r="CF511">
        <v>0</v>
      </c>
      <c r="CG511">
        <v>0</v>
      </c>
      <c r="CH511">
        <v>0</v>
      </c>
      <c r="CI511" t="s">
        <v>133</v>
      </c>
      <c r="CJ511">
        <v>0</v>
      </c>
      <c r="CK511">
        <v>0</v>
      </c>
      <c r="CL511">
        <v>0</v>
      </c>
      <c r="CM511" t="s">
        <v>133</v>
      </c>
      <c r="CN511">
        <v>0</v>
      </c>
      <c r="CO511">
        <v>0</v>
      </c>
      <c r="CP511">
        <v>0</v>
      </c>
      <c r="CQ511" t="s">
        <v>133</v>
      </c>
      <c r="CR511">
        <v>0</v>
      </c>
      <c r="CS511">
        <v>0</v>
      </c>
      <c r="CT511">
        <v>0</v>
      </c>
      <c r="CU511" t="s">
        <v>133</v>
      </c>
      <c r="CV511">
        <v>0</v>
      </c>
      <c r="CW511">
        <v>0</v>
      </c>
      <c r="CX511">
        <v>0</v>
      </c>
      <c r="CY511" t="s">
        <v>133</v>
      </c>
      <c r="CZ511">
        <v>0</v>
      </c>
      <c r="DA511">
        <v>0</v>
      </c>
      <c r="DB511">
        <v>0</v>
      </c>
      <c r="DC511" t="s">
        <v>133</v>
      </c>
      <c r="DD511">
        <v>0</v>
      </c>
      <c r="DE511">
        <v>0</v>
      </c>
      <c r="DF511">
        <v>0</v>
      </c>
      <c r="DG511" t="s">
        <v>133</v>
      </c>
      <c r="DH511">
        <v>0</v>
      </c>
      <c r="DI511">
        <v>0</v>
      </c>
      <c r="DJ511">
        <v>0</v>
      </c>
      <c r="DK511" t="s">
        <v>133</v>
      </c>
      <c r="DL511">
        <v>0</v>
      </c>
      <c r="DM511">
        <v>0</v>
      </c>
      <c r="DN511">
        <v>0</v>
      </c>
      <c r="DO511" t="s">
        <v>133</v>
      </c>
      <c r="DP511">
        <v>0</v>
      </c>
      <c r="DQ511">
        <v>0</v>
      </c>
      <c r="DR511">
        <v>0</v>
      </c>
      <c r="DS511" t="s">
        <v>133</v>
      </c>
      <c r="DT511">
        <v>0</v>
      </c>
      <c r="DU511">
        <v>0</v>
      </c>
      <c r="DV511">
        <v>0</v>
      </c>
      <c r="DW511" t="s">
        <v>133</v>
      </c>
      <c r="DX511">
        <v>0</v>
      </c>
      <c r="DY511">
        <v>0</v>
      </c>
      <c r="DZ511">
        <v>0</v>
      </c>
      <c r="EA511" t="s">
        <v>133</v>
      </c>
      <c r="EB511">
        <v>0</v>
      </c>
      <c r="EC511">
        <v>0</v>
      </c>
      <c r="ED511">
        <v>0</v>
      </c>
      <c r="EE511" t="s">
        <v>133</v>
      </c>
      <c r="EF511">
        <v>0</v>
      </c>
      <c r="EG511">
        <v>0</v>
      </c>
      <c r="EH511">
        <v>0</v>
      </c>
      <c r="EI511" t="s">
        <v>133</v>
      </c>
      <c r="EJ511">
        <v>0</v>
      </c>
      <c r="EK511">
        <v>0</v>
      </c>
      <c r="EL511">
        <v>0</v>
      </c>
      <c r="EM511" t="s">
        <v>133</v>
      </c>
      <c r="EN511">
        <v>0</v>
      </c>
      <c r="EO511">
        <v>0</v>
      </c>
      <c r="EP511">
        <v>0</v>
      </c>
    </row>
    <row r="512" spans="1:146" x14ac:dyDescent="0.2">
      <c r="A512" t="s">
        <v>992</v>
      </c>
      <c r="C512">
        <v>0</v>
      </c>
      <c r="D512" t="str">
        <f t="shared" si="78"/>
        <v>no</v>
      </c>
      <c r="E512" t="str">
        <f t="shared" si="79"/>
        <v>no</v>
      </c>
      <c r="F512" t="str">
        <f t="shared" si="80"/>
        <v>no</v>
      </c>
      <c r="G512" t="s">
        <v>132</v>
      </c>
      <c r="H512" t="str">
        <f t="shared" si="87"/>
        <v>no</v>
      </c>
      <c r="I512" t="str">
        <f t="shared" si="81"/>
        <v>no</v>
      </c>
      <c r="J512" t="str">
        <f t="shared" si="82"/>
        <v>no</v>
      </c>
      <c r="K512">
        <v>1960</v>
      </c>
      <c r="L512">
        <v>0.50848955530573325</v>
      </c>
      <c r="M512" t="s">
        <v>133</v>
      </c>
      <c r="N512">
        <v>0</v>
      </c>
      <c r="O512">
        <v>1</v>
      </c>
      <c r="P512">
        <v>0</v>
      </c>
      <c r="Q512">
        <v>0</v>
      </c>
      <c r="R512">
        <v>46.683184483399998</v>
      </c>
      <c r="S512" s="2">
        <v>30.237603916899999</v>
      </c>
      <c r="T512" s="2">
        <v>1</v>
      </c>
      <c r="U512" s="2">
        <f t="shared" si="83"/>
        <v>2.7</v>
      </c>
      <c r="V512" s="2">
        <f t="shared" si="84"/>
        <v>0</v>
      </c>
      <c r="W512" s="2">
        <f t="shared" si="85"/>
        <v>0</v>
      </c>
      <c r="X512" s="2">
        <f t="shared" si="86"/>
        <v>0</v>
      </c>
      <c r="Y512" s="2" t="str" cm="1">
        <f t="array" ref="Y512">LOOKUP(2,1/EXACT(A520,[1]Sheet15!$HE$2:$HE$2475),[1]Sheet15!$I$2:$I$2475)</f>
        <v>flachdach</v>
      </c>
      <c r="Z512" s="2">
        <f t="shared" si="88"/>
        <v>0</v>
      </c>
      <c r="AA512">
        <v>51.547645920100003</v>
      </c>
      <c r="AB512">
        <v>7.2029137747999998</v>
      </c>
      <c r="AC512">
        <v>0</v>
      </c>
      <c r="AD512">
        <v>262</v>
      </c>
      <c r="AE512" t="s">
        <v>137</v>
      </c>
      <c r="AF512">
        <v>-36.048929366818101</v>
      </c>
      <c r="AG512">
        <v>0.64231975392583196</v>
      </c>
      <c r="AH512">
        <v>35.356403350830099</v>
      </c>
      <c r="AI512" t="s">
        <v>133</v>
      </c>
      <c r="AJ512">
        <v>0</v>
      </c>
      <c r="AK512">
        <v>0</v>
      </c>
      <c r="AL512">
        <v>0</v>
      </c>
      <c r="AM512" t="s">
        <v>133</v>
      </c>
      <c r="AN512">
        <v>0</v>
      </c>
      <c r="AO512">
        <v>0</v>
      </c>
      <c r="AP512">
        <v>0</v>
      </c>
      <c r="AQ512" t="s">
        <v>133</v>
      </c>
      <c r="AR512">
        <v>0</v>
      </c>
      <c r="AS512">
        <v>0</v>
      </c>
      <c r="AT512">
        <v>0</v>
      </c>
      <c r="AU512" t="s">
        <v>133</v>
      </c>
      <c r="AV512">
        <v>0</v>
      </c>
      <c r="AW512">
        <v>0</v>
      </c>
      <c r="AX512">
        <v>0</v>
      </c>
      <c r="AY512" t="s">
        <v>133</v>
      </c>
      <c r="AZ512">
        <v>0</v>
      </c>
      <c r="BA512">
        <v>0</v>
      </c>
      <c r="BB512">
        <v>0</v>
      </c>
      <c r="BC512" t="s">
        <v>133</v>
      </c>
      <c r="BD512">
        <v>0</v>
      </c>
      <c r="BE512">
        <v>0</v>
      </c>
      <c r="BF512">
        <v>0</v>
      </c>
      <c r="BG512" t="s">
        <v>133</v>
      </c>
      <c r="BH512">
        <v>0</v>
      </c>
      <c r="BI512">
        <v>0</v>
      </c>
      <c r="BJ512">
        <v>0</v>
      </c>
      <c r="BK512" t="s">
        <v>133</v>
      </c>
      <c r="BL512">
        <v>0</v>
      </c>
      <c r="BM512">
        <v>0</v>
      </c>
      <c r="BN512">
        <v>0</v>
      </c>
      <c r="BO512" t="s">
        <v>133</v>
      </c>
      <c r="BP512">
        <v>0</v>
      </c>
      <c r="BQ512">
        <v>0</v>
      </c>
      <c r="BR512">
        <v>0</v>
      </c>
      <c r="BS512" t="s">
        <v>133</v>
      </c>
      <c r="BT512">
        <v>0</v>
      </c>
      <c r="BU512">
        <v>0</v>
      </c>
      <c r="BV512">
        <v>0</v>
      </c>
      <c r="BW512" t="s">
        <v>133</v>
      </c>
      <c r="BX512">
        <v>0</v>
      </c>
      <c r="BY512">
        <v>0</v>
      </c>
      <c r="BZ512">
        <v>0</v>
      </c>
      <c r="CA512" t="s">
        <v>133</v>
      </c>
      <c r="CB512">
        <v>0</v>
      </c>
      <c r="CC512">
        <v>0</v>
      </c>
      <c r="CD512">
        <v>0</v>
      </c>
      <c r="CE512" t="s">
        <v>133</v>
      </c>
      <c r="CF512">
        <v>0</v>
      </c>
      <c r="CG512">
        <v>0</v>
      </c>
      <c r="CH512">
        <v>0</v>
      </c>
      <c r="CI512" t="s">
        <v>133</v>
      </c>
      <c r="CJ512">
        <v>0</v>
      </c>
      <c r="CK512">
        <v>0</v>
      </c>
      <c r="CL512">
        <v>0</v>
      </c>
      <c r="CM512" t="s">
        <v>133</v>
      </c>
      <c r="CN512">
        <v>0</v>
      </c>
      <c r="CO512">
        <v>0</v>
      </c>
      <c r="CP512">
        <v>0</v>
      </c>
      <c r="CQ512" t="s">
        <v>133</v>
      </c>
      <c r="CR512">
        <v>0</v>
      </c>
      <c r="CS512">
        <v>0</v>
      </c>
      <c r="CT512">
        <v>0</v>
      </c>
      <c r="CU512" t="s">
        <v>133</v>
      </c>
      <c r="CV512">
        <v>0</v>
      </c>
      <c r="CW512">
        <v>0</v>
      </c>
      <c r="CX512">
        <v>0</v>
      </c>
      <c r="CY512" t="s">
        <v>133</v>
      </c>
      <c r="CZ512">
        <v>0</v>
      </c>
      <c r="DA512">
        <v>0</v>
      </c>
      <c r="DB512">
        <v>0</v>
      </c>
      <c r="DC512" t="s">
        <v>133</v>
      </c>
      <c r="DD512">
        <v>0</v>
      </c>
      <c r="DE512">
        <v>0</v>
      </c>
      <c r="DF512">
        <v>0</v>
      </c>
      <c r="DG512" t="s">
        <v>133</v>
      </c>
      <c r="DH512">
        <v>0</v>
      </c>
      <c r="DI512">
        <v>0</v>
      </c>
      <c r="DJ512">
        <v>0</v>
      </c>
      <c r="DK512" t="s">
        <v>133</v>
      </c>
      <c r="DL512">
        <v>0</v>
      </c>
      <c r="DM512">
        <v>0</v>
      </c>
      <c r="DN512">
        <v>0</v>
      </c>
      <c r="DO512" t="s">
        <v>133</v>
      </c>
      <c r="DP512">
        <v>0</v>
      </c>
      <c r="DQ512">
        <v>0</v>
      </c>
      <c r="DR512">
        <v>0</v>
      </c>
      <c r="DS512" t="s">
        <v>133</v>
      </c>
      <c r="DT512">
        <v>0</v>
      </c>
      <c r="DU512">
        <v>0</v>
      </c>
      <c r="DV512">
        <v>0</v>
      </c>
      <c r="DW512" t="s">
        <v>133</v>
      </c>
      <c r="DX512">
        <v>0</v>
      </c>
      <c r="DY512">
        <v>0</v>
      </c>
      <c r="DZ512">
        <v>0</v>
      </c>
      <c r="EA512" t="s">
        <v>133</v>
      </c>
      <c r="EB512">
        <v>0</v>
      </c>
      <c r="EC512">
        <v>0</v>
      </c>
      <c r="ED512">
        <v>0</v>
      </c>
      <c r="EE512" t="s">
        <v>133</v>
      </c>
      <c r="EF512">
        <v>0</v>
      </c>
      <c r="EG512">
        <v>0</v>
      </c>
      <c r="EH512">
        <v>0</v>
      </c>
      <c r="EI512" t="s">
        <v>133</v>
      </c>
      <c r="EJ512">
        <v>0</v>
      </c>
      <c r="EK512">
        <v>0</v>
      </c>
      <c r="EL512">
        <v>0</v>
      </c>
      <c r="EM512" t="s">
        <v>133</v>
      </c>
      <c r="EN512">
        <v>0</v>
      </c>
      <c r="EO512">
        <v>0</v>
      </c>
      <c r="EP512">
        <v>0</v>
      </c>
    </row>
    <row r="513" spans="1:146" x14ac:dyDescent="0.2">
      <c r="A513" t="s">
        <v>993</v>
      </c>
      <c r="C513">
        <v>0</v>
      </c>
      <c r="D513" t="str">
        <f t="shared" si="78"/>
        <v>yes</v>
      </c>
      <c r="E513" t="str">
        <f t="shared" si="79"/>
        <v>yes</v>
      </c>
      <c r="F513" t="str">
        <f t="shared" si="80"/>
        <v>yes</v>
      </c>
      <c r="G513" t="s">
        <v>132</v>
      </c>
      <c r="H513" t="str">
        <f t="shared" si="87"/>
        <v>yes</v>
      </c>
      <c r="I513" t="str">
        <f t="shared" si="81"/>
        <v>yes</v>
      </c>
      <c r="J513" t="str">
        <f t="shared" si="82"/>
        <v>yes</v>
      </c>
      <c r="K513">
        <v>1960</v>
      </c>
      <c r="L513">
        <v>0.52067437144426099</v>
      </c>
      <c r="M513" t="s">
        <v>214</v>
      </c>
      <c r="N513">
        <v>0</v>
      </c>
      <c r="O513">
        <v>1</v>
      </c>
      <c r="P513">
        <v>0</v>
      </c>
      <c r="Q513">
        <v>0</v>
      </c>
      <c r="R513">
        <v>1704.38958192</v>
      </c>
      <c r="S513" s="2">
        <v>280.61229866299999</v>
      </c>
      <c r="T513" s="2">
        <v>1</v>
      </c>
      <c r="U513" s="2">
        <f t="shared" si="83"/>
        <v>2.7</v>
      </c>
      <c r="V513" s="2">
        <f t="shared" si="84"/>
        <v>757.65320639009997</v>
      </c>
      <c r="W513" s="2">
        <f t="shared" si="85"/>
        <v>340.877916384</v>
      </c>
      <c r="X513" s="2">
        <f t="shared" si="86"/>
        <v>416.77529000609997</v>
      </c>
      <c r="Y513" s="2" t="str" cm="1">
        <f t="array" ref="Y513">LOOKUP(2,1/EXACT(A521,[1]Sheet15!$HE$2:$HE$2475),[1]Sheet15!$I$2:$I$2475)</f>
        <v>flachdach</v>
      </c>
      <c r="Z513" s="2">
        <f t="shared" si="88"/>
        <v>1704.38958192</v>
      </c>
      <c r="AA513">
        <v>51.555892773799997</v>
      </c>
      <c r="AB513">
        <v>7.2081246853999996</v>
      </c>
      <c r="AC513" t="s">
        <v>757</v>
      </c>
      <c r="AD513">
        <v>262</v>
      </c>
      <c r="AE513" t="s">
        <v>134</v>
      </c>
      <c r="AF513">
        <v>123.67791313304799</v>
      </c>
      <c r="AG513">
        <v>0.66182606047093795</v>
      </c>
      <c r="AH513">
        <v>44.5457153320312</v>
      </c>
      <c r="AI513" t="s">
        <v>137</v>
      </c>
      <c r="AJ513">
        <v>14.0362435048786</v>
      </c>
      <c r="AK513">
        <v>0.32360827246597401</v>
      </c>
      <c r="AL513">
        <v>18.189146041870099</v>
      </c>
      <c r="AM513" t="s">
        <v>134</v>
      </c>
      <c r="AN513">
        <v>-19.0154785374027</v>
      </c>
      <c r="AO513">
        <v>2.0804190255104298</v>
      </c>
      <c r="AP513">
        <v>273.59481811523398</v>
      </c>
      <c r="AQ513" t="s">
        <v>134</v>
      </c>
      <c r="AR513">
        <v>-32.077115808860803</v>
      </c>
      <c r="AS513">
        <v>2.8011086256611999</v>
      </c>
      <c r="AT513">
        <v>241.60960388183599</v>
      </c>
      <c r="AU513" t="s">
        <v>134</v>
      </c>
      <c r="AV513">
        <v>145.916709642711</v>
      </c>
      <c r="AW513">
        <v>2.5245432388236502</v>
      </c>
      <c r="AX513">
        <v>1031.06652832031</v>
      </c>
      <c r="AY513" t="s">
        <v>137</v>
      </c>
      <c r="AZ513">
        <v>-83.675648944996794</v>
      </c>
      <c r="BA513">
        <v>1.4926299242588199</v>
      </c>
      <c r="BB513">
        <v>18.579978942871101</v>
      </c>
      <c r="BC513" t="s">
        <v>137</v>
      </c>
      <c r="BD513">
        <v>-102.027183360522</v>
      </c>
      <c r="BE513">
        <v>2.3463012241669099</v>
      </c>
      <c r="BF513">
        <v>18.427564620971701</v>
      </c>
      <c r="BG513" t="s">
        <v>137</v>
      </c>
      <c r="BH513">
        <v>-77.905242924502801</v>
      </c>
      <c r="BI513">
        <v>1.6458931739392</v>
      </c>
      <c r="BJ513">
        <v>16.866092681884801</v>
      </c>
      <c r="BK513" t="s">
        <v>133</v>
      </c>
      <c r="BL513">
        <v>0</v>
      </c>
      <c r="BM513">
        <v>0</v>
      </c>
      <c r="BN513">
        <v>0</v>
      </c>
      <c r="BO513" t="s">
        <v>133</v>
      </c>
      <c r="BP513">
        <v>0</v>
      </c>
      <c r="BQ513">
        <v>0</v>
      </c>
      <c r="BR513">
        <v>0</v>
      </c>
      <c r="BS513" t="s">
        <v>133</v>
      </c>
      <c r="BT513">
        <v>0</v>
      </c>
      <c r="BU513">
        <v>0</v>
      </c>
      <c r="BV513">
        <v>0</v>
      </c>
      <c r="BW513" t="s">
        <v>133</v>
      </c>
      <c r="BX513">
        <v>0</v>
      </c>
      <c r="BY513">
        <v>0</v>
      </c>
      <c r="BZ513">
        <v>0</v>
      </c>
      <c r="CA513" t="s">
        <v>133</v>
      </c>
      <c r="CB513">
        <v>0</v>
      </c>
      <c r="CC513">
        <v>0</v>
      </c>
      <c r="CD513">
        <v>0</v>
      </c>
      <c r="CE513" t="s">
        <v>133</v>
      </c>
      <c r="CF513">
        <v>0</v>
      </c>
      <c r="CG513">
        <v>0</v>
      </c>
      <c r="CH513">
        <v>0</v>
      </c>
      <c r="CI513" t="s">
        <v>133</v>
      </c>
      <c r="CJ513">
        <v>0</v>
      </c>
      <c r="CK513">
        <v>0</v>
      </c>
      <c r="CL513">
        <v>0</v>
      </c>
      <c r="CM513" t="s">
        <v>133</v>
      </c>
      <c r="CN513">
        <v>0</v>
      </c>
      <c r="CO513">
        <v>0</v>
      </c>
      <c r="CP513">
        <v>0</v>
      </c>
      <c r="CQ513" t="s">
        <v>133</v>
      </c>
      <c r="CR513">
        <v>0</v>
      </c>
      <c r="CS513">
        <v>0</v>
      </c>
      <c r="CT513">
        <v>0</v>
      </c>
      <c r="CU513" t="s">
        <v>133</v>
      </c>
      <c r="CV513">
        <v>0</v>
      </c>
      <c r="CW513">
        <v>0</v>
      </c>
      <c r="CX513">
        <v>0</v>
      </c>
      <c r="CY513" t="s">
        <v>133</v>
      </c>
      <c r="CZ513">
        <v>0</v>
      </c>
      <c r="DA513">
        <v>0</v>
      </c>
      <c r="DB513">
        <v>0</v>
      </c>
      <c r="DC513" t="s">
        <v>133</v>
      </c>
      <c r="DD513">
        <v>0</v>
      </c>
      <c r="DE513">
        <v>0</v>
      </c>
      <c r="DF513">
        <v>0</v>
      </c>
      <c r="DG513" t="s">
        <v>133</v>
      </c>
      <c r="DH513">
        <v>0</v>
      </c>
      <c r="DI513">
        <v>0</v>
      </c>
      <c r="DJ513">
        <v>0</v>
      </c>
      <c r="DK513" t="s">
        <v>133</v>
      </c>
      <c r="DL513">
        <v>0</v>
      </c>
      <c r="DM513">
        <v>0</v>
      </c>
      <c r="DN513">
        <v>0</v>
      </c>
      <c r="DO513" t="s">
        <v>133</v>
      </c>
      <c r="DP513">
        <v>0</v>
      </c>
      <c r="DQ513">
        <v>0</v>
      </c>
      <c r="DR513">
        <v>0</v>
      </c>
      <c r="DS513" t="s">
        <v>133</v>
      </c>
      <c r="DT513">
        <v>0</v>
      </c>
      <c r="DU513">
        <v>0</v>
      </c>
      <c r="DV513">
        <v>0</v>
      </c>
      <c r="DW513" t="s">
        <v>133</v>
      </c>
      <c r="DX513">
        <v>0</v>
      </c>
      <c r="DY513">
        <v>0</v>
      </c>
      <c r="DZ513">
        <v>0</v>
      </c>
      <c r="EA513" t="s">
        <v>133</v>
      </c>
      <c r="EB513">
        <v>0</v>
      </c>
      <c r="EC513">
        <v>0</v>
      </c>
      <c r="ED513">
        <v>0</v>
      </c>
      <c r="EE513" t="s">
        <v>133</v>
      </c>
      <c r="EF513">
        <v>0</v>
      </c>
      <c r="EG513">
        <v>0</v>
      </c>
      <c r="EH513">
        <v>0</v>
      </c>
      <c r="EI513" t="s">
        <v>133</v>
      </c>
      <c r="EJ513">
        <v>0</v>
      </c>
      <c r="EK513">
        <v>0</v>
      </c>
      <c r="EL513">
        <v>0</v>
      </c>
      <c r="EM513" t="s">
        <v>133</v>
      </c>
      <c r="EN513">
        <v>0</v>
      </c>
      <c r="EO513">
        <v>0</v>
      </c>
      <c r="EP513">
        <v>0</v>
      </c>
    </row>
    <row r="514" spans="1:146" x14ac:dyDescent="0.2">
      <c r="A514" t="s">
        <v>994</v>
      </c>
      <c r="C514">
        <v>0</v>
      </c>
      <c r="D514" t="str">
        <f t="shared" ref="D514:D577" si="89">IF(M514&lt;&gt;"0","yes","no")</f>
        <v>no</v>
      </c>
      <c r="E514" t="str">
        <f t="shared" ref="E514:E577" si="90">IF(M514&lt;&gt;"0","yes","no")</f>
        <v>no</v>
      </c>
      <c r="F514" t="str">
        <f t="shared" ref="F514:F577" si="91">IF(M514&lt;&gt;"0","yes","no")</f>
        <v>no</v>
      </c>
      <c r="G514" t="s">
        <v>132</v>
      </c>
      <c r="H514" t="str">
        <f t="shared" si="87"/>
        <v>no</v>
      </c>
      <c r="I514" t="str">
        <f t="shared" ref="I514:I577" si="92">IF(M514&lt;&gt;"0","yes","no")</f>
        <v>no</v>
      </c>
      <c r="J514" t="str">
        <f t="shared" ref="J514:J577" si="93">IF(M514&lt;&gt;"0","yes","no")</f>
        <v>no</v>
      </c>
      <c r="K514">
        <v>1919</v>
      </c>
      <c r="L514">
        <v>0.29645132179603373</v>
      </c>
      <c r="M514" t="s">
        <v>133</v>
      </c>
      <c r="N514">
        <v>0</v>
      </c>
      <c r="O514">
        <v>1</v>
      </c>
      <c r="P514">
        <v>0</v>
      </c>
      <c r="Q514">
        <v>0</v>
      </c>
      <c r="R514">
        <v>21.232813007099999</v>
      </c>
      <c r="S514" s="2">
        <v>19.132635466899998</v>
      </c>
      <c r="T514" s="2">
        <v>1</v>
      </c>
      <c r="U514" s="2">
        <f t="shared" ref="U514:U577" si="94">2.7*T514</f>
        <v>2.7</v>
      </c>
      <c r="V514" s="2">
        <f t="shared" ref="V514:V577" si="95">IF(M514&lt;&gt;"0",U514*S514,0)</f>
        <v>0</v>
      </c>
      <c r="W514" s="2">
        <f t="shared" ref="W514:W577" si="96">IF(M514&lt;&gt;"0",0.2*T514*R514,0)</f>
        <v>0</v>
      </c>
      <c r="X514" s="2">
        <f t="shared" ref="X514:X577" si="97">IF(M514&lt;&gt;"0",V514-W514,0)</f>
        <v>0</v>
      </c>
      <c r="Y514" s="2" t="str" cm="1">
        <f t="array" ref="Y514">LOOKUP(2,1/EXACT(A522,[1]Sheet15!$HE$2:$HE$2475),[1]Sheet15!$I$2:$I$2475)</f>
        <v>flachdach</v>
      </c>
      <c r="Z514" s="2">
        <f t="shared" si="88"/>
        <v>0</v>
      </c>
      <c r="AA514">
        <v>51.549719602499998</v>
      </c>
      <c r="AB514">
        <v>7.2054342311999999</v>
      </c>
      <c r="AC514">
        <v>0</v>
      </c>
      <c r="AD514">
        <v>157</v>
      </c>
      <c r="AE514" t="s">
        <v>137</v>
      </c>
      <c r="AF514">
        <v>-38.6233025105034</v>
      </c>
      <c r="AG514">
        <v>2.3531823357499899</v>
      </c>
      <c r="AH514">
        <v>9.3686285018920898</v>
      </c>
      <c r="AI514" t="s">
        <v>133</v>
      </c>
      <c r="AJ514">
        <v>0</v>
      </c>
      <c r="AK514">
        <v>0</v>
      </c>
      <c r="AL514">
        <v>0</v>
      </c>
      <c r="AM514" t="s">
        <v>133</v>
      </c>
      <c r="AN514">
        <v>0</v>
      </c>
      <c r="AO514">
        <v>0</v>
      </c>
      <c r="AP514">
        <v>0</v>
      </c>
      <c r="AQ514" t="s">
        <v>133</v>
      </c>
      <c r="AR514">
        <v>0</v>
      </c>
      <c r="AS514">
        <v>0</v>
      </c>
      <c r="AT514">
        <v>0</v>
      </c>
      <c r="AU514" t="s">
        <v>133</v>
      </c>
      <c r="AV514">
        <v>0</v>
      </c>
      <c r="AW514">
        <v>0</v>
      </c>
      <c r="AX514">
        <v>0</v>
      </c>
      <c r="AY514" t="s">
        <v>133</v>
      </c>
      <c r="AZ514">
        <v>0</v>
      </c>
      <c r="BA514">
        <v>0</v>
      </c>
      <c r="BB514">
        <v>0</v>
      </c>
      <c r="BC514" t="s">
        <v>133</v>
      </c>
      <c r="BD514">
        <v>0</v>
      </c>
      <c r="BE514">
        <v>0</v>
      </c>
      <c r="BF514">
        <v>0</v>
      </c>
      <c r="BG514" t="s">
        <v>133</v>
      </c>
      <c r="BH514">
        <v>0</v>
      </c>
      <c r="BI514">
        <v>0</v>
      </c>
      <c r="BJ514">
        <v>0</v>
      </c>
      <c r="BK514" t="s">
        <v>133</v>
      </c>
      <c r="BL514">
        <v>0</v>
      </c>
      <c r="BM514">
        <v>0</v>
      </c>
      <c r="BN514">
        <v>0</v>
      </c>
      <c r="BO514" t="s">
        <v>133</v>
      </c>
      <c r="BP514">
        <v>0</v>
      </c>
      <c r="BQ514">
        <v>0</v>
      </c>
      <c r="BR514">
        <v>0</v>
      </c>
      <c r="BS514" t="s">
        <v>133</v>
      </c>
      <c r="BT514">
        <v>0</v>
      </c>
      <c r="BU514">
        <v>0</v>
      </c>
      <c r="BV514">
        <v>0</v>
      </c>
      <c r="BW514" t="s">
        <v>133</v>
      </c>
      <c r="BX514">
        <v>0</v>
      </c>
      <c r="BY514">
        <v>0</v>
      </c>
      <c r="BZ514">
        <v>0</v>
      </c>
      <c r="CA514" t="s">
        <v>133</v>
      </c>
      <c r="CB514">
        <v>0</v>
      </c>
      <c r="CC514">
        <v>0</v>
      </c>
      <c r="CD514">
        <v>0</v>
      </c>
      <c r="CE514" t="s">
        <v>133</v>
      </c>
      <c r="CF514">
        <v>0</v>
      </c>
      <c r="CG514">
        <v>0</v>
      </c>
      <c r="CH514">
        <v>0</v>
      </c>
      <c r="CI514" t="s">
        <v>133</v>
      </c>
      <c r="CJ514">
        <v>0</v>
      </c>
      <c r="CK514">
        <v>0</v>
      </c>
      <c r="CL514">
        <v>0</v>
      </c>
      <c r="CM514" t="s">
        <v>133</v>
      </c>
      <c r="CN514">
        <v>0</v>
      </c>
      <c r="CO514">
        <v>0</v>
      </c>
      <c r="CP514">
        <v>0</v>
      </c>
      <c r="CQ514" t="s">
        <v>133</v>
      </c>
      <c r="CR514">
        <v>0</v>
      </c>
      <c r="CS514">
        <v>0</v>
      </c>
      <c r="CT514">
        <v>0</v>
      </c>
      <c r="CU514" t="s">
        <v>133</v>
      </c>
      <c r="CV514">
        <v>0</v>
      </c>
      <c r="CW514">
        <v>0</v>
      </c>
      <c r="CX514">
        <v>0</v>
      </c>
      <c r="CY514" t="s">
        <v>133</v>
      </c>
      <c r="CZ514">
        <v>0</v>
      </c>
      <c r="DA514">
        <v>0</v>
      </c>
      <c r="DB514">
        <v>0</v>
      </c>
      <c r="DC514" t="s">
        <v>133</v>
      </c>
      <c r="DD514">
        <v>0</v>
      </c>
      <c r="DE514">
        <v>0</v>
      </c>
      <c r="DF514">
        <v>0</v>
      </c>
      <c r="DG514" t="s">
        <v>133</v>
      </c>
      <c r="DH514">
        <v>0</v>
      </c>
      <c r="DI514">
        <v>0</v>
      </c>
      <c r="DJ514">
        <v>0</v>
      </c>
      <c r="DK514" t="s">
        <v>133</v>
      </c>
      <c r="DL514">
        <v>0</v>
      </c>
      <c r="DM514">
        <v>0</v>
      </c>
      <c r="DN514">
        <v>0</v>
      </c>
      <c r="DO514" t="s">
        <v>133</v>
      </c>
      <c r="DP514">
        <v>0</v>
      </c>
      <c r="DQ514">
        <v>0</v>
      </c>
      <c r="DR514">
        <v>0</v>
      </c>
      <c r="DS514" t="s">
        <v>133</v>
      </c>
      <c r="DT514">
        <v>0</v>
      </c>
      <c r="DU514">
        <v>0</v>
      </c>
      <c r="DV514">
        <v>0</v>
      </c>
      <c r="DW514" t="s">
        <v>133</v>
      </c>
      <c r="DX514">
        <v>0</v>
      </c>
      <c r="DY514">
        <v>0</v>
      </c>
      <c r="DZ514">
        <v>0</v>
      </c>
      <c r="EA514" t="s">
        <v>133</v>
      </c>
      <c r="EB514">
        <v>0</v>
      </c>
      <c r="EC514">
        <v>0</v>
      </c>
      <c r="ED514">
        <v>0</v>
      </c>
      <c r="EE514" t="s">
        <v>133</v>
      </c>
      <c r="EF514">
        <v>0</v>
      </c>
      <c r="EG514">
        <v>0</v>
      </c>
      <c r="EH514">
        <v>0</v>
      </c>
      <c r="EI514" t="s">
        <v>133</v>
      </c>
      <c r="EJ514">
        <v>0</v>
      </c>
      <c r="EK514">
        <v>0</v>
      </c>
      <c r="EL514">
        <v>0</v>
      </c>
      <c r="EM514" t="s">
        <v>133</v>
      </c>
      <c r="EN514">
        <v>0</v>
      </c>
      <c r="EO514">
        <v>0</v>
      </c>
      <c r="EP514">
        <v>0</v>
      </c>
    </row>
    <row r="515" spans="1:146" x14ac:dyDescent="0.2">
      <c r="A515" t="s">
        <v>995</v>
      </c>
      <c r="C515">
        <v>0</v>
      </c>
      <c r="D515" t="str">
        <f t="shared" si="89"/>
        <v>no</v>
      </c>
      <c r="E515" t="str">
        <f t="shared" si="90"/>
        <v>no</v>
      </c>
      <c r="F515" t="str">
        <f t="shared" si="91"/>
        <v>no</v>
      </c>
      <c r="G515" t="s">
        <v>132</v>
      </c>
      <c r="H515" t="str">
        <f t="shared" ref="H515:H578" si="98">IF(M515&lt;&gt;"0","yes","no")</f>
        <v>no</v>
      </c>
      <c r="I515" t="str">
        <f t="shared" si="92"/>
        <v>no</v>
      </c>
      <c r="J515" t="str">
        <f t="shared" si="93"/>
        <v>no</v>
      </c>
      <c r="K515">
        <v>1919</v>
      </c>
      <c r="L515">
        <v>0.26598363492426724</v>
      </c>
      <c r="M515" t="s">
        <v>133</v>
      </c>
      <c r="N515">
        <v>0</v>
      </c>
      <c r="O515">
        <v>1</v>
      </c>
      <c r="P515">
        <v>0</v>
      </c>
      <c r="Q515">
        <v>0</v>
      </c>
      <c r="R515">
        <v>63.801790974900001</v>
      </c>
      <c r="S515" s="2">
        <v>37.103200277299997</v>
      </c>
      <c r="T515" s="2">
        <v>1</v>
      </c>
      <c r="U515" s="2">
        <f t="shared" si="94"/>
        <v>2.7</v>
      </c>
      <c r="V515" s="2">
        <f t="shared" si="95"/>
        <v>0</v>
      </c>
      <c r="W515" s="2">
        <f t="shared" si="96"/>
        <v>0</v>
      </c>
      <c r="X515" s="2">
        <f t="shared" si="97"/>
        <v>0</v>
      </c>
      <c r="Y515" s="2" t="str" cm="1">
        <f t="array" ref="Y515">LOOKUP(2,1/EXACT(A523,[1]Sheet15!$HE$2:$HE$2475),[1]Sheet15!$I$2:$I$2475)</f>
        <v>flachdach</v>
      </c>
      <c r="Z515" s="2">
        <f t="shared" si="88"/>
        <v>0</v>
      </c>
      <c r="AA515">
        <v>51.547689047799999</v>
      </c>
      <c r="AB515">
        <v>7.2066433961999996</v>
      </c>
      <c r="AC515">
        <v>0</v>
      </c>
      <c r="AD515">
        <v>53</v>
      </c>
      <c r="AE515" t="s">
        <v>134</v>
      </c>
      <c r="AF515">
        <v>-77.943543746219405</v>
      </c>
      <c r="AG515">
        <v>1.2333254001720699</v>
      </c>
      <c r="AH515">
        <v>58.905727386474602</v>
      </c>
      <c r="AI515" t="s">
        <v>133</v>
      </c>
      <c r="AJ515">
        <v>0</v>
      </c>
      <c r="AK515">
        <v>0</v>
      </c>
      <c r="AL515">
        <v>0</v>
      </c>
      <c r="AM515" t="s">
        <v>133</v>
      </c>
      <c r="AN515">
        <v>0</v>
      </c>
      <c r="AO515">
        <v>0</v>
      </c>
      <c r="AP515">
        <v>0</v>
      </c>
      <c r="AQ515" t="s">
        <v>133</v>
      </c>
      <c r="AR515">
        <v>0</v>
      </c>
      <c r="AS515">
        <v>0</v>
      </c>
      <c r="AT515">
        <v>0</v>
      </c>
      <c r="AU515" t="s">
        <v>133</v>
      </c>
      <c r="AV515">
        <v>0</v>
      </c>
      <c r="AW515">
        <v>0</v>
      </c>
      <c r="AX515">
        <v>0</v>
      </c>
      <c r="AY515" t="s">
        <v>133</v>
      </c>
      <c r="AZ515">
        <v>0</v>
      </c>
      <c r="BA515">
        <v>0</v>
      </c>
      <c r="BB515">
        <v>0</v>
      </c>
      <c r="BC515" t="s">
        <v>133</v>
      </c>
      <c r="BD515">
        <v>0</v>
      </c>
      <c r="BE515">
        <v>0</v>
      </c>
      <c r="BF515">
        <v>0</v>
      </c>
      <c r="BG515" t="s">
        <v>133</v>
      </c>
      <c r="BH515">
        <v>0</v>
      </c>
      <c r="BI515">
        <v>0</v>
      </c>
      <c r="BJ515">
        <v>0</v>
      </c>
      <c r="BK515" t="s">
        <v>133</v>
      </c>
      <c r="BL515">
        <v>0</v>
      </c>
      <c r="BM515">
        <v>0</v>
      </c>
      <c r="BN515">
        <v>0</v>
      </c>
      <c r="BO515" t="s">
        <v>133</v>
      </c>
      <c r="BP515">
        <v>0</v>
      </c>
      <c r="BQ515">
        <v>0</v>
      </c>
      <c r="BR515">
        <v>0</v>
      </c>
      <c r="BS515" t="s">
        <v>133</v>
      </c>
      <c r="BT515">
        <v>0</v>
      </c>
      <c r="BU515">
        <v>0</v>
      </c>
      <c r="BV515">
        <v>0</v>
      </c>
      <c r="BW515" t="s">
        <v>133</v>
      </c>
      <c r="BX515">
        <v>0</v>
      </c>
      <c r="BY515">
        <v>0</v>
      </c>
      <c r="BZ515">
        <v>0</v>
      </c>
      <c r="CA515" t="s">
        <v>133</v>
      </c>
      <c r="CB515">
        <v>0</v>
      </c>
      <c r="CC515">
        <v>0</v>
      </c>
      <c r="CD515">
        <v>0</v>
      </c>
      <c r="CE515" t="s">
        <v>133</v>
      </c>
      <c r="CF515">
        <v>0</v>
      </c>
      <c r="CG515">
        <v>0</v>
      </c>
      <c r="CH515">
        <v>0</v>
      </c>
      <c r="CI515" t="s">
        <v>133</v>
      </c>
      <c r="CJ515">
        <v>0</v>
      </c>
      <c r="CK515">
        <v>0</v>
      </c>
      <c r="CL515">
        <v>0</v>
      </c>
      <c r="CM515" t="s">
        <v>133</v>
      </c>
      <c r="CN515">
        <v>0</v>
      </c>
      <c r="CO515">
        <v>0</v>
      </c>
      <c r="CP515">
        <v>0</v>
      </c>
      <c r="CQ515" t="s">
        <v>133</v>
      </c>
      <c r="CR515">
        <v>0</v>
      </c>
      <c r="CS515">
        <v>0</v>
      </c>
      <c r="CT515">
        <v>0</v>
      </c>
      <c r="CU515" t="s">
        <v>133</v>
      </c>
      <c r="CV515">
        <v>0</v>
      </c>
      <c r="CW515">
        <v>0</v>
      </c>
      <c r="CX515">
        <v>0</v>
      </c>
      <c r="CY515" t="s">
        <v>133</v>
      </c>
      <c r="CZ515">
        <v>0</v>
      </c>
      <c r="DA515">
        <v>0</v>
      </c>
      <c r="DB515">
        <v>0</v>
      </c>
      <c r="DC515" t="s">
        <v>133</v>
      </c>
      <c r="DD515">
        <v>0</v>
      </c>
      <c r="DE515">
        <v>0</v>
      </c>
      <c r="DF515">
        <v>0</v>
      </c>
      <c r="DG515" t="s">
        <v>133</v>
      </c>
      <c r="DH515">
        <v>0</v>
      </c>
      <c r="DI515">
        <v>0</v>
      </c>
      <c r="DJ515">
        <v>0</v>
      </c>
      <c r="DK515" t="s">
        <v>133</v>
      </c>
      <c r="DL515">
        <v>0</v>
      </c>
      <c r="DM515">
        <v>0</v>
      </c>
      <c r="DN515">
        <v>0</v>
      </c>
      <c r="DO515" t="s">
        <v>133</v>
      </c>
      <c r="DP515">
        <v>0</v>
      </c>
      <c r="DQ515">
        <v>0</v>
      </c>
      <c r="DR515">
        <v>0</v>
      </c>
      <c r="DS515" t="s">
        <v>133</v>
      </c>
      <c r="DT515">
        <v>0</v>
      </c>
      <c r="DU515">
        <v>0</v>
      </c>
      <c r="DV515">
        <v>0</v>
      </c>
      <c r="DW515" t="s">
        <v>133</v>
      </c>
      <c r="DX515">
        <v>0</v>
      </c>
      <c r="DY515">
        <v>0</v>
      </c>
      <c r="DZ515">
        <v>0</v>
      </c>
      <c r="EA515" t="s">
        <v>133</v>
      </c>
      <c r="EB515">
        <v>0</v>
      </c>
      <c r="EC515">
        <v>0</v>
      </c>
      <c r="ED515">
        <v>0</v>
      </c>
      <c r="EE515" t="s">
        <v>133</v>
      </c>
      <c r="EF515">
        <v>0</v>
      </c>
      <c r="EG515">
        <v>0</v>
      </c>
      <c r="EH515">
        <v>0</v>
      </c>
      <c r="EI515" t="s">
        <v>133</v>
      </c>
      <c r="EJ515">
        <v>0</v>
      </c>
      <c r="EK515">
        <v>0</v>
      </c>
      <c r="EL515">
        <v>0</v>
      </c>
      <c r="EM515" t="s">
        <v>133</v>
      </c>
      <c r="EN515">
        <v>0</v>
      </c>
      <c r="EO515">
        <v>0</v>
      </c>
      <c r="EP515">
        <v>0</v>
      </c>
    </row>
    <row r="516" spans="1:146" x14ac:dyDescent="0.2">
      <c r="A516" t="s">
        <v>996</v>
      </c>
      <c r="C516">
        <v>0</v>
      </c>
      <c r="D516" t="str">
        <f t="shared" si="89"/>
        <v>no</v>
      </c>
      <c r="E516" t="str">
        <f t="shared" si="90"/>
        <v>no</v>
      </c>
      <c r="F516" t="str">
        <f t="shared" si="91"/>
        <v>no</v>
      </c>
      <c r="G516" t="s">
        <v>132</v>
      </c>
      <c r="H516" t="str">
        <f t="shared" si="98"/>
        <v>no</v>
      </c>
      <c r="I516" t="str">
        <f t="shared" si="92"/>
        <v>no</v>
      </c>
      <c r="J516" t="str">
        <f t="shared" si="93"/>
        <v>no</v>
      </c>
      <c r="K516">
        <v>1919</v>
      </c>
      <c r="L516">
        <v>0.36872389624165847</v>
      </c>
      <c r="M516" t="s">
        <v>133</v>
      </c>
      <c r="N516">
        <v>0</v>
      </c>
      <c r="O516">
        <v>1</v>
      </c>
      <c r="P516">
        <v>0</v>
      </c>
      <c r="Q516">
        <v>0</v>
      </c>
      <c r="R516">
        <v>44.699351979900001</v>
      </c>
      <c r="S516" s="2">
        <v>26.7444127238</v>
      </c>
      <c r="T516" s="2">
        <v>1</v>
      </c>
      <c r="U516" s="2">
        <f t="shared" si="94"/>
        <v>2.7</v>
      </c>
      <c r="V516" s="2">
        <f t="shared" si="95"/>
        <v>0</v>
      </c>
      <c r="W516" s="2">
        <f t="shared" si="96"/>
        <v>0</v>
      </c>
      <c r="X516" s="2">
        <f t="shared" si="97"/>
        <v>0</v>
      </c>
      <c r="Y516" s="2" t="str" cm="1">
        <f t="array" ref="Y516">LOOKUP(2,1/EXACT(A524,[1]Sheet15!$HE$2:$HE$2475),[1]Sheet15!$I$2:$I$2475)</f>
        <v>flachdach</v>
      </c>
      <c r="Z516" s="2">
        <f t="shared" si="88"/>
        <v>0</v>
      </c>
      <c r="AA516">
        <v>51.5478919918</v>
      </c>
      <c r="AB516">
        <v>7.2027662211000001</v>
      </c>
      <c r="AC516">
        <v>0</v>
      </c>
      <c r="AD516">
        <v>262</v>
      </c>
      <c r="AE516" t="s">
        <v>134</v>
      </c>
      <c r="AF516">
        <v>-108.852318382158</v>
      </c>
      <c r="AG516">
        <v>33.007989052895603</v>
      </c>
      <c r="AH516">
        <v>17.536201477050799</v>
      </c>
      <c r="AI516" t="s">
        <v>133</v>
      </c>
      <c r="AJ516">
        <v>0</v>
      </c>
      <c r="AK516">
        <v>0</v>
      </c>
      <c r="AL516">
        <v>0</v>
      </c>
      <c r="AM516" t="s">
        <v>133</v>
      </c>
      <c r="AN516">
        <v>0</v>
      </c>
      <c r="AO516">
        <v>0</v>
      </c>
      <c r="AP516">
        <v>0</v>
      </c>
      <c r="AQ516" t="s">
        <v>133</v>
      </c>
      <c r="AR516">
        <v>0</v>
      </c>
      <c r="AS516">
        <v>0</v>
      </c>
      <c r="AT516">
        <v>0</v>
      </c>
      <c r="AU516" t="s">
        <v>133</v>
      </c>
      <c r="AV516">
        <v>0</v>
      </c>
      <c r="AW516">
        <v>0</v>
      </c>
      <c r="AX516">
        <v>0</v>
      </c>
      <c r="AY516" t="s">
        <v>133</v>
      </c>
      <c r="AZ516">
        <v>0</v>
      </c>
      <c r="BA516">
        <v>0</v>
      </c>
      <c r="BB516">
        <v>0</v>
      </c>
      <c r="BC516" t="s">
        <v>133</v>
      </c>
      <c r="BD516">
        <v>0</v>
      </c>
      <c r="BE516">
        <v>0</v>
      </c>
      <c r="BF516">
        <v>0</v>
      </c>
      <c r="BG516" t="s">
        <v>133</v>
      </c>
      <c r="BH516">
        <v>0</v>
      </c>
      <c r="BI516">
        <v>0</v>
      </c>
      <c r="BJ516">
        <v>0</v>
      </c>
      <c r="BK516" t="s">
        <v>133</v>
      </c>
      <c r="BL516">
        <v>0</v>
      </c>
      <c r="BM516">
        <v>0</v>
      </c>
      <c r="BN516">
        <v>0</v>
      </c>
      <c r="BO516" t="s">
        <v>133</v>
      </c>
      <c r="BP516">
        <v>0</v>
      </c>
      <c r="BQ516">
        <v>0</v>
      </c>
      <c r="BR516">
        <v>0</v>
      </c>
      <c r="BS516" t="s">
        <v>133</v>
      </c>
      <c r="BT516">
        <v>0</v>
      </c>
      <c r="BU516">
        <v>0</v>
      </c>
      <c r="BV516">
        <v>0</v>
      </c>
      <c r="BW516" t="s">
        <v>133</v>
      </c>
      <c r="BX516">
        <v>0</v>
      </c>
      <c r="BY516">
        <v>0</v>
      </c>
      <c r="BZ516">
        <v>0</v>
      </c>
      <c r="CA516" t="s">
        <v>133</v>
      </c>
      <c r="CB516">
        <v>0</v>
      </c>
      <c r="CC516">
        <v>0</v>
      </c>
      <c r="CD516">
        <v>0</v>
      </c>
      <c r="CE516" t="s">
        <v>133</v>
      </c>
      <c r="CF516">
        <v>0</v>
      </c>
      <c r="CG516">
        <v>0</v>
      </c>
      <c r="CH516">
        <v>0</v>
      </c>
      <c r="CI516" t="s">
        <v>133</v>
      </c>
      <c r="CJ516">
        <v>0</v>
      </c>
      <c r="CK516">
        <v>0</v>
      </c>
      <c r="CL516">
        <v>0</v>
      </c>
      <c r="CM516" t="s">
        <v>133</v>
      </c>
      <c r="CN516">
        <v>0</v>
      </c>
      <c r="CO516">
        <v>0</v>
      </c>
      <c r="CP516">
        <v>0</v>
      </c>
      <c r="CQ516" t="s">
        <v>133</v>
      </c>
      <c r="CR516">
        <v>0</v>
      </c>
      <c r="CS516">
        <v>0</v>
      </c>
      <c r="CT516">
        <v>0</v>
      </c>
      <c r="CU516" t="s">
        <v>133</v>
      </c>
      <c r="CV516">
        <v>0</v>
      </c>
      <c r="CW516">
        <v>0</v>
      </c>
      <c r="CX516">
        <v>0</v>
      </c>
      <c r="CY516" t="s">
        <v>133</v>
      </c>
      <c r="CZ516">
        <v>0</v>
      </c>
      <c r="DA516">
        <v>0</v>
      </c>
      <c r="DB516">
        <v>0</v>
      </c>
      <c r="DC516" t="s">
        <v>133</v>
      </c>
      <c r="DD516">
        <v>0</v>
      </c>
      <c r="DE516">
        <v>0</v>
      </c>
      <c r="DF516">
        <v>0</v>
      </c>
      <c r="DG516" t="s">
        <v>133</v>
      </c>
      <c r="DH516">
        <v>0</v>
      </c>
      <c r="DI516">
        <v>0</v>
      </c>
      <c r="DJ516">
        <v>0</v>
      </c>
      <c r="DK516" t="s">
        <v>133</v>
      </c>
      <c r="DL516">
        <v>0</v>
      </c>
      <c r="DM516">
        <v>0</v>
      </c>
      <c r="DN516">
        <v>0</v>
      </c>
      <c r="DO516" t="s">
        <v>133</v>
      </c>
      <c r="DP516">
        <v>0</v>
      </c>
      <c r="DQ516">
        <v>0</v>
      </c>
      <c r="DR516">
        <v>0</v>
      </c>
      <c r="DS516" t="s">
        <v>133</v>
      </c>
      <c r="DT516">
        <v>0</v>
      </c>
      <c r="DU516">
        <v>0</v>
      </c>
      <c r="DV516">
        <v>0</v>
      </c>
      <c r="DW516" t="s">
        <v>133</v>
      </c>
      <c r="DX516">
        <v>0</v>
      </c>
      <c r="DY516">
        <v>0</v>
      </c>
      <c r="DZ516">
        <v>0</v>
      </c>
      <c r="EA516" t="s">
        <v>133</v>
      </c>
      <c r="EB516">
        <v>0</v>
      </c>
      <c r="EC516">
        <v>0</v>
      </c>
      <c r="ED516">
        <v>0</v>
      </c>
      <c r="EE516" t="s">
        <v>133</v>
      </c>
      <c r="EF516">
        <v>0</v>
      </c>
      <c r="EG516">
        <v>0</v>
      </c>
      <c r="EH516">
        <v>0</v>
      </c>
      <c r="EI516" t="s">
        <v>133</v>
      </c>
      <c r="EJ516">
        <v>0</v>
      </c>
      <c r="EK516">
        <v>0</v>
      </c>
      <c r="EL516">
        <v>0</v>
      </c>
      <c r="EM516" t="s">
        <v>133</v>
      </c>
      <c r="EN516">
        <v>0</v>
      </c>
      <c r="EO516">
        <v>0</v>
      </c>
      <c r="EP516">
        <v>0</v>
      </c>
    </row>
    <row r="517" spans="1:146" x14ac:dyDescent="0.2">
      <c r="A517" t="s">
        <v>997</v>
      </c>
      <c r="C517">
        <v>0</v>
      </c>
      <c r="D517" t="str">
        <f t="shared" si="89"/>
        <v>no</v>
      </c>
      <c r="E517" t="str">
        <f t="shared" si="90"/>
        <v>no</v>
      </c>
      <c r="F517" t="str">
        <f t="shared" si="91"/>
        <v>no</v>
      </c>
      <c r="G517" t="s">
        <v>132</v>
      </c>
      <c r="H517" t="str">
        <f t="shared" si="98"/>
        <v>no</v>
      </c>
      <c r="I517" t="str">
        <f t="shared" si="92"/>
        <v>no</v>
      </c>
      <c r="J517" t="str">
        <f t="shared" si="93"/>
        <v>no</v>
      </c>
      <c r="K517">
        <v>1980</v>
      </c>
      <c r="L517">
        <v>0.87458155729695974</v>
      </c>
      <c r="M517" t="s">
        <v>133</v>
      </c>
      <c r="N517">
        <v>0</v>
      </c>
      <c r="O517">
        <v>1</v>
      </c>
      <c r="P517">
        <v>0</v>
      </c>
      <c r="Q517">
        <v>0</v>
      </c>
      <c r="R517">
        <v>33.985662974599997</v>
      </c>
      <c r="S517" s="2">
        <v>33.492168865399996</v>
      </c>
      <c r="T517" s="2">
        <v>1</v>
      </c>
      <c r="U517" s="2">
        <f t="shared" si="94"/>
        <v>2.7</v>
      </c>
      <c r="V517" s="2">
        <f t="shared" si="95"/>
        <v>0</v>
      </c>
      <c r="W517" s="2">
        <f t="shared" si="96"/>
        <v>0</v>
      </c>
      <c r="X517" s="2">
        <f t="shared" si="97"/>
        <v>0</v>
      </c>
      <c r="Y517" s="2" t="str" cm="1">
        <f t="array" ref="Y517">LOOKUP(2,1/EXACT(A525,[1]Sheet15!$HE$2:$HE$2475),[1]Sheet15!$I$2:$I$2475)</f>
        <v>flachdach</v>
      </c>
      <c r="Z517" s="2">
        <f t="shared" si="88"/>
        <v>0</v>
      </c>
      <c r="AA517">
        <v>51.552715456000001</v>
      </c>
      <c r="AB517">
        <v>7.2007927733999999</v>
      </c>
      <c r="AC517">
        <v>0</v>
      </c>
      <c r="AD517">
        <v>15</v>
      </c>
      <c r="AE517" t="s">
        <v>137</v>
      </c>
      <c r="AF517">
        <v>20.872505856535099</v>
      </c>
      <c r="AG517">
        <v>5.8247571832026699</v>
      </c>
      <c r="AH517">
        <v>7.97599077224731</v>
      </c>
      <c r="AI517" t="s">
        <v>137</v>
      </c>
      <c r="AJ517">
        <v>77.800729154621706</v>
      </c>
      <c r="AK517">
        <v>0.89538483185541995</v>
      </c>
      <c r="AL517">
        <v>24.528419494628899</v>
      </c>
      <c r="AM517" t="s">
        <v>133</v>
      </c>
      <c r="AN517">
        <v>0</v>
      </c>
      <c r="AO517">
        <v>0</v>
      </c>
      <c r="AP517">
        <v>0</v>
      </c>
      <c r="AQ517" t="s">
        <v>133</v>
      </c>
      <c r="AR517">
        <v>0</v>
      </c>
      <c r="AS517">
        <v>0</v>
      </c>
      <c r="AT517">
        <v>0</v>
      </c>
      <c r="AU517" t="s">
        <v>133</v>
      </c>
      <c r="AV517">
        <v>0</v>
      </c>
      <c r="AW517">
        <v>0</v>
      </c>
      <c r="AX517">
        <v>0</v>
      </c>
      <c r="AY517" t="s">
        <v>133</v>
      </c>
      <c r="AZ517">
        <v>0</v>
      </c>
      <c r="BA517">
        <v>0</v>
      </c>
      <c r="BB517">
        <v>0</v>
      </c>
      <c r="BC517" t="s">
        <v>133</v>
      </c>
      <c r="BD517">
        <v>0</v>
      </c>
      <c r="BE517">
        <v>0</v>
      </c>
      <c r="BF517">
        <v>0</v>
      </c>
      <c r="BG517" t="s">
        <v>133</v>
      </c>
      <c r="BH517">
        <v>0</v>
      </c>
      <c r="BI517">
        <v>0</v>
      </c>
      <c r="BJ517">
        <v>0</v>
      </c>
      <c r="BK517" t="s">
        <v>133</v>
      </c>
      <c r="BL517">
        <v>0</v>
      </c>
      <c r="BM517">
        <v>0</v>
      </c>
      <c r="BN517">
        <v>0</v>
      </c>
      <c r="BO517" t="s">
        <v>133</v>
      </c>
      <c r="BP517">
        <v>0</v>
      </c>
      <c r="BQ517">
        <v>0</v>
      </c>
      <c r="BR517">
        <v>0</v>
      </c>
      <c r="BS517" t="s">
        <v>133</v>
      </c>
      <c r="BT517">
        <v>0</v>
      </c>
      <c r="BU517">
        <v>0</v>
      </c>
      <c r="BV517">
        <v>0</v>
      </c>
      <c r="BW517" t="s">
        <v>133</v>
      </c>
      <c r="BX517">
        <v>0</v>
      </c>
      <c r="BY517">
        <v>0</v>
      </c>
      <c r="BZ517">
        <v>0</v>
      </c>
      <c r="CA517" t="s">
        <v>133</v>
      </c>
      <c r="CB517">
        <v>0</v>
      </c>
      <c r="CC517">
        <v>0</v>
      </c>
      <c r="CD517">
        <v>0</v>
      </c>
      <c r="CE517" t="s">
        <v>133</v>
      </c>
      <c r="CF517">
        <v>0</v>
      </c>
      <c r="CG517">
        <v>0</v>
      </c>
      <c r="CH517">
        <v>0</v>
      </c>
      <c r="CI517" t="s">
        <v>133</v>
      </c>
      <c r="CJ517">
        <v>0</v>
      </c>
      <c r="CK517">
        <v>0</v>
      </c>
      <c r="CL517">
        <v>0</v>
      </c>
      <c r="CM517" t="s">
        <v>133</v>
      </c>
      <c r="CN517">
        <v>0</v>
      </c>
      <c r="CO517">
        <v>0</v>
      </c>
      <c r="CP517">
        <v>0</v>
      </c>
      <c r="CQ517" t="s">
        <v>133</v>
      </c>
      <c r="CR517">
        <v>0</v>
      </c>
      <c r="CS517">
        <v>0</v>
      </c>
      <c r="CT517">
        <v>0</v>
      </c>
      <c r="CU517" t="s">
        <v>133</v>
      </c>
      <c r="CV517">
        <v>0</v>
      </c>
      <c r="CW517">
        <v>0</v>
      </c>
      <c r="CX517">
        <v>0</v>
      </c>
      <c r="CY517" t="s">
        <v>133</v>
      </c>
      <c r="CZ517">
        <v>0</v>
      </c>
      <c r="DA517">
        <v>0</v>
      </c>
      <c r="DB517">
        <v>0</v>
      </c>
      <c r="DC517" t="s">
        <v>133</v>
      </c>
      <c r="DD517">
        <v>0</v>
      </c>
      <c r="DE517">
        <v>0</v>
      </c>
      <c r="DF517">
        <v>0</v>
      </c>
      <c r="DG517" t="s">
        <v>133</v>
      </c>
      <c r="DH517">
        <v>0</v>
      </c>
      <c r="DI517">
        <v>0</v>
      </c>
      <c r="DJ517">
        <v>0</v>
      </c>
      <c r="DK517" t="s">
        <v>133</v>
      </c>
      <c r="DL517">
        <v>0</v>
      </c>
      <c r="DM517">
        <v>0</v>
      </c>
      <c r="DN517">
        <v>0</v>
      </c>
      <c r="DO517" t="s">
        <v>133</v>
      </c>
      <c r="DP517">
        <v>0</v>
      </c>
      <c r="DQ517">
        <v>0</v>
      </c>
      <c r="DR517">
        <v>0</v>
      </c>
      <c r="DS517" t="s">
        <v>133</v>
      </c>
      <c r="DT517">
        <v>0</v>
      </c>
      <c r="DU517">
        <v>0</v>
      </c>
      <c r="DV517">
        <v>0</v>
      </c>
      <c r="DW517" t="s">
        <v>133</v>
      </c>
      <c r="DX517">
        <v>0</v>
      </c>
      <c r="DY517">
        <v>0</v>
      </c>
      <c r="DZ517">
        <v>0</v>
      </c>
      <c r="EA517" t="s">
        <v>133</v>
      </c>
      <c r="EB517">
        <v>0</v>
      </c>
      <c r="EC517">
        <v>0</v>
      </c>
      <c r="ED517">
        <v>0</v>
      </c>
      <c r="EE517" t="s">
        <v>133</v>
      </c>
      <c r="EF517">
        <v>0</v>
      </c>
      <c r="EG517">
        <v>0</v>
      </c>
      <c r="EH517">
        <v>0</v>
      </c>
      <c r="EI517" t="s">
        <v>133</v>
      </c>
      <c r="EJ517">
        <v>0</v>
      </c>
      <c r="EK517">
        <v>0</v>
      </c>
      <c r="EL517">
        <v>0</v>
      </c>
      <c r="EM517" t="s">
        <v>133</v>
      </c>
      <c r="EN517">
        <v>0</v>
      </c>
      <c r="EO517">
        <v>0</v>
      </c>
      <c r="EP517">
        <v>0</v>
      </c>
    </row>
    <row r="518" spans="1:146" x14ac:dyDescent="0.2">
      <c r="A518" t="s">
        <v>998</v>
      </c>
      <c r="C518">
        <v>0</v>
      </c>
      <c r="D518" t="str">
        <f t="shared" si="89"/>
        <v>no</v>
      </c>
      <c r="E518" t="str">
        <f t="shared" si="90"/>
        <v>no</v>
      </c>
      <c r="F518" t="str">
        <f t="shared" si="91"/>
        <v>no</v>
      </c>
      <c r="G518" t="s">
        <v>132</v>
      </c>
      <c r="H518" t="str">
        <f t="shared" si="98"/>
        <v>no</v>
      </c>
      <c r="I518" t="str">
        <f t="shared" si="92"/>
        <v>no</v>
      </c>
      <c r="J518" t="str">
        <f t="shared" si="93"/>
        <v>no</v>
      </c>
      <c r="K518">
        <v>1960</v>
      </c>
      <c r="L518">
        <v>0.65037734184633622</v>
      </c>
      <c r="M518" t="s">
        <v>133</v>
      </c>
      <c r="N518">
        <v>0</v>
      </c>
      <c r="O518">
        <v>1</v>
      </c>
      <c r="P518">
        <v>0</v>
      </c>
      <c r="Q518">
        <v>0</v>
      </c>
      <c r="R518">
        <v>57.995919498900001</v>
      </c>
      <c r="S518" s="2">
        <v>32.286291061100002</v>
      </c>
      <c r="T518" s="2">
        <v>1</v>
      </c>
      <c r="U518" s="2">
        <f t="shared" si="94"/>
        <v>2.7</v>
      </c>
      <c r="V518" s="2">
        <f t="shared" si="95"/>
        <v>0</v>
      </c>
      <c r="W518" s="2">
        <f t="shared" si="96"/>
        <v>0</v>
      </c>
      <c r="X518" s="2">
        <f t="shared" si="97"/>
        <v>0</v>
      </c>
      <c r="Y518" s="2" t="str" cm="1">
        <f t="array" ref="Y518">LOOKUP(2,1/EXACT(A526,[1]Sheet15!$HE$2:$HE$2475),[1]Sheet15!$I$2:$I$2475)</f>
        <v>flachdach</v>
      </c>
      <c r="Z518" s="2">
        <f t="shared" si="88"/>
        <v>0</v>
      </c>
      <c r="AA518">
        <v>51.552664030300001</v>
      </c>
      <c r="AB518">
        <v>7.2006631328999999</v>
      </c>
      <c r="AC518">
        <v>0</v>
      </c>
      <c r="AD518">
        <v>15</v>
      </c>
      <c r="AE518" t="s">
        <v>137</v>
      </c>
      <c r="AF518">
        <v>69.477018397358293</v>
      </c>
      <c r="AG518">
        <v>6.0232173376368197</v>
      </c>
      <c r="AH518">
        <v>34.1265869140625</v>
      </c>
      <c r="AI518" t="s">
        <v>137</v>
      </c>
      <c r="AJ518">
        <v>-166.026751185091</v>
      </c>
      <c r="AK518">
        <v>4.84847455204347</v>
      </c>
      <c r="AL518">
        <v>13.7106885910034</v>
      </c>
      <c r="AM518" t="s">
        <v>137</v>
      </c>
      <c r="AN518">
        <v>-166.026751185091</v>
      </c>
      <c r="AO518">
        <v>4.84847455204347</v>
      </c>
      <c r="AP518">
        <v>6.8792915344238299</v>
      </c>
      <c r="AQ518" t="s">
        <v>133</v>
      </c>
      <c r="AR518">
        <v>0</v>
      </c>
      <c r="AS518">
        <v>0</v>
      </c>
      <c r="AT518">
        <v>0</v>
      </c>
      <c r="AU518" t="s">
        <v>133</v>
      </c>
      <c r="AV518">
        <v>0</v>
      </c>
      <c r="AW518">
        <v>0</v>
      </c>
      <c r="AX518">
        <v>0</v>
      </c>
      <c r="AY518" t="s">
        <v>133</v>
      </c>
      <c r="AZ518">
        <v>0</v>
      </c>
      <c r="BA518">
        <v>0</v>
      </c>
      <c r="BB518">
        <v>0</v>
      </c>
      <c r="BC518" t="s">
        <v>133</v>
      </c>
      <c r="BD518">
        <v>0</v>
      </c>
      <c r="BE518">
        <v>0</v>
      </c>
      <c r="BF518">
        <v>0</v>
      </c>
      <c r="BG518" t="s">
        <v>133</v>
      </c>
      <c r="BH518">
        <v>0</v>
      </c>
      <c r="BI518">
        <v>0</v>
      </c>
      <c r="BJ518">
        <v>0</v>
      </c>
      <c r="BK518" t="s">
        <v>133</v>
      </c>
      <c r="BL518">
        <v>0</v>
      </c>
      <c r="BM518">
        <v>0</v>
      </c>
      <c r="BN518">
        <v>0</v>
      </c>
      <c r="BO518" t="s">
        <v>133</v>
      </c>
      <c r="BP518">
        <v>0</v>
      </c>
      <c r="BQ518">
        <v>0</v>
      </c>
      <c r="BR518">
        <v>0</v>
      </c>
      <c r="BS518" t="s">
        <v>133</v>
      </c>
      <c r="BT518">
        <v>0</v>
      </c>
      <c r="BU518">
        <v>0</v>
      </c>
      <c r="BV518">
        <v>0</v>
      </c>
      <c r="BW518" t="s">
        <v>133</v>
      </c>
      <c r="BX518">
        <v>0</v>
      </c>
      <c r="BY518">
        <v>0</v>
      </c>
      <c r="BZ518">
        <v>0</v>
      </c>
      <c r="CA518" t="s">
        <v>133</v>
      </c>
      <c r="CB518">
        <v>0</v>
      </c>
      <c r="CC518">
        <v>0</v>
      </c>
      <c r="CD518">
        <v>0</v>
      </c>
      <c r="CE518" t="s">
        <v>133</v>
      </c>
      <c r="CF518">
        <v>0</v>
      </c>
      <c r="CG518">
        <v>0</v>
      </c>
      <c r="CH518">
        <v>0</v>
      </c>
      <c r="CI518" t="s">
        <v>133</v>
      </c>
      <c r="CJ518">
        <v>0</v>
      </c>
      <c r="CK518">
        <v>0</v>
      </c>
      <c r="CL518">
        <v>0</v>
      </c>
      <c r="CM518" t="s">
        <v>133</v>
      </c>
      <c r="CN518">
        <v>0</v>
      </c>
      <c r="CO518">
        <v>0</v>
      </c>
      <c r="CP518">
        <v>0</v>
      </c>
      <c r="CQ518" t="s">
        <v>133</v>
      </c>
      <c r="CR518">
        <v>0</v>
      </c>
      <c r="CS518">
        <v>0</v>
      </c>
      <c r="CT518">
        <v>0</v>
      </c>
      <c r="CU518" t="s">
        <v>133</v>
      </c>
      <c r="CV518">
        <v>0</v>
      </c>
      <c r="CW518">
        <v>0</v>
      </c>
      <c r="CX518">
        <v>0</v>
      </c>
      <c r="CY518" t="s">
        <v>133</v>
      </c>
      <c r="CZ518">
        <v>0</v>
      </c>
      <c r="DA518">
        <v>0</v>
      </c>
      <c r="DB518">
        <v>0</v>
      </c>
      <c r="DC518" t="s">
        <v>133</v>
      </c>
      <c r="DD518">
        <v>0</v>
      </c>
      <c r="DE518">
        <v>0</v>
      </c>
      <c r="DF518">
        <v>0</v>
      </c>
      <c r="DG518" t="s">
        <v>133</v>
      </c>
      <c r="DH518">
        <v>0</v>
      </c>
      <c r="DI518">
        <v>0</v>
      </c>
      <c r="DJ518">
        <v>0</v>
      </c>
      <c r="DK518" t="s">
        <v>133</v>
      </c>
      <c r="DL518">
        <v>0</v>
      </c>
      <c r="DM518">
        <v>0</v>
      </c>
      <c r="DN518">
        <v>0</v>
      </c>
      <c r="DO518" t="s">
        <v>133</v>
      </c>
      <c r="DP518">
        <v>0</v>
      </c>
      <c r="DQ518">
        <v>0</v>
      </c>
      <c r="DR518">
        <v>0</v>
      </c>
      <c r="DS518" t="s">
        <v>133</v>
      </c>
      <c r="DT518">
        <v>0</v>
      </c>
      <c r="DU518">
        <v>0</v>
      </c>
      <c r="DV518">
        <v>0</v>
      </c>
      <c r="DW518" t="s">
        <v>133</v>
      </c>
      <c r="DX518">
        <v>0</v>
      </c>
      <c r="DY518">
        <v>0</v>
      </c>
      <c r="DZ518">
        <v>0</v>
      </c>
      <c r="EA518" t="s">
        <v>133</v>
      </c>
      <c r="EB518">
        <v>0</v>
      </c>
      <c r="EC518">
        <v>0</v>
      </c>
      <c r="ED518">
        <v>0</v>
      </c>
      <c r="EE518" t="s">
        <v>133</v>
      </c>
      <c r="EF518">
        <v>0</v>
      </c>
      <c r="EG518">
        <v>0</v>
      </c>
      <c r="EH518">
        <v>0</v>
      </c>
      <c r="EI518" t="s">
        <v>133</v>
      </c>
      <c r="EJ518">
        <v>0</v>
      </c>
      <c r="EK518">
        <v>0</v>
      </c>
      <c r="EL518">
        <v>0</v>
      </c>
      <c r="EM518" t="s">
        <v>133</v>
      </c>
      <c r="EN518">
        <v>0</v>
      </c>
      <c r="EO518">
        <v>0</v>
      </c>
      <c r="EP518">
        <v>0</v>
      </c>
    </row>
    <row r="519" spans="1:146" x14ac:dyDescent="0.2">
      <c r="A519" t="s">
        <v>999</v>
      </c>
      <c r="C519">
        <v>0</v>
      </c>
      <c r="D519" t="str">
        <f t="shared" si="89"/>
        <v>yes</v>
      </c>
      <c r="E519" t="str">
        <f t="shared" si="90"/>
        <v>yes</v>
      </c>
      <c r="F519" t="str">
        <f t="shared" si="91"/>
        <v>yes</v>
      </c>
      <c r="G519" t="s">
        <v>132</v>
      </c>
      <c r="H519" t="str">
        <f t="shared" si="98"/>
        <v>yes</v>
      </c>
      <c r="I519" t="str">
        <f t="shared" si="92"/>
        <v>yes</v>
      </c>
      <c r="J519" t="str">
        <f t="shared" si="93"/>
        <v>yes</v>
      </c>
      <c r="K519">
        <v>1900</v>
      </c>
      <c r="L519">
        <v>4.1188994201228679E-2</v>
      </c>
      <c r="M519" t="s">
        <v>214</v>
      </c>
      <c r="N519">
        <v>0</v>
      </c>
      <c r="O519">
        <v>1</v>
      </c>
      <c r="P519">
        <v>0</v>
      </c>
      <c r="Q519">
        <v>0</v>
      </c>
      <c r="R519">
        <v>49.215082498699999</v>
      </c>
      <c r="S519" s="2">
        <v>29.668587649999999</v>
      </c>
      <c r="T519" s="2">
        <v>1</v>
      </c>
      <c r="U519" s="2">
        <f t="shared" si="94"/>
        <v>2.7</v>
      </c>
      <c r="V519" s="2">
        <f t="shared" si="95"/>
        <v>80.105186654999997</v>
      </c>
      <c r="W519" s="2">
        <f t="shared" si="96"/>
        <v>9.8430164997400009</v>
      </c>
      <c r="X519" s="2">
        <f t="shared" si="97"/>
        <v>70.262170155259994</v>
      </c>
      <c r="Y519" s="2" t="str" cm="1">
        <f t="array" ref="Y519">LOOKUP(2,1/EXACT(A527,[1]Sheet15!$HE$2:$HE$2475),[1]Sheet15!$I$2:$I$2475)</f>
        <v>flachdach</v>
      </c>
      <c r="Z519" s="2">
        <f t="shared" si="88"/>
        <v>49.215082498699999</v>
      </c>
      <c r="AA519">
        <v>51.5553315326</v>
      </c>
      <c r="AB519">
        <v>7.2111016682000004</v>
      </c>
      <c r="AC519" t="s">
        <v>423</v>
      </c>
      <c r="AD519">
        <v>265</v>
      </c>
      <c r="AE519" t="s">
        <v>134</v>
      </c>
      <c r="AF519">
        <v>154.86048207601701</v>
      </c>
      <c r="AG519">
        <v>13.1281077368032</v>
      </c>
      <c r="AH519">
        <v>46.373344421386697</v>
      </c>
      <c r="AI519" t="s">
        <v>133</v>
      </c>
      <c r="AJ519">
        <v>0</v>
      </c>
      <c r="AK519">
        <v>0</v>
      </c>
      <c r="AL519">
        <v>0</v>
      </c>
      <c r="AM519" t="s">
        <v>133</v>
      </c>
      <c r="AN519">
        <v>0</v>
      </c>
      <c r="AO519">
        <v>0</v>
      </c>
      <c r="AP519">
        <v>0</v>
      </c>
      <c r="AQ519" t="s">
        <v>133</v>
      </c>
      <c r="AR519">
        <v>0</v>
      </c>
      <c r="AS519">
        <v>0</v>
      </c>
      <c r="AT519">
        <v>0</v>
      </c>
      <c r="AU519" t="s">
        <v>133</v>
      </c>
      <c r="AV519">
        <v>0</v>
      </c>
      <c r="AW519">
        <v>0</v>
      </c>
      <c r="AX519">
        <v>0</v>
      </c>
      <c r="AY519" t="s">
        <v>133</v>
      </c>
      <c r="AZ519">
        <v>0</v>
      </c>
      <c r="BA519">
        <v>0</v>
      </c>
      <c r="BB519">
        <v>0</v>
      </c>
      <c r="BC519" t="s">
        <v>133</v>
      </c>
      <c r="BD519">
        <v>0</v>
      </c>
      <c r="BE519">
        <v>0</v>
      </c>
      <c r="BF519">
        <v>0</v>
      </c>
      <c r="BG519" t="s">
        <v>133</v>
      </c>
      <c r="BH519">
        <v>0</v>
      </c>
      <c r="BI519">
        <v>0</v>
      </c>
      <c r="BJ519">
        <v>0</v>
      </c>
      <c r="BK519" t="s">
        <v>133</v>
      </c>
      <c r="BL519">
        <v>0</v>
      </c>
      <c r="BM519">
        <v>0</v>
      </c>
      <c r="BN519">
        <v>0</v>
      </c>
      <c r="BO519" t="s">
        <v>133</v>
      </c>
      <c r="BP519">
        <v>0</v>
      </c>
      <c r="BQ519">
        <v>0</v>
      </c>
      <c r="BR519">
        <v>0</v>
      </c>
      <c r="BS519" t="s">
        <v>133</v>
      </c>
      <c r="BT519">
        <v>0</v>
      </c>
      <c r="BU519">
        <v>0</v>
      </c>
      <c r="BV519">
        <v>0</v>
      </c>
      <c r="BW519" t="s">
        <v>133</v>
      </c>
      <c r="BX519">
        <v>0</v>
      </c>
      <c r="BY519">
        <v>0</v>
      </c>
      <c r="BZ519">
        <v>0</v>
      </c>
      <c r="CA519" t="s">
        <v>133</v>
      </c>
      <c r="CB519">
        <v>0</v>
      </c>
      <c r="CC519">
        <v>0</v>
      </c>
      <c r="CD519">
        <v>0</v>
      </c>
      <c r="CE519" t="s">
        <v>133</v>
      </c>
      <c r="CF519">
        <v>0</v>
      </c>
      <c r="CG519">
        <v>0</v>
      </c>
      <c r="CH519">
        <v>0</v>
      </c>
      <c r="CI519" t="s">
        <v>133</v>
      </c>
      <c r="CJ519">
        <v>0</v>
      </c>
      <c r="CK519">
        <v>0</v>
      </c>
      <c r="CL519">
        <v>0</v>
      </c>
      <c r="CM519" t="s">
        <v>133</v>
      </c>
      <c r="CN519">
        <v>0</v>
      </c>
      <c r="CO519">
        <v>0</v>
      </c>
      <c r="CP519">
        <v>0</v>
      </c>
      <c r="CQ519" t="s">
        <v>133</v>
      </c>
      <c r="CR519">
        <v>0</v>
      </c>
      <c r="CS519">
        <v>0</v>
      </c>
      <c r="CT519">
        <v>0</v>
      </c>
      <c r="CU519" t="s">
        <v>133</v>
      </c>
      <c r="CV519">
        <v>0</v>
      </c>
      <c r="CW519">
        <v>0</v>
      </c>
      <c r="CX519">
        <v>0</v>
      </c>
      <c r="CY519" t="s">
        <v>133</v>
      </c>
      <c r="CZ519">
        <v>0</v>
      </c>
      <c r="DA519">
        <v>0</v>
      </c>
      <c r="DB519">
        <v>0</v>
      </c>
      <c r="DC519" t="s">
        <v>133</v>
      </c>
      <c r="DD519">
        <v>0</v>
      </c>
      <c r="DE519">
        <v>0</v>
      </c>
      <c r="DF519">
        <v>0</v>
      </c>
      <c r="DG519" t="s">
        <v>133</v>
      </c>
      <c r="DH519">
        <v>0</v>
      </c>
      <c r="DI519">
        <v>0</v>
      </c>
      <c r="DJ519">
        <v>0</v>
      </c>
      <c r="DK519" t="s">
        <v>133</v>
      </c>
      <c r="DL519">
        <v>0</v>
      </c>
      <c r="DM519">
        <v>0</v>
      </c>
      <c r="DN519">
        <v>0</v>
      </c>
      <c r="DO519" t="s">
        <v>133</v>
      </c>
      <c r="DP519">
        <v>0</v>
      </c>
      <c r="DQ519">
        <v>0</v>
      </c>
      <c r="DR519">
        <v>0</v>
      </c>
      <c r="DS519" t="s">
        <v>133</v>
      </c>
      <c r="DT519">
        <v>0</v>
      </c>
      <c r="DU519">
        <v>0</v>
      </c>
      <c r="DV519">
        <v>0</v>
      </c>
      <c r="DW519" t="s">
        <v>133</v>
      </c>
      <c r="DX519">
        <v>0</v>
      </c>
      <c r="DY519">
        <v>0</v>
      </c>
      <c r="DZ519">
        <v>0</v>
      </c>
      <c r="EA519" t="s">
        <v>133</v>
      </c>
      <c r="EB519">
        <v>0</v>
      </c>
      <c r="EC519">
        <v>0</v>
      </c>
      <c r="ED519">
        <v>0</v>
      </c>
      <c r="EE519" t="s">
        <v>133</v>
      </c>
      <c r="EF519">
        <v>0</v>
      </c>
      <c r="EG519">
        <v>0</v>
      </c>
      <c r="EH519">
        <v>0</v>
      </c>
      <c r="EI519" t="s">
        <v>133</v>
      </c>
      <c r="EJ519">
        <v>0</v>
      </c>
      <c r="EK519">
        <v>0</v>
      </c>
      <c r="EL519">
        <v>0</v>
      </c>
      <c r="EM519" t="s">
        <v>133</v>
      </c>
      <c r="EN519">
        <v>0</v>
      </c>
      <c r="EO519">
        <v>0</v>
      </c>
      <c r="EP519">
        <v>0</v>
      </c>
    </row>
    <row r="520" spans="1:146" x14ac:dyDescent="0.2">
      <c r="A520" t="s">
        <v>1000</v>
      </c>
      <c r="C520">
        <v>0</v>
      </c>
      <c r="D520" t="str">
        <f t="shared" si="89"/>
        <v>no</v>
      </c>
      <c r="E520" t="str">
        <f t="shared" si="90"/>
        <v>no</v>
      </c>
      <c r="F520" t="str">
        <f t="shared" si="91"/>
        <v>no</v>
      </c>
      <c r="G520" t="s">
        <v>132</v>
      </c>
      <c r="H520" t="str">
        <f t="shared" si="98"/>
        <v>no</v>
      </c>
      <c r="I520" t="str">
        <f t="shared" si="92"/>
        <v>no</v>
      </c>
      <c r="J520" t="str">
        <f t="shared" si="93"/>
        <v>no</v>
      </c>
      <c r="K520">
        <v>1980</v>
      </c>
      <c r="L520">
        <v>0.79806306973804264</v>
      </c>
      <c r="M520" t="s">
        <v>133</v>
      </c>
      <c r="N520">
        <v>0</v>
      </c>
      <c r="O520">
        <v>1</v>
      </c>
      <c r="P520">
        <v>0</v>
      </c>
      <c r="Q520">
        <v>0</v>
      </c>
      <c r="R520">
        <v>229.67393399100001</v>
      </c>
      <c r="S520" s="2">
        <v>79.749742595499995</v>
      </c>
      <c r="T520" s="2">
        <v>1</v>
      </c>
      <c r="U520" s="2">
        <f t="shared" si="94"/>
        <v>2.7</v>
      </c>
      <c r="V520" s="2">
        <f t="shared" si="95"/>
        <v>0</v>
      </c>
      <c r="W520" s="2">
        <f t="shared" si="96"/>
        <v>0</v>
      </c>
      <c r="X520" s="2">
        <f t="shared" si="97"/>
        <v>0</v>
      </c>
      <c r="Y520" s="2" t="str" cm="1">
        <f t="array" ref="Y520">LOOKUP(2,1/EXACT(A528,[1]Sheet15!$HE$2:$HE$2475),[1]Sheet15!$I$2:$I$2475)</f>
        <v>flachdach</v>
      </c>
      <c r="Z520" s="2">
        <f t="shared" si="88"/>
        <v>0</v>
      </c>
      <c r="AA520">
        <v>51.553507116900001</v>
      </c>
      <c r="AB520">
        <v>7.2015487719999998</v>
      </c>
      <c r="AC520">
        <v>0</v>
      </c>
      <c r="AD520">
        <v>272</v>
      </c>
      <c r="AE520" t="s">
        <v>134</v>
      </c>
      <c r="AF520">
        <v>-131.24827092643699</v>
      </c>
      <c r="AG520">
        <v>0.14077192979981801</v>
      </c>
      <c r="AH520">
        <v>113.11573791503901</v>
      </c>
      <c r="AI520" t="s">
        <v>137</v>
      </c>
      <c r="AJ520">
        <v>-2.8321113756334899</v>
      </c>
      <c r="AK520">
        <v>1.3819826271339</v>
      </c>
      <c r="AL520">
        <v>7.6064777374267596</v>
      </c>
      <c r="AM520" t="s">
        <v>133</v>
      </c>
      <c r="AN520">
        <v>0</v>
      </c>
      <c r="AO520">
        <v>0</v>
      </c>
      <c r="AP520">
        <v>0</v>
      </c>
      <c r="AQ520" t="s">
        <v>133</v>
      </c>
      <c r="AR520">
        <v>0</v>
      </c>
      <c r="AS520">
        <v>0</v>
      </c>
      <c r="AT520">
        <v>0</v>
      </c>
      <c r="AU520" t="s">
        <v>133</v>
      </c>
      <c r="AV520">
        <v>0</v>
      </c>
      <c r="AW520">
        <v>0</v>
      </c>
      <c r="AX520">
        <v>0</v>
      </c>
      <c r="AY520" t="s">
        <v>133</v>
      </c>
      <c r="AZ520">
        <v>0</v>
      </c>
      <c r="BA520">
        <v>0</v>
      </c>
      <c r="BB520">
        <v>0</v>
      </c>
      <c r="BC520" t="s">
        <v>133</v>
      </c>
      <c r="BD520">
        <v>0</v>
      </c>
      <c r="BE520">
        <v>0</v>
      </c>
      <c r="BF520">
        <v>0</v>
      </c>
      <c r="BG520" t="s">
        <v>133</v>
      </c>
      <c r="BH520">
        <v>0</v>
      </c>
      <c r="BI520">
        <v>0</v>
      </c>
      <c r="BJ520">
        <v>0</v>
      </c>
      <c r="BK520" t="s">
        <v>133</v>
      </c>
      <c r="BL520">
        <v>0</v>
      </c>
      <c r="BM520">
        <v>0</v>
      </c>
      <c r="BN520">
        <v>0</v>
      </c>
      <c r="BO520" t="s">
        <v>133</v>
      </c>
      <c r="BP520">
        <v>0</v>
      </c>
      <c r="BQ520">
        <v>0</v>
      </c>
      <c r="BR520">
        <v>0</v>
      </c>
      <c r="BS520" t="s">
        <v>133</v>
      </c>
      <c r="BT520">
        <v>0</v>
      </c>
      <c r="BU520">
        <v>0</v>
      </c>
      <c r="BV520">
        <v>0</v>
      </c>
      <c r="BW520" t="s">
        <v>133</v>
      </c>
      <c r="BX520">
        <v>0</v>
      </c>
      <c r="BY520">
        <v>0</v>
      </c>
      <c r="BZ520">
        <v>0</v>
      </c>
      <c r="CA520" t="s">
        <v>133</v>
      </c>
      <c r="CB520">
        <v>0</v>
      </c>
      <c r="CC520">
        <v>0</v>
      </c>
      <c r="CD520">
        <v>0</v>
      </c>
      <c r="CE520" t="s">
        <v>133</v>
      </c>
      <c r="CF520">
        <v>0</v>
      </c>
      <c r="CG520">
        <v>0</v>
      </c>
      <c r="CH520">
        <v>0</v>
      </c>
      <c r="CI520" t="s">
        <v>133</v>
      </c>
      <c r="CJ520">
        <v>0</v>
      </c>
      <c r="CK520">
        <v>0</v>
      </c>
      <c r="CL520">
        <v>0</v>
      </c>
      <c r="CM520" t="s">
        <v>133</v>
      </c>
      <c r="CN520">
        <v>0</v>
      </c>
      <c r="CO520">
        <v>0</v>
      </c>
      <c r="CP520">
        <v>0</v>
      </c>
      <c r="CQ520" t="s">
        <v>133</v>
      </c>
      <c r="CR520">
        <v>0</v>
      </c>
      <c r="CS520">
        <v>0</v>
      </c>
      <c r="CT520">
        <v>0</v>
      </c>
      <c r="CU520" t="s">
        <v>133</v>
      </c>
      <c r="CV520">
        <v>0</v>
      </c>
      <c r="CW520">
        <v>0</v>
      </c>
      <c r="CX520">
        <v>0</v>
      </c>
      <c r="CY520" t="s">
        <v>133</v>
      </c>
      <c r="CZ520">
        <v>0</v>
      </c>
      <c r="DA520">
        <v>0</v>
      </c>
      <c r="DB520">
        <v>0</v>
      </c>
      <c r="DC520" t="s">
        <v>133</v>
      </c>
      <c r="DD520">
        <v>0</v>
      </c>
      <c r="DE520">
        <v>0</v>
      </c>
      <c r="DF520">
        <v>0</v>
      </c>
      <c r="DG520" t="s">
        <v>133</v>
      </c>
      <c r="DH520">
        <v>0</v>
      </c>
      <c r="DI520">
        <v>0</v>
      </c>
      <c r="DJ520">
        <v>0</v>
      </c>
      <c r="DK520" t="s">
        <v>133</v>
      </c>
      <c r="DL520">
        <v>0</v>
      </c>
      <c r="DM520">
        <v>0</v>
      </c>
      <c r="DN520">
        <v>0</v>
      </c>
      <c r="DO520" t="s">
        <v>133</v>
      </c>
      <c r="DP520">
        <v>0</v>
      </c>
      <c r="DQ520">
        <v>0</v>
      </c>
      <c r="DR520">
        <v>0</v>
      </c>
      <c r="DS520" t="s">
        <v>133</v>
      </c>
      <c r="DT520">
        <v>0</v>
      </c>
      <c r="DU520">
        <v>0</v>
      </c>
      <c r="DV520">
        <v>0</v>
      </c>
      <c r="DW520" t="s">
        <v>133</v>
      </c>
      <c r="DX520">
        <v>0</v>
      </c>
      <c r="DY520">
        <v>0</v>
      </c>
      <c r="DZ520">
        <v>0</v>
      </c>
      <c r="EA520" t="s">
        <v>133</v>
      </c>
      <c r="EB520">
        <v>0</v>
      </c>
      <c r="EC520">
        <v>0</v>
      </c>
      <c r="ED520">
        <v>0</v>
      </c>
      <c r="EE520" t="s">
        <v>133</v>
      </c>
      <c r="EF520">
        <v>0</v>
      </c>
      <c r="EG520">
        <v>0</v>
      </c>
      <c r="EH520">
        <v>0</v>
      </c>
      <c r="EI520" t="s">
        <v>133</v>
      </c>
      <c r="EJ520">
        <v>0</v>
      </c>
      <c r="EK520">
        <v>0</v>
      </c>
      <c r="EL520">
        <v>0</v>
      </c>
      <c r="EM520" t="s">
        <v>133</v>
      </c>
      <c r="EN520">
        <v>0</v>
      </c>
      <c r="EO520">
        <v>0</v>
      </c>
      <c r="EP520">
        <v>0</v>
      </c>
    </row>
    <row r="521" spans="1:146" x14ac:dyDescent="0.2">
      <c r="A521" t="s">
        <v>1001</v>
      </c>
      <c r="C521">
        <v>0</v>
      </c>
      <c r="D521" t="str">
        <f t="shared" si="89"/>
        <v>yes</v>
      </c>
      <c r="E521" t="str">
        <f t="shared" si="90"/>
        <v>yes</v>
      </c>
      <c r="F521" t="str">
        <f t="shared" si="91"/>
        <v>yes</v>
      </c>
      <c r="G521" t="s">
        <v>132</v>
      </c>
      <c r="H521" t="str">
        <f t="shared" si="98"/>
        <v>yes</v>
      </c>
      <c r="I521" t="str">
        <f t="shared" si="92"/>
        <v>yes</v>
      </c>
      <c r="J521" t="str">
        <f t="shared" si="93"/>
        <v>yes</v>
      </c>
      <c r="K521">
        <v>1960</v>
      </c>
      <c r="L521">
        <v>0.60649129608081243</v>
      </c>
      <c r="M521" t="s">
        <v>214</v>
      </c>
      <c r="N521">
        <v>0</v>
      </c>
      <c r="O521">
        <v>1</v>
      </c>
      <c r="P521">
        <v>0</v>
      </c>
      <c r="Q521">
        <v>0</v>
      </c>
      <c r="R521">
        <v>229.889041961</v>
      </c>
      <c r="S521" s="2">
        <v>60.756512233800002</v>
      </c>
      <c r="T521" s="2">
        <v>1</v>
      </c>
      <c r="U521" s="2">
        <f t="shared" si="94"/>
        <v>2.7</v>
      </c>
      <c r="V521" s="2">
        <f t="shared" si="95"/>
        <v>164.04258303126002</v>
      </c>
      <c r="W521" s="2">
        <f t="shared" si="96"/>
        <v>45.977808392200004</v>
      </c>
      <c r="X521" s="2">
        <f t="shared" si="97"/>
        <v>118.06477463906002</v>
      </c>
      <c r="Y521" s="2" t="str" cm="1">
        <f t="array" ref="Y521">LOOKUP(2,1/EXACT(A529,[1]Sheet15!$HE$2:$HE$2475),[1]Sheet15!$I$2:$I$2475)</f>
        <v>flachdach</v>
      </c>
      <c r="Z521" s="2">
        <f t="shared" ref="Z521:Z584" si="99">IF(M521&lt;&gt;"0",IF(Y521="flachdach",R521,IF(OR(Y521="satteldach",Y521="mischform",Y521="walmdach",Y521="krüppelwalmdach"),R521/COS(RADIANS(30)),0)),0)</f>
        <v>229.889041961</v>
      </c>
      <c r="AA521">
        <v>51.554640047299998</v>
      </c>
      <c r="AB521">
        <v>7.2056201885000002</v>
      </c>
      <c r="AC521" t="s">
        <v>1002</v>
      </c>
      <c r="AD521">
        <v>272</v>
      </c>
      <c r="AE521" t="s">
        <v>134</v>
      </c>
      <c r="AF521">
        <v>-63.933415392644399</v>
      </c>
      <c r="AG521">
        <v>0.52923382443173805</v>
      </c>
      <c r="AH521">
        <v>221.763916015625</v>
      </c>
      <c r="AI521" t="s">
        <v>133</v>
      </c>
      <c r="AJ521">
        <v>0</v>
      </c>
      <c r="AK521">
        <v>0</v>
      </c>
      <c r="AL521">
        <v>0</v>
      </c>
      <c r="AM521" t="s">
        <v>133</v>
      </c>
      <c r="AN521">
        <v>0</v>
      </c>
      <c r="AO521">
        <v>0</v>
      </c>
      <c r="AP521">
        <v>0</v>
      </c>
      <c r="AQ521" t="s">
        <v>133</v>
      </c>
      <c r="AR521">
        <v>0</v>
      </c>
      <c r="AS521">
        <v>0</v>
      </c>
      <c r="AT521">
        <v>0</v>
      </c>
      <c r="AU521" t="s">
        <v>133</v>
      </c>
      <c r="AV521">
        <v>0</v>
      </c>
      <c r="AW521">
        <v>0</v>
      </c>
      <c r="AX521">
        <v>0</v>
      </c>
      <c r="AY521" t="s">
        <v>133</v>
      </c>
      <c r="AZ521">
        <v>0</v>
      </c>
      <c r="BA521">
        <v>0</v>
      </c>
      <c r="BB521">
        <v>0</v>
      </c>
      <c r="BC521" t="s">
        <v>133</v>
      </c>
      <c r="BD521">
        <v>0</v>
      </c>
      <c r="BE521">
        <v>0</v>
      </c>
      <c r="BF521">
        <v>0</v>
      </c>
      <c r="BG521" t="s">
        <v>133</v>
      </c>
      <c r="BH521">
        <v>0</v>
      </c>
      <c r="BI521">
        <v>0</v>
      </c>
      <c r="BJ521">
        <v>0</v>
      </c>
      <c r="BK521" t="s">
        <v>133</v>
      </c>
      <c r="BL521">
        <v>0</v>
      </c>
      <c r="BM521">
        <v>0</v>
      </c>
      <c r="BN521">
        <v>0</v>
      </c>
      <c r="BO521" t="s">
        <v>133</v>
      </c>
      <c r="BP521">
        <v>0</v>
      </c>
      <c r="BQ521">
        <v>0</v>
      </c>
      <c r="BR521">
        <v>0</v>
      </c>
      <c r="BS521" t="s">
        <v>133</v>
      </c>
      <c r="BT521">
        <v>0</v>
      </c>
      <c r="BU521">
        <v>0</v>
      </c>
      <c r="BV521">
        <v>0</v>
      </c>
      <c r="BW521" t="s">
        <v>133</v>
      </c>
      <c r="BX521">
        <v>0</v>
      </c>
      <c r="BY521">
        <v>0</v>
      </c>
      <c r="BZ521">
        <v>0</v>
      </c>
      <c r="CA521" t="s">
        <v>133</v>
      </c>
      <c r="CB521">
        <v>0</v>
      </c>
      <c r="CC521">
        <v>0</v>
      </c>
      <c r="CD521">
        <v>0</v>
      </c>
      <c r="CE521" t="s">
        <v>133</v>
      </c>
      <c r="CF521">
        <v>0</v>
      </c>
      <c r="CG521">
        <v>0</v>
      </c>
      <c r="CH521">
        <v>0</v>
      </c>
      <c r="CI521" t="s">
        <v>133</v>
      </c>
      <c r="CJ521">
        <v>0</v>
      </c>
      <c r="CK521">
        <v>0</v>
      </c>
      <c r="CL521">
        <v>0</v>
      </c>
      <c r="CM521" t="s">
        <v>133</v>
      </c>
      <c r="CN521">
        <v>0</v>
      </c>
      <c r="CO521">
        <v>0</v>
      </c>
      <c r="CP521">
        <v>0</v>
      </c>
      <c r="CQ521" t="s">
        <v>133</v>
      </c>
      <c r="CR521">
        <v>0</v>
      </c>
      <c r="CS521">
        <v>0</v>
      </c>
      <c r="CT521">
        <v>0</v>
      </c>
      <c r="CU521" t="s">
        <v>133</v>
      </c>
      <c r="CV521">
        <v>0</v>
      </c>
      <c r="CW521">
        <v>0</v>
      </c>
      <c r="CX521">
        <v>0</v>
      </c>
      <c r="CY521" t="s">
        <v>133</v>
      </c>
      <c r="CZ521">
        <v>0</v>
      </c>
      <c r="DA521">
        <v>0</v>
      </c>
      <c r="DB521">
        <v>0</v>
      </c>
      <c r="DC521" t="s">
        <v>133</v>
      </c>
      <c r="DD521">
        <v>0</v>
      </c>
      <c r="DE521">
        <v>0</v>
      </c>
      <c r="DF521">
        <v>0</v>
      </c>
      <c r="DG521" t="s">
        <v>133</v>
      </c>
      <c r="DH521">
        <v>0</v>
      </c>
      <c r="DI521">
        <v>0</v>
      </c>
      <c r="DJ521">
        <v>0</v>
      </c>
      <c r="DK521" t="s">
        <v>133</v>
      </c>
      <c r="DL521">
        <v>0</v>
      </c>
      <c r="DM521">
        <v>0</v>
      </c>
      <c r="DN521">
        <v>0</v>
      </c>
      <c r="DO521" t="s">
        <v>133</v>
      </c>
      <c r="DP521">
        <v>0</v>
      </c>
      <c r="DQ521">
        <v>0</v>
      </c>
      <c r="DR521">
        <v>0</v>
      </c>
      <c r="DS521" t="s">
        <v>133</v>
      </c>
      <c r="DT521">
        <v>0</v>
      </c>
      <c r="DU521">
        <v>0</v>
      </c>
      <c r="DV521">
        <v>0</v>
      </c>
      <c r="DW521" t="s">
        <v>133</v>
      </c>
      <c r="DX521">
        <v>0</v>
      </c>
      <c r="DY521">
        <v>0</v>
      </c>
      <c r="DZ521">
        <v>0</v>
      </c>
      <c r="EA521" t="s">
        <v>133</v>
      </c>
      <c r="EB521">
        <v>0</v>
      </c>
      <c r="EC521">
        <v>0</v>
      </c>
      <c r="ED521">
        <v>0</v>
      </c>
      <c r="EE521" t="s">
        <v>133</v>
      </c>
      <c r="EF521">
        <v>0</v>
      </c>
      <c r="EG521">
        <v>0</v>
      </c>
      <c r="EH521">
        <v>0</v>
      </c>
      <c r="EI521" t="s">
        <v>133</v>
      </c>
      <c r="EJ521">
        <v>0</v>
      </c>
      <c r="EK521">
        <v>0</v>
      </c>
      <c r="EL521">
        <v>0</v>
      </c>
      <c r="EM521" t="s">
        <v>133</v>
      </c>
      <c r="EN521">
        <v>0</v>
      </c>
      <c r="EO521">
        <v>0</v>
      </c>
      <c r="EP521">
        <v>0</v>
      </c>
    </row>
    <row r="522" spans="1:146" x14ac:dyDescent="0.2">
      <c r="A522" t="s">
        <v>1003</v>
      </c>
      <c r="C522">
        <v>0</v>
      </c>
      <c r="D522" t="str">
        <f t="shared" si="89"/>
        <v>no</v>
      </c>
      <c r="E522" t="str">
        <f t="shared" si="90"/>
        <v>no</v>
      </c>
      <c r="F522" t="str">
        <f t="shared" si="91"/>
        <v>no</v>
      </c>
      <c r="G522" t="s">
        <v>132</v>
      </c>
      <c r="H522" t="str">
        <f t="shared" si="98"/>
        <v>no</v>
      </c>
      <c r="I522" t="str">
        <f t="shared" si="92"/>
        <v>no</v>
      </c>
      <c r="J522" t="str">
        <f t="shared" si="93"/>
        <v>no</v>
      </c>
      <c r="K522">
        <v>1970</v>
      </c>
      <c r="L522">
        <v>0.74923261717992384</v>
      </c>
      <c r="M522" t="s">
        <v>133</v>
      </c>
      <c r="N522">
        <v>0</v>
      </c>
      <c r="O522">
        <v>1</v>
      </c>
      <c r="P522">
        <v>0</v>
      </c>
      <c r="Q522">
        <v>0</v>
      </c>
      <c r="R522">
        <v>62.510716000099997</v>
      </c>
      <c r="S522" s="2">
        <v>32.016699370799998</v>
      </c>
      <c r="T522" s="2">
        <v>1</v>
      </c>
      <c r="U522" s="2">
        <f t="shared" si="94"/>
        <v>2.7</v>
      </c>
      <c r="V522" s="2">
        <f t="shared" si="95"/>
        <v>0</v>
      </c>
      <c r="W522" s="2">
        <f t="shared" si="96"/>
        <v>0</v>
      </c>
      <c r="X522" s="2">
        <f t="shared" si="97"/>
        <v>0</v>
      </c>
      <c r="Y522" s="2" t="str" cm="1">
        <f t="array" ref="Y522">LOOKUP(2,1/EXACT(A530,[1]Sheet15!$HE$2:$HE$2475),[1]Sheet15!$I$2:$I$2475)</f>
        <v>flachdach</v>
      </c>
      <c r="Z522" s="2">
        <f t="shared" si="99"/>
        <v>0</v>
      </c>
      <c r="AA522">
        <v>51.551539206800001</v>
      </c>
      <c r="AB522">
        <v>7.2060569147000004</v>
      </c>
      <c r="AC522">
        <v>0</v>
      </c>
      <c r="AD522">
        <v>224</v>
      </c>
      <c r="AE522" t="s">
        <v>137</v>
      </c>
      <c r="AF522">
        <v>-128.725665430124</v>
      </c>
      <c r="AG522">
        <v>2.6567093005961602</v>
      </c>
      <c r="AH522">
        <v>37.295169830322301</v>
      </c>
      <c r="AI522" t="s">
        <v>133</v>
      </c>
      <c r="AJ522">
        <v>0</v>
      </c>
      <c r="AK522">
        <v>0</v>
      </c>
      <c r="AL522">
        <v>0</v>
      </c>
      <c r="AM522" t="s">
        <v>133</v>
      </c>
      <c r="AN522">
        <v>0</v>
      </c>
      <c r="AO522">
        <v>0</v>
      </c>
      <c r="AP522">
        <v>0</v>
      </c>
      <c r="AQ522" t="s">
        <v>133</v>
      </c>
      <c r="AR522">
        <v>0</v>
      </c>
      <c r="AS522">
        <v>0</v>
      </c>
      <c r="AT522">
        <v>0</v>
      </c>
      <c r="AU522" t="s">
        <v>133</v>
      </c>
      <c r="AV522">
        <v>0</v>
      </c>
      <c r="AW522">
        <v>0</v>
      </c>
      <c r="AX522">
        <v>0</v>
      </c>
      <c r="AY522" t="s">
        <v>133</v>
      </c>
      <c r="AZ522">
        <v>0</v>
      </c>
      <c r="BA522">
        <v>0</v>
      </c>
      <c r="BB522">
        <v>0</v>
      </c>
      <c r="BC522" t="s">
        <v>133</v>
      </c>
      <c r="BD522">
        <v>0</v>
      </c>
      <c r="BE522">
        <v>0</v>
      </c>
      <c r="BF522">
        <v>0</v>
      </c>
      <c r="BG522" t="s">
        <v>133</v>
      </c>
      <c r="BH522">
        <v>0</v>
      </c>
      <c r="BI522">
        <v>0</v>
      </c>
      <c r="BJ522">
        <v>0</v>
      </c>
      <c r="BK522" t="s">
        <v>133</v>
      </c>
      <c r="BL522">
        <v>0</v>
      </c>
      <c r="BM522">
        <v>0</v>
      </c>
      <c r="BN522">
        <v>0</v>
      </c>
      <c r="BO522" t="s">
        <v>133</v>
      </c>
      <c r="BP522">
        <v>0</v>
      </c>
      <c r="BQ522">
        <v>0</v>
      </c>
      <c r="BR522">
        <v>0</v>
      </c>
      <c r="BS522" t="s">
        <v>133</v>
      </c>
      <c r="BT522">
        <v>0</v>
      </c>
      <c r="BU522">
        <v>0</v>
      </c>
      <c r="BV522">
        <v>0</v>
      </c>
      <c r="BW522" t="s">
        <v>133</v>
      </c>
      <c r="BX522">
        <v>0</v>
      </c>
      <c r="BY522">
        <v>0</v>
      </c>
      <c r="BZ522">
        <v>0</v>
      </c>
      <c r="CA522" t="s">
        <v>133</v>
      </c>
      <c r="CB522">
        <v>0</v>
      </c>
      <c r="CC522">
        <v>0</v>
      </c>
      <c r="CD522">
        <v>0</v>
      </c>
      <c r="CE522" t="s">
        <v>133</v>
      </c>
      <c r="CF522">
        <v>0</v>
      </c>
      <c r="CG522">
        <v>0</v>
      </c>
      <c r="CH522">
        <v>0</v>
      </c>
      <c r="CI522" t="s">
        <v>133</v>
      </c>
      <c r="CJ522">
        <v>0</v>
      </c>
      <c r="CK522">
        <v>0</v>
      </c>
      <c r="CL522">
        <v>0</v>
      </c>
      <c r="CM522" t="s">
        <v>133</v>
      </c>
      <c r="CN522">
        <v>0</v>
      </c>
      <c r="CO522">
        <v>0</v>
      </c>
      <c r="CP522">
        <v>0</v>
      </c>
      <c r="CQ522" t="s">
        <v>133</v>
      </c>
      <c r="CR522">
        <v>0</v>
      </c>
      <c r="CS522">
        <v>0</v>
      </c>
      <c r="CT522">
        <v>0</v>
      </c>
      <c r="CU522" t="s">
        <v>133</v>
      </c>
      <c r="CV522">
        <v>0</v>
      </c>
      <c r="CW522">
        <v>0</v>
      </c>
      <c r="CX522">
        <v>0</v>
      </c>
      <c r="CY522" t="s">
        <v>133</v>
      </c>
      <c r="CZ522">
        <v>0</v>
      </c>
      <c r="DA522">
        <v>0</v>
      </c>
      <c r="DB522">
        <v>0</v>
      </c>
      <c r="DC522" t="s">
        <v>133</v>
      </c>
      <c r="DD522">
        <v>0</v>
      </c>
      <c r="DE522">
        <v>0</v>
      </c>
      <c r="DF522">
        <v>0</v>
      </c>
      <c r="DG522" t="s">
        <v>133</v>
      </c>
      <c r="DH522">
        <v>0</v>
      </c>
      <c r="DI522">
        <v>0</v>
      </c>
      <c r="DJ522">
        <v>0</v>
      </c>
      <c r="DK522" t="s">
        <v>133</v>
      </c>
      <c r="DL522">
        <v>0</v>
      </c>
      <c r="DM522">
        <v>0</v>
      </c>
      <c r="DN522">
        <v>0</v>
      </c>
      <c r="DO522" t="s">
        <v>133</v>
      </c>
      <c r="DP522">
        <v>0</v>
      </c>
      <c r="DQ522">
        <v>0</v>
      </c>
      <c r="DR522">
        <v>0</v>
      </c>
      <c r="DS522" t="s">
        <v>133</v>
      </c>
      <c r="DT522">
        <v>0</v>
      </c>
      <c r="DU522">
        <v>0</v>
      </c>
      <c r="DV522">
        <v>0</v>
      </c>
      <c r="DW522" t="s">
        <v>133</v>
      </c>
      <c r="DX522">
        <v>0</v>
      </c>
      <c r="DY522">
        <v>0</v>
      </c>
      <c r="DZ522">
        <v>0</v>
      </c>
      <c r="EA522" t="s">
        <v>133</v>
      </c>
      <c r="EB522">
        <v>0</v>
      </c>
      <c r="EC522">
        <v>0</v>
      </c>
      <c r="ED522">
        <v>0</v>
      </c>
      <c r="EE522" t="s">
        <v>133</v>
      </c>
      <c r="EF522">
        <v>0</v>
      </c>
      <c r="EG522">
        <v>0</v>
      </c>
      <c r="EH522">
        <v>0</v>
      </c>
      <c r="EI522" t="s">
        <v>133</v>
      </c>
      <c r="EJ522">
        <v>0</v>
      </c>
      <c r="EK522">
        <v>0</v>
      </c>
      <c r="EL522">
        <v>0</v>
      </c>
      <c r="EM522" t="s">
        <v>133</v>
      </c>
      <c r="EN522">
        <v>0</v>
      </c>
      <c r="EO522">
        <v>0</v>
      </c>
      <c r="EP522">
        <v>0</v>
      </c>
    </row>
    <row r="523" spans="1:146" x14ac:dyDescent="0.2">
      <c r="A523" t="s">
        <v>1004</v>
      </c>
      <c r="C523">
        <v>0</v>
      </c>
      <c r="D523" t="str">
        <f t="shared" si="89"/>
        <v>no</v>
      </c>
      <c r="E523" t="str">
        <f t="shared" si="90"/>
        <v>no</v>
      </c>
      <c r="F523" t="str">
        <f t="shared" si="91"/>
        <v>no</v>
      </c>
      <c r="G523" t="s">
        <v>132</v>
      </c>
      <c r="H523" t="str">
        <f t="shared" si="98"/>
        <v>no</v>
      </c>
      <c r="I523" t="str">
        <f t="shared" si="92"/>
        <v>no</v>
      </c>
      <c r="J523" t="str">
        <f t="shared" si="93"/>
        <v>no</v>
      </c>
      <c r="K523">
        <v>1950</v>
      </c>
      <c r="L523">
        <v>0.42205814918012774</v>
      </c>
      <c r="M523" t="s">
        <v>133</v>
      </c>
      <c r="N523">
        <v>0</v>
      </c>
      <c r="O523">
        <v>1</v>
      </c>
      <c r="P523">
        <v>0</v>
      </c>
      <c r="Q523">
        <v>0</v>
      </c>
      <c r="R523">
        <v>46.004115994800003</v>
      </c>
      <c r="S523" s="2">
        <v>27.313898256600002</v>
      </c>
      <c r="T523" s="2">
        <v>1</v>
      </c>
      <c r="U523" s="2">
        <f t="shared" si="94"/>
        <v>2.7</v>
      </c>
      <c r="V523" s="2">
        <f t="shared" si="95"/>
        <v>0</v>
      </c>
      <c r="W523" s="2">
        <f t="shared" si="96"/>
        <v>0</v>
      </c>
      <c r="X523" s="2">
        <f t="shared" si="97"/>
        <v>0</v>
      </c>
      <c r="Y523" s="2" t="str" cm="1">
        <f t="array" ref="Y523">LOOKUP(2,1/EXACT(A531,[1]Sheet15!$HE$2:$HE$2475),[1]Sheet15!$I$2:$I$2475)</f>
        <v>flachdach</v>
      </c>
      <c r="Z523" s="2">
        <f t="shared" si="99"/>
        <v>0</v>
      </c>
      <c r="AA523">
        <v>51.554374073200002</v>
      </c>
      <c r="AB523">
        <v>7.2106609881999999</v>
      </c>
      <c r="AC523">
        <v>0</v>
      </c>
      <c r="AD523">
        <v>110</v>
      </c>
      <c r="AE523" t="s">
        <v>134</v>
      </c>
      <c r="AF523">
        <v>104.00433803864</v>
      </c>
      <c r="AG523">
        <v>1.14613520825336</v>
      </c>
      <c r="AH523">
        <v>41.241054534912102</v>
      </c>
      <c r="AI523" t="s">
        <v>133</v>
      </c>
      <c r="AJ523">
        <v>0</v>
      </c>
      <c r="AK523">
        <v>0</v>
      </c>
      <c r="AL523">
        <v>0</v>
      </c>
      <c r="AM523" t="s">
        <v>133</v>
      </c>
      <c r="AN523">
        <v>0</v>
      </c>
      <c r="AO523">
        <v>0</v>
      </c>
      <c r="AP523">
        <v>0</v>
      </c>
      <c r="AQ523" t="s">
        <v>133</v>
      </c>
      <c r="AR523">
        <v>0</v>
      </c>
      <c r="AS523">
        <v>0</v>
      </c>
      <c r="AT523">
        <v>0</v>
      </c>
      <c r="AU523" t="s">
        <v>133</v>
      </c>
      <c r="AV523">
        <v>0</v>
      </c>
      <c r="AW523">
        <v>0</v>
      </c>
      <c r="AX523">
        <v>0</v>
      </c>
      <c r="AY523" t="s">
        <v>133</v>
      </c>
      <c r="AZ523">
        <v>0</v>
      </c>
      <c r="BA523">
        <v>0</v>
      </c>
      <c r="BB523">
        <v>0</v>
      </c>
      <c r="BC523" t="s">
        <v>133</v>
      </c>
      <c r="BD523">
        <v>0</v>
      </c>
      <c r="BE523">
        <v>0</v>
      </c>
      <c r="BF523">
        <v>0</v>
      </c>
      <c r="BG523" t="s">
        <v>133</v>
      </c>
      <c r="BH523">
        <v>0</v>
      </c>
      <c r="BI523">
        <v>0</v>
      </c>
      <c r="BJ523">
        <v>0</v>
      </c>
      <c r="BK523" t="s">
        <v>133</v>
      </c>
      <c r="BL523">
        <v>0</v>
      </c>
      <c r="BM523">
        <v>0</v>
      </c>
      <c r="BN523">
        <v>0</v>
      </c>
      <c r="BO523" t="s">
        <v>133</v>
      </c>
      <c r="BP523">
        <v>0</v>
      </c>
      <c r="BQ523">
        <v>0</v>
      </c>
      <c r="BR523">
        <v>0</v>
      </c>
      <c r="BS523" t="s">
        <v>133</v>
      </c>
      <c r="BT523">
        <v>0</v>
      </c>
      <c r="BU523">
        <v>0</v>
      </c>
      <c r="BV523">
        <v>0</v>
      </c>
      <c r="BW523" t="s">
        <v>133</v>
      </c>
      <c r="BX523">
        <v>0</v>
      </c>
      <c r="BY523">
        <v>0</v>
      </c>
      <c r="BZ523">
        <v>0</v>
      </c>
      <c r="CA523" t="s">
        <v>133</v>
      </c>
      <c r="CB523">
        <v>0</v>
      </c>
      <c r="CC523">
        <v>0</v>
      </c>
      <c r="CD523">
        <v>0</v>
      </c>
      <c r="CE523" t="s">
        <v>133</v>
      </c>
      <c r="CF523">
        <v>0</v>
      </c>
      <c r="CG523">
        <v>0</v>
      </c>
      <c r="CH523">
        <v>0</v>
      </c>
      <c r="CI523" t="s">
        <v>133</v>
      </c>
      <c r="CJ523">
        <v>0</v>
      </c>
      <c r="CK523">
        <v>0</v>
      </c>
      <c r="CL523">
        <v>0</v>
      </c>
      <c r="CM523" t="s">
        <v>133</v>
      </c>
      <c r="CN523">
        <v>0</v>
      </c>
      <c r="CO523">
        <v>0</v>
      </c>
      <c r="CP523">
        <v>0</v>
      </c>
      <c r="CQ523" t="s">
        <v>133</v>
      </c>
      <c r="CR523">
        <v>0</v>
      </c>
      <c r="CS523">
        <v>0</v>
      </c>
      <c r="CT523">
        <v>0</v>
      </c>
      <c r="CU523" t="s">
        <v>133</v>
      </c>
      <c r="CV523">
        <v>0</v>
      </c>
      <c r="CW523">
        <v>0</v>
      </c>
      <c r="CX523">
        <v>0</v>
      </c>
      <c r="CY523" t="s">
        <v>133</v>
      </c>
      <c r="CZ523">
        <v>0</v>
      </c>
      <c r="DA523">
        <v>0</v>
      </c>
      <c r="DB523">
        <v>0</v>
      </c>
      <c r="DC523" t="s">
        <v>133</v>
      </c>
      <c r="DD523">
        <v>0</v>
      </c>
      <c r="DE523">
        <v>0</v>
      </c>
      <c r="DF523">
        <v>0</v>
      </c>
      <c r="DG523" t="s">
        <v>133</v>
      </c>
      <c r="DH523">
        <v>0</v>
      </c>
      <c r="DI523">
        <v>0</v>
      </c>
      <c r="DJ523">
        <v>0</v>
      </c>
      <c r="DK523" t="s">
        <v>133</v>
      </c>
      <c r="DL523">
        <v>0</v>
      </c>
      <c r="DM523">
        <v>0</v>
      </c>
      <c r="DN523">
        <v>0</v>
      </c>
      <c r="DO523" t="s">
        <v>133</v>
      </c>
      <c r="DP523">
        <v>0</v>
      </c>
      <c r="DQ523">
        <v>0</v>
      </c>
      <c r="DR523">
        <v>0</v>
      </c>
      <c r="DS523" t="s">
        <v>133</v>
      </c>
      <c r="DT523">
        <v>0</v>
      </c>
      <c r="DU523">
        <v>0</v>
      </c>
      <c r="DV523">
        <v>0</v>
      </c>
      <c r="DW523" t="s">
        <v>133</v>
      </c>
      <c r="DX523">
        <v>0</v>
      </c>
      <c r="DY523">
        <v>0</v>
      </c>
      <c r="DZ523">
        <v>0</v>
      </c>
      <c r="EA523" t="s">
        <v>133</v>
      </c>
      <c r="EB523">
        <v>0</v>
      </c>
      <c r="EC523">
        <v>0</v>
      </c>
      <c r="ED523">
        <v>0</v>
      </c>
      <c r="EE523" t="s">
        <v>133</v>
      </c>
      <c r="EF523">
        <v>0</v>
      </c>
      <c r="EG523">
        <v>0</v>
      </c>
      <c r="EH523">
        <v>0</v>
      </c>
      <c r="EI523" t="s">
        <v>133</v>
      </c>
      <c r="EJ523">
        <v>0</v>
      </c>
      <c r="EK523">
        <v>0</v>
      </c>
      <c r="EL523">
        <v>0</v>
      </c>
      <c r="EM523" t="s">
        <v>133</v>
      </c>
      <c r="EN523">
        <v>0</v>
      </c>
      <c r="EO523">
        <v>0</v>
      </c>
      <c r="EP523">
        <v>0</v>
      </c>
    </row>
    <row r="524" spans="1:146" x14ac:dyDescent="0.2">
      <c r="A524" t="s">
        <v>1005</v>
      </c>
      <c r="C524">
        <v>0</v>
      </c>
      <c r="D524" t="str">
        <f t="shared" si="89"/>
        <v>yes</v>
      </c>
      <c r="E524" t="str">
        <f t="shared" si="90"/>
        <v>yes</v>
      </c>
      <c r="F524" t="str">
        <f t="shared" si="91"/>
        <v>yes</v>
      </c>
      <c r="G524" t="s">
        <v>132</v>
      </c>
      <c r="H524" t="str">
        <f t="shared" si="98"/>
        <v>yes</v>
      </c>
      <c r="I524" t="str">
        <f t="shared" si="92"/>
        <v>yes</v>
      </c>
      <c r="J524" t="str">
        <f t="shared" si="93"/>
        <v>yes</v>
      </c>
      <c r="K524">
        <v>1960</v>
      </c>
      <c r="L524">
        <v>0.59186236421188909</v>
      </c>
      <c r="M524" t="s">
        <v>214</v>
      </c>
      <c r="N524">
        <v>0</v>
      </c>
      <c r="O524">
        <v>1</v>
      </c>
      <c r="P524">
        <v>0</v>
      </c>
      <c r="Q524">
        <v>0</v>
      </c>
      <c r="R524">
        <v>52.945883516199999</v>
      </c>
      <c r="S524" s="2">
        <v>33.217273811799998</v>
      </c>
      <c r="T524" s="2">
        <v>1</v>
      </c>
      <c r="U524" s="2">
        <f t="shared" si="94"/>
        <v>2.7</v>
      </c>
      <c r="V524" s="2">
        <f t="shared" si="95"/>
        <v>89.686639291860004</v>
      </c>
      <c r="W524" s="2">
        <f t="shared" si="96"/>
        <v>10.58917670324</v>
      </c>
      <c r="X524" s="2">
        <f t="shared" si="97"/>
        <v>79.097462588620004</v>
      </c>
      <c r="Y524" s="2" t="str" cm="1">
        <f t="array" ref="Y524">LOOKUP(2,1/EXACT(A532,[1]Sheet15!$HE$2:$HE$2475),[1]Sheet15!$I$2:$I$2475)</f>
        <v>satteldach</v>
      </c>
      <c r="Z524" s="2">
        <f t="shared" si="99"/>
        <v>61.136640201121274</v>
      </c>
      <c r="AA524">
        <v>51.554322930799998</v>
      </c>
      <c r="AB524">
        <v>7.2018069320000002</v>
      </c>
      <c r="AC524" t="s">
        <v>878</v>
      </c>
      <c r="AD524">
        <v>206</v>
      </c>
      <c r="AE524" t="s">
        <v>134</v>
      </c>
      <c r="AF524">
        <v>-107.313739319592</v>
      </c>
      <c r="AG524">
        <v>1.32941749161544</v>
      </c>
      <c r="AH524">
        <v>39.644058227539098</v>
      </c>
      <c r="AI524" t="s">
        <v>137</v>
      </c>
      <c r="AJ524">
        <v>34.096555871598497</v>
      </c>
      <c r="AK524">
        <v>1.3041745943551599</v>
      </c>
      <c r="AL524">
        <v>35.387897491455099</v>
      </c>
      <c r="AM524" t="s">
        <v>133</v>
      </c>
      <c r="AN524">
        <v>0</v>
      </c>
      <c r="AO524">
        <v>0</v>
      </c>
      <c r="AP524">
        <v>0</v>
      </c>
      <c r="AQ524" t="s">
        <v>133</v>
      </c>
      <c r="AR524">
        <v>0</v>
      </c>
      <c r="AS524">
        <v>0</v>
      </c>
      <c r="AT524">
        <v>0</v>
      </c>
      <c r="AU524" t="s">
        <v>133</v>
      </c>
      <c r="AV524">
        <v>0</v>
      </c>
      <c r="AW524">
        <v>0</v>
      </c>
      <c r="AX524">
        <v>0</v>
      </c>
      <c r="AY524" t="s">
        <v>133</v>
      </c>
      <c r="AZ524">
        <v>0</v>
      </c>
      <c r="BA524">
        <v>0</v>
      </c>
      <c r="BB524">
        <v>0</v>
      </c>
      <c r="BC524" t="s">
        <v>133</v>
      </c>
      <c r="BD524">
        <v>0</v>
      </c>
      <c r="BE524">
        <v>0</v>
      </c>
      <c r="BF524">
        <v>0</v>
      </c>
      <c r="BG524" t="s">
        <v>133</v>
      </c>
      <c r="BH524">
        <v>0</v>
      </c>
      <c r="BI524">
        <v>0</v>
      </c>
      <c r="BJ524">
        <v>0</v>
      </c>
      <c r="BK524" t="s">
        <v>133</v>
      </c>
      <c r="BL524">
        <v>0</v>
      </c>
      <c r="BM524">
        <v>0</v>
      </c>
      <c r="BN524">
        <v>0</v>
      </c>
      <c r="BO524" t="s">
        <v>133</v>
      </c>
      <c r="BP524">
        <v>0</v>
      </c>
      <c r="BQ524">
        <v>0</v>
      </c>
      <c r="BR524">
        <v>0</v>
      </c>
      <c r="BS524" t="s">
        <v>133</v>
      </c>
      <c r="BT524">
        <v>0</v>
      </c>
      <c r="BU524">
        <v>0</v>
      </c>
      <c r="BV524">
        <v>0</v>
      </c>
      <c r="BW524" t="s">
        <v>133</v>
      </c>
      <c r="BX524">
        <v>0</v>
      </c>
      <c r="BY524">
        <v>0</v>
      </c>
      <c r="BZ524">
        <v>0</v>
      </c>
      <c r="CA524" t="s">
        <v>133</v>
      </c>
      <c r="CB524">
        <v>0</v>
      </c>
      <c r="CC524">
        <v>0</v>
      </c>
      <c r="CD524">
        <v>0</v>
      </c>
      <c r="CE524" t="s">
        <v>133</v>
      </c>
      <c r="CF524">
        <v>0</v>
      </c>
      <c r="CG524">
        <v>0</v>
      </c>
      <c r="CH524">
        <v>0</v>
      </c>
      <c r="CI524" t="s">
        <v>133</v>
      </c>
      <c r="CJ524">
        <v>0</v>
      </c>
      <c r="CK524">
        <v>0</v>
      </c>
      <c r="CL524">
        <v>0</v>
      </c>
      <c r="CM524" t="s">
        <v>133</v>
      </c>
      <c r="CN524">
        <v>0</v>
      </c>
      <c r="CO524">
        <v>0</v>
      </c>
      <c r="CP524">
        <v>0</v>
      </c>
      <c r="CQ524" t="s">
        <v>133</v>
      </c>
      <c r="CR524">
        <v>0</v>
      </c>
      <c r="CS524">
        <v>0</v>
      </c>
      <c r="CT524">
        <v>0</v>
      </c>
      <c r="CU524" t="s">
        <v>133</v>
      </c>
      <c r="CV524">
        <v>0</v>
      </c>
      <c r="CW524">
        <v>0</v>
      </c>
      <c r="CX524">
        <v>0</v>
      </c>
      <c r="CY524" t="s">
        <v>133</v>
      </c>
      <c r="CZ524">
        <v>0</v>
      </c>
      <c r="DA524">
        <v>0</v>
      </c>
      <c r="DB524">
        <v>0</v>
      </c>
      <c r="DC524" t="s">
        <v>133</v>
      </c>
      <c r="DD524">
        <v>0</v>
      </c>
      <c r="DE524">
        <v>0</v>
      </c>
      <c r="DF524">
        <v>0</v>
      </c>
      <c r="DG524" t="s">
        <v>133</v>
      </c>
      <c r="DH524">
        <v>0</v>
      </c>
      <c r="DI524">
        <v>0</v>
      </c>
      <c r="DJ524">
        <v>0</v>
      </c>
      <c r="DK524" t="s">
        <v>133</v>
      </c>
      <c r="DL524">
        <v>0</v>
      </c>
      <c r="DM524">
        <v>0</v>
      </c>
      <c r="DN524">
        <v>0</v>
      </c>
      <c r="DO524" t="s">
        <v>133</v>
      </c>
      <c r="DP524">
        <v>0</v>
      </c>
      <c r="DQ524">
        <v>0</v>
      </c>
      <c r="DR524">
        <v>0</v>
      </c>
      <c r="DS524" t="s">
        <v>133</v>
      </c>
      <c r="DT524">
        <v>0</v>
      </c>
      <c r="DU524">
        <v>0</v>
      </c>
      <c r="DV524">
        <v>0</v>
      </c>
      <c r="DW524" t="s">
        <v>133</v>
      </c>
      <c r="DX524">
        <v>0</v>
      </c>
      <c r="DY524">
        <v>0</v>
      </c>
      <c r="DZ524">
        <v>0</v>
      </c>
      <c r="EA524" t="s">
        <v>133</v>
      </c>
      <c r="EB524">
        <v>0</v>
      </c>
      <c r="EC524">
        <v>0</v>
      </c>
      <c r="ED524">
        <v>0</v>
      </c>
      <c r="EE524" t="s">
        <v>133</v>
      </c>
      <c r="EF524">
        <v>0</v>
      </c>
      <c r="EG524">
        <v>0</v>
      </c>
      <c r="EH524">
        <v>0</v>
      </c>
      <c r="EI524" t="s">
        <v>133</v>
      </c>
      <c r="EJ524">
        <v>0</v>
      </c>
      <c r="EK524">
        <v>0</v>
      </c>
      <c r="EL524">
        <v>0</v>
      </c>
      <c r="EM524" t="s">
        <v>133</v>
      </c>
      <c r="EN524">
        <v>0</v>
      </c>
      <c r="EO524">
        <v>0</v>
      </c>
      <c r="EP524">
        <v>0</v>
      </c>
    </row>
    <row r="525" spans="1:146" x14ac:dyDescent="0.2">
      <c r="A525" t="s">
        <v>1006</v>
      </c>
      <c r="C525">
        <v>0</v>
      </c>
      <c r="D525" t="str">
        <f t="shared" si="89"/>
        <v>no</v>
      </c>
      <c r="E525" t="str">
        <f t="shared" si="90"/>
        <v>no</v>
      </c>
      <c r="F525" t="str">
        <f t="shared" si="91"/>
        <v>no</v>
      </c>
      <c r="G525" t="s">
        <v>132</v>
      </c>
      <c r="H525" t="str">
        <f t="shared" si="98"/>
        <v>no</v>
      </c>
      <c r="I525" t="str">
        <f t="shared" si="92"/>
        <v>no</v>
      </c>
      <c r="J525" t="str">
        <f t="shared" si="93"/>
        <v>no</v>
      </c>
      <c r="K525">
        <v>1900</v>
      </c>
      <c r="L525">
        <v>3.7401217181602053E-2</v>
      </c>
      <c r="M525" t="s">
        <v>133</v>
      </c>
      <c r="N525">
        <v>0</v>
      </c>
      <c r="O525">
        <v>1</v>
      </c>
      <c r="P525">
        <v>0</v>
      </c>
      <c r="Q525">
        <v>0</v>
      </c>
      <c r="R525">
        <v>61.525803030399999</v>
      </c>
      <c r="S525" s="2">
        <v>32.383777325899999</v>
      </c>
      <c r="T525" s="2">
        <v>1</v>
      </c>
      <c r="U525" s="2">
        <f t="shared" si="94"/>
        <v>2.7</v>
      </c>
      <c r="V525" s="2">
        <f t="shared" si="95"/>
        <v>0</v>
      </c>
      <c r="W525" s="2">
        <f t="shared" si="96"/>
        <v>0</v>
      </c>
      <c r="X525" s="2">
        <f t="shared" si="97"/>
        <v>0</v>
      </c>
      <c r="Y525" s="2" t="str" cm="1">
        <f t="array" ref="Y525">LOOKUP(2,1/EXACT(A533,[1]Sheet15!$HE$2:$HE$2475),[1]Sheet15!$I$2:$I$2475)</f>
        <v>satteldach</v>
      </c>
      <c r="Z525" s="2">
        <f t="shared" si="99"/>
        <v>0</v>
      </c>
      <c r="AA525">
        <v>51.550286060700003</v>
      </c>
      <c r="AB525">
        <v>7.2049773661999996</v>
      </c>
      <c r="AC525">
        <v>0</v>
      </c>
      <c r="AD525">
        <v>157</v>
      </c>
      <c r="AE525" t="s">
        <v>137</v>
      </c>
      <c r="AF525">
        <v>61.094462160498203</v>
      </c>
      <c r="AG525">
        <v>0.50572352368113005</v>
      </c>
      <c r="AH525">
        <v>9.4687805175781197</v>
      </c>
      <c r="AI525" t="s">
        <v>133</v>
      </c>
      <c r="AJ525">
        <v>0</v>
      </c>
      <c r="AK525">
        <v>0</v>
      </c>
      <c r="AL525">
        <v>0</v>
      </c>
      <c r="AM525" t="s">
        <v>133</v>
      </c>
      <c r="AN525">
        <v>0</v>
      </c>
      <c r="AO525">
        <v>0</v>
      </c>
      <c r="AP525">
        <v>0</v>
      </c>
      <c r="AQ525" t="s">
        <v>133</v>
      </c>
      <c r="AR525">
        <v>0</v>
      </c>
      <c r="AS525">
        <v>0</v>
      </c>
      <c r="AT525">
        <v>0</v>
      </c>
      <c r="AU525" t="s">
        <v>133</v>
      </c>
      <c r="AV525">
        <v>0</v>
      </c>
      <c r="AW525">
        <v>0</v>
      </c>
      <c r="AX525">
        <v>0</v>
      </c>
      <c r="AY525" t="s">
        <v>133</v>
      </c>
      <c r="AZ525">
        <v>0</v>
      </c>
      <c r="BA525">
        <v>0</v>
      </c>
      <c r="BB525">
        <v>0</v>
      </c>
      <c r="BC525" t="s">
        <v>133</v>
      </c>
      <c r="BD525">
        <v>0</v>
      </c>
      <c r="BE525">
        <v>0</v>
      </c>
      <c r="BF525">
        <v>0</v>
      </c>
      <c r="BG525" t="s">
        <v>133</v>
      </c>
      <c r="BH525">
        <v>0</v>
      </c>
      <c r="BI525">
        <v>0</v>
      </c>
      <c r="BJ525">
        <v>0</v>
      </c>
      <c r="BK525" t="s">
        <v>133</v>
      </c>
      <c r="BL525">
        <v>0</v>
      </c>
      <c r="BM525">
        <v>0</v>
      </c>
      <c r="BN525">
        <v>0</v>
      </c>
      <c r="BO525" t="s">
        <v>133</v>
      </c>
      <c r="BP525">
        <v>0</v>
      </c>
      <c r="BQ525">
        <v>0</v>
      </c>
      <c r="BR525">
        <v>0</v>
      </c>
      <c r="BS525" t="s">
        <v>133</v>
      </c>
      <c r="BT525">
        <v>0</v>
      </c>
      <c r="BU525">
        <v>0</v>
      </c>
      <c r="BV525">
        <v>0</v>
      </c>
      <c r="BW525" t="s">
        <v>133</v>
      </c>
      <c r="BX525">
        <v>0</v>
      </c>
      <c r="BY525">
        <v>0</v>
      </c>
      <c r="BZ525">
        <v>0</v>
      </c>
      <c r="CA525" t="s">
        <v>133</v>
      </c>
      <c r="CB525">
        <v>0</v>
      </c>
      <c r="CC525">
        <v>0</v>
      </c>
      <c r="CD525">
        <v>0</v>
      </c>
      <c r="CE525" t="s">
        <v>133</v>
      </c>
      <c r="CF525">
        <v>0</v>
      </c>
      <c r="CG525">
        <v>0</v>
      </c>
      <c r="CH525">
        <v>0</v>
      </c>
      <c r="CI525" t="s">
        <v>133</v>
      </c>
      <c r="CJ525">
        <v>0</v>
      </c>
      <c r="CK525">
        <v>0</v>
      </c>
      <c r="CL525">
        <v>0</v>
      </c>
      <c r="CM525" t="s">
        <v>133</v>
      </c>
      <c r="CN525">
        <v>0</v>
      </c>
      <c r="CO525">
        <v>0</v>
      </c>
      <c r="CP525">
        <v>0</v>
      </c>
      <c r="CQ525" t="s">
        <v>133</v>
      </c>
      <c r="CR525">
        <v>0</v>
      </c>
      <c r="CS525">
        <v>0</v>
      </c>
      <c r="CT525">
        <v>0</v>
      </c>
      <c r="CU525" t="s">
        <v>133</v>
      </c>
      <c r="CV525">
        <v>0</v>
      </c>
      <c r="CW525">
        <v>0</v>
      </c>
      <c r="CX525">
        <v>0</v>
      </c>
      <c r="CY525" t="s">
        <v>133</v>
      </c>
      <c r="CZ525">
        <v>0</v>
      </c>
      <c r="DA525">
        <v>0</v>
      </c>
      <c r="DB525">
        <v>0</v>
      </c>
      <c r="DC525" t="s">
        <v>133</v>
      </c>
      <c r="DD525">
        <v>0</v>
      </c>
      <c r="DE525">
        <v>0</v>
      </c>
      <c r="DF525">
        <v>0</v>
      </c>
      <c r="DG525" t="s">
        <v>133</v>
      </c>
      <c r="DH525">
        <v>0</v>
      </c>
      <c r="DI525">
        <v>0</v>
      </c>
      <c r="DJ525">
        <v>0</v>
      </c>
      <c r="DK525" t="s">
        <v>133</v>
      </c>
      <c r="DL525">
        <v>0</v>
      </c>
      <c r="DM525">
        <v>0</v>
      </c>
      <c r="DN525">
        <v>0</v>
      </c>
      <c r="DO525" t="s">
        <v>133</v>
      </c>
      <c r="DP525">
        <v>0</v>
      </c>
      <c r="DQ525">
        <v>0</v>
      </c>
      <c r="DR525">
        <v>0</v>
      </c>
      <c r="DS525" t="s">
        <v>133</v>
      </c>
      <c r="DT525">
        <v>0</v>
      </c>
      <c r="DU525">
        <v>0</v>
      </c>
      <c r="DV525">
        <v>0</v>
      </c>
      <c r="DW525" t="s">
        <v>133</v>
      </c>
      <c r="DX525">
        <v>0</v>
      </c>
      <c r="DY525">
        <v>0</v>
      </c>
      <c r="DZ525">
        <v>0</v>
      </c>
      <c r="EA525" t="s">
        <v>133</v>
      </c>
      <c r="EB525">
        <v>0</v>
      </c>
      <c r="EC525">
        <v>0</v>
      </c>
      <c r="ED525">
        <v>0</v>
      </c>
      <c r="EE525" t="s">
        <v>133</v>
      </c>
      <c r="EF525">
        <v>0</v>
      </c>
      <c r="EG525">
        <v>0</v>
      </c>
      <c r="EH525">
        <v>0</v>
      </c>
      <c r="EI525" t="s">
        <v>133</v>
      </c>
      <c r="EJ525">
        <v>0</v>
      </c>
      <c r="EK525">
        <v>0</v>
      </c>
      <c r="EL525">
        <v>0</v>
      </c>
      <c r="EM525" t="s">
        <v>133</v>
      </c>
      <c r="EN525">
        <v>0</v>
      </c>
      <c r="EO525">
        <v>0</v>
      </c>
      <c r="EP525">
        <v>0</v>
      </c>
    </row>
    <row r="526" spans="1:146" x14ac:dyDescent="0.2">
      <c r="A526" t="s">
        <v>1007</v>
      </c>
      <c r="C526">
        <v>0</v>
      </c>
      <c r="D526" t="str">
        <f t="shared" si="89"/>
        <v>no</v>
      </c>
      <c r="E526" t="str">
        <f t="shared" si="90"/>
        <v>no</v>
      </c>
      <c r="F526" t="str">
        <f t="shared" si="91"/>
        <v>no</v>
      </c>
      <c r="G526" t="s">
        <v>132</v>
      </c>
      <c r="H526" t="str">
        <f t="shared" si="98"/>
        <v>no</v>
      </c>
      <c r="I526" t="str">
        <f t="shared" si="92"/>
        <v>no</v>
      </c>
      <c r="J526" t="str">
        <f t="shared" si="93"/>
        <v>no</v>
      </c>
      <c r="K526">
        <v>1950</v>
      </c>
      <c r="L526">
        <v>0.42193124991010844</v>
      </c>
      <c r="M526" t="s">
        <v>133</v>
      </c>
      <c r="N526">
        <v>0</v>
      </c>
      <c r="O526">
        <v>1</v>
      </c>
      <c r="P526">
        <v>0</v>
      </c>
      <c r="Q526">
        <v>0</v>
      </c>
      <c r="R526">
        <v>29.152204014199999</v>
      </c>
      <c r="S526" s="2">
        <v>23.350906061</v>
      </c>
      <c r="T526" s="2">
        <v>1</v>
      </c>
      <c r="U526" s="2">
        <f t="shared" si="94"/>
        <v>2.7</v>
      </c>
      <c r="V526" s="2">
        <f t="shared" si="95"/>
        <v>0</v>
      </c>
      <c r="W526" s="2">
        <f t="shared" si="96"/>
        <v>0</v>
      </c>
      <c r="X526" s="2">
        <f t="shared" si="97"/>
        <v>0</v>
      </c>
      <c r="Y526" s="2" t="str" cm="1">
        <f t="array" ref="Y526">LOOKUP(2,1/EXACT(A534,[1]Sheet15!$HE$2:$HE$2475),[1]Sheet15!$I$2:$I$2475)</f>
        <v>flachdach</v>
      </c>
      <c r="Z526" s="2">
        <f t="shared" si="99"/>
        <v>0</v>
      </c>
      <c r="AA526">
        <v>51.554919147299998</v>
      </c>
      <c r="AB526">
        <v>7.2103523362999997</v>
      </c>
      <c r="AC526">
        <v>0</v>
      </c>
      <c r="AD526">
        <v>110</v>
      </c>
      <c r="AE526" t="s">
        <v>137</v>
      </c>
      <c r="AF526">
        <v>-114.376468607942</v>
      </c>
      <c r="AG526">
        <v>2.23419093625346</v>
      </c>
      <c r="AH526">
        <v>5.87318658828735</v>
      </c>
      <c r="AI526" t="s">
        <v>133</v>
      </c>
      <c r="AJ526">
        <v>0</v>
      </c>
      <c r="AK526">
        <v>0</v>
      </c>
      <c r="AL526">
        <v>0</v>
      </c>
      <c r="AM526" t="s">
        <v>133</v>
      </c>
      <c r="AN526">
        <v>0</v>
      </c>
      <c r="AO526">
        <v>0</v>
      </c>
      <c r="AP526">
        <v>0</v>
      </c>
      <c r="AQ526" t="s">
        <v>133</v>
      </c>
      <c r="AR526">
        <v>0</v>
      </c>
      <c r="AS526">
        <v>0</v>
      </c>
      <c r="AT526">
        <v>0</v>
      </c>
      <c r="AU526" t="s">
        <v>133</v>
      </c>
      <c r="AV526">
        <v>0</v>
      </c>
      <c r="AW526">
        <v>0</v>
      </c>
      <c r="AX526">
        <v>0</v>
      </c>
      <c r="AY526" t="s">
        <v>133</v>
      </c>
      <c r="AZ526">
        <v>0</v>
      </c>
      <c r="BA526">
        <v>0</v>
      </c>
      <c r="BB526">
        <v>0</v>
      </c>
      <c r="BC526" t="s">
        <v>133</v>
      </c>
      <c r="BD526">
        <v>0</v>
      </c>
      <c r="BE526">
        <v>0</v>
      </c>
      <c r="BF526">
        <v>0</v>
      </c>
      <c r="BG526" t="s">
        <v>133</v>
      </c>
      <c r="BH526">
        <v>0</v>
      </c>
      <c r="BI526">
        <v>0</v>
      </c>
      <c r="BJ526">
        <v>0</v>
      </c>
      <c r="BK526" t="s">
        <v>133</v>
      </c>
      <c r="BL526">
        <v>0</v>
      </c>
      <c r="BM526">
        <v>0</v>
      </c>
      <c r="BN526">
        <v>0</v>
      </c>
      <c r="BO526" t="s">
        <v>133</v>
      </c>
      <c r="BP526">
        <v>0</v>
      </c>
      <c r="BQ526">
        <v>0</v>
      </c>
      <c r="BR526">
        <v>0</v>
      </c>
      <c r="BS526" t="s">
        <v>133</v>
      </c>
      <c r="BT526">
        <v>0</v>
      </c>
      <c r="BU526">
        <v>0</v>
      </c>
      <c r="BV526">
        <v>0</v>
      </c>
      <c r="BW526" t="s">
        <v>133</v>
      </c>
      <c r="BX526">
        <v>0</v>
      </c>
      <c r="BY526">
        <v>0</v>
      </c>
      <c r="BZ526">
        <v>0</v>
      </c>
      <c r="CA526" t="s">
        <v>133</v>
      </c>
      <c r="CB526">
        <v>0</v>
      </c>
      <c r="CC526">
        <v>0</v>
      </c>
      <c r="CD526">
        <v>0</v>
      </c>
      <c r="CE526" t="s">
        <v>133</v>
      </c>
      <c r="CF526">
        <v>0</v>
      </c>
      <c r="CG526">
        <v>0</v>
      </c>
      <c r="CH526">
        <v>0</v>
      </c>
      <c r="CI526" t="s">
        <v>133</v>
      </c>
      <c r="CJ526">
        <v>0</v>
      </c>
      <c r="CK526">
        <v>0</v>
      </c>
      <c r="CL526">
        <v>0</v>
      </c>
      <c r="CM526" t="s">
        <v>133</v>
      </c>
      <c r="CN526">
        <v>0</v>
      </c>
      <c r="CO526">
        <v>0</v>
      </c>
      <c r="CP526">
        <v>0</v>
      </c>
      <c r="CQ526" t="s">
        <v>133</v>
      </c>
      <c r="CR526">
        <v>0</v>
      </c>
      <c r="CS526">
        <v>0</v>
      </c>
      <c r="CT526">
        <v>0</v>
      </c>
      <c r="CU526" t="s">
        <v>133</v>
      </c>
      <c r="CV526">
        <v>0</v>
      </c>
      <c r="CW526">
        <v>0</v>
      </c>
      <c r="CX526">
        <v>0</v>
      </c>
      <c r="CY526" t="s">
        <v>133</v>
      </c>
      <c r="CZ526">
        <v>0</v>
      </c>
      <c r="DA526">
        <v>0</v>
      </c>
      <c r="DB526">
        <v>0</v>
      </c>
      <c r="DC526" t="s">
        <v>133</v>
      </c>
      <c r="DD526">
        <v>0</v>
      </c>
      <c r="DE526">
        <v>0</v>
      </c>
      <c r="DF526">
        <v>0</v>
      </c>
      <c r="DG526" t="s">
        <v>133</v>
      </c>
      <c r="DH526">
        <v>0</v>
      </c>
      <c r="DI526">
        <v>0</v>
      </c>
      <c r="DJ526">
        <v>0</v>
      </c>
      <c r="DK526" t="s">
        <v>133</v>
      </c>
      <c r="DL526">
        <v>0</v>
      </c>
      <c r="DM526">
        <v>0</v>
      </c>
      <c r="DN526">
        <v>0</v>
      </c>
      <c r="DO526" t="s">
        <v>133</v>
      </c>
      <c r="DP526">
        <v>0</v>
      </c>
      <c r="DQ526">
        <v>0</v>
      </c>
      <c r="DR526">
        <v>0</v>
      </c>
      <c r="DS526" t="s">
        <v>133</v>
      </c>
      <c r="DT526">
        <v>0</v>
      </c>
      <c r="DU526">
        <v>0</v>
      </c>
      <c r="DV526">
        <v>0</v>
      </c>
      <c r="DW526" t="s">
        <v>133</v>
      </c>
      <c r="DX526">
        <v>0</v>
      </c>
      <c r="DY526">
        <v>0</v>
      </c>
      <c r="DZ526">
        <v>0</v>
      </c>
      <c r="EA526" t="s">
        <v>133</v>
      </c>
      <c r="EB526">
        <v>0</v>
      </c>
      <c r="EC526">
        <v>0</v>
      </c>
      <c r="ED526">
        <v>0</v>
      </c>
      <c r="EE526" t="s">
        <v>133</v>
      </c>
      <c r="EF526">
        <v>0</v>
      </c>
      <c r="EG526">
        <v>0</v>
      </c>
      <c r="EH526">
        <v>0</v>
      </c>
      <c r="EI526" t="s">
        <v>133</v>
      </c>
      <c r="EJ526">
        <v>0</v>
      </c>
      <c r="EK526">
        <v>0</v>
      </c>
      <c r="EL526">
        <v>0</v>
      </c>
      <c r="EM526" t="s">
        <v>133</v>
      </c>
      <c r="EN526">
        <v>0</v>
      </c>
      <c r="EO526">
        <v>0</v>
      </c>
      <c r="EP526">
        <v>0</v>
      </c>
    </row>
    <row r="527" spans="1:146" x14ac:dyDescent="0.2">
      <c r="A527" t="s">
        <v>1008</v>
      </c>
      <c r="C527">
        <v>0</v>
      </c>
      <c r="D527" t="str">
        <f t="shared" si="89"/>
        <v>no</v>
      </c>
      <c r="E527" t="str">
        <f t="shared" si="90"/>
        <v>no</v>
      </c>
      <c r="F527" t="str">
        <f t="shared" si="91"/>
        <v>no</v>
      </c>
      <c r="G527" t="s">
        <v>132</v>
      </c>
      <c r="H527" t="str">
        <f t="shared" si="98"/>
        <v>no</v>
      </c>
      <c r="I527" t="str">
        <f t="shared" si="92"/>
        <v>no</v>
      </c>
      <c r="J527" t="str">
        <f t="shared" si="93"/>
        <v>no</v>
      </c>
      <c r="K527">
        <v>1919</v>
      </c>
      <c r="L527">
        <v>0.33231699176705287</v>
      </c>
      <c r="M527" t="s">
        <v>133</v>
      </c>
      <c r="N527">
        <v>0</v>
      </c>
      <c r="O527">
        <v>1</v>
      </c>
      <c r="P527">
        <v>0</v>
      </c>
      <c r="Q527">
        <v>0</v>
      </c>
      <c r="R527">
        <v>22.659689984900002</v>
      </c>
      <c r="S527" s="2">
        <v>20.4815601313</v>
      </c>
      <c r="T527" s="2">
        <v>1</v>
      </c>
      <c r="U527" s="2">
        <f t="shared" si="94"/>
        <v>2.7</v>
      </c>
      <c r="V527" s="2">
        <f t="shared" si="95"/>
        <v>0</v>
      </c>
      <c r="W527" s="2">
        <f t="shared" si="96"/>
        <v>0</v>
      </c>
      <c r="X527" s="2">
        <f t="shared" si="97"/>
        <v>0</v>
      </c>
      <c r="Y527" s="2" t="str" cm="1">
        <f t="array" ref="Y527">LOOKUP(2,1/EXACT(A535,[1]Sheet15!$HE$2:$HE$2475),[1]Sheet15!$I$2:$I$2475)</f>
        <v>flachdach</v>
      </c>
      <c r="Z527" s="2">
        <f t="shared" si="99"/>
        <v>0</v>
      </c>
      <c r="AA527">
        <v>51.549913161600003</v>
      </c>
      <c r="AB527">
        <v>7.2049154561000002</v>
      </c>
      <c r="AC527">
        <v>0</v>
      </c>
      <c r="AD527">
        <v>157</v>
      </c>
      <c r="AE527" t="s">
        <v>137</v>
      </c>
      <c r="AF527">
        <v>76.248171724867802</v>
      </c>
      <c r="AG527">
        <v>7.3602963860438697</v>
      </c>
      <c r="AH527">
        <v>10.8829231262207</v>
      </c>
      <c r="AI527" t="s">
        <v>137</v>
      </c>
      <c r="AJ527">
        <v>61.6335370994735</v>
      </c>
      <c r="AK527">
        <v>7.6204413344375697</v>
      </c>
      <c r="AL527">
        <v>15.6387796401978</v>
      </c>
      <c r="AM527" t="s">
        <v>133</v>
      </c>
      <c r="AN527">
        <v>0</v>
      </c>
      <c r="AO527">
        <v>0</v>
      </c>
      <c r="AP527">
        <v>0</v>
      </c>
      <c r="AQ527" t="s">
        <v>133</v>
      </c>
      <c r="AR527">
        <v>0</v>
      </c>
      <c r="AS527">
        <v>0</v>
      </c>
      <c r="AT527">
        <v>0</v>
      </c>
      <c r="AU527" t="s">
        <v>133</v>
      </c>
      <c r="AV527">
        <v>0</v>
      </c>
      <c r="AW527">
        <v>0</v>
      </c>
      <c r="AX527">
        <v>0</v>
      </c>
      <c r="AY527" t="s">
        <v>133</v>
      </c>
      <c r="AZ527">
        <v>0</v>
      </c>
      <c r="BA527">
        <v>0</v>
      </c>
      <c r="BB527">
        <v>0</v>
      </c>
      <c r="BC527" t="s">
        <v>133</v>
      </c>
      <c r="BD527">
        <v>0</v>
      </c>
      <c r="BE527">
        <v>0</v>
      </c>
      <c r="BF527">
        <v>0</v>
      </c>
      <c r="BG527" t="s">
        <v>133</v>
      </c>
      <c r="BH527">
        <v>0</v>
      </c>
      <c r="BI527">
        <v>0</v>
      </c>
      <c r="BJ527">
        <v>0</v>
      </c>
      <c r="BK527" t="s">
        <v>133</v>
      </c>
      <c r="BL527">
        <v>0</v>
      </c>
      <c r="BM527">
        <v>0</v>
      </c>
      <c r="BN527">
        <v>0</v>
      </c>
      <c r="BO527" t="s">
        <v>133</v>
      </c>
      <c r="BP527">
        <v>0</v>
      </c>
      <c r="BQ527">
        <v>0</v>
      </c>
      <c r="BR527">
        <v>0</v>
      </c>
      <c r="BS527" t="s">
        <v>133</v>
      </c>
      <c r="BT527">
        <v>0</v>
      </c>
      <c r="BU527">
        <v>0</v>
      </c>
      <c r="BV527">
        <v>0</v>
      </c>
      <c r="BW527" t="s">
        <v>133</v>
      </c>
      <c r="BX527">
        <v>0</v>
      </c>
      <c r="BY527">
        <v>0</v>
      </c>
      <c r="BZ527">
        <v>0</v>
      </c>
      <c r="CA527" t="s">
        <v>133</v>
      </c>
      <c r="CB527">
        <v>0</v>
      </c>
      <c r="CC527">
        <v>0</v>
      </c>
      <c r="CD527">
        <v>0</v>
      </c>
      <c r="CE527" t="s">
        <v>133</v>
      </c>
      <c r="CF527">
        <v>0</v>
      </c>
      <c r="CG527">
        <v>0</v>
      </c>
      <c r="CH527">
        <v>0</v>
      </c>
      <c r="CI527" t="s">
        <v>133</v>
      </c>
      <c r="CJ527">
        <v>0</v>
      </c>
      <c r="CK527">
        <v>0</v>
      </c>
      <c r="CL527">
        <v>0</v>
      </c>
      <c r="CM527" t="s">
        <v>133</v>
      </c>
      <c r="CN527">
        <v>0</v>
      </c>
      <c r="CO527">
        <v>0</v>
      </c>
      <c r="CP527">
        <v>0</v>
      </c>
      <c r="CQ527" t="s">
        <v>133</v>
      </c>
      <c r="CR527">
        <v>0</v>
      </c>
      <c r="CS527">
        <v>0</v>
      </c>
      <c r="CT527">
        <v>0</v>
      </c>
      <c r="CU527" t="s">
        <v>133</v>
      </c>
      <c r="CV527">
        <v>0</v>
      </c>
      <c r="CW527">
        <v>0</v>
      </c>
      <c r="CX527">
        <v>0</v>
      </c>
      <c r="CY527" t="s">
        <v>133</v>
      </c>
      <c r="CZ527">
        <v>0</v>
      </c>
      <c r="DA527">
        <v>0</v>
      </c>
      <c r="DB527">
        <v>0</v>
      </c>
      <c r="DC527" t="s">
        <v>133</v>
      </c>
      <c r="DD527">
        <v>0</v>
      </c>
      <c r="DE527">
        <v>0</v>
      </c>
      <c r="DF527">
        <v>0</v>
      </c>
      <c r="DG527" t="s">
        <v>133</v>
      </c>
      <c r="DH527">
        <v>0</v>
      </c>
      <c r="DI527">
        <v>0</v>
      </c>
      <c r="DJ527">
        <v>0</v>
      </c>
      <c r="DK527" t="s">
        <v>133</v>
      </c>
      <c r="DL527">
        <v>0</v>
      </c>
      <c r="DM527">
        <v>0</v>
      </c>
      <c r="DN527">
        <v>0</v>
      </c>
      <c r="DO527" t="s">
        <v>133</v>
      </c>
      <c r="DP527">
        <v>0</v>
      </c>
      <c r="DQ527">
        <v>0</v>
      </c>
      <c r="DR527">
        <v>0</v>
      </c>
      <c r="DS527" t="s">
        <v>133</v>
      </c>
      <c r="DT527">
        <v>0</v>
      </c>
      <c r="DU527">
        <v>0</v>
      </c>
      <c r="DV527">
        <v>0</v>
      </c>
      <c r="DW527" t="s">
        <v>133</v>
      </c>
      <c r="DX527">
        <v>0</v>
      </c>
      <c r="DY527">
        <v>0</v>
      </c>
      <c r="DZ527">
        <v>0</v>
      </c>
      <c r="EA527" t="s">
        <v>133</v>
      </c>
      <c r="EB527">
        <v>0</v>
      </c>
      <c r="EC527">
        <v>0</v>
      </c>
      <c r="ED527">
        <v>0</v>
      </c>
      <c r="EE527" t="s">
        <v>133</v>
      </c>
      <c r="EF527">
        <v>0</v>
      </c>
      <c r="EG527">
        <v>0</v>
      </c>
      <c r="EH527">
        <v>0</v>
      </c>
      <c r="EI527" t="s">
        <v>133</v>
      </c>
      <c r="EJ527">
        <v>0</v>
      </c>
      <c r="EK527">
        <v>0</v>
      </c>
      <c r="EL527">
        <v>0</v>
      </c>
      <c r="EM527" t="s">
        <v>133</v>
      </c>
      <c r="EN527">
        <v>0</v>
      </c>
      <c r="EO527">
        <v>0</v>
      </c>
      <c r="EP527">
        <v>0</v>
      </c>
    </row>
    <row r="528" spans="1:146" x14ac:dyDescent="0.2">
      <c r="A528" t="s">
        <v>1009</v>
      </c>
      <c r="C528">
        <v>0</v>
      </c>
      <c r="D528" t="str">
        <f t="shared" si="89"/>
        <v>no</v>
      </c>
      <c r="E528" t="str">
        <f t="shared" si="90"/>
        <v>no</v>
      </c>
      <c r="F528" t="str">
        <f t="shared" si="91"/>
        <v>no</v>
      </c>
      <c r="G528" t="s">
        <v>132</v>
      </c>
      <c r="H528" t="str">
        <f t="shared" si="98"/>
        <v>no</v>
      </c>
      <c r="I528" t="str">
        <f t="shared" si="92"/>
        <v>no</v>
      </c>
      <c r="J528" t="str">
        <f t="shared" si="93"/>
        <v>no</v>
      </c>
      <c r="K528">
        <v>1980</v>
      </c>
      <c r="L528">
        <v>0.86277609557218371</v>
      </c>
      <c r="M528" t="s">
        <v>133</v>
      </c>
      <c r="N528">
        <v>0</v>
      </c>
      <c r="O528">
        <v>1</v>
      </c>
      <c r="P528">
        <v>0</v>
      </c>
      <c r="Q528">
        <v>0</v>
      </c>
      <c r="R528">
        <v>49.117985014600002</v>
      </c>
      <c r="S528" s="2">
        <v>28.871370319699999</v>
      </c>
      <c r="T528" s="2">
        <v>1</v>
      </c>
      <c r="U528" s="2">
        <f t="shared" si="94"/>
        <v>2.7</v>
      </c>
      <c r="V528" s="2">
        <f t="shared" si="95"/>
        <v>0</v>
      </c>
      <c r="W528" s="2">
        <f t="shared" si="96"/>
        <v>0</v>
      </c>
      <c r="X528" s="2">
        <f t="shared" si="97"/>
        <v>0</v>
      </c>
      <c r="Y528" s="2" t="str" cm="1">
        <f t="array" ref="Y528">LOOKUP(2,1/EXACT(A536,[1]Sheet15!$HE$2:$HE$2475),[1]Sheet15!$I$2:$I$2475)</f>
        <v>flachdach</v>
      </c>
      <c r="Z528" s="2">
        <f t="shared" si="99"/>
        <v>0</v>
      </c>
      <c r="AA528">
        <v>51.548271928799998</v>
      </c>
      <c r="AB528">
        <v>7.2072456487999998</v>
      </c>
      <c r="AC528">
        <v>0</v>
      </c>
      <c r="AD528">
        <v>53</v>
      </c>
      <c r="AE528" t="s">
        <v>137</v>
      </c>
      <c r="AF528">
        <v>-124.24748123467801</v>
      </c>
      <c r="AG528">
        <v>1.1289271308084901</v>
      </c>
      <c r="AH528">
        <v>11.128363609314</v>
      </c>
      <c r="AI528" t="s">
        <v>133</v>
      </c>
      <c r="AJ528">
        <v>0</v>
      </c>
      <c r="AK528">
        <v>0</v>
      </c>
      <c r="AL528">
        <v>0</v>
      </c>
      <c r="AM528" t="s">
        <v>133</v>
      </c>
      <c r="AN528">
        <v>0</v>
      </c>
      <c r="AO528">
        <v>0</v>
      </c>
      <c r="AP528">
        <v>0</v>
      </c>
      <c r="AQ528" t="s">
        <v>133</v>
      </c>
      <c r="AR528">
        <v>0</v>
      </c>
      <c r="AS528">
        <v>0</v>
      </c>
      <c r="AT528">
        <v>0</v>
      </c>
      <c r="AU528" t="s">
        <v>133</v>
      </c>
      <c r="AV528">
        <v>0</v>
      </c>
      <c r="AW528">
        <v>0</v>
      </c>
      <c r="AX528">
        <v>0</v>
      </c>
      <c r="AY528" t="s">
        <v>133</v>
      </c>
      <c r="AZ528">
        <v>0</v>
      </c>
      <c r="BA528">
        <v>0</v>
      </c>
      <c r="BB528">
        <v>0</v>
      </c>
      <c r="BC528" t="s">
        <v>133</v>
      </c>
      <c r="BD528">
        <v>0</v>
      </c>
      <c r="BE528">
        <v>0</v>
      </c>
      <c r="BF528">
        <v>0</v>
      </c>
      <c r="BG528" t="s">
        <v>133</v>
      </c>
      <c r="BH528">
        <v>0</v>
      </c>
      <c r="BI528">
        <v>0</v>
      </c>
      <c r="BJ528">
        <v>0</v>
      </c>
      <c r="BK528" t="s">
        <v>133</v>
      </c>
      <c r="BL528">
        <v>0</v>
      </c>
      <c r="BM528">
        <v>0</v>
      </c>
      <c r="BN528">
        <v>0</v>
      </c>
      <c r="BO528" t="s">
        <v>133</v>
      </c>
      <c r="BP528">
        <v>0</v>
      </c>
      <c r="BQ528">
        <v>0</v>
      </c>
      <c r="BR528">
        <v>0</v>
      </c>
      <c r="BS528" t="s">
        <v>133</v>
      </c>
      <c r="BT528">
        <v>0</v>
      </c>
      <c r="BU528">
        <v>0</v>
      </c>
      <c r="BV528">
        <v>0</v>
      </c>
      <c r="BW528" t="s">
        <v>133</v>
      </c>
      <c r="BX528">
        <v>0</v>
      </c>
      <c r="BY528">
        <v>0</v>
      </c>
      <c r="BZ528">
        <v>0</v>
      </c>
      <c r="CA528" t="s">
        <v>133</v>
      </c>
      <c r="CB528">
        <v>0</v>
      </c>
      <c r="CC528">
        <v>0</v>
      </c>
      <c r="CD528">
        <v>0</v>
      </c>
      <c r="CE528" t="s">
        <v>133</v>
      </c>
      <c r="CF528">
        <v>0</v>
      </c>
      <c r="CG528">
        <v>0</v>
      </c>
      <c r="CH528">
        <v>0</v>
      </c>
      <c r="CI528" t="s">
        <v>133</v>
      </c>
      <c r="CJ528">
        <v>0</v>
      </c>
      <c r="CK528">
        <v>0</v>
      </c>
      <c r="CL528">
        <v>0</v>
      </c>
      <c r="CM528" t="s">
        <v>133</v>
      </c>
      <c r="CN528">
        <v>0</v>
      </c>
      <c r="CO528">
        <v>0</v>
      </c>
      <c r="CP528">
        <v>0</v>
      </c>
      <c r="CQ528" t="s">
        <v>133</v>
      </c>
      <c r="CR528">
        <v>0</v>
      </c>
      <c r="CS528">
        <v>0</v>
      </c>
      <c r="CT528">
        <v>0</v>
      </c>
      <c r="CU528" t="s">
        <v>133</v>
      </c>
      <c r="CV528">
        <v>0</v>
      </c>
      <c r="CW528">
        <v>0</v>
      </c>
      <c r="CX528">
        <v>0</v>
      </c>
      <c r="CY528" t="s">
        <v>133</v>
      </c>
      <c r="CZ528">
        <v>0</v>
      </c>
      <c r="DA528">
        <v>0</v>
      </c>
      <c r="DB528">
        <v>0</v>
      </c>
      <c r="DC528" t="s">
        <v>133</v>
      </c>
      <c r="DD528">
        <v>0</v>
      </c>
      <c r="DE528">
        <v>0</v>
      </c>
      <c r="DF528">
        <v>0</v>
      </c>
      <c r="DG528" t="s">
        <v>133</v>
      </c>
      <c r="DH528">
        <v>0</v>
      </c>
      <c r="DI528">
        <v>0</v>
      </c>
      <c r="DJ528">
        <v>0</v>
      </c>
      <c r="DK528" t="s">
        <v>133</v>
      </c>
      <c r="DL528">
        <v>0</v>
      </c>
      <c r="DM528">
        <v>0</v>
      </c>
      <c r="DN528">
        <v>0</v>
      </c>
      <c r="DO528" t="s">
        <v>133</v>
      </c>
      <c r="DP528">
        <v>0</v>
      </c>
      <c r="DQ528">
        <v>0</v>
      </c>
      <c r="DR528">
        <v>0</v>
      </c>
      <c r="DS528" t="s">
        <v>133</v>
      </c>
      <c r="DT528">
        <v>0</v>
      </c>
      <c r="DU528">
        <v>0</v>
      </c>
      <c r="DV528">
        <v>0</v>
      </c>
      <c r="DW528" t="s">
        <v>133</v>
      </c>
      <c r="DX528">
        <v>0</v>
      </c>
      <c r="DY528">
        <v>0</v>
      </c>
      <c r="DZ528">
        <v>0</v>
      </c>
      <c r="EA528" t="s">
        <v>133</v>
      </c>
      <c r="EB528">
        <v>0</v>
      </c>
      <c r="EC528">
        <v>0</v>
      </c>
      <c r="ED528">
        <v>0</v>
      </c>
      <c r="EE528" t="s">
        <v>133</v>
      </c>
      <c r="EF528">
        <v>0</v>
      </c>
      <c r="EG528">
        <v>0</v>
      </c>
      <c r="EH528">
        <v>0</v>
      </c>
      <c r="EI528" t="s">
        <v>133</v>
      </c>
      <c r="EJ528">
        <v>0</v>
      </c>
      <c r="EK528">
        <v>0</v>
      </c>
      <c r="EL528">
        <v>0</v>
      </c>
      <c r="EM528" t="s">
        <v>133</v>
      </c>
      <c r="EN528">
        <v>0</v>
      </c>
      <c r="EO528">
        <v>0</v>
      </c>
      <c r="EP528">
        <v>0</v>
      </c>
    </row>
    <row r="529" spans="1:146" x14ac:dyDescent="0.2">
      <c r="A529" t="s">
        <v>1010</v>
      </c>
      <c r="C529">
        <v>0</v>
      </c>
      <c r="D529" t="str">
        <f t="shared" si="89"/>
        <v>no</v>
      </c>
      <c r="E529" t="str">
        <f t="shared" si="90"/>
        <v>no</v>
      </c>
      <c r="F529" t="str">
        <f t="shared" si="91"/>
        <v>no</v>
      </c>
      <c r="G529" t="s">
        <v>132</v>
      </c>
      <c r="H529" t="str">
        <f t="shared" si="98"/>
        <v>no</v>
      </c>
      <c r="I529" t="str">
        <f t="shared" si="92"/>
        <v>no</v>
      </c>
      <c r="J529" t="str">
        <f t="shared" si="93"/>
        <v>no</v>
      </c>
      <c r="K529">
        <v>1900</v>
      </c>
      <c r="L529">
        <v>2.6952379252484837E-2</v>
      </c>
      <c r="M529" t="s">
        <v>133</v>
      </c>
      <c r="N529">
        <v>0</v>
      </c>
      <c r="O529">
        <v>1</v>
      </c>
      <c r="P529">
        <v>0</v>
      </c>
      <c r="Q529">
        <v>0</v>
      </c>
      <c r="R529">
        <v>40.008717007400001</v>
      </c>
      <c r="S529" s="2">
        <v>25.3025698097</v>
      </c>
      <c r="T529" s="2">
        <v>1</v>
      </c>
      <c r="U529" s="2">
        <f t="shared" si="94"/>
        <v>2.7</v>
      </c>
      <c r="V529" s="2">
        <f t="shared" si="95"/>
        <v>0</v>
      </c>
      <c r="W529" s="2">
        <f t="shared" si="96"/>
        <v>0</v>
      </c>
      <c r="X529" s="2">
        <f t="shared" si="97"/>
        <v>0</v>
      </c>
      <c r="Y529" s="2" t="str" cm="1">
        <f t="array" ref="Y529">LOOKUP(2,1/EXACT(A537,[1]Sheet15!$HE$2:$HE$2475),[1]Sheet15!$I$2:$I$2475)</f>
        <v>mischform</v>
      </c>
      <c r="Z529" s="2">
        <f t="shared" si="99"/>
        <v>0</v>
      </c>
      <c r="AA529">
        <v>51.548857717799997</v>
      </c>
      <c r="AB529">
        <v>7.2102847530999998</v>
      </c>
      <c r="AC529">
        <v>0</v>
      </c>
      <c r="AD529">
        <v>117</v>
      </c>
      <c r="AE529" t="s">
        <v>137</v>
      </c>
      <c r="AF529">
        <v>-160.019662761962</v>
      </c>
      <c r="AG529">
        <v>3.3344335255263</v>
      </c>
      <c r="AH529">
        <v>31.6453456878662</v>
      </c>
      <c r="AI529" t="s">
        <v>133</v>
      </c>
      <c r="AJ529">
        <v>0</v>
      </c>
      <c r="AK529">
        <v>0</v>
      </c>
      <c r="AL529">
        <v>0</v>
      </c>
      <c r="AM529" t="s">
        <v>133</v>
      </c>
      <c r="AN529">
        <v>0</v>
      </c>
      <c r="AO529">
        <v>0</v>
      </c>
      <c r="AP529">
        <v>0</v>
      </c>
      <c r="AQ529" t="s">
        <v>133</v>
      </c>
      <c r="AR529">
        <v>0</v>
      </c>
      <c r="AS529">
        <v>0</v>
      </c>
      <c r="AT529">
        <v>0</v>
      </c>
      <c r="AU529" t="s">
        <v>133</v>
      </c>
      <c r="AV529">
        <v>0</v>
      </c>
      <c r="AW529">
        <v>0</v>
      </c>
      <c r="AX529">
        <v>0</v>
      </c>
      <c r="AY529" t="s">
        <v>133</v>
      </c>
      <c r="AZ529">
        <v>0</v>
      </c>
      <c r="BA529">
        <v>0</v>
      </c>
      <c r="BB529">
        <v>0</v>
      </c>
      <c r="BC529" t="s">
        <v>133</v>
      </c>
      <c r="BD529">
        <v>0</v>
      </c>
      <c r="BE529">
        <v>0</v>
      </c>
      <c r="BF529">
        <v>0</v>
      </c>
      <c r="BG529" t="s">
        <v>133</v>
      </c>
      <c r="BH529">
        <v>0</v>
      </c>
      <c r="BI529">
        <v>0</v>
      </c>
      <c r="BJ529">
        <v>0</v>
      </c>
      <c r="BK529" t="s">
        <v>133</v>
      </c>
      <c r="BL529">
        <v>0</v>
      </c>
      <c r="BM529">
        <v>0</v>
      </c>
      <c r="BN529">
        <v>0</v>
      </c>
      <c r="BO529" t="s">
        <v>133</v>
      </c>
      <c r="BP529">
        <v>0</v>
      </c>
      <c r="BQ529">
        <v>0</v>
      </c>
      <c r="BR529">
        <v>0</v>
      </c>
      <c r="BS529" t="s">
        <v>133</v>
      </c>
      <c r="BT529">
        <v>0</v>
      </c>
      <c r="BU529">
        <v>0</v>
      </c>
      <c r="BV529">
        <v>0</v>
      </c>
      <c r="BW529" t="s">
        <v>133</v>
      </c>
      <c r="BX529">
        <v>0</v>
      </c>
      <c r="BY529">
        <v>0</v>
      </c>
      <c r="BZ529">
        <v>0</v>
      </c>
      <c r="CA529" t="s">
        <v>133</v>
      </c>
      <c r="CB529">
        <v>0</v>
      </c>
      <c r="CC529">
        <v>0</v>
      </c>
      <c r="CD529">
        <v>0</v>
      </c>
      <c r="CE529" t="s">
        <v>133</v>
      </c>
      <c r="CF529">
        <v>0</v>
      </c>
      <c r="CG529">
        <v>0</v>
      </c>
      <c r="CH529">
        <v>0</v>
      </c>
      <c r="CI529" t="s">
        <v>133</v>
      </c>
      <c r="CJ529">
        <v>0</v>
      </c>
      <c r="CK529">
        <v>0</v>
      </c>
      <c r="CL529">
        <v>0</v>
      </c>
      <c r="CM529" t="s">
        <v>133</v>
      </c>
      <c r="CN529">
        <v>0</v>
      </c>
      <c r="CO529">
        <v>0</v>
      </c>
      <c r="CP529">
        <v>0</v>
      </c>
      <c r="CQ529" t="s">
        <v>133</v>
      </c>
      <c r="CR529">
        <v>0</v>
      </c>
      <c r="CS529">
        <v>0</v>
      </c>
      <c r="CT529">
        <v>0</v>
      </c>
      <c r="CU529" t="s">
        <v>133</v>
      </c>
      <c r="CV529">
        <v>0</v>
      </c>
      <c r="CW529">
        <v>0</v>
      </c>
      <c r="CX529">
        <v>0</v>
      </c>
      <c r="CY529" t="s">
        <v>133</v>
      </c>
      <c r="CZ529">
        <v>0</v>
      </c>
      <c r="DA529">
        <v>0</v>
      </c>
      <c r="DB529">
        <v>0</v>
      </c>
      <c r="DC529" t="s">
        <v>133</v>
      </c>
      <c r="DD529">
        <v>0</v>
      </c>
      <c r="DE529">
        <v>0</v>
      </c>
      <c r="DF529">
        <v>0</v>
      </c>
      <c r="DG529" t="s">
        <v>133</v>
      </c>
      <c r="DH529">
        <v>0</v>
      </c>
      <c r="DI529">
        <v>0</v>
      </c>
      <c r="DJ529">
        <v>0</v>
      </c>
      <c r="DK529" t="s">
        <v>133</v>
      </c>
      <c r="DL529">
        <v>0</v>
      </c>
      <c r="DM529">
        <v>0</v>
      </c>
      <c r="DN529">
        <v>0</v>
      </c>
      <c r="DO529" t="s">
        <v>133</v>
      </c>
      <c r="DP529">
        <v>0</v>
      </c>
      <c r="DQ529">
        <v>0</v>
      </c>
      <c r="DR529">
        <v>0</v>
      </c>
      <c r="DS529" t="s">
        <v>133</v>
      </c>
      <c r="DT529">
        <v>0</v>
      </c>
      <c r="DU529">
        <v>0</v>
      </c>
      <c r="DV529">
        <v>0</v>
      </c>
      <c r="DW529" t="s">
        <v>133</v>
      </c>
      <c r="DX529">
        <v>0</v>
      </c>
      <c r="DY529">
        <v>0</v>
      </c>
      <c r="DZ529">
        <v>0</v>
      </c>
      <c r="EA529" t="s">
        <v>133</v>
      </c>
      <c r="EB529">
        <v>0</v>
      </c>
      <c r="EC529">
        <v>0</v>
      </c>
      <c r="ED529">
        <v>0</v>
      </c>
      <c r="EE529" t="s">
        <v>133</v>
      </c>
      <c r="EF529">
        <v>0</v>
      </c>
      <c r="EG529">
        <v>0</v>
      </c>
      <c r="EH529">
        <v>0</v>
      </c>
      <c r="EI529" t="s">
        <v>133</v>
      </c>
      <c r="EJ529">
        <v>0</v>
      </c>
      <c r="EK529">
        <v>0</v>
      </c>
      <c r="EL529">
        <v>0</v>
      </c>
      <c r="EM529" t="s">
        <v>133</v>
      </c>
      <c r="EN529">
        <v>0</v>
      </c>
      <c r="EO529">
        <v>0</v>
      </c>
      <c r="EP529">
        <v>0</v>
      </c>
    </row>
    <row r="530" spans="1:146" x14ac:dyDescent="0.2">
      <c r="A530" t="s">
        <v>1011</v>
      </c>
      <c r="C530">
        <v>0</v>
      </c>
      <c r="D530" t="str">
        <f t="shared" si="89"/>
        <v>no</v>
      </c>
      <c r="E530" t="str">
        <f t="shared" si="90"/>
        <v>no</v>
      </c>
      <c r="F530" t="str">
        <f t="shared" si="91"/>
        <v>no</v>
      </c>
      <c r="G530" t="s">
        <v>132</v>
      </c>
      <c r="H530" t="str">
        <f t="shared" si="98"/>
        <v>no</v>
      </c>
      <c r="I530" t="str">
        <f t="shared" si="92"/>
        <v>no</v>
      </c>
      <c r="J530" t="str">
        <f t="shared" si="93"/>
        <v>no</v>
      </c>
      <c r="K530">
        <v>1900</v>
      </c>
      <c r="L530">
        <v>0.19693298191576847</v>
      </c>
      <c r="M530" t="s">
        <v>133</v>
      </c>
      <c r="N530">
        <v>0</v>
      </c>
      <c r="O530">
        <v>1</v>
      </c>
      <c r="P530">
        <v>0</v>
      </c>
      <c r="Q530">
        <v>0</v>
      </c>
      <c r="R530">
        <v>289.73581745899997</v>
      </c>
      <c r="S530" s="2">
        <v>71.002370098200004</v>
      </c>
      <c r="T530" s="2">
        <v>1</v>
      </c>
      <c r="U530" s="2">
        <f t="shared" si="94"/>
        <v>2.7</v>
      </c>
      <c r="V530" s="2">
        <f t="shared" si="95"/>
        <v>0</v>
      </c>
      <c r="W530" s="2">
        <f t="shared" si="96"/>
        <v>0</v>
      </c>
      <c r="X530" s="2">
        <f t="shared" si="97"/>
        <v>0</v>
      </c>
      <c r="Y530" s="2" t="str" cm="1">
        <f t="array" ref="Y530">LOOKUP(2,1/EXACT(A538,[1]Sheet15!$HE$2:$HE$2475),[1]Sheet15!$I$2:$I$2475)</f>
        <v>mischform</v>
      </c>
      <c r="Z530" s="2">
        <f t="shared" si="99"/>
        <v>0</v>
      </c>
      <c r="AA530">
        <v>51.5467580977</v>
      </c>
      <c r="AB530">
        <v>7.1990578109000003</v>
      </c>
      <c r="AC530">
        <v>0</v>
      </c>
      <c r="AD530">
        <v>117</v>
      </c>
      <c r="AE530" t="s">
        <v>134</v>
      </c>
      <c r="AF530">
        <v>-14.0007950931056</v>
      </c>
      <c r="AG530">
        <v>6.5090454047546604</v>
      </c>
      <c r="AH530">
        <v>67.176841735839801</v>
      </c>
      <c r="AI530" t="s">
        <v>134</v>
      </c>
      <c r="AJ530">
        <v>169.33679873341501</v>
      </c>
      <c r="AK530">
        <v>10.968343330962201</v>
      </c>
      <c r="AL530">
        <v>62.264793395996101</v>
      </c>
      <c r="AM530" t="s">
        <v>134</v>
      </c>
      <c r="AN530">
        <v>169.94868982121599</v>
      </c>
      <c r="AO530">
        <v>15.928670706055399</v>
      </c>
      <c r="AP530">
        <v>39.7212944030762</v>
      </c>
      <c r="AQ530" t="s">
        <v>137</v>
      </c>
      <c r="AR530">
        <v>-102.927106159671</v>
      </c>
      <c r="AS530">
        <v>1.41348813642592</v>
      </c>
      <c r="AT530">
        <v>19.9746398925781</v>
      </c>
      <c r="AU530" t="s">
        <v>133</v>
      </c>
      <c r="AV530">
        <v>0</v>
      </c>
      <c r="AW530">
        <v>0</v>
      </c>
      <c r="AX530">
        <v>0</v>
      </c>
      <c r="AY530" t="s">
        <v>133</v>
      </c>
      <c r="AZ530">
        <v>0</v>
      </c>
      <c r="BA530">
        <v>0</v>
      </c>
      <c r="BB530">
        <v>0</v>
      </c>
      <c r="BC530" t="s">
        <v>133</v>
      </c>
      <c r="BD530">
        <v>0</v>
      </c>
      <c r="BE530">
        <v>0</v>
      </c>
      <c r="BF530">
        <v>0</v>
      </c>
      <c r="BG530" t="s">
        <v>133</v>
      </c>
      <c r="BH530">
        <v>0</v>
      </c>
      <c r="BI530">
        <v>0</v>
      </c>
      <c r="BJ530">
        <v>0</v>
      </c>
      <c r="BK530" t="s">
        <v>133</v>
      </c>
      <c r="BL530">
        <v>0</v>
      </c>
      <c r="BM530">
        <v>0</v>
      </c>
      <c r="BN530">
        <v>0</v>
      </c>
      <c r="BO530" t="s">
        <v>133</v>
      </c>
      <c r="BP530">
        <v>0</v>
      </c>
      <c r="BQ530">
        <v>0</v>
      </c>
      <c r="BR530">
        <v>0</v>
      </c>
      <c r="BS530" t="s">
        <v>133</v>
      </c>
      <c r="BT530">
        <v>0</v>
      </c>
      <c r="BU530">
        <v>0</v>
      </c>
      <c r="BV530">
        <v>0</v>
      </c>
      <c r="BW530" t="s">
        <v>133</v>
      </c>
      <c r="BX530">
        <v>0</v>
      </c>
      <c r="BY530">
        <v>0</v>
      </c>
      <c r="BZ530">
        <v>0</v>
      </c>
      <c r="CA530" t="s">
        <v>133</v>
      </c>
      <c r="CB530">
        <v>0</v>
      </c>
      <c r="CC530">
        <v>0</v>
      </c>
      <c r="CD530">
        <v>0</v>
      </c>
      <c r="CE530" t="s">
        <v>133</v>
      </c>
      <c r="CF530">
        <v>0</v>
      </c>
      <c r="CG530">
        <v>0</v>
      </c>
      <c r="CH530">
        <v>0</v>
      </c>
      <c r="CI530" t="s">
        <v>133</v>
      </c>
      <c r="CJ530">
        <v>0</v>
      </c>
      <c r="CK530">
        <v>0</v>
      </c>
      <c r="CL530">
        <v>0</v>
      </c>
      <c r="CM530" t="s">
        <v>133</v>
      </c>
      <c r="CN530">
        <v>0</v>
      </c>
      <c r="CO530">
        <v>0</v>
      </c>
      <c r="CP530">
        <v>0</v>
      </c>
      <c r="CQ530" t="s">
        <v>133</v>
      </c>
      <c r="CR530">
        <v>0</v>
      </c>
      <c r="CS530">
        <v>0</v>
      </c>
      <c r="CT530">
        <v>0</v>
      </c>
      <c r="CU530" t="s">
        <v>133</v>
      </c>
      <c r="CV530">
        <v>0</v>
      </c>
      <c r="CW530">
        <v>0</v>
      </c>
      <c r="CX530">
        <v>0</v>
      </c>
      <c r="CY530" t="s">
        <v>133</v>
      </c>
      <c r="CZ530">
        <v>0</v>
      </c>
      <c r="DA530">
        <v>0</v>
      </c>
      <c r="DB530">
        <v>0</v>
      </c>
      <c r="DC530" t="s">
        <v>133</v>
      </c>
      <c r="DD530">
        <v>0</v>
      </c>
      <c r="DE530">
        <v>0</v>
      </c>
      <c r="DF530">
        <v>0</v>
      </c>
      <c r="DG530" t="s">
        <v>133</v>
      </c>
      <c r="DH530">
        <v>0</v>
      </c>
      <c r="DI530">
        <v>0</v>
      </c>
      <c r="DJ530">
        <v>0</v>
      </c>
      <c r="DK530" t="s">
        <v>133</v>
      </c>
      <c r="DL530">
        <v>0</v>
      </c>
      <c r="DM530">
        <v>0</v>
      </c>
      <c r="DN530">
        <v>0</v>
      </c>
      <c r="DO530" t="s">
        <v>133</v>
      </c>
      <c r="DP530">
        <v>0</v>
      </c>
      <c r="DQ530">
        <v>0</v>
      </c>
      <c r="DR530">
        <v>0</v>
      </c>
      <c r="DS530" t="s">
        <v>133</v>
      </c>
      <c r="DT530">
        <v>0</v>
      </c>
      <c r="DU530">
        <v>0</v>
      </c>
      <c r="DV530">
        <v>0</v>
      </c>
      <c r="DW530" t="s">
        <v>133</v>
      </c>
      <c r="DX530">
        <v>0</v>
      </c>
      <c r="DY530">
        <v>0</v>
      </c>
      <c r="DZ530">
        <v>0</v>
      </c>
      <c r="EA530" t="s">
        <v>133</v>
      </c>
      <c r="EB530">
        <v>0</v>
      </c>
      <c r="EC530">
        <v>0</v>
      </c>
      <c r="ED530">
        <v>0</v>
      </c>
      <c r="EE530" t="s">
        <v>133</v>
      </c>
      <c r="EF530">
        <v>0</v>
      </c>
      <c r="EG530">
        <v>0</v>
      </c>
      <c r="EH530">
        <v>0</v>
      </c>
      <c r="EI530" t="s">
        <v>133</v>
      </c>
      <c r="EJ530">
        <v>0</v>
      </c>
      <c r="EK530">
        <v>0</v>
      </c>
      <c r="EL530">
        <v>0</v>
      </c>
      <c r="EM530" t="s">
        <v>133</v>
      </c>
      <c r="EN530">
        <v>0</v>
      </c>
      <c r="EO530">
        <v>0</v>
      </c>
      <c r="EP530">
        <v>0</v>
      </c>
    </row>
    <row r="531" spans="1:146" x14ac:dyDescent="0.2">
      <c r="A531" t="s">
        <v>1012</v>
      </c>
      <c r="C531">
        <v>0</v>
      </c>
      <c r="D531" t="str">
        <f t="shared" si="89"/>
        <v>no</v>
      </c>
      <c r="E531" t="str">
        <f t="shared" si="90"/>
        <v>no</v>
      </c>
      <c r="F531" t="str">
        <f t="shared" si="91"/>
        <v>no</v>
      </c>
      <c r="G531" t="s">
        <v>132</v>
      </c>
      <c r="H531" t="str">
        <f t="shared" si="98"/>
        <v>no</v>
      </c>
      <c r="I531" t="str">
        <f t="shared" si="92"/>
        <v>no</v>
      </c>
      <c r="J531" t="str">
        <f t="shared" si="93"/>
        <v>no</v>
      </c>
      <c r="K531">
        <v>1970</v>
      </c>
      <c r="L531">
        <v>0.74398021889068333</v>
      </c>
      <c r="M531" t="s">
        <v>133</v>
      </c>
      <c r="N531">
        <v>0</v>
      </c>
      <c r="O531">
        <v>1</v>
      </c>
      <c r="P531">
        <v>0</v>
      </c>
      <c r="Q531">
        <v>0</v>
      </c>
      <c r="R531">
        <v>57.343369981099997</v>
      </c>
      <c r="S531" s="2">
        <v>30.5799535867</v>
      </c>
      <c r="T531" s="2">
        <v>1</v>
      </c>
      <c r="U531" s="2">
        <f t="shared" si="94"/>
        <v>2.7</v>
      </c>
      <c r="V531" s="2">
        <f t="shared" si="95"/>
        <v>0</v>
      </c>
      <c r="W531" s="2">
        <f t="shared" si="96"/>
        <v>0</v>
      </c>
      <c r="X531" s="2">
        <f t="shared" si="97"/>
        <v>0</v>
      </c>
      <c r="Y531" s="2" t="str" cm="1">
        <f t="array" ref="Y531">LOOKUP(2,1/EXACT(A539,[1]Sheet15!$HE$2:$HE$2475),[1]Sheet15!$I$2:$I$2475)</f>
        <v>flachdach</v>
      </c>
      <c r="Z531" s="2">
        <f t="shared" si="99"/>
        <v>0</v>
      </c>
      <c r="AA531">
        <v>51.549110971700003</v>
      </c>
      <c r="AB531">
        <v>7.2035150401000001</v>
      </c>
      <c r="AC531">
        <v>0</v>
      </c>
      <c r="AD531">
        <v>270</v>
      </c>
      <c r="AE531" t="s">
        <v>137</v>
      </c>
      <c r="AF531">
        <v>-110.088698281975</v>
      </c>
      <c r="AG531">
        <v>3.77946490116538</v>
      </c>
      <c r="AH531">
        <v>11.3614349365234</v>
      </c>
      <c r="AI531" t="s">
        <v>133</v>
      </c>
      <c r="AJ531">
        <v>0</v>
      </c>
      <c r="AK531">
        <v>0</v>
      </c>
      <c r="AL531">
        <v>0</v>
      </c>
      <c r="AM531" t="s">
        <v>133</v>
      </c>
      <c r="AN531">
        <v>0</v>
      </c>
      <c r="AO531">
        <v>0</v>
      </c>
      <c r="AP531">
        <v>0</v>
      </c>
      <c r="AQ531" t="s">
        <v>133</v>
      </c>
      <c r="AR531">
        <v>0</v>
      </c>
      <c r="AS531">
        <v>0</v>
      </c>
      <c r="AT531">
        <v>0</v>
      </c>
      <c r="AU531" t="s">
        <v>133</v>
      </c>
      <c r="AV531">
        <v>0</v>
      </c>
      <c r="AW531">
        <v>0</v>
      </c>
      <c r="AX531">
        <v>0</v>
      </c>
      <c r="AY531" t="s">
        <v>133</v>
      </c>
      <c r="AZ531">
        <v>0</v>
      </c>
      <c r="BA531">
        <v>0</v>
      </c>
      <c r="BB531">
        <v>0</v>
      </c>
      <c r="BC531" t="s">
        <v>133</v>
      </c>
      <c r="BD531">
        <v>0</v>
      </c>
      <c r="BE531">
        <v>0</v>
      </c>
      <c r="BF531">
        <v>0</v>
      </c>
      <c r="BG531" t="s">
        <v>133</v>
      </c>
      <c r="BH531">
        <v>0</v>
      </c>
      <c r="BI531">
        <v>0</v>
      </c>
      <c r="BJ531">
        <v>0</v>
      </c>
      <c r="BK531" t="s">
        <v>133</v>
      </c>
      <c r="BL531">
        <v>0</v>
      </c>
      <c r="BM531">
        <v>0</v>
      </c>
      <c r="BN531">
        <v>0</v>
      </c>
      <c r="BO531" t="s">
        <v>133</v>
      </c>
      <c r="BP531">
        <v>0</v>
      </c>
      <c r="BQ531">
        <v>0</v>
      </c>
      <c r="BR531">
        <v>0</v>
      </c>
      <c r="BS531" t="s">
        <v>133</v>
      </c>
      <c r="BT531">
        <v>0</v>
      </c>
      <c r="BU531">
        <v>0</v>
      </c>
      <c r="BV531">
        <v>0</v>
      </c>
      <c r="BW531" t="s">
        <v>133</v>
      </c>
      <c r="BX531">
        <v>0</v>
      </c>
      <c r="BY531">
        <v>0</v>
      </c>
      <c r="BZ531">
        <v>0</v>
      </c>
      <c r="CA531" t="s">
        <v>133</v>
      </c>
      <c r="CB531">
        <v>0</v>
      </c>
      <c r="CC531">
        <v>0</v>
      </c>
      <c r="CD531">
        <v>0</v>
      </c>
      <c r="CE531" t="s">
        <v>133</v>
      </c>
      <c r="CF531">
        <v>0</v>
      </c>
      <c r="CG531">
        <v>0</v>
      </c>
      <c r="CH531">
        <v>0</v>
      </c>
      <c r="CI531" t="s">
        <v>133</v>
      </c>
      <c r="CJ531">
        <v>0</v>
      </c>
      <c r="CK531">
        <v>0</v>
      </c>
      <c r="CL531">
        <v>0</v>
      </c>
      <c r="CM531" t="s">
        <v>133</v>
      </c>
      <c r="CN531">
        <v>0</v>
      </c>
      <c r="CO531">
        <v>0</v>
      </c>
      <c r="CP531">
        <v>0</v>
      </c>
      <c r="CQ531" t="s">
        <v>133</v>
      </c>
      <c r="CR531">
        <v>0</v>
      </c>
      <c r="CS531">
        <v>0</v>
      </c>
      <c r="CT531">
        <v>0</v>
      </c>
      <c r="CU531" t="s">
        <v>133</v>
      </c>
      <c r="CV531">
        <v>0</v>
      </c>
      <c r="CW531">
        <v>0</v>
      </c>
      <c r="CX531">
        <v>0</v>
      </c>
      <c r="CY531" t="s">
        <v>133</v>
      </c>
      <c r="CZ531">
        <v>0</v>
      </c>
      <c r="DA531">
        <v>0</v>
      </c>
      <c r="DB531">
        <v>0</v>
      </c>
      <c r="DC531" t="s">
        <v>133</v>
      </c>
      <c r="DD531">
        <v>0</v>
      </c>
      <c r="DE531">
        <v>0</v>
      </c>
      <c r="DF531">
        <v>0</v>
      </c>
      <c r="DG531" t="s">
        <v>133</v>
      </c>
      <c r="DH531">
        <v>0</v>
      </c>
      <c r="DI531">
        <v>0</v>
      </c>
      <c r="DJ531">
        <v>0</v>
      </c>
      <c r="DK531" t="s">
        <v>133</v>
      </c>
      <c r="DL531">
        <v>0</v>
      </c>
      <c r="DM531">
        <v>0</v>
      </c>
      <c r="DN531">
        <v>0</v>
      </c>
      <c r="DO531" t="s">
        <v>133</v>
      </c>
      <c r="DP531">
        <v>0</v>
      </c>
      <c r="DQ531">
        <v>0</v>
      </c>
      <c r="DR531">
        <v>0</v>
      </c>
      <c r="DS531" t="s">
        <v>133</v>
      </c>
      <c r="DT531">
        <v>0</v>
      </c>
      <c r="DU531">
        <v>0</v>
      </c>
      <c r="DV531">
        <v>0</v>
      </c>
      <c r="DW531" t="s">
        <v>133</v>
      </c>
      <c r="DX531">
        <v>0</v>
      </c>
      <c r="DY531">
        <v>0</v>
      </c>
      <c r="DZ531">
        <v>0</v>
      </c>
      <c r="EA531" t="s">
        <v>133</v>
      </c>
      <c r="EB531">
        <v>0</v>
      </c>
      <c r="EC531">
        <v>0</v>
      </c>
      <c r="ED531">
        <v>0</v>
      </c>
      <c r="EE531" t="s">
        <v>133</v>
      </c>
      <c r="EF531">
        <v>0</v>
      </c>
      <c r="EG531">
        <v>0</v>
      </c>
      <c r="EH531">
        <v>0</v>
      </c>
      <c r="EI531" t="s">
        <v>133</v>
      </c>
      <c r="EJ531">
        <v>0</v>
      </c>
      <c r="EK531">
        <v>0</v>
      </c>
      <c r="EL531">
        <v>0</v>
      </c>
      <c r="EM531" t="s">
        <v>133</v>
      </c>
      <c r="EN531">
        <v>0</v>
      </c>
      <c r="EO531">
        <v>0</v>
      </c>
      <c r="EP531">
        <v>0</v>
      </c>
    </row>
    <row r="532" spans="1:146" x14ac:dyDescent="0.2">
      <c r="A532" t="s">
        <v>1013</v>
      </c>
      <c r="C532">
        <v>0</v>
      </c>
      <c r="D532" t="str">
        <f t="shared" si="89"/>
        <v>no</v>
      </c>
      <c r="E532" t="str">
        <f t="shared" si="90"/>
        <v>no</v>
      </c>
      <c r="F532" t="str">
        <f t="shared" si="91"/>
        <v>no</v>
      </c>
      <c r="G532" t="s">
        <v>132</v>
      </c>
      <c r="H532" t="str">
        <f t="shared" si="98"/>
        <v>no</v>
      </c>
      <c r="I532" t="str">
        <f t="shared" si="92"/>
        <v>no</v>
      </c>
      <c r="J532" t="str">
        <f t="shared" si="93"/>
        <v>no</v>
      </c>
      <c r="K532">
        <v>1900</v>
      </c>
      <c r="L532">
        <v>7.7159285467957361E-2</v>
      </c>
      <c r="M532" t="s">
        <v>133</v>
      </c>
      <c r="N532">
        <v>0</v>
      </c>
      <c r="O532">
        <v>1</v>
      </c>
      <c r="P532">
        <v>0</v>
      </c>
      <c r="Q532">
        <v>0</v>
      </c>
      <c r="R532">
        <v>36.684610469500001</v>
      </c>
      <c r="S532" s="2">
        <v>24.227352741699999</v>
      </c>
      <c r="T532" s="2">
        <v>1</v>
      </c>
      <c r="U532" s="2">
        <f t="shared" si="94"/>
        <v>2.7</v>
      </c>
      <c r="V532" s="2">
        <f t="shared" si="95"/>
        <v>0</v>
      </c>
      <c r="W532" s="2">
        <f t="shared" si="96"/>
        <v>0</v>
      </c>
      <c r="X532" s="2">
        <f t="shared" si="97"/>
        <v>0</v>
      </c>
      <c r="Y532" s="2" t="str" cm="1">
        <f t="array" ref="Y532">LOOKUP(2,1/EXACT(A540,[1]Sheet15!$HE$2:$HE$2475),[1]Sheet15!$I$2:$I$2475)</f>
        <v>satteldach</v>
      </c>
      <c r="Z532" s="2">
        <f t="shared" si="99"/>
        <v>0</v>
      </c>
      <c r="AA532">
        <v>51.5472919499</v>
      </c>
      <c r="AB532">
        <v>7.2060085230000004</v>
      </c>
      <c r="AC532">
        <v>0</v>
      </c>
      <c r="AD532">
        <v>270</v>
      </c>
      <c r="AE532" t="s">
        <v>137</v>
      </c>
      <c r="AF532">
        <v>-123.413434360389</v>
      </c>
      <c r="AG532">
        <v>38.584274425444001</v>
      </c>
      <c r="AH532">
        <v>11.7105197906494</v>
      </c>
      <c r="AI532" t="s">
        <v>133</v>
      </c>
      <c r="AJ532">
        <v>0</v>
      </c>
      <c r="AK532">
        <v>0</v>
      </c>
      <c r="AL532">
        <v>0</v>
      </c>
      <c r="AM532" t="s">
        <v>133</v>
      </c>
      <c r="AN532">
        <v>0</v>
      </c>
      <c r="AO532">
        <v>0</v>
      </c>
      <c r="AP532">
        <v>0</v>
      </c>
      <c r="AQ532" t="s">
        <v>133</v>
      </c>
      <c r="AR532">
        <v>0</v>
      </c>
      <c r="AS532">
        <v>0</v>
      </c>
      <c r="AT532">
        <v>0</v>
      </c>
      <c r="AU532" t="s">
        <v>133</v>
      </c>
      <c r="AV532">
        <v>0</v>
      </c>
      <c r="AW532">
        <v>0</v>
      </c>
      <c r="AX532">
        <v>0</v>
      </c>
      <c r="AY532" t="s">
        <v>133</v>
      </c>
      <c r="AZ532">
        <v>0</v>
      </c>
      <c r="BA532">
        <v>0</v>
      </c>
      <c r="BB532">
        <v>0</v>
      </c>
      <c r="BC532" t="s">
        <v>133</v>
      </c>
      <c r="BD532">
        <v>0</v>
      </c>
      <c r="BE532">
        <v>0</v>
      </c>
      <c r="BF532">
        <v>0</v>
      </c>
      <c r="BG532" t="s">
        <v>133</v>
      </c>
      <c r="BH532">
        <v>0</v>
      </c>
      <c r="BI532">
        <v>0</v>
      </c>
      <c r="BJ532">
        <v>0</v>
      </c>
      <c r="BK532" t="s">
        <v>133</v>
      </c>
      <c r="BL532">
        <v>0</v>
      </c>
      <c r="BM532">
        <v>0</v>
      </c>
      <c r="BN532">
        <v>0</v>
      </c>
      <c r="BO532" t="s">
        <v>133</v>
      </c>
      <c r="BP532">
        <v>0</v>
      </c>
      <c r="BQ532">
        <v>0</v>
      </c>
      <c r="BR532">
        <v>0</v>
      </c>
      <c r="BS532" t="s">
        <v>133</v>
      </c>
      <c r="BT532">
        <v>0</v>
      </c>
      <c r="BU532">
        <v>0</v>
      </c>
      <c r="BV532">
        <v>0</v>
      </c>
      <c r="BW532" t="s">
        <v>133</v>
      </c>
      <c r="BX532">
        <v>0</v>
      </c>
      <c r="BY532">
        <v>0</v>
      </c>
      <c r="BZ532">
        <v>0</v>
      </c>
      <c r="CA532" t="s">
        <v>133</v>
      </c>
      <c r="CB532">
        <v>0</v>
      </c>
      <c r="CC532">
        <v>0</v>
      </c>
      <c r="CD532">
        <v>0</v>
      </c>
      <c r="CE532" t="s">
        <v>133</v>
      </c>
      <c r="CF532">
        <v>0</v>
      </c>
      <c r="CG532">
        <v>0</v>
      </c>
      <c r="CH532">
        <v>0</v>
      </c>
      <c r="CI532" t="s">
        <v>133</v>
      </c>
      <c r="CJ532">
        <v>0</v>
      </c>
      <c r="CK532">
        <v>0</v>
      </c>
      <c r="CL532">
        <v>0</v>
      </c>
      <c r="CM532" t="s">
        <v>133</v>
      </c>
      <c r="CN532">
        <v>0</v>
      </c>
      <c r="CO532">
        <v>0</v>
      </c>
      <c r="CP532">
        <v>0</v>
      </c>
      <c r="CQ532" t="s">
        <v>133</v>
      </c>
      <c r="CR532">
        <v>0</v>
      </c>
      <c r="CS532">
        <v>0</v>
      </c>
      <c r="CT532">
        <v>0</v>
      </c>
      <c r="CU532" t="s">
        <v>133</v>
      </c>
      <c r="CV532">
        <v>0</v>
      </c>
      <c r="CW532">
        <v>0</v>
      </c>
      <c r="CX532">
        <v>0</v>
      </c>
      <c r="CY532" t="s">
        <v>133</v>
      </c>
      <c r="CZ532">
        <v>0</v>
      </c>
      <c r="DA532">
        <v>0</v>
      </c>
      <c r="DB532">
        <v>0</v>
      </c>
      <c r="DC532" t="s">
        <v>133</v>
      </c>
      <c r="DD532">
        <v>0</v>
      </c>
      <c r="DE532">
        <v>0</v>
      </c>
      <c r="DF532">
        <v>0</v>
      </c>
      <c r="DG532" t="s">
        <v>133</v>
      </c>
      <c r="DH532">
        <v>0</v>
      </c>
      <c r="DI532">
        <v>0</v>
      </c>
      <c r="DJ532">
        <v>0</v>
      </c>
      <c r="DK532" t="s">
        <v>133</v>
      </c>
      <c r="DL532">
        <v>0</v>
      </c>
      <c r="DM532">
        <v>0</v>
      </c>
      <c r="DN532">
        <v>0</v>
      </c>
      <c r="DO532" t="s">
        <v>133</v>
      </c>
      <c r="DP532">
        <v>0</v>
      </c>
      <c r="DQ532">
        <v>0</v>
      </c>
      <c r="DR532">
        <v>0</v>
      </c>
      <c r="DS532" t="s">
        <v>133</v>
      </c>
      <c r="DT532">
        <v>0</v>
      </c>
      <c r="DU532">
        <v>0</v>
      </c>
      <c r="DV532">
        <v>0</v>
      </c>
      <c r="DW532" t="s">
        <v>133</v>
      </c>
      <c r="DX532">
        <v>0</v>
      </c>
      <c r="DY532">
        <v>0</v>
      </c>
      <c r="DZ532">
        <v>0</v>
      </c>
      <c r="EA532" t="s">
        <v>133</v>
      </c>
      <c r="EB532">
        <v>0</v>
      </c>
      <c r="EC532">
        <v>0</v>
      </c>
      <c r="ED532">
        <v>0</v>
      </c>
      <c r="EE532" t="s">
        <v>133</v>
      </c>
      <c r="EF532">
        <v>0</v>
      </c>
      <c r="EG532">
        <v>0</v>
      </c>
      <c r="EH532">
        <v>0</v>
      </c>
      <c r="EI532" t="s">
        <v>133</v>
      </c>
      <c r="EJ532">
        <v>0</v>
      </c>
      <c r="EK532">
        <v>0</v>
      </c>
      <c r="EL532">
        <v>0</v>
      </c>
      <c r="EM532" t="s">
        <v>133</v>
      </c>
      <c r="EN532">
        <v>0</v>
      </c>
      <c r="EO532">
        <v>0</v>
      </c>
      <c r="EP532">
        <v>0</v>
      </c>
    </row>
    <row r="533" spans="1:146" x14ac:dyDescent="0.2">
      <c r="A533" t="s">
        <v>1014</v>
      </c>
      <c r="C533">
        <v>0</v>
      </c>
      <c r="D533" t="str">
        <f t="shared" si="89"/>
        <v>no</v>
      </c>
      <c r="E533" t="str">
        <f t="shared" si="90"/>
        <v>no</v>
      </c>
      <c r="F533" t="str">
        <f t="shared" si="91"/>
        <v>no</v>
      </c>
      <c r="G533" t="s">
        <v>132</v>
      </c>
      <c r="H533" t="str">
        <f t="shared" si="98"/>
        <v>no</v>
      </c>
      <c r="I533" t="str">
        <f t="shared" si="92"/>
        <v>no</v>
      </c>
      <c r="J533" t="str">
        <f t="shared" si="93"/>
        <v>no</v>
      </c>
      <c r="K533">
        <v>1980</v>
      </c>
      <c r="L533">
        <v>0.84719507324711574</v>
      </c>
      <c r="M533" t="s">
        <v>133</v>
      </c>
      <c r="N533">
        <v>0</v>
      </c>
      <c r="O533">
        <v>1</v>
      </c>
      <c r="P533">
        <v>0</v>
      </c>
      <c r="Q533">
        <v>0</v>
      </c>
      <c r="R533">
        <v>23.290007512900001</v>
      </c>
      <c r="S533" s="2">
        <v>20.404828976400001</v>
      </c>
      <c r="T533" s="2">
        <v>1</v>
      </c>
      <c r="U533" s="2">
        <f t="shared" si="94"/>
        <v>2.7</v>
      </c>
      <c r="V533" s="2">
        <f t="shared" si="95"/>
        <v>0</v>
      </c>
      <c r="W533" s="2">
        <f t="shared" si="96"/>
        <v>0</v>
      </c>
      <c r="X533" s="2">
        <f t="shared" si="97"/>
        <v>0</v>
      </c>
      <c r="Y533" s="2" t="str" cm="1">
        <f t="array" ref="Y533">LOOKUP(2,1/EXACT(A541,[1]Sheet15!$HE$2:$HE$2475),[1]Sheet15!$I$2:$I$2475)</f>
        <v>flachdach</v>
      </c>
      <c r="Z533" s="2">
        <f t="shared" si="99"/>
        <v>0</v>
      </c>
      <c r="AA533">
        <v>51.547849225199997</v>
      </c>
      <c r="AB533">
        <v>7.2027920020999998</v>
      </c>
      <c r="AC533">
        <v>0</v>
      </c>
      <c r="AD533">
        <v>262</v>
      </c>
      <c r="AE533" t="s">
        <v>134</v>
      </c>
      <c r="AF533">
        <v>-110.201142453665</v>
      </c>
      <c r="AG533">
        <v>32.8931375217457</v>
      </c>
      <c r="AH533">
        <v>13.3408298492432</v>
      </c>
      <c r="AI533" t="s">
        <v>133</v>
      </c>
      <c r="AJ533">
        <v>0</v>
      </c>
      <c r="AK533">
        <v>0</v>
      </c>
      <c r="AL533">
        <v>0</v>
      </c>
      <c r="AM533" t="s">
        <v>133</v>
      </c>
      <c r="AN533">
        <v>0</v>
      </c>
      <c r="AO533">
        <v>0</v>
      </c>
      <c r="AP533">
        <v>0</v>
      </c>
      <c r="AQ533" t="s">
        <v>133</v>
      </c>
      <c r="AR533">
        <v>0</v>
      </c>
      <c r="AS533">
        <v>0</v>
      </c>
      <c r="AT533">
        <v>0</v>
      </c>
      <c r="AU533" t="s">
        <v>133</v>
      </c>
      <c r="AV533">
        <v>0</v>
      </c>
      <c r="AW533">
        <v>0</v>
      </c>
      <c r="AX533">
        <v>0</v>
      </c>
      <c r="AY533" t="s">
        <v>133</v>
      </c>
      <c r="AZ533">
        <v>0</v>
      </c>
      <c r="BA533">
        <v>0</v>
      </c>
      <c r="BB533">
        <v>0</v>
      </c>
      <c r="BC533" t="s">
        <v>133</v>
      </c>
      <c r="BD533">
        <v>0</v>
      </c>
      <c r="BE533">
        <v>0</v>
      </c>
      <c r="BF533">
        <v>0</v>
      </c>
      <c r="BG533" t="s">
        <v>133</v>
      </c>
      <c r="BH533">
        <v>0</v>
      </c>
      <c r="BI533">
        <v>0</v>
      </c>
      <c r="BJ533">
        <v>0</v>
      </c>
      <c r="BK533" t="s">
        <v>133</v>
      </c>
      <c r="BL533">
        <v>0</v>
      </c>
      <c r="BM533">
        <v>0</v>
      </c>
      <c r="BN533">
        <v>0</v>
      </c>
      <c r="BO533" t="s">
        <v>133</v>
      </c>
      <c r="BP533">
        <v>0</v>
      </c>
      <c r="BQ533">
        <v>0</v>
      </c>
      <c r="BR533">
        <v>0</v>
      </c>
      <c r="BS533" t="s">
        <v>133</v>
      </c>
      <c r="BT533">
        <v>0</v>
      </c>
      <c r="BU533">
        <v>0</v>
      </c>
      <c r="BV533">
        <v>0</v>
      </c>
      <c r="BW533" t="s">
        <v>133</v>
      </c>
      <c r="BX533">
        <v>0</v>
      </c>
      <c r="BY533">
        <v>0</v>
      </c>
      <c r="BZ533">
        <v>0</v>
      </c>
      <c r="CA533" t="s">
        <v>133</v>
      </c>
      <c r="CB533">
        <v>0</v>
      </c>
      <c r="CC533">
        <v>0</v>
      </c>
      <c r="CD533">
        <v>0</v>
      </c>
      <c r="CE533" t="s">
        <v>133</v>
      </c>
      <c r="CF533">
        <v>0</v>
      </c>
      <c r="CG533">
        <v>0</v>
      </c>
      <c r="CH533">
        <v>0</v>
      </c>
      <c r="CI533" t="s">
        <v>133</v>
      </c>
      <c r="CJ533">
        <v>0</v>
      </c>
      <c r="CK533">
        <v>0</v>
      </c>
      <c r="CL533">
        <v>0</v>
      </c>
      <c r="CM533" t="s">
        <v>133</v>
      </c>
      <c r="CN533">
        <v>0</v>
      </c>
      <c r="CO533">
        <v>0</v>
      </c>
      <c r="CP533">
        <v>0</v>
      </c>
      <c r="CQ533" t="s">
        <v>133</v>
      </c>
      <c r="CR533">
        <v>0</v>
      </c>
      <c r="CS533">
        <v>0</v>
      </c>
      <c r="CT533">
        <v>0</v>
      </c>
      <c r="CU533" t="s">
        <v>133</v>
      </c>
      <c r="CV533">
        <v>0</v>
      </c>
      <c r="CW533">
        <v>0</v>
      </c>
      <c r="CX533">
        <v>0</v>
      </c>
      <c r="CY533" t="s">
        <v>133</v>
      </c>
      <c r="CZ533">
        <v>0</v>
      </c>
      <c r="DA533">
        <v>0</v>
      </c>
      <c r="DB533">
        <v>0</v>
      </c>
      <c r="DC533" t="s">
        <v>133</v>
      </c>
      <c r="DD533">
        <v>0</v>
      </c>
      <c r="DE533">
        <v>0</v>
      </c>
      <c r="DF533">
        <v>0</v>
      </c>
      <c r="DG533" t="s">
        <v>133</v>
      </c>
      <c r="DH533">
        <v>0</v>
      </c>
      <c r="DI533">
        <v>0</v>
      </c>
      <c r="DJ533">
        <v>0</v>
      </c>
      <c r="DK533" t="s">
        <v>133</v>
      </c>
      <c r="DL533">
        <v>0</v>
      </c>
      <c r="DM533">
        <v>0</v>
      </c>
      <c r="DN533">
        <v>0</v>
      </c>
      <c r="DO533" t="s">
        <v>133</v>
      </c>
      <c r="DP533">
        <v>0</v>
      </c>
      <c r="DQ533">
        <v>0</v>
      </c>
      <c r="DR533">
        <v>0</v>
      </c>
      <c r="DS533" t="s">
        <v>133</v>
      </c>
      <c r="DT533">
        <v>0</v>
      </c>
      <c r="DU533">
        <v>0</v>
      </c>
      <c r="DV533">
        <v>0</v>
      </c>
      <c r="DW533" t="s">
        <v>133</v>
      </c>
      <c r="DX533">
        <v>0</v>
      </c>
      <c r="DY533">
        <v>0</v>
      </c>
      <c r="DZ533">
        <v>0</v>
      </c>
      <c r="EA533" t="s">
        <v>133</v>
      </c>
      <c r="EB533">
        <v>0</v>
      </c>
      <c r="EC533">
        <v>0</v>
      </c>
      <c r="ED533">
        <v>0</v>
      </c>
      <c r="EE533" t="s">
        <v>133</v>
      </c>
      <c r="EF533">
        <v>0</v>
      </c>
      <c r="EG533">
        <v>0</v>
      </c>
      <c r="EH533">
        <v>0</v>
      </c>
      <c r="EI533" t="s">
        <v>133</v>
      </c>
      <c r="EJ533">
        <v>0</v>
      </c>
      <c r="EK533">
        <v>0</v>
      </c>
      <c r="EL533">
        <v>0</v>
      </c>
      <c r="EM533" t="s">
        <v>133</v>
      </c>
      <c r="EN533">
        <v>0</v>
      </c>
      <c r="EO533">
        <v>0</v>
      </c>
      <c r="EP533">
        <v>0</v>
      </c>
    </row>
    <row r="534" spans="1:146" x14ac:dyDescent="0.2">
      <c r="A534" t="s">
        <v>1015</v>
      </c>
      <c r="C534">
        <v>0</v>
      </c>
      <c r="D534" t="str">
        <f t="shared" si="89"/>
        <v>no</v>
      </c>
      <c r="E534" t="str">
        <f t="shared" si="90"/>
        <v>no</v>
      </c>
      <c r="F534" t="str">
        <f t="shared" si="91"/>
        <v>no</v>
      </c>
      <c r="G534" t="s">
        <v>132</v>
      </c>
      <c r="H534" t="str">
        <f t="shared" si="98"/>
        <v>no</v>
      </c>
      <c r="I534" t="str">
        <f t="shared" si="92"/>
        <v>no</v>
      </c>
      <c r="J534" t="str">
        <f t="shared" si="93"/>
        <v>no</v>
      </c>
      <c r="K534">
        <v>1919</v>
      </c>
      <c r="L534">
        <v>0.24776132792149874</v>
      </c>
      <c r="M534" t="s">
        <v>133</v>
      </c>
      <c r="N534">
        <v>0</v>
      </c>
      <c r="O534">
        <v>1</v>
      </c>
      <c r="P534">
        <v>0</v>
      </c>
      <c r="Q534">
        <v>0</v>
      </c>
      <c r="R534">
        <v>35.805714502299999</v>
      </c>
      <c r="S534" s="2">
        <v>24.808014299300002</v>
      </c>
      <c r="T534" s="2">
        <v>1</v>
      </c>
      <c r="U534" s="2">
        <f t="shared" si="94"/>
        <v>2.7</v>
      </c>
      <c r="V534" s="2">
        <f t="shared" si="95"/>
        <v>0</v>
      </c>
      <c r="W534" s="2">
        <f t="shared" si="96"/>
        <v>0</v>
      </c>
      <c r="X534" s="2">
        <f t="shared" si="97"/>
        <v>0</v>
      </c>
      <c r="Y534" s="2" t="str" cm="1">
        <f t="array" ref="Y534">LOOKUP(2,1/EXACT(A542,[1]Sheet15!$HE$2:$HE$2475),[1]Sheet15!$I$2:$I$2475)</f>
        <v>satteldach</v>
      </c>
      <c r="Z534" s="2">
        <f t="shared" si="99"/>
        <v>0</v>
      </c>
      <c r="AA534">
        <v>51.548409930600002</v>
      </c>
      <c r="AB534">
        <v>7.2029645857000002</v>
      </c>
      <c r="AC534">
        <v>0</v>
      </c>
      <c r="AD534">
        <v>262</v>
      </c>
      <c r="AE534" t="s">
        <v>137</v>
      </c>
      <c r="AF534">
        <v>41.4142207448145</v>
      </c>
      <c r="AG534">
        <v>1.3095446121224299</v>
      </c>
      <c r="AH534">
        <v>11.9848575592041</v>
      </c>
      <c r="AI534" t="s">
        <v>133</v>
      </c>
      <c r="AJ534">
        <v>0</v>
      </c>
      <c r="AK534">
        <v>0</v>
      </c>
      <c r="AL534">
        <v>0</v>
      </c>
      <c r="AM534" t="s">
        <v>133</v>
      </c>
      <c r="AN534">
        <v>0</v>
      </c>
      <c r="AO534">
        <v>0</v>
      </c>
      <c r="AP534">
        <v>0</v>
      </c>
      <c r="AQ534" t="s">
        <v>133</v>
      </c>
      <c r="AR534">
        <v>0</v>
      </c>
      <c r="AS534">
        <v>0</v>
      </c>
      <c r="AT534">
        <v>0</v>
      </c>
      <c r="AU534" t="s">
        <v>133</v>
      </c>
      <c r="AV534">
        <v>0</v>
      </c>
      <c r="AW534">
        <v>0</v>
      </c>
      <c r="AX534">
        <v>0</v>
      </c>
      <c r="AY534" t="s">
        <v>133</v>
      </c>
      <c r="AZ534">
        <v>0</v>
      </c>
      <c r="BA534">
        <v>0</v>
      </c>
      <c r="BB534">
        <v>0</v>
      </c>
      <c r="BC534" t="s">
        <v>133</v>
      </c>
      <c r="BD534">
        <v>0</v>
      </c>
      <c r="BE534">
        <v>0</v>
      </c>
      <c r="BF534">
        <v>0</v>
      </c>
      <c r="BG534" t="s">
        <v>133</v>
      </c>
      <c r="BH534">
        <v>0</v>
      </c>
      <c r="BI534">
        <v>0</v>
      </c>
      <c r="BJ534">
        <v>0</v>
      </c>
      <c r="BK534" t="s">
        <v>133</v>
      </c>
      <c r="BL534">
        <v>0</v>
      </c>
      <c r="BM534">
        <v>0</v>
      </c>
      <c r="BN534">
        <v>0</v>
      </c>
      <c r="BO534" t="s">
        <v>133</v>
      </c>
      <c r="BP534">
        <v>0</v>
      </c>
      <c r="BQ534">
        <v>0</v>
      </c>
      <c r="BR534">
        <v>0</v>
      </c>
      <c r="BS534" t="s">
        <v>133</v>
      </c>
      <c r="BT534">
        <v>0</v>
      </c>
      <c r="BU534">
        <v>0</v>
      </c>
      <c r="BV534">
        <v>0</v>
      </c>
      <c r="BW534" t="s">
        <v>133</v>
      </c>
      <c r="BX534">
        <v>0</v>
      </c>
      <c r="BY534">
        <v>0</v>
      </c>
      <c r="BZ534">
        <v>0</v>
      </c>
      <c r="CA534" t="s">
        <v>133</v>
      </c>
      <c r="CB534">
        <v>0</v>
      </c>
      <c r="CC534">
        <v>0</v>
      </c>
      <c r="CD534">
        <v>0</v>
      </c>
      <c r="CE534" t="s">
        <v>133</v>
      </c>
      <c r="CF534">
        <v>0</v>
      </c>
      <c r="CG534">
        <v>0</v>
      </c>
      <c r="CH534">
        <v>0</v>
      </c>
      <c r="CI534" t="s">
        <v>133</v>
      </c>
      <c r="CJ534">
        <v>0</v>
      </c>
      <c r="CK534">
        <v>0</v>
      </c>
      <c r="CL534">
        <v>0</v>
      </c>
      <c r="CM534" t="s">
        <v>133</v>
      </c>
      <c r="CN534">
        <v>0</v>
      </c>
      <c r="CO534">
        <v>0</v>
      </c>
      <c r="CP534">
        <v>0</v>
      </c>
      <c r="CQ534" t="s">
        <v>133</v>
      </c>
      <c r="CR534">
        <v>0</v>
      </c>
      <c r="CS534">
        <v>0</v>
      </c>
      <c r="CT534">
        <v>0</v>
      </c>
      <c r="CU534" t="s">
        <v>133</v>
      </c>
      <c r="CV534">
        <v>0</v>
      </c>
      <c r="CW534">
        <v>0</v>
      </c>
      <c r="CX534">
        <v>0</v>
      </c>
      <c r="CY534" t="s">
        <v>133</v>
      </c>
      <c r="CZ534">
        <v>0</v>
      </c>
      <c r="DA534">
        <v>0</v>
      </c>
      <c r="DB534">
        <v>0</v>
      </c>
      <c r="DC534" t="s">
        <v>133</v>
      </c>
      <c r="DD534">
        <v>0</v>
      </c>
      <c r="DE534">
        <v>0</v>
      </c>
      <c r="DF534">
        <v>0</v>
      </c>
      <c r="DG534" t="s">
        <v>133</v>
      </c>
      <c r="DH534">
        <v>0</v>
      </c>
      <c r="DI534">
        <v>0</v>
      </c>
      <c r="DJ534">
        <v>0</v>
      </c>
      <c r="DK534" t="s">
        <v>133</v>
      </c>
      <c r="DL534">
        <v>0</v>
      </c>
      <c r="DM534">
        <v>0</v>
      </c>
      <c r="DN534">
        <v>0</v>
      </c>
      <c r="DO534" t="s">
        <v>133</v>
      </c>
      <c r="DP534">
        <v>0</v>
      </c>
      <c r="DQ534">
        <v>0</v>
      </c>
      <c r="DR534">
        <v>0</v>
      </c>
      <c r="DS534" t="s">
        <v>133</v>
      </c>
      <c r="DT534">
        <v>0</v>
      </c>
      <c r="DU534">
        <v>0</v>
      </c>
      <c r="DV534">
        <v>0</v>
      </c>
      <c r="DW534" t="s">
        <v>133</v>
      </c>
      <c r="DX534">
        <v>0</v>
      </c>
      <c r="DY534">
        <v>0</v>
      </c>
      <c r="DZ534">
        <v>0</v>
      </c>
      <c r="EA534" t="s">
        <v>133</v>
      </c>
      <c r="EB534">
        <v>0</v>
      </c>
      <c r="EC534">
        <v>0</v>
      </c>
      <c r="ED534">
        <v>0</v>
      </c>
      <c r="EE534" t="s">
        <v>133</v>
      </c>
      <c r="EF534">
        <v>0</v>
      </c>
      <c r="EG534">
        <v>0</v>
      </c>
      <c r="EH534">
        <v>0</v>
      </c>
      <c r="EI534" t="s">
        <v>133</v>
      </c>
      <c r="EJ534">
        <v>0</v>
      </c>
      <c r="EK534">
        <v>0</v>
      </c>
      <c r="EL534">
        <v>0</v>
      </c>
      <c r="EM534" t="s">
        <v>133</v>
      </c>
      <c r="EN534">
        <v>0</v>
      </c>
      <c r="EO534">
        <v>0</v>
      </c>
      <c r="EP534">
        <v>0</v>
      </c>
    </row>
    <row r="535" spans="1:146" x14ac:dyDescent="0.2">
      <c r="A535" t="s">
        <v>1016</v>
      </c>
      <c r="C535">
        <v>0</v>
      </c>
      <c r="D535" t="str">
        <f t="shared" si="89"/>
        <v>no</v>
      </c>
      <c r="E535" t="str">
        <f t="shared" si="90"/>
        <v>no</v>
      </c>
      <c r="F535" t="str">
        <f t="shared" si="91"/>
        <v>no</v>
      </c>
      <c r="G535" t="s">
        <v>132</v>
      </c>
      <c r="H535" t="str">
        <f t="shared" si="98"/>
        <v>no</v>
      </c>
      <c r="I535" t="str">
        <f t="shared" si="92"/>
        <v>no</v>
      </c>
      <c r="J535" t="str">
        <f t="shared" si="93"/>
        <v>no</v>
      </c>
      <c r="K535">
        <v>1919</v>
      </c>
      <c r="L535">
        <v>0.35081143773139223</v>
      </c>
      <c r="M535" t="s">
        <v>133</v>
      </c>
      <c r="N535">
        <v>0</v>
      </c>
      <c r="O535">
        <v>1</v>
      </c>
      <c r="P535">
        <v>0</v>
      </c>
      <c r="Q535">
        <v>0</v>
      </c>
      <c r="R535">
        <v>37.751612008099997</v>
      </c>
      <c r="S535" s="2">
        <v>24.579852890800002</v>
      </c>
      <c r="T535" s="2">
        <v>1</v>
      </c>
      <c r="U535" s="2">
        <f t="shared" si="94"/>
        <v>2.7</v>
      </c>
      <c r="V535" s="2">
        <f t="shared" si="95"/>
        <v>0</v>
      </c>
      <c r="W535" s="2">
        <f t="shared" si="96"/>
        <v>0</v>
      </c>
      <c r="X535" s="2">
        <f t="shared" si="97"/>
        <v>0</v>
      </c>
      <c r="Y535" s="2" t="str" cm="1">
        <f t="array" ref="Y535">LOOKUP(2,1/EXACT(A543,[1]Sheet15!$HE$2:$HE$2475),[1]Sheet15!$I$2:$I$2475)</f>
        <v>flachdach</v>
      </c>
      <c r="Z535" s="2">
        <f t="shared" si="99"/>
        <v>0</v>
      </c>
      <c r="AA535">
        <v>51.547337763599998</v>
      </c>
      <c r="AB535">
        <v>7.2059590108</v>
      </c>
      <c r="AC535">
        <v>0</v>
      </c>
      <c r="AD535">
        <v>270</v>
      </c>
      <c r="AE535" t="s">
        <v>137</v>
      </c>
      <c r="AF535">
        <v>-100.255527970594</v>
      </c>
      <c r="AG535">
        <v>1.9917322037748</v>
      </c>
      <c r="AH535">
        <v>19.471412658691399</v>
      </c>
      <c r="AI535" t="s">
        <v>133</v>
      </c>
      <c r="AJ535">
        <v>0</v>
      </c>
      <c r="AK535">
        <v>0</v>
      </c>
      <c r="AL535">
        <v>0</v>
      </c>
      <c r="AM535" t="s">
        <v>133</v>
      </c>
      <c r="AN535">
        <v>0</v>
      </c>
      <c r="AO535">
        <v>0</v>
      </c>
      <c r="AP535">
        <v>0</v>
      </c>
      <c r="AQ535" t="s">
        <v>133</v>
      </c>
      <c r="AR535">
        <v>0</v>
      </c>
      <c r="AS535">
        <v>0</v>
      </c>
      <c r="AT535">
        <v>0</v>
      </c>
      <c r="AU535" t="s">
        <v>133</v>
      </c>
      <c r="AV535">
        <v>0</v>
      </c>
      <c r="AW535">
        <v>0</v>
      </c>
      <c r="AX535">
        <v>0</v>
      </c>
      <c r="AY535" t="s">
        <v>133</v>
      </c>
      <c r="AZ535">
        <v>0</v>
      </c>
      <c r="BA535">
        <v>0</v>
      </c>
      <c r="BB535">
        <v>0</v>
      </c>
      <c r="BC535" t="s">
        <v>133</v>
      </c>
      <c r="BD535">
        <v>0</v>
      </c>
      <c r="BE535">
        <v>0</v>
      </c>
      <c r="BF535">
        <v>0</v>
      </c>
      <c r="BG535" t="s">
        <v>133</v>
      </c>
      <c r="BH535">
        <v>0</v>
      </c>
      <c r="BI535">
        <v>0</v>
      </c>
      <c r="BJ535">
        <v>0</v>
      </c>
      <c r="BK535" t="s">
        <v>133</v>
      </c>
      <c r="BL535">
        <v>0</v>
      </c>
      <c r="BM535">
        <v>0</v>
      </c>
      <c r="BN535">
        <v>0</v>
      </c>
      <c r="BO535" t="s">
        <v>133</v>
      </c>
      <c r="BP535">
        <v>0</v>
      </c>
      <c r="BQ535">
        <v>0</v>
      </c>
      <c r="BR535">
        <v>0</v>
      </c>
      <c r="BS535" t="s">
        <v>133</v>
      </c>
      <c r="BT535">
        <v>0</v>
      </c>
      <c r="BU535">
        <v>0</v>
      </c>
      <c r="BV535">
        <v>0</v>
      </c>
      <c r="BW535" t="s">
        <v>133</v>
      </c>
      <c r="BX535">
        <v>0</v>
      </c>
      <c r="BY535">
        <v>0</v>
      </c>
      <c r="BZ535">
        <v>0</v>
      </c>
      <c r="CA535" t="s">
        <v>133</v>
      </c>
      <c r="CB535">
        <v>0</v>
      </c>
      <c r="CC535">
        <v>0</v>
      </c>
      <c r="CD535">
        <v>0</v>
      </c>
      <c r="CE535" t="s">
        <v>133</v>
      </c>
      <c r="CF535">
        <v>0</v>
      </c>
      <c r="CG535">
        <v>0</v>
      </c>
      <c r="CH535">
        <v>0</v>
      </c>
      <c r="CI535" t="s">
        <v>133</v>
      </c>
      <c r="CJ535">
        <v>0</v>
      </c>
      <c r="CK535">
        <v>0</v>
      </c>
      <c r="CL535">
        <v>0</v>
      </c>
      <c r="CM535" t="s">
        <v>133</v>
      </c>
      <c r="CN535">
        <v>0</v>
      </c>
      <c r="CO535">
        <v>0</v>
      </c>
      <c r="CP535">
        <v>0</v>
      </c>
      <c r="CQ535" t="s">
        <v>133</v>
      </c>
      <c r="CR535">
        <v>0</v>
      </c>
      <c r="CS535">
        <v>0</v>
      </c>
      <c r="CT535">
        <v>0</v>
      </c>
      <c r="CU535" t="s">
        <v>133</v>
      </c>
      <c r="CV535">
        <v>0</v>
      </c>
      <c r="CW535">
        <v>0</v>
      </c>
      <c r="CX535">
        <v>0</v>
      </c>
      <c r="CY535" t="s">
        <v>133</v>
      </c>
      <c r="CZ535">
        <v>0</v>
      </c>
      <c r="DA535">
        <v>0</v>
      </c>
      <c r="DB535">
        <v>0</v>
      </c>
      <c r="DC535" t="s">
        <v>133</v>
      </c>
      <c r="DD535">
        <v>0</v>
      </c>
      <c r="DE535">
        <v>0</v>
      </c>
      <c r="DF535">
        <v>0</v>
      </c>
      <c r="DG535" t="s">
        <v>133</v>
      </c>
      <c r="DH535">
        <v>0</v>
      </c>
      <c r="DI535">
        <v>0</v>
      </c>
      <c r="DJ535">
        <v>0</v>
      </c>
      <c r="DK535" t="s">
        <v>133</v>
      </c>
      <c r="DL535">
        <v>0</v>
      </c>
      <c r="DM535">
        <v>0</v>
      </c>
      <c r="DN535">
        <v>0</v>
      </c>
      <c r="DO535" t="s">
        <v>133</v>
      </c>
      <c r="DP535">
        <v>0</v>
      </c>
      <c r="DQ535">
        <v>0</v>
      </c>
      <c r="DR535">
        <v>0</v>
      </c>
      <c r="DS535" t="s">
        <v>133</v>
      </c>
      <c r="DT535">
        <v>0</v>
      </c>
      <c r="DU535">
        <v>0</v>
      </c>
      <c r="DV535">
        <v>0</v>
      </c>
      <c r="DW535" t="s">
        <v>133</v>
      </c>
      <c r="DX535">
        <v>0</v>
      </c>
      <c r="DY535">
        <v>0</v>
      </c>
      <c r="DZ535">
        <v>0</v>
      </c>
      <c r="EA535" t="s">
        <v>133</v>
      </c>
      <c r="EB535">
        <v>0</v>
      </c>
      <c r="EC535">
        <v>0</v>
      </c>
      <c r="ED535">
        <v>0</v>
      </c>
      <c r="EE535" t="s">
        <v>133</v>
      </c>
      <c r="EF535">
        <v>0</v>
      </c>
      <c r="EG535">
        <v>0</v>
      </c>
      <c r="EH535">
        <v>0</v>
      </c>
      <c r="EI535" t="s">
        <v>133</v>
      </c>
      <c r="EJ535">
        <v>0</v>
      </c>
      <c r="EK535">
        <v>0</v>
      </c>
      <c r="EL535">
        <v>0</v>
      </c>
      <c r="EM535" t="s">
        <v>133</v>
      </c>
      <c r="EN535">
        <v>0</v>
      </c>
      <c r="EO535">
        <v>0</v>
      </c>
      <c r="EP535">
        <v>0</v>
      </c>
    </row>
    <row r="536" spans="1:146" x14ac:dyDescent="0.2">
      <c r="A536" t="s">
        <v>1017</v>
      </c>
      <c r="C536">
        <v>0</v>
      </c>
      <c r="D536" t="str">
        <f t="shared" si="89"/>
        <v>no</v>
      </c>
      <c r="E536" t="str">
        <f t="shared" si="90"/>
        <v>no</v>
      </c>
      <c r="F536" t="str">
        <f t="shared" si="91"/>
        <v>no</v>
      </c>
      <c r="G536" t="s">
        <v>132</v>
      </c>
      <c r="H536" t="str">
        <f t="shared" si="98"/>
        <v>no</v>
      </c>
      <c r="I536" t="str">
        <f t="shared" si="92"/>
        <v>no</v>
      </c>
      <c r="J536" t="str">
        <f t="shared" si="93"/>
        <v>no</v>
      </c>
      <c r="K536">
        <v>1960</v>
      </c>
      <c r="L536">
        <v>0.57813868065345841</v>
      </c>
      <c r="M536" t="s">
        <v>133</v>
      </c>
      <c r="N536">
        <v>0</v>
      </c>
      <c r="O536">
        <v>1</v>
      </c>
      <c r="P536">
        <v>0</v>
      </c>
      <c r="Q536">
        <v>0</v>
      </c>
      <c r="R536">
        <v>74.681699461700006</v>
      </c>
      <c r="S536" s="2">
        <v>41.237587599500003</v>
      </c>
      <c r="T536" s="2">
        <v>1</v>
      </c>
      <c r="U536" s="2">
        <f t="shared" si="94"/>
        <v>2.7</v>
      </c>
      <c r="V536" s="2">
        <f t="shared" si="95"/>
        <v>0</v>
      </c>
      <c r="W536" s="2">
        <f t="shared" si="96"/>
        <v>0</v>
      </c>
      <c r="X536" s="2">
        <f t="shared" si="97"/>
        <v>0</v>
      </c>
      <c r="Y536" s="2" t="str" cm="1">
        <f t="array" ref="Y536">LOOKUP(2,1/EXACT(A544,[1]Sheet15!$HE$2:$HE$2475),[1]Sheet15!$I$2:$I$2475)</f>
        <v>flachdach</v>
      </c>
      <c r="Z536" s="2">
        <f t="shared" si="99"/>
        <v>0</v>
      </c>
      <c r="AA536">
        <v>51.557030202500002</v>
      </c>
      <c r="AB536">
        <v>7.2094620813999999</v>
      </c>
      <c r="AC536">
        <v>0</v>
      </c>
      <c r="AD536">
        <v>270</v>
      </c>
      <c r="AE536" t="s">
        <v>134</v>
      </c>
      <c r="AF536">
        <v>-121.79652048831301</v>
      </c>
      <c r="AG536">
        <v>5.4095074318568699</v>
      </c>
      <c r="AH536">
        <v>68.092819213867202</v>
      </c>
      <c r="AI536" t="s">
        <v>133</v>
      </c>
      <c r="AJ536">
        <v>0</v>
      </c>
      <c r="AK536">
        <v>0</v>
      </c>
      <c r="AL536">
        <v>0</v>
      </c>
      <c r="AM536" t="s">
        <v>133</v>
      </c>
      <c r="AN536">
        <v>0</v>
      </c>
      <c r="AO536">
        <v>0</v>
      </c>
      <c r="AP536">
        <v>0</v>
      </c>
      <c r="AQ536" t="s">
        <v>133</v>
      </c>
      <c r="AR536">
        <v>0</v>
      </c>
      <c r="AS536">
        <v>0</v>
      </c>
      <c r="AT536">
        <v>0</v>
      </c>
      <c r="AU536" t="s">
        <v>133</v>
      </c>
      <c r="AV536">
        <v>0</v>
      </c>
      <c r="AW536">
        <v>0</v>
      </c>
      <c r="AX536">
        <v>0</v>
      </c>
      <c r="AY536" t="s">
        <v>133</v>
      </c>
      <c r="AZ536">
        <v>0</v>
      </c>
      <c r="BA536">
        <v>0</v>
      </c>
      <c r="BB536">
        <v>0</v>
      </c>
      <c r="BC536" t="s">
        <v>133</v>
      </c>
      <c r="BD536">
        <v>0</v>
      </c>
      <c r="BE536">
        <v>0</v>
      </c>
      <c r="BF536">
        <v>0</v>
      </c>
      <c r="BG536" t="s">
        <v>133</v>
      </c>
      <c r="BH536">
        <v>0</v>
      </c>
      <c r="BI536">
        <v>0</v>
      </c>
      <c r="BJ536">
        <v>0</v>
      </c>
      <c r="BK536" t="s">
        <v>133</v>
      </c>
      <c r="BL536">
        <v>0</v>
      </c>
      <c r="BM536">
        <v>0</v>
      </c>
      <c r="BN536">
        <v>0</v>
      </c>
      <c r="BO536" t="s">
        <v>133</v>
      </c>
      <c r="BP536">
        <v>0</v>
      </c>
      <c r="BQ536">
        <v>0</v>
      </c>
      <c r="BR536">
        <v>0</v>
      </c>
      <c r="BS536" t="s">
        <v>133</v>
      </c>
      <c r="BT536">
        <v>0</v>
      </c>
      <c r="BU536">
        <v>0</v>
      </c>
      <c r="BV536">
        <v>0</v>
      </c>
      <c r="BW536" t="s">
        <v>133</v>
      </c>
      <c r="BX536">
        <v>0</v>
      </c>
      <c r="BY536">
        <v>0</v>
      </c>
      <c r="BZ536">
        <v>0</v>
      </c>
      <c r="CA536" t="s">
        <v>133</v>
      </c>
      <c r="CB536">
        <v>0</v>
      </c>
      <c r="CC536">
        <v>0</v>
      </c>
      <c r="CD536">
        <v>0</v>
      </c>
      <c r="CE536" t="s">
        <v>133</v>
      </c>
      <c r="CF536">
        <v>0</v>
      </c>
      <c r="CG536">
        <v>0</v>
      </c>
      <c r="CH536">
        <v>0</v>
      </c>
      <c r="CI536" t="s">
        <v>133</v>
      </c>
      <c r="CJ536">
        <v>0</v>
      </c>
      <c r="CK536">
        <v>0</v>
      </c>
      <c r="CL536">
        <v>0</v>
      </c>
      <c r="CM536" t="s">
        <v>133</v>
      </c>
      <c r="CN536">
        <v>0</v>
      </c>
      <c r="CO536">
        <v>0</v>
      </c>
      <c r="CP536">
        <v>0</v>
      </c>
      <c r="CQ536" t="s">
        <v>133</v>
      </c>
      <c r="CR536">
        <v>0</v>
      </c>
      <c r="CS536">
        <v>0</v>
      </c>
      <c r="CT536">
        <v>0</v>
      </c>
      <c r="CU536" t="s">
        <v>133</v>
      </c>
      <c r="CV536">
        <v>0</v>
      </c>
      <c r="CW536">
        <v>0</v>
      </c>
      <c r="CX536">
        <v>0</v>
      </c>
      <c r="CY536" t="s">
        <v>133</v>
      </c>
      <c r="CZ536">
        <v>0</v>
      </c>
      <c r="DA536">
        <v>0</v>
      </c>
      <c r="DB536">
        <v>0</v>
      </c>
      <c r="DC536" t="s">
        <v>133</v>
      </c>
      <c r="DD536">
        <v>0</v>
      </c>
      <c r="DE536">
        <v>0</v>
      </c>
      <c r="DF536">
        <v>0</v>
      </c>
      <c r="DG536" t="s">
        <v>133</v>
      </c>
      <c r="DH536">
        <v>0</v>
      </c>
      <c r="DI536">
        <v>0</v>
      </c>
      <c r="DJ536">
        <v>0</v>
      </c>
      <c r="DK536" t="s">
        <v>133</v>
      </c>
      <c r="DL536">
        <v>0</v>
      </c>
      <c r="DM536">
        <v>0</v>
      </c>
      <c r="DN536">
        <v>0</v>
      </c>
      <c r="DO536" t="s">
        <v>133</v>
      </c>
      <c r="DP536">
        <v>0</v>
      </c>
      <c r="DQ536">
        <v>0</v>
      </c>
      <c r="DR536">
        <v>0</v>
      </c>
      <c r="DS536" t="s">
        <v>133</v>
      </c>
      <c r="DT536">
        <v>0</v>
      </c>
      <c r="DU536">
        <v>0</v>
      </c>
      <c r="DV536">
        <v>0</v>
      </c>
      <c r="DW536" t="s">
        <v>133</v>
      </c>
      <c r="DX536">
        <v>0</v>
      </c>
      <c r="DY536">
        <v>0</v>
      </c>
      <c r="DZ536">
        <v>0</v>
      </c>
      <c r="EA536" t="s">
        <v>133</v>
      </c>
      <c r="EB536">
        <v>0</v>
      </c>
      <c r="EC536">
        <v>0</v>
      </c>
      <c r="ED536">
        <v>0</v>
      </c>
      <c r="EE536" t="s">
        <v>133</v>
      </c>
      <c r="EF536">
        <v>0</v>
      </c>
      <c r="EG536">
        <v>0</v>
      </c>
      <c r="EH536">
        <v>0</v>
      </c>
      <c r="EI536" t="s">
        <v>133</v>
      </c>
      <c r="EJ536">
        <v>0</v>
      </c>
      <c r="EK536">
        <v>0</v>
      </c>
      <c r="EL536">
        <v>0</v>
      </c>
      <c r="EM536" t="s">
        <v>133</v>
      </c>
      <c r="EN536">
        <v>0</v>
      </c>
      <c r="EO536">
        <v>0</v>
      </c>
      <c r="EP536">
        <v>0</v>
      </c>
    </row>
    <row r="537" spans="1:146" x14ac:dyDescent="0.2">
      <c r="A537" t="s">
        <v>1018</v>
      </c>
      <c r="C537">
        <v>0</v>
      </c>
      <c r="D537" t="str">
        <f t="shared" si="89"/>
        <v>yes</v>
      </c>
      <c r="E537" t="str">
        <f t="shared" si="90"/>
        <v>yes</v>
      </c>
      <c r="F537" t="str">
        <f t="shared" si="91"/>
        <v>yes</v>
      </c>
      <c r="G537" t="s">
        <v>132</v>
      </c>
      <c r="H537" t="str">
        <f t="shared" si="98"/>
        <v>yes</v>
      </c>
      <c r="I537" t="str">
        <f t="shared" si="92"/>
        <v>yes</v>
      </c>
      <c r="J537" t="str">
        <f t="shared" si="93"/>
        <v>yes</v>
      </c>
      <c r="K537">
        <v>1960</v>
      </c>
      <c r="L537">
        <v>0.53958493507565897</v>
      </c>
      <c r="M537" t="s">
        <v>214</v>
      </c>
      <c r="N537">
        <v>0</v>
      </c>
      <c r="O537">
        <v>1</v>
      </c>
      <c r="P537">
        <v>0</v>
      </c>
      <c r="Q537">
        <v>0</v>
      </c>
      <c r="R537">
        <v>439.785244514</v>
      </c>
      <c r="S537" s="2">
        <v>94.346298195599999</v>
      </c>
      <c r="T537" s="2">
        <v>1</v>
      </c>
      <c r="U537" s="2">
        <f t="shared" si="94"/>
        <v>2.7</v>
      </c>
      <c r="V537" s="2">
        <f t="shared" si="95"/>
        <v>254.73500512812001</v>
      </c>
      <c r="W537" s="2">
        <f t="shared" si="96"/>
        <v>87.957048902800011</v>
      </c>
      <c r="X537" s="2">
        <f t="shared" si="97"/>
        <v>166.77795622532</v>
      </c>
      <c r="Y537" s="2" t="str" cm="1">
        <f t="array" ref="Y537">LOOKUP(2,1/EXACT(A545,[1]Sheet15!$HE$2:$HE$2475),[1]Sheet15!$I$2:$I$2475)</f>
        <v>satteldach</v>
      </c>
      <c r="Z537" s="2">
        <f t="shared" si="99"/>
        <v>507.82025861156654</v>
      </c>
      <c r="AA537">
        <v>51.5507758205</v>
      </c>
      <c r="AB537">
        <v>7.2030602800999999</v>
      </c>
      <c r="AC537" t="s">
        <v>388</v>
      </c>
      <c r="AD537">
        <v>212</v>
      </c>
      <c r="AE537" t="s">
        <v>134</v>
      </c>
      <c r="AF537">
        <v>151.635802050378</v>
      </c>
      <c r="AG537">
        <v>9.6661687179349496</v>
      </c>
      <c r="AH537">
        <v>95.106399536132798</v>
      </c>
      <c r="AI537" t="s">
        <v>134</v>
      </c>
      <c r="AJ537">
        <v>-110.006576194947</v>
      </c>
      <c r="AK537">
        <v>13.1639105307663</v>
      </c>
      <c r="AL537">
        <v>32.254096984863303</v>
      </c>
      <c r="AM537" t="s">
        <v>137</v>
      </c>
      <c r="AN537">
        <v>151.635802050378</v>
      </c>
      <c r="AO537">
        <v>9.6661687179349496</v>
      </c>
      <c r="AP537">
        <v>6.1856780052185103</v>
      </c>
      <c r="AQ537" t="s">
        <v>133</v>
      </c>
      <c r="AR537">
        <v>0</v>
      </c>
      <c r="AS537">
        <v>0</v>
      </c>
      <c r="AT537">
        <v>0</v>
      </c>
      <c r="AU537" t="s">
        <v>133</v>
      </c>
      <c r="AV537">
        <v>0</v>
      </c>
      <c r="AW537">
        <v>0</v>
      </c>
      <c r="AX537">
        <v>0</v>
      </c>
      <c r="AY537" t="s">
        <v>133</v>
      </c>
      <c r="AZ537">
        <v>0</v>
      </c>
      <c r="BA537">
        <v>0</v>
      </c>
      <c r="BB537">
        <v>0</v>
      </c>
      <c r="BC537" t="s">
        <v>133</v>
      </c>
      <c r="BD537">
        <v>0</v>
      </c>
      <c r="BE537">
        <v>0</v>
      </c>
      <c r="BF537">
        <v>0</v>
      </c>
      <c r="BG537" t="s">
        <v>133</v>
      </c>
      <c r="BH537">
        <v>0</v>
      </c>
      <c r="BI537">
        <v>0</v>
      </c>
      <c r="BJ537">
        <v>0</v>
      </c>
      <c r="BK537" t="s">
        <v>133</v>
      </c>
      <c r="BL537">
        <v>0</v>
      </c>
      <c r="BM537">
        <v>0</v>
      </c>
      <c r="BN537">
        <v>0</v>
      </c>
      <c r="BO537" t="s">
        <v>133</v>
      </c>
      <c r="BP537">
        <v>0</v>
      </c>
      <c r="BQ537">
        <v>0</v>
      </c>
      <c r="BR537">
        <v>0</v>
      </c>
      <c r="BS537" t="s">
        <v>133</v>
      </c>
      <c r="BT537">
        <v>0</v>
      </c>
      <c r="BU537">
        <v>0</v>
      </c>
      <c r="BV537">
        <v>0</v>
      </c>
      <c r="BW537" t="s">
        <v>133</v>
      </c>
      <c r="BX537">
        <v>0</v>
      </c>
      <c r="BY537">
        <v>0</v>
      </c>
      <c r="BZ537">
        <v>0</v>
      </c>
      <c r="CA537" t="s">
        <v>133</v>
      </c>
      <c r="CB537">
        <v>0</v>
      </c>
      <c r="CC537">
        <v>0</v>
      </c>
      <c r="CD537">
        <v>0</v>
      </c>
      <c r="CE537" t="s">
        <v>133</v>
      </c>
      <c r="CF537">
        <v>0</v>
      </c>
      <c r="CG537">
        <v>0</v>
      </c>
      <c r="CH537">
        <v>0</v>
      </c>
      <c r="CI537" t="s">
        <v>133</v>
      </c>
      <c r="CJ537">
        <v>0</v>
      </c>
      <c r="CK537">
        <v>0</v>
      </c>
      <c r="CL537">
        <v>0</v>
      </c>
      <c r="CM537" t="s">
        <v>133</v>
      </c>
      <c r="CN537">
        <v>0</v>
      </c>
      <c r="CO537">
        <v>0</v>
      </c>
      <c r="CP537">
        <v>0</v>
      </c>
      <c r="CQ537" t="s">
        <v>133</v>
      </c>
      <c r="CR537">
        <v>0</v>
      </c>
      <c r="CS537">
        <v>0</v>
      </c>
      <c r="CT537">
        <v>0</v>
      </c>
      <c r="CU537" t="s">
        <v>133</v>
      </c>
      <c r="CV537">
        <v>0</v>
      </c>
      <c r="CW537">
        <v>0</v>
      </c>
      <c r="CX537">
        <v>0</v>
      </c>
      <c r="CY537" t="s">
        <v>133</v>
      </c>
      <c r="CZ537">
        <v>0</v>
      </c>
      <c r="DA537">
        <v>0</v>
      </c>
      <c r="DB537">
        <v>0</v>
      </c>
      <c r="DC537" t="s">
        <v>133</v>
      </c>
      <c r="DD537">
        <v>0</v>
      </c>
      <c r="DE537">
        <v>0</v>
      </c>
      <c r="DF537">
        <v>0</v>
      </c>
      <c r="DG537" t="s">
        <v>133</v>
      </c>
      <c r="DH537">
        <v>0</v>
      </c>
      <c r="DI537">
        <v>0</v>
      </c>
      <c r="DJ537">
        <v>0</v>
      </c>
      <c r="DK537" t="s">
        <v>133</v>
      </c>
      <c r="DL537">
        <v>0</v>
      </c>
      <c r="DM537">
        <v>0</v>
      </c>
      <c r="DN537">
        <v>0</v>
      </c>
      <c r="DO537" t="s">
        <v>133</v>
      </c>
      <c r="DP537">
        <v>0</v>
      </c>
      <c r="DQ537">
        <v>0</v>
      </c>
      <c r="DR537">
        <v>0</v>
      </c>
      <c r="DS537" t="s">
        <v>133</v>
      </c>
      <c r="DT537">
        <v>0</v>
      </c>
      <c r="DU537">
        <v>0</v>
      </c>
      <c r="DV537">
        <v>0</v>
      </c>
      <c r="DW537" t="s">
        <v>133</v>
      </c>
      <c r="DX537">
        <v>0</v>
      </c>
      <c r="DY537">
        <v>0</v>
      </c>
      <c r="DZ537">
        <v>0</v>
      </c>
      <c r="EA537" t="s">
        <v>133</v>
      </c>
      <c r="EB537">
        <v>0</v>
      </c>
      <c r="EC537">
        <v>0</v>
      </c>
      <c r="ED537">
        <v>0</v>
      </c>
      <c r="EE537" t="s">
        <v>133</v>
      </c>
      <c r="EF537">
        <v>0</v>
      </c>
      <c r="EG537">
        <v>0</v>
      </c>
      <c r="EH537">
        <v>0</v>
      </c>
      <c r="EI537" t="s">
        <v>133</v>
      </c>
      <c r="EJ537">
        <v>0</v>
      </c>
      <c r="EK537">
        <v>0</v>
      </c>
      <c r="EL537">
        <v>0</v>
      </c>
      <c r="EM537" t="s">
        <v>133</v>
      </c>
      <c r="EN537">
        <v>0</v>
      </c>
      <c r="EO537">
        <v>0</v>
      </c>
      <c r="EP537">
        <v>0</v>
      </c>
    </row>
    <row r="538" spans="1:146" x14ac:dyDescent="0.2">
      <c r="A538" t="s">
        <v>1019</v>
      </c>
      <c r="C538">
        <v>0</v>
      </c>
      <c r="D538" t="str">
        <f t="shared" si="89"/>
        <v>no</v>
      </c>
      <c r="E538" t="str">
        <f t="shared" si="90"/>
        <v>no</v>
      </c>
      <c r="F538" t="str">
        <f t="shared" si="91"/>
        <v>no</v>
      </c>
      <c r="G538" t="s">
        <v>132</v>
      </c>
      <c r="H538" t="str">
        <f t="shared" si="98"/>
        <v>no</v>
      </c>
      <c r="I538" t="str">
        <f t="shared" si="92"/>
        <v>no</v>
      </c>
      <c r="J538" t="str">
        <f t="shared" si="93"/>
        <v>no</v>
      </c>
      <c r="K538">
        <v>1990</v>
      </c>
      <c r="L538">
        <v>0.89305675575312515</v>
      </c>
      <c r="M538" t="s">
        <v>133</v>
      </c>
      <c r="N538">
        <v>0</v>
      </c>
      <c r="O538">
        <v>1</v>
      </c>
      <c r="P538">
        <v>0</v>
      </c>
      <c r="Q538">
        <v>0</v>
      </c>
      <c r="R538">
        <v>55.809830494499998</v>
      </c>
      <c r="S538" s="2">
        <v>30.621807196599999</v>
      </c>
      <c r="T538" s="2">
        <v>1</v>
      </c>
      <c r="U538" s="2">
        <f t="shared" si="94"/>
        <v>2.7</v>
      </c>
      <c r="V538" s="2">
        <f t="shared" si="95"/>
        <v>0</v>
      </c>
      <c r="W538" s="2">
        <f t="shared" si="96"/>
        <v>0</v>
      </c>
      <c r="X538" s="2">
        <f t="shared" si="97"/>
        <v>0</v>
      </c>
      <c r="Y538" s="2" t="str" cm="1">
        <f t="array" ref="Y538">LOOKUP(2,1/EXACT(A546,[1]Sheet15!$HE$2:$HE$2475),[1]Sheet15!$I$2:$I$2475)</f>
        <v>flachdach</v>
      </c>
      <c r="Z538" s="2">
        <f t="shared" si="99"/>
        <v>0</v>
      </c>
      <c r="AA538">
        <v>51.550528631200002</v>
      </c>
      <c r="AB538">
        <v>7.2022392966000002</v>
      </c>
      <c r="AC538">
        <v>0</v>
      </c>
      <c r="AD538">
        <v>11</v>
      </c>
      <c r="AE538" t="s">
        <v>137</v>
      </c>
      <c r="AF538">
        <v>-113.143598474242</v>
      </c>
      <c r="AG538">
        <v>4.6082829944819999</v>
      </c>
      <c r="AH538">
        <v>12.739017486572299</v>
      </c>
      <c r="AI538" t="s">
        <v>134</v>
      </c>
      <c r="AJ538">
        <v>152.16377374765301</v>
      </c>
      <c r="AK538">
        <v>12.6133576476836</v>
      </c>
      <c r="AL538">
        <v>186.28282165527301</v>
      </c>
      <c r="AM538" t="s">
        <v>133</v>
      </c>
      <c r="AN538">
        <v>0</v>
      </c>
      <c r="AO538">
        <v>0</v>
      </c>
      <c r="AP538">
        <v>0</v>
      </c>
      <c r="AQ538" t="s">
        <v>133</v>
      </c>
      <c r="AR538">
        <v>0</v>
      </c>
      <c r="AS538">
        <v>0</v>
      </c>
      <c r="AT538">
        <v>0</v>
      </c>
      <c r="AU538" t="s">
        <v>133</v>
      </c>
      <c r="AV538">
        <v>0</v>
      </c>
      <c r="AW538">
        <v>0</v>
      </c>
      <c r="AX538">
        <v>0</v>
      </c>
      <c r="AY538" t="s">
        <v>133</v>
      </c>
      <c r="AZ538">
        <v>0</v>
      </c>
      <c r="BA538">
        <v>0</v>
      </c>
      <c r="BB538">
        <v>0</v>
      </c>
      <c r="BC538" t="s">
        <v>133</v>
      </c>
      <c r="BD538">
        <v>0</v>
      </c>
      <c r="BE538">
        <v>0</v>
      </c>
      <c r="BF538">
        <v>0</v>
      </c>
      <c r="BG538" t="s">
        <v>133</v>
      </c>
      <c r="BH538">
        <v>0</v>
      </c>
      <c r="BI538">
        <v>0</v>
      </c>
      <c r="BJ538">
        <v>0</v>
      </c>
      <c r="BK538" t="s">
        <v>133</v>
      </c>
      <c r="BL538">
        <v>0</v>
      </c>
      <c r="BM538">
        <v>0</v>
      </c>
      <c r="BN538">
        <v>0</v>
      </c>
      <c r="BO538" t="s">
        <v>133</v>
      </c>
      <c r="BP538">
        <v>0</v>
      </c>
      <c r="BQ538">
        <v>0</v>
      </c>
      <c r="BR538">
        <v>0</v>
      </c>
      <c r="BS538" t="s">
        <v>133</v>
      </c>
      <c r="BT538">
        <v>0</v>
      </c>
      <c r="BU538">
        <v>0</v>
      </c>
      <c r="BV538">
        <v>0</v>
      </c>
      <c r="BW538" t="s">
        <v>133</v>
      </c>
      <c r="BX538">
        <v>0</v>
      </c>
      <c r="BY538">
        <v>0</v>
      </c>
      <c r="BZ538">
        <v>0</v>
      </c>
      <c r="CA538" t="s">
        <v>133</v>
      </c>
      <c r="CB538">
        <v>0</v>
      </c>
      <c r="CC538">
        <v>0</v>
      </c>
      <c r="CD538">
        <v>0</v>
      </c>
      <c r="CE538" t="s">
        <v>133</v>
      </c>
      <c r="CF538">
        <v>0</v>
      </c>
      <c r="CG538">
        <v>0</v>
      </c>
      <c r="CH538">
        <v>0</v>
      </c>
      <c r="CI538" t="s">
        <v>133</v>
      </c>
      <c r="CJ538">
        <v>0</v>
      </c>
      <c r="CK538">
        <v>0</v>
      </c>
      <c r="CL538">
        <v>0</v>
      </c>
      <c r="CM538" t="s">
        <v>133</v>
      </c>
      <c r="CN538">
        <v>0</v>
      </c>
      <c r="CO538">
        <v>0</v>
      </c>
      <c r="CP538">
        <v>0</v>
      </c>
      <c r="CQ538" t="s">
        <v>133</v>
      </c>
      <c r="CR538">
        <v>0</v>
      </c>
      <c r="CS538">
        <v>0</v>
      </c>
      <c r="CT538">
        <v>0</v>
      </c>
      <c r="CU538" t="s">
        <v>133</v>
      </c>
      <c r="CV538">
        <v>0</v>
      </c>
      <c r="CW538">
        <v>0</v>
      </c>
      <c r="CX538">
        <v>0</v>
      </c>
      <c r="CY538" t="s">
        <v>133</v>
      </c>
      <c r="CZ538">
        <v>0</v>
      </c>
      <c r="DA538">
        <v>0</v>
      </c>
      <c r="DB538">
        <v>0</v>
      </c>
      <c r="DC538" t="s">
        <v>133</v>
      </c>
      <c r="DD538">
        <v>0</v>
      </c>
      <c r="DE538">
        <v>0</v>
      </c>
      <c r="DF538">
        <v>0</v>
      </c>
      <c r="DG538" t="s">
        <v>133</v>
      </c>
      <c r="DH538">
        <v>0</v>
      </c>
      <c r="DI538">
        <v>0</v>
      </c>
      <c r="DJ538">
        <v>0</v>
      </c>
      <c r="DK538" t="s">
        <v>133</v>
      </c>
      <c r="DL538">
        <v>0</v>
      </c>
      <c r="DM538">
        <v>0</v>
      </c>
      <c r="DN538">
        <v>0</v>
      </c>
      <c r="DO538" t="s">
        <v>133</v>
      </c>
      <c r="DP538">
        <v>0</v>
      </c>
      <c r="DQ538">
        <v>0</v>
      </c>
      <c r="DR538">
        <v>0</v>
      </c>
      <c r="DS538" t="s">
        <v>133</v>
      </c>
      <c r="DT538">
        <v>0</v>
      </c>
      <c r="DU538">
        <v>0</v>
      </c>
      <c r="DV538">
        <v>0</v>
      </c>
      <c r="DW538" t="s">
        <v>133</v>
      </c>
      <c r="DX538">
        <v>0</v>
      </c>
      <c r="DY538">
        <v>0</v>
      </c>
      <c r="DZ538">
        <v>0</v>
      </c>
      <c r="EA538" t="s">
        <v>133</v>
      </c>
      <c r="EB538">
        <v>0</v>
      </c>
      <c r="EC538">
        <v>0</v>
      </c>
      <c r="ED538">
        <v>0</v>
      </c>
      <c r="EE538" t="s">
        <v>133</v>
      </c>
      <c r="EF538">
        <v>0</v>
      </c>
      <c r="EG538">
        <v>0</v>
      </c>
      <c r="EH538">
        <v>0</v>
      </c>
      <c r="EI538" t="s">
        <v>133</v>
      </c>
      <c r="EJ538">
        <v>0</v>
      </c>
      <c r="EK538">
        <v>0</v>
      </c>
      <c r="EL538">
        <v>0</v>
      </c>
      <c r="EM538" t="s">
        <v>133</v>
      </c>
      <c r="EN538">
        <v>0</v>
      </c>
      <c r="EO538">
        <v>0</v>
      </c>
      <c r="EP538">
        <v>0</v>
      </c>
    </row>
    <row r="539" spans="1:146" x14ac:dyDescent="0.2">
      <c r="A539" t="s">
        <v>1020</v>
      </c>
      <c r="C539">
        <v>0</v>
      </c>
      <c r="D539" t="str">
        <f t="shared" si="89"/>
        <v>yes</v>
      </c>
      <c r="E539" t="str">
        <f t="shared" si="90"/>
        <v>yes</v>
      </c>
      <c r="F539" t="str">
        <f t="shared" si="91"/>
        <v>yes</v>
      </c>
      <c r="G539" t="s">
        <v>132</v>
      </c>
      <c r="H539" t="str">
        <f t="shared" si="98"/>
        <v>yes</v>
      </c>
      <c r="I539" t="str">
        <f t="shared" si="92"/>
        <v>yes</v>
      </c>
      <c r="J539" t="str">
        <f t="shared" si="93"/>
        <v>yes</v>
      </c>
      <c r="K539">
        <v>1980</v>
      </c>
      <c r="L539">
        <v>0.84420938121199895</v>
      </c>
      <c r="M539" t="s">
        <v>987</v>
      </c>
      <c r="N539">
        <v>0</v>
      </c>
      <c r="O539">
        <v>1</v>
      </c>
      <c r="P539">
        <v>0</v>
      </c>
      <c r="Q539">
        <v>0</v>
      </c>
      <c r="R539">
        <v>11.168808498000001</v>
      </c>
      <c r="S539" s="2">
        <v>13.734871029900001</v>
      </c>
      <c r="T539" s="2">
        <v>1</v>
      </c>
      <c r="U539" s="2">
        <f t="shared" si="94"/>
        <v>2.7</v>
      </c>
      <c r="V539" s="2">
        <f t="shared" si="95"/>
        <v>37.084151780730004</v>
      </c>
      <c r="W539" s="2">
        <f t="shared" si="96"/>
        <v>2.2337616996</v>
      </c>
      <c r="X539" s="2">
        <f t="shared" si="97"/>
        <v>34.850390081130001</v>
      </c>
      <c r="Y539" s="2" t="str" cm="1">
        <f t="array" ref="Y539">LOOKUP(2,1/EXACT(A547,[1]Sheet15!$HE$2:$HE$2475),[1]Sheet15!$I$2:$I$2475)</f>
        <v>flachdach</v>
      </c>
      <c r="Z539" s="2">
        <f t="shared" si="99"/>
        <v>11.168808498000001</v>
      </c>
      <c r="AA539">
        <v>51.551929371</v>
      </c>
      <c r="AB539">
        <v>7.2064409285000002</v>
      </c>
      <c r="AC539" t="s">
        <v>460</v>
      </c>
      <c r="AD539">
        <v>272</v>
      </c>
      <c r="AE539" t="s">
        <v>137</v>
      </c>
      <c r="AF539">
        <v>168.585594994785</v>
      </c>
      <c r="AG539">
        <v>8.5597901903060993</v>
      </c>
      <c r="AH539">
        <v>10.3040676116943</v>
      </c>
      <c r="AI539" t="s">
        <v>133</v>
      </c>
      <c r="AJ539">
        <v>0</v>
      </c>
      <c r="AK539">
        <v>0</v>
      </c>
      <c r="AL539">
        <v>0</v>
      </c>
      <c r="AM539" t="s">
        <v>133</v>
      </c>
      <c r="AN539">
        <v>0</v>
      </c>
      <c r="AO539">
        <v>0</v>
      </c>
      <c r="AP539">
        <v>0</v>
      </c>
      <c r="AQ539" t="s">
        <v>133</v>
      </c>
      <c r="AR539">
        <v>0</v>
      </c>
      <c r="AS539">
        <v>0</v>
      </c>
      <c r="AT539">
        <v>0</v>
      </c>
      <c r="AU539" t="s">
        <v>133</v>
      </c>
      <c r="AV539">
        <v>0</v>
      </c>
      <c r="AW539">
        <v>0</v>
      </c>
      <c r="AX539">
        <v>0</v>
      </c>
      <c r="AY539" t="s">
        <v>133</v>
      </c>
      <c r="AZ539">
        <v>0</v>
      </c>
      <c r="BA539">
        <v>0</v>
      </c>
      <c r="BB539">
        <v>0</v>
      </c>
      <c r="BC539" t="s">
        <v>133</v>
      </c>
      <c r="BD539">
        <v>0</v>
      </c>
      <c r="BE539">
        <v>0</v>
      </c>
      <c r="BF539">
        <v>0</v>
      </c>
      <c r="BG539" t="s">
        <v>133</v>
      </c>
      <c r="BH539">
        <v>0</v>
      </c>
      <c r="BI539">
        <v>0</v>
      </c>
      <c r="BJ539">
        <v>0</v>
      </c>
      <c r="BK539" t="s">
        <v>133</v>
      </c>
      <c r="BL539">
        <v>0</v>
      </c>
      <c r="BM539">
        <v>0</v>
      </c>
      <c r="BN539">
        <v>0</v>
      </c>
      <c r="BO539" t="s">
        <v>133</v>
      </c>
      <c r="BP539">
        <v>0</v>
      </c>
      <c r="BQ539">
        <v>0</v>
      </c>
      <c r="BR539">
        <v>0</v>
      </c>
      <c r="BS539" t="s">
        <v>133</v>
      </c>
      <c r="BT539">
        <v>0</v>
      </c>
      <c r="BU539">
        <v>0</v>
      </c>
      <c r="BV539">
        <v>0</v>
      </c>
      <c r="BW539" t="s">
        <v>133</v>
      </c>
      <c r="BX539">
        <v>0</v>
      </c>
      <c r="BY539">
        <v>0</v>
      </c>
      <c r="BZ539">
        <v>0</v>
      </c>
      <c r="CA539" t="s">
        <v>133</v>
      </c>
      <c r="CB539">
        <v>0</v>
      </c>
      <c r="CC539">
        <v>0</v>
      </c>
      <c r="CD539">
        <v>0</v>
      </c>
      <c r="CE539" t="s">
        <v>133</v>
      </c>
      <c r="CF539">
        <v>0</v>
      </c>
      <c r="CG539">
        <v>0</v>
      </c>
      <c r="CH539">
        <v>0</v>
      </c>
      <c r="CI539" t="s">
        <v>133</v>
      </c>
      <c r="CJ539">
        <v>0</v>
      </c>
      <c r="CK539">
        <v>0</v>
      </c>
      <c r="CL539">
        <v>0</v>
      </c>
      <c r="CM539" t="s">
        <v>133</v>
      </c>
      <c r="CN539">
        <v>0</v>
      </c>
      <c r="CO539">
        <v>0</v>
      </c>
      <c r="CP539">
        <v>0</v>
      </c>
      <c r="CQ539" t="s">
        <v>133</v>
      </c>
      <c r="CR539">
        <v>0</v>
      </c>
      <c r="CS539">
        <v>0</v>
      </c>
      <c r="CT539">
        <v>0</v>
      </c>
      <c r="CU539" t="s">
        <v>133</v>
      </c>
      <c r="CV539">
        <v>0</v>
      </c>
      <c r="CW539">
        <v>0</v>
      </c>
      <c r="CX539">
        <v>0</v>
      </c>
      <c r="CY539" t="s">
        <v>133</v>
      </c>
      <c r="CZ539">
        <v>0</v>
      </c>
      <c r="DA539">
        <v>0</v>
      </c>
      <c r="DB539">
        <v>0</v>
      </c>
      <c r="DC539" t="s">
        <v>133</v>
      </c>
      <c r="DD539">
        <v>0</v>
      </c>
      <c r="DE539">
        <v>0</v>
      </c>
      <c r="DF539">
        <v>0</v>
      </c>
      <c r="DG539" t="s">
        <v>133</v>
      </c>
      <c r="DH539">
        <v>0</v>
      </c>
      <c r="DI539">
        <v>0</v>
      </c>
      <c r="DJ539">
        <v>0</v>
      </c>
      <c r="DK539" t="s">
        <v>133</v>
      </c>
      <c r="DL539">
        <v>0</v>
      </c>
      <c r="DM539">
        <v>0</v>
      </c>
      <c r="DN539">
        <v>0</v>
      </c>
      <c r="DO539" t="s">
        <v>133</v>
      </c>
      <c r="DP539">
        <v>0</v>
      </c>
      <c r="DQ539">
        <v>0</v>
      </c>
      <c r="DR539">
        <v>0</v>
      </c>
      <c r="DS539" t="s">
        <v>133</v>
      </c>
      <c r="DT539">
        <v>0</v>
      </c>
      <c r="DU539">
        <v>0</v>
      </c>
      <c r="DV539">
        <v>0</v>
      </c>
      <c r="DW539" t="s">
        <v>133</v>
      </c>
      <c r="DX539">
        <v>0</v>
      </c>
      <c r="DY539">
        <v>0</v>
      </c>
      <c r="DZ539">
        <v>0</v>
      </c>
      <c r="EA539" t="s">
        <v>133</v>
      </c>
      <c r="EB539">
        <v>0</v>
      </c>
      <c r="EC539">
        <v>0</v>
      </c>
      <c r="ED539">
        <v>0</v>
      </c>
      <c r="EE539" t="s">
        <v>133</v>
      </c>
      <c r="EF539">
        <v>0</v>
      </c>
      <c r="EG539">
        <v>0</v>
      </c>
      <c r="EH539">
        <v>0</v>
      </c>
      <c r="EI539" t="s">
        <v>133</v>
      </c>
      <c r="EJ539">
        <v>0</v>
      </c>
      <c r="EK539">
        <v>0</v>
      </c>
      <c r="EL539">
        <v>0</v>
      </c>
      <c r="EM539" t="s">
        <v>133</v>
      </c>
      <c r="EN539">
        <v>0</v>
      </c>
      <c r="EO539">
        <v>0</v>
      </c>
      <c r="EP539">
        <v>0</v>
      </c>
    </row>
    <row r="540" spans="1:146" x14ac:dyDescent="0.2">
      <c r="A540" t="s">
        <v>1021</v>
      </c>
      <c r="C540">
        <v>0</v>
      </c>
      <c r="D540" t="str">
        <f t="shared" si="89"/>
        <v>yes</v>
      </c>
      <c r="E540" t="str">
        <f t="shared" si="90"/>
        <v>yes</v>
      </c>
      <c r="F540" t="str">
        <f t="shared" si="91"/>
        <v>yes</v>
      </c>
      <c r="G540" t="s">
        <v>132</v>
      </c>
      <c r="H540" t="str">
        <f t="shared" si="98"/>
        <v>yes</v>
      </c>
      <c r="I540" t="str">
        <f t="shared" si="92"/>
        <v>yes</v>
      </c>
      <c r="J540" t="str">
        <f t="shared" si="93"/>
        <v>yes</v>
      </c>
      <c r="K540">
        <v>1919</v>
      </c>
      <c r="L540">
        <v>0.31549478919244922</v>
      </c>
      <c r="M540" t="s">
        <v>167</v>
      </c>
      <c r="N540">
        <v>0</v>
      </c>
      <c r="O540">
        <v>1</v>
      </c>
      <c r="P540">
        <v>0</v>
      </c>
      <c r="Q540">
        <v>0</v>
      </c>
      <c r="R540">
        <v>57.312754009099997</v>
      </c>
      <c r="S540" s="2">
        <v>36.330564245399998</v>
      </c>
      <c r="T540" s="2">
        <v>1</v>
      </c>
      <c r="U540" s="2">
        <f t="shared" si="94"/>
        <v>2.7</v>
      </c>
      <c r="V540" s="2">
        <f t="shared" si="95"/>
        <v>98.092523462580004</v>
      </c>
      <c r="W540" s="2">
        <f t="shared" si="96"/>
        <v>11.462550801820001</v>
      </c>
      <c r="X540" s="2">
        <f t="shared" si="97"/>
        <v>86.629972660760004</v>
      </c>
      <c r="Y540" s="2" t="str" cm="1">
        <f t="array" ref="Y540">LOOKUP(2,1/EXACT(A548,[1]Sheet15!$HE$2:$HE$2475),[1]Sheet15!$I$2:$I$2475)</f>
        <v>pult dach</v>
      </c>
      <c r="Z540" s="2">
        <f t="shared" si="99"/>
        <v>0</v>
      </c>
      <c r="AA540">
        <v>51.553579989799999</v>
      </c>
      <c r="AB540">
        <v>7.2019602237999996</v>
      </c>
      <c r="AC540" t="s">
        <v>1002</v>
      </c>
      <c r="AD540">
        <v>272</v>
      </c>
      <c r="AE540" t="s">
        <v>137</v>
      </c>
      <c r="AF540">
        <v>-31.055238985967101</v>
      </c>
      <c r="AG540">
        <v>4.2317910963065302</v>
      </c>
      <c r="AH540">
        <v>9.50201320648193</v>
      </c>
      <c r="AI540" t="s">
        <v>133</v>
      </c>
      <c r="AJ540">
        <v>0</v>
      </c>
      <c r="AK540">
        <v>0</v>
      </c>
      <c r="AL540">
        <v>0</v>
      </c>
      <c r="AM540" t="s">
        <v>133</v>
      </c>
      <c r="AN540">
        <v>0</v>
      </c>
      <c r="AO540">
        <v>0</v>
      </c>
      <c r="AP540">
        <v>0</v>
      </c>
      <c r="AQ540" t="s">
        <v>133</v>
      </c>
      <c r="AR540">
        <v>0</v>
      </c>
      <c r="AS540">
        <v>0</v>
      </c>
      <c r="AT540">
        <v>0</v>
      </c>
      <c r="AU540" t="s">
        <v>133</v>
      </c>
      <c r="AV540">
        <v>0</v>
      </c>
      <c r="AW540">
        <v>0</v>
      </c>
      <c r="AX540">
        <v>0</v>
      </c>
      <c r="AY540" t="s">
        <v>133</v>
      </c>
      <c r="AZ540">
        <v>0</v>
      </c>
      <c r="BA540">
        <v>0</v>
      </c>
      <c r="BB540">
        <v>0</v>
      </c>
      <c r="BC540" t="s">
        <v>133</v>
      </c>
      <c r="BD540">
        <v>0</v>
      </c>
      <c r="BE540">
        <v>0</v>
      </c>
      <c r="BF540">
        <v>0</v>
      </c>
      <c r="BG540" t="s">
        <v>133</v>
      </c>
      <c r="BH540">
        <v>0</v>
      </c>
      <c r="BI540">
        <v>0</v>
      </c>
      <c r="BJ540">
        <v>0</v>
      </c>
      <c r="BK540" t="s">
        <v>133</v>
      </c>
      <c r="BL540">
        <v>0</v>
      </c>
      <c r="BM540">
        <v>0</v>
      </c>
      <c r="BN540">
        <v>0</v>
      </c>
      <c r="BO540" t="s">
        <v>133</v>
      </c>
      <c r="BP540">
        <v>0</v>
      </c>
      <c r="BQ540">
        <v>0</v>
      </c>
      <c r="BR540">
        <v>0</v>
      </c>
      <c r="BS540" t="s">
        <v>133</v>
      </c>
      <c r="BT540">
        <v>0</v>
      </c>
      <c r="BU540">
        <v>0</v>
      </c>
      <c r="BV540">
        <v>0</v>
      </c>
      <c r="BW540" t="s">
        <v>133</v>
      </c>
      <c r="BX540">
        <v>0</v>
      </c>
      <c r="BY540">
        <v>0</v>
      </c>
      <c r="BZ540">
        <v>0</v>
      </c>
      <c r="CA540" t="s">
        <v>133</v>
      </c>
      <c r="CB540">
        <v>0</v>
      </c>
      <c r="CC540">
        <v>0</v>
      </c>
      <c r="CD540">
        <v>0</v>
      </c>
      <c r="CE540" t="s">
        <v>133</v>
      </c>
      <c r="CF540">
        <v>0</v>
      </c>
      <c r="CG540">
        <v>0</v>
      </c>
      <c r="CH540">
        <v>0</v>
      </c>
      <c r="CI540" t="s">
        <v>133</v>
      </c>
      <c r="CJ540">
        <v>0</v>
      </c>
      <c r="CK540">
        <v>0</v>
      </c>
      <c r="CL540">
        <v>0</v>
      </c>
      <c r="CM540" t="s">
        <v>133</v>
      </c>
      <c r="CN540">
        <v>0</v>
      </c>
      <c r="CO540">
        <v>0</v>
      </c>
      <c r="CP540">
        <v>0</v>
      </c>
      <c r="CQ540" t="s">
        <v>133</v>
      </c>
      <c r="CR540">
        <v>0</v>
      </c>
      <c r="CS540">
        <v>0</v>
      </c>
      <c r="CT540">
        <v>0</v>
      </c>
      <c r="CU540" t="s">
        <v>133</v>
      </c>
      <c r="CV540">
        <v>0</v>
      </c>
      <c r="CW540">
        <v>0</v>
      </c>
      <c r="CX540">
        <v>0</v>
      </c>
      <c r="CY540" t="s">
        <v>133</v>
      </c>
      <c r="CZ540">
        <v>0</v>
      </c>
      <c r="DA540">
        <v>0</v>
      </c>
      <c r="DB540">
        <v>0</v>
      </c>
      <c r="DC540" t="s">
        <v>133</v>
      </c>
      <c r="DD540">
        <v>0</v>
      </c>
      <c r="DE540">
        <v>0</v>
      </c>
      <c r="DF540">
        <v>0</v>
      </c>
      <c r="DG540" t="s">
        <v>133</v>
      </c>
      <c r="DH540">
        <v>0</v>
      </c>
      <c r="DI540">
        <v>0</v>
      </c>
      <c r="DJ540">
        <v>0</v>
      </c>
      <c r="DK540" t="s">
        <v>133</v>
      </c>
      <c r="DL540">
        <v>0</v>
      </c>
      <c r="DM540">
        <v>0</v>
      </c>
      <c r="DN540">
        <v>0</v>
      </c>
      <c r="DO540" t="s">
        <v>133</v>
      </c>
      <c r="DP540">
        <v>0</v>
      </c>
      <c r="DQ540">
        <v>0</v>
      </c>
      <c r="DR540">
        <v>0</v>
      </c>
      <c r="DS540" t="s">
        <v>133</v>
      </c>
      <c r="DT540">
        <v>0</v>
      </c>
      <c r="DU540">
        <v>0</v>
      </c>
      <c r="DV540">
        <v>0</v>
      </c>
      <c r="DW540" t="s">
        <v>133</v>
      </c>
      <c r="DX540">
        <v>0</v>
      </c>
      <c r="DY540">
        <v>0</v>
      </c>
      <c r="DZ540">
        <v>0</v>
      </c>
      <c r="EA540" t="s">
        <v>133</v>
      </c>
      <c r="EB540">
        <v>0</v>
      </c>
      <c r="EC540">
        <v>0</v>
      </c>
      <c r="ED540">
        <v>0</v>
      </c>
      <c r="EE540" t="s">
        <v>133</v>
      </c>
      <c r="EF540">
        <v>0</v>
      </c>
      <c r="EG540">
        <v>0</v>
      </c>
      <c r="EH540">
        <v>0</v>
      </c>
      <c r="EI540" t="s">
        <v>133</v>
      </c>
      <c r="EJ540">
        <v>0</v>
      </c>
      <c r="EK540">
        <v>0</v>
      </c>
      <c r="EL540">
        <v>0</v>
      </c>
      <c r="EM540" t="s">
        <v>133</v>
      </c>
      <c r="EN540">
        <v>0</v>
      </c>
      <c r="EO540">
        <v>0</v>
      </c>
      <c r="EP540">
        <v>0</v>
      </c>
    </row>
    <row r="541" spans="1:146" x14ac:dyDescent="0.2">
      <c r="A541" t="s">
        <v>1022</v>
      </c>
      <c r="C541">
        <v>0</v>
      </c>
      <c r="D541" t="str">
        <f t="shared" si="89"/>
        <v>no</v>
      </c>
      <c r="E541" t="str">
        <f t="shared" si="90"/>
        <v>no</v>
      </c>
      <c r="F541" t="str">
        <f t="shared" si="91"/>
        <v>no</v>
      </c>
      <c r="G541" t="s">
        <v>132</v>
      </c>
      <c r="H541" t="str">
        <f t="shared" si="98"/>
        <v>no</v>
      </c>
      <c r="I541" t="str">
        <f t="shared" si="92"/>
        <v>no</v>
      </c>
      <c r="J541" t="str">
        <f t="shared" si="93"/>
        <v>no</v>
      </c>
      <c r="K541">
        <v>1900</v>
      </c>
      <c r="L541">
        <v>9.2201047512919798E-3</v>
      </c>
      <c r="M541" t="s">
        <v>133</v>
      </c>
      <c r="N541">
        <v>0</v>
      </c>
      <c r="O541">
        <v>1</v>
      </c>
      <c r="P541">
        <v>0</v>
      </c>
      <c r="Q541">
        <v>0</v>
      </c>
      <c r="R541">
        <v>49.984883025800002</v>
      </c>
      <c r="S541" s="2">
        <v>29.046620819400001</v>
      </c>
      <c r="T541" s="2">
        <v>1</v>
      </c>
      <c r="U541" s="2">
        <f t="shared" si="94"/>
        <v>2.7</v>
      </c>
      <c r="V541" s="2">
        <f t="shared" si="95"/>
        <v>0</v>
      </c>
      <c r="W541" s="2">
        <f t="shared" si="96"/>
        <v>0</v>
      </c>
      <c r="X541" s="2">
        <f t="shared" si="97"/>
        <v>0</v>
      </c>
      <c r="Y541" s="2" t="str" cm="1">
        <f t="array" ref="Y541">LOOKUP(2,1/EXACT(A549,[1]Sheet15!$HE$2:$HE$2475),[1]Sheet15!$I$2:$I$2475)</f>
        <v>flachdach</v>
      </c>
      <c r="Z541" s="2">
        <f t="shared" si="99"/>
        <v>0</v>
      </c>
      <c r="AA541">
        <v>51.551642643500003</v>
      </c>
      <c r="AB541">
        <v>7.2051162159000004</v>
      </c>
      <c r="AC541">
        <v>0</v>
      </c>
      <c r="AD541">
        <v>117</v>
      </c>
      <c r="AE541" t="s">
        <v>134</v>
      </c>
      <c r="AF541">
        <v>-12.6187379712525</v>
      </c>
      <c r="AG541">
        <v>1.0510354880838899</v>
      </c>
      <c r="AH541">
        <v>46.152462005615199</v>
      </c>
      <c r="AI541" t="s">
        <v>133</v>
      </c>
      <c r="AJ541">
        <v>0</v>
      </c>
      <c r="AK541">
        <v>0</v>
      </c>
      <c r="AL541">
        <v>0</v>
      </c>
      <c r="AM541" t="s">
        <v>133</v>
      </c>
      <c r="AN541">
        <v>0</v>
      </c>
      <c r="AO541">
        <v>0</v>
      </c>
      <c r="AP541">
        <v>0</v>
      </c>
      <c r="AQ541" t="s">
        <v>133</v>
      </c>
      <c r="AR541">
        <v>0</v>
      </c>
      <c r="AS541">
        <v>0</v>
      </c>
      <c r="AT541">
        <v>0</v>
      </c>
      <c r="AU541" t="s">
        <v>133</v>
      </c>
      <c r="AV541">
        <v>0</v>
      </c>
      <c r="AW541">
        <v>0</v>
      </c>
      <c r="AX541">
        <v>0</v>
      </c>
      <c r="AY541" t="s">
        <v>133</v>
      </c>
      <c r="AZ541">
        <v>0</v>
      </c>
      <c r="BA541">
        <v>0</v>
      </c>
      <c r="BB541">
        <v>0</v>
      </c>
      <c r="BC541" t="s">
        <v>133</v>
      </c>
      <c r="BD541">
        <v>0</v>
      </c>
      <c r="BE541">
        <v>0</v>
      </c>
      <c r="BF541">
        <v>0</v>
      </c>
      <c r="BG541" t="s">
        <v>133</v>
      </c>
      <c r="BH541">
        <v>0</v>
      </c>
      <c r="BI541">
        <v>0</v>
      </c>
      <c r="BJ541">
        <v>0</v>
      </c>
      <c r="BK541" t="s">
        <v>133</v>
      </c>
      <c r="BL541">
        <v>0</v>
      </c>
      <c r="BM541">
        <v>0</v>
      </c>
      <c r="BN541">
        <v>0</v>
      </c>
      <c r="BO541" t="s">
        <v>133</v>
      </c>
      <c r="BP541">
        <v>0</v>
      </c>
      <c r="BQ541">
        <v>0</v>
      </c>
      <c r="BR541">
        <v>0</v>
      </c>
      <c r="BS541" t="s">
        <v>133</v>
      </c>
      <c r="BT541">
        <v>0</v>
      </c>
      <c r="BU541">
        <v>0</v>
      </c>
      <c r="BV541">
        <v>0</v>
      </c>
      <c r="BW541" t="s">
        <v>133</v>
      </c>
      <c r="BX541">
        <v>0</v>
      </c>
      <c r="BY541">
        <v>0</v>
      </c>
      <c r="BZ541">
        <v>0</v>
      </c>
      <c r="CA541" t="s">
        <v>133</v>
      </c>
      <c r="CB541">
        <v>0</v>
      </c>
      <c r="CC541">
        <v>0</v>
      </c>
      <c r="CD541">
        <v>0</v>
      </c>
      <c r="CE541" t="s">
        <v>133</v>
      </c>
      <c r="CF541">
        <v>0</v>
      </c>
      <c r="CG541">
        <v>0</v>
      </c>
      <c r="CH541">
        <v>0</v>
      </c>
      <c r="CI541" t="s">
        <v>133</v>
      </c>
      <c r="CJ541">
        <v>0</v>
      </c>
      <c r="CK541">
        <v>0</v>
      </c>
      <c r="CL541">
        <v>0</v>
      </c>
      <c r="CM541" t="s">
        <v>133</v>
      </c>
      <c r="CN541">
        <v>0</v>
      </c>
      <c r="CO541">
        <v>0</v>
      </c>
      <c r="CP541">
        <v>0</v>
      </c>
      <c r="CQ541" t="s">
        <v>133</v>
      </c>
      <c r="CR541">
        <v>0</v>
      </c>
      <c r="CS541">
        <v>0</v>
      </c>
      <c r="CT541">
        <v>0</v>
      </c>
      <c r="CU541" t="s">
        <v>133</v>
      </c>
      <c r="CV541">
        <v>0</v>
      </c>
      <c r="CW541">
        <v>0</v>
      </c>
      <c r="CX541">
        <v>0</v>
      </c>
      <c r="CY541" t="s">
        <v>133</v>
      </c>
      <c r="CZ541">
        <v>0</v>
      </c>
      <c r="DA541">
        <v>0</v>
      </c>
      <c r="DB541">
        <v>0</v>
      </c>
      <c r="DC541" t="s">
        <v>133</v>
      </c>
      <c r="DD541">
        <v>0</v>
      </c>
      <c r="DE541">
        <v>0</v>
      </c>
      <c r="DF541">
        <v>0</v>
      </c>
      <c r="DG541" t="s">
        <v>133</v>
      </c>
      <c r="DH541">
        <v>0</v>
      </c>
      <c r="DI541">
        <v>0</v>
      </c>
      <c r="DJ541">
        <v>0</v>
      </c>
      <c r="DK541" t="s">
        <v>133</v>
      </c>
      <c r="DL541">
        <v>0</v>
      </c>
      <c r="DM541">
        <v>0</v>
      </c>
      <c r="DN541">
        <v>0</v>
      </c>
      <c r="DO541" t="s">
        <v>133</v>
      </c>
      <c r="DP541">
        <v>0</v>
      </c>
      <c r="DQ541">
        <v>0</v>
      </c>
      <c r="DR541">
        <v>0</v>
      </c>
      <c r="DS541" t="s">
        <v>133</v>
      </c>
      <c r="DT541">
        <v>0</v>
      </c>
      <c r="DU541">
        <v>0</v>
      </c>
      <c r="DV541">
        <v>0</v>
      </c>
      <c r="DW541" t="s">
        <v>133</v>
      </c>
      <c r="DX541">
        <v>0</v>
      </c>
      <c r="DY541">
        <v>0</v>
      </c>
      <c r="DZ541">
        <v>0</v>
      </c>
      <c r="EA541" t="s">
        <v>133</v>
      </c>
      <c r="EB541">
        <v>0</v>
      </c>
      <c r="EC541">
        <v>0</v>
      </c>
      <c r="ED541">
        <v>0</v>
      </c>
      <c r="EE541" t="s">
        <v>133</v>
      </c>
      <c r="EF541">
        <v>0</v>
      </c>
      <c r="EG541">
        <v>0</v>
      </c>
      <c r="EH541">
        <v>0</v>
      </c>
      <c r="EI541" t="s">
        <v>133</v>
      </c>
      <c r="EJ541">
        <v>0</v>
      </c>
      <c r="EK541">
        <v>0</v>
      </c>
      <c r="EL541">
        <v>0</v>
      </c>
      <c r="EM541" t="s">
        <v>133</v>
      </c>
      <c r="EN541">
        <v>0</v>
      </c>
      <c r="EO541">
        <v>0</v>
      </c>
      <c r="EP541">
        <v>0</v>
      </c>
    </row>
    <row r="542" spans="1:146" x14ac:dyDescent="0.2">
      <c r="A542" t="s">
        <v>1023</v>
      </c>
      <c r="C542">
        <v>0</v>
      </c>
      <c r="D542" t="str">
        <f t="shared" si="89"/>
        <v>no</v>
      </c>
      <c r="E542" t="str">
        <f t="shared" si="90"/>
        <v>no</v>
      </c>
      <c r="F542" t="str">
        <f t="shared" si="91"/>
        <v>no</v>
      </c>
      <c r="G542" t="s">
        <v>132</v>
      </c>
      <c r="H542" t="str">
        <f t="shared" si="98"/>
        <v>no</v>
      </c>
      <c r="I542" t="str">
        <f t="shared" si="92"/>
        <v>no</v>
      </c>
      <c r="J542" t="str">
        <f t="shared" si="93"/>
        <v>no</v>
      </c>
      <c r="K542">
        <v>1950</v>
      </c>
      <c r="L542">
        <v>0.45946065214056375</v>
      </c>
      <c r="M542" t="s">
        <v>133</v>
      </c>
      <c r="N542">
        <v>0</v>
      </c>
      <c r="O542">
        <v>1</v>
      </c>
      <c r="P542">
        <v>0</v>
      </c>
      <c r="Q542">
        <v>0</v>
      </c>
      <c r="R542">
        <v>75.951399518200006</v>
      </c>
      <c r="S542" s="2">
        <v>48.102431949699998</v>
      </c>
      <c r="T542" s="2">
        <v>1</v>
      </c>
      <c r="U542" s="2">
        <f t="shared" si="94"/>
        <v>2.7</v>
      </c>
      <c r="V542" s="2">
        <f t="shared" si="95"/>
        <v>0</v>
      </c>
      <c r="W542" s="2">
        <f t="shared" si="96"/>
        <v>0</v>
      </c>
      <c r="X542" s="2">
        <f t="shared" si="97"/>
        <v>0</v>
      </c>
      <c r="Y542" s="2" t="str" cm="1">
        <f t="array" ref="Y542">LOOKUP(2,1/EXACT(A550,[1]Sheet15!$HE$2:$HE$2475),[1]Sheet15!$I$2:$I$2475)</f>
        <v>flachdach</v>
      </c>
      <c r="Z542" s="2">
        <f t="shared" si="99"/>
        <v>0</v>
      </c>
      <c r="AA542">
        <v>51.546383277799997</v>
      </c>
      <c r="AB542">
        <v>7.1994466947999998</v>
      </c>
      <c r="AC542">
        <v>0</v>
      </c>
      <c r="AD542">
        <v>117</v>
      </c>
      <c r="AE542" t="s">
        <v>137</v>
      </c>
      <c r="AF542">
        <v>168.64324000135099</v>
      </c>
      <c r="AG542">
        <v>22.8893818643907</v>
      </c>
      <c r="AH542">
        <v>10.6024436950684</v>
      </c>
      <c r="AI542" t="s">
        <v>133</v>
      </c>
      <c r="AJ542">
        <v>0</v>
      </c>
      <c r="AK542">
        <v>0</v>
      </c>
      <c r="AL542">
        <v>0</v>
      </c>
      <c r="AM542" t="s">
        <v>133</v>
      </c>
      <c r="AN542">
        <v>0</v>
      </c>
      <c r="AO542">
        <v>0</v>
      </c>
      <c r="AP542">
        <v>0</v>
      </c>
      <c r="AQ542" t="s">
        <v>133</v>
      </c>
      <c r="AR542">
        <v>0</v>
      </c>
      <c r="AS542">
        <v>0</v>
      </c>
      <c r="AT542">
        <v>0</v>
      </c>
      <c r="AU542" t="s">
        <v>133</v>
      </c>
      <c r="AV542">
        <v>0</v>
      </c>
      <c r="AW542">
        <v>0</v>
      </c>
      <c r="AX542">
        <v>0</v>
      </c>
      <c r="AY542" t="s">
        <v>133</v>
      </c>
      <c r="AZ542">
        <v>0</v>
      </c>
      <c r="BA542">
        <v>0</v>
      </c>
      <c r="BB542">
        <v>0</v>
      </c>
      <c r="BC542" t="s">
        <v>133</v>
      </c>
      <c r="BD542">
        <v>0</v>
      </c>
      <c r="BE542">
        <v>0</v>
      </c>
      <c r="BF542">
        <v>0</v>
      </c>
      <c r="BG542" t="s">
        <v>133</v>
      </c>
      <c r="BH542">
        <v>0</v>
      </c>
      <c r="BI542">
        <v>0</v>
      </c>
      <c r="BJ542">
        <v>0</v>
      </c>
      <c r="BK542" t="s">
        <v>133</v>
      </c>
      <c r="BL542">
        <v>0</v>
      </c>
      <c r="BM542">
        <v>0</v>
      </c>
      <c r="BN542">
        <v>0</v>
      </c>
      <c r="BO542" t="s">
        <v>133</v>
      </c>
      <c r="BP542">
        <v>0</v>
      </c>
      <c r="BQ542">
        <v>0</v>
      </c>
      <c r="BR542">
        <v>0</v>
      </c>
      <c r="BS542" t="s">
        <v>133</v>
      </c>
      <c r="BT542">
        <v>0</v>
      </c>
      <c r="BU542">
        <v>0</v>
      </c>
      <c r="BV542">
        <v>0</v>
      </c>
      <c r="BW542" t="s">
        <v>133</v>
      </c>
      <c r="BX542">
        <v>0</v>
      </c>
      <c r="BY542">
        <v>0</v>
      </c>
      <c r="BZ542">
        <v>0</v>
      </c>
      <c r="CA542" t="s">
        <v>133</v>
      </c>
      <c r="CB542">
        <v>0</v>
      </c>
      <c r="CC542">
        <v>0</v>
      </c>
      <c r="CD542">
        <v>0</v>
      </c>
      <c r="CE542" t="s">
        <v>133</v>
      </c>
      <c r="CF542">
        <v>0</v>
      </c>
      <c r="CG542">
        <v>0</v>
      </c>
      <c r="CH542">
        <v>0</v>
      </c>
      <c r="CI542" t="s">
        <v>133</v>
      </c>
      <c r="CJ542">
        <v>0</v>
      </c>
      <c r="CK542">
        <v>0</v>
      </c>
      <c r="CL542">
        <v>0</v>
      </c>
      <c r="CM542" t="s">
        <v>133</v>
      </c>
      <c r="CN542">
        <v>0</v>
      </c>
      <c r="CO542">
        <v>0</v>
      </c>
      <c r="CP542">
        <v>0</v>
      </c>
      <c r="CQ542" t="s">
        <v>133</v>
      </c>
      <c r="CR542">
        <v>0</v>
      </c>
      <c r="CS542">
        <v>0</v>
      </c>
      <c r="CT542">
        <v>0</v>
      </c>
      <c r="CU542" t="s">
        <v>133</v>
      </c>
      <c r="CV542">
        <v>0</v>
      </c>
      <c r="CW542">
        <v>0</v>
      </c>
      <c r="CX542">
        <v>0</v>
      </c>
      <c r="CY542" t="s">
        <v>133</v>
      </c>
      <c r="CZ542">
        <v>0</v>
      </c>
      <c r="DA542">
        <v>0</v>
      </c>
      <c r="DB542">
        <v>0</v>
      </c>
      <c r="DC542" t="s">
        <v>133</v>
      </c>
      <c r="DD542">
        <v>0</v>
      </c>
      <c r="DE542">
        <v>0</v>
      </c>
      <c r="DF542">
        <v>0</v>
      </c>
      <c r="DG542" t="s">
        <v>133</v>
      </c>
      <c r="DH542">
        <v>0</v>
      </c>
      <c r="DI542">
        <v>0</v>
      </c>
      <c r="DJ542">
        <v>0</v>
      </c>
      <c r="DK542" t="s">
        <v>133</v>
      </c>
      <c r="DL542">
        <v>0</v>
      </c>
      <c r="DM542">
        <v>0</v>
      </c>
      <c r="DN542">
        <v>0</v>
      </c>
      <c r="DO542" t="s">
        <v>133</v>
      </c>
      <c r="DP542">
        <v>0</v>
      </c>
      <c r="DQ542">
        <v>0</v>
      </c>
      <c r="DR542">
        <v>0</v>
      </c>
      <c r="DS542" t="s">
        <v>133</v>
      </c>
      <c r="DT542">
        <v>0</v>
      </c>
      <c r="DU542">
        <v>0</v>
      </c>
      <c r="DV542">
        <v>0</v>
      </c>
      <c r="DW542" t="s">
        <v>133</v>
      </c>
      <c r="DX542">
        <v>0</v>
      </c>
      <c r="DY542">
        <v>0</v>
      </c>
      <c r="DZ542">
        <v>0</v>
      </c>
      <c r="EA542" t="s">
        <v>133</v>
      </c>
      <c r="EB542">
        <v>0</v>
      </c>
      <c r="EC542">
        <v>0</v>
      </c>
      <c r="ED542">
        <v>0</v>
      </c>
      <c r="EE542" t="s">
        <v>133</v>
      </c>
      <c r="EF542">
        <v>0</v>
      </c>
      <c r="EG542">
        <v>0</v>
      </c>
      <c r="EH542">
        <v>0</v>
      </c>
      <c r="EI542" t="s">
        <v>133</v>
      </c>
      <c r="EJ542">
        <v>0</v>
      </c>
      <c r="EK542">
        <v>0</v>
      </c>
      <c r="EL542">
        <v>0</v>
      </c>
      <c r="EM542" t="s">
        <v>133</v>
      </c>
      <c r="EN542">
        <v>0</v>
      </c>
      <c r="EO542">
        <v>0</v>
      </c>
      <c r="EP542">
        <v>0</v>
      </c>
    </row>
    <row r="543" spans="1:146" x14ac:dyDescent="0.2">
      <c r="A543" t="s">
        <v>1024</v>
      </c>
      <c r="C543">
        <v>0</v>
      </c>
      <c r="D543" t="str">
        <f t="shared" si="89"/>
        <v>no</v>
      </c>
      <c r="E543" t="str">
        <f t="shared" si="90"/>
        <v>no</v>
      </c>
      <c r="F543" t="str">
        <f t="shared" si="91"/>
        <v>no</v>
      </c>
      <c r="G543" t="s">
        <v>132</v>
      </c>
      <c r="H543" t="str">
        <f t="shared" si="98"/>
        <v>no</v>
      </c>
      <c r="I543" t="str">
        <f t="shared" si="92"/>
        <v>no</v>
      </c>
      <c r="J543" t="str">
        <f t="shared" si="93"/>
        <v>no</v>
      </c>
      <c r="K543">
        <v>1980</v>
      </c>
      <c r="L543">
        <v>0.86924266761801428</v>
      </c>
      <c r="M543" t="s">
        <v>133</v>
      </c>
      <c r="N543">
        <v>0</v>
      </c>
      <c r="O543">
        <v>1</v>
      </c>
      <c r="P543">
        <v>0</v>
      </c>
      <c r="Q543">
        <v>0</v>
      </c>
      <c r="R543">
        <v>60.172413975300003</v>
      </c>
      <c r="S543" s="2">
        <v>36.988219143199998</v>
      </c>
      <c r="T543" s="2">
        <v>1</v>
      </c>
      <c r="U543" s="2">
        <f t="shared" si="94"/>
        <v>2.7</v>
      </c>
      <c r="V543" s="2">
        <f t="shared" si="95"/>
        <v>0</v>
      </c>
      <c r="W543" s="2">
        <f t="shared" si="96"/>
        <v>0</v>
      </c>
      <c r="X543" s="2">
        <f t="shared" si="97"/>
        <v>0</v>
      </c>
      <c r="Y543" s="2" t="str" cm="1">
        <f t="array" ref="Y543">LOOKUP(2,1/EXACT(A551,[1]Sheet15!$HE$2:$HE$2475),[1]Sheet15!$I$2:$I$2475)</f>
        <v>sonst</v>
      </c>
      <c r="Z543" s="2">
        <f t="shared" si="99"/>
        <v>0</v>
      </c>
      <c r="AA543">
        <v>51.5516240157</v>
      </c>
      <c r="AB543">
        <v>7.2063314046000002</v>
      </c>
      <c r="AC543">
        <v>0</v>
      </c>
      <c r="AD543">
        <v>117</v>
      </c>
      <c r="AE543" t="s">
        <v>137</v>
      </c>
      <c r="AF543">
        <v>-28.6184240588303</v>
      </c>
      <c r="AG543">
        <v>4.0427649026388197</v>
      </c>
      <c r="AH543">
        <v>13.330080032348601</v>
      </c>
      <c r="AI543" t="s">
        <v>133</v>
      </c>
      <c r="AJ543">
        <v>0</v>
      </c>
      <c r="AK543">
        <v>0</v>
      </c>
      <c r="AL543">
        <v>0</v>
      </c>
      <c r="AM543" t="s">
        <v>133</v>
      </c>
      <c r="AN543">
        <v>0</v>
      </c>
      <c r="AO543">
        <v>0</v>
      </c>
      <c r="AP543">
        <v>0</v>
      </c>
      <c r="AQ543" t="s">
        <v>133</v>
      </c>
      <c r="AR543">
        <v>0</v>
      </c>
      <c r="AS543">
        <v>0</v>
      </c>
      <c r="AT543">
        <v>0</v>
      </c>
      <c r="AU543" t="s">
        <v>133</v>
      </c>
      <c r="AV543">
        <v>0</v>
      </c>
      <c r="AW543">
        <v>0</v>
      </c>
      <c r="AX543">
        <v>0</v>
      </c>
      <c r="AY543" t="s">
        <v>133</v>
      </c>
      <c r="AZ543">
        <v>0</v>
      </c>
      <c r="BA543">
        <v>0</v>
      </c>
      <c r="BB543">
        <v>0</v>
      </c>
      <c r="BC543" t="s">
        <v>133</v>
      </c>
      <c r="BD543">
        <v>0</v>
      </c>
      <c r="BE543">
        <v>0</v>
      </c>
      <c r="BF543">
        <v>0</v>
      </c>
      <c r="BG543" t="s">
        <v>133</v>
      </c>
      <c r="BH543">
        <v>0</v>
      </c>
      <c r="BI543">
        <v>0</v>
      </c>
      <c r="BJ543">
        <v>0</v>
      </c>
      <c r="BK543" t="s">
        <v>133</v>
      </c>
      <c r="BL543">
        <v>0</v>
      </c>
      <c r="BM543">
        <v>0</v>
      </c>
      <c r="BN543">
        <v>0</v>
      </c>
      <c r="BO543" t="s">
        <v>133</v>
      </c>
      <c r="BP543">
        <v>0</v>
      </c>
      <c r="BQ543">
        <v>0</v>
      </c>
      <c r="BR543">
        <v>0</v>
      </c>
      <c r="BS543" t="s">
        <v>133</v>
      </c>
      <c r="BT543">
        <v>0</v>
      </c>
      <c r="BU543">
        <v>0</v>
      </c>
      <c r="BV543">
        <v>0</v>
      </c>
      <c r="BW543" t="s">
        <v>133</v>
      </c>
      <c r="BX543">
        <v>0</v>
      </c>
      <c r="BY543">
        <v>0</v>
      </c>
      <c r="BZ543">
        <v>0</v>
      </c>
      <c r="CA543" t="s">
        <v>133</v>
      </c>
      <c r="CB543">
        <v>0</v>
      </c>
      <c r="CC543">
        <v>0</v>
      </c>
      <c r="CD543">
        <v>0</v>
      </c>
      <c r="CE543" t="s">
        <v>133</v>
      </c>
      <c r="CF543">
        <v>0</v>
      </c>
      <c r="CG543">
        <v>0</v>
      </c>
      <c r="CH543">
        <v>0</v>
      </c>
      <c r="CI543" t="s">
        <v>133</v>
      </c>
      <c r="CJ543">
        <v>0</v>
      </c>
      <c r="CK543">
        <v>0</v>
      </c>
      <c r="CL543">
        <v>0</v>
      </c>
      <c r="CM543" t="s">
        <v>133</v>
      </c>
      <c r="CN543">
        <v>0</v>
      </c>
      <c r="CO543">
        <v>0</v>
      </c>
      <c r="CP543">
        <v>0</v>
      </c>
      <c r="CQ543" t="s">
        <v>133</v>
      </c>
      <c r="CR543">
        <v>0</v>
      </c>
      <c r="CS543">
        <v>0</v>
      </c>
      <c r="CT543">
        <v>0</v>
      </c>
      <c r="CU543" t="s">
        <v>133</v>
      </c>
      <c r="CV543">
        <v>0</v>
      </c>
      <c r="CW543">
        <v>0</v>
      </c>
      <c r="CX543">
        <v>0</v>
      </c>
      <c r="CY543" t="s">
        <v>133</v>
      </c>
      <c r="CZ543">
        <v>0</v>
      </c>
      <c r="DA543">
        <v>0</v>
      </c>
      <c r="DB543">
        <v>0</v>
      </c>
      <c r="DC543" t="s">
        <v>133</v>
      </c>
      <c r="DD543">
        <v>0</v>
      </c>
      <c r="DE543">
        <v>0</v>
      </c>
      <c r="DF543">
        <v>0</v>
      </c>
      <c r="DG543" t="s">
        <v>133</v>
      </c>
      <c r="DH543">
        <v>0</v>
      </c>
      <c r="DI543">
        <v>0</v>
      </c>
      <c r="DJ543">
        <v>0</v>
      </c>
      <c r="DK543" t="s">
        <v>133</v>
      </c>
      <c r="DL543">
        <v>0</v>
      </c>
      <c r="DM543">
        <v>0</v>
      </c>
      <c r="DN543">
        <v>0</v>
      </c>
      <c r="DO543" t="s">
        <v>133</v>
      </c>
      <c r="DP543">
        <v>0</v>
      </c>
      <c r="DQ543">
        <v>0</v>
      </c>
      <c r="DR543">
        <v>0</v>
      </c>
      <c r="DS543" t="s">
        <v>133</v>
      </c>
      <c r="DT543">
        <v>0</v>
      </c>
      <c r="DU543">
        <v>0</v>
      </c>
      <c r="DV543">
        <v>0</v>
      </c>
      <c r="DW543" t="s">
        <v>133</v>
      </c>
      <c r="DX543">
        <v>0</v>
      </c>
      <c r="DY543">
        <v>0</v>
      </c>
      <c r="DZ543">
        <v>0</v>
      </c>
      <c r="EA543" t="s">
        <v>133</v>
      </c>
      <c r="EB543">
        <v>0</v>
      </c>
      <c r="EC543">
        <v>0</v>
      </c>
      <c r="ED543">
        <v>0</v>
      </c>
      <c r="EE543" t="s">
        <v>133</v>
      </c>
      <c r="EF543">
        <v>0</v>
      </c>
      <c r="EG543">
        <v>0</v>
      </c>
      <c r="EH543">
        <v>0</v>
      </c>
      <c r="EI543" t="s">
        <v>133</v>
      </c>
      <c r="EJ543">
        <v>0</v>
      </c>
      <c r="EK543">
        <v>0</v>
      </c>
      <c r="EL543">
        <v>0</v>
      </c>
      <c r="EM543" t="s">
        <v>133</v>
      </c>
      <c r="EN543">
        <v>0</v>
      </c>
      <c r="EO543">
        <v>0</v>
      </c>
      <c r="EP543">
        <v>0</v>
      </c>
    </row>
    <row r="544" spans="1:146" x14ac:dyDescent="0.2">
      <c r="A544" t="s">
        <v>1025</v>
      </c>
      <c r="C544">
        <v>0</v>
      </c>
      <c r="D544" t="str">
        <f t="shared" si="89"/>
        <v>no</v>
      </c>
      <c r="E544" t="str">
        <f t="shared" si="90"/>
        <v>no</v>
      </c>
      <c r="F544" t="str">
        <f t="shared" si="91"/>
        <v>no</v>
      </c>
      <c r="G544" t="s">
        <v>132</v>
      </c>
      <c r="H544" t="str">
        <f t="shared" si="98"/>
        <v>no</v>
      </c>
      <c r="I544" t="str">
        <f t="shared" si="92"/>
        <v>no</v>
      </c>
      <c r="J544" t="str">
        <f t="shared" si="93"/>
        <v>no</v>
      </c>
      <c r="K544">
        <v>1980</v>
      </c>
      <c r="L544">
        <v>0.86050513222830938</v>
      </c>
      <c r="M544" t="s">
        <v>133</v>
      </c>
      <c r="N544">
        <v>0</v>
      </c>
      <c r="O544">
        <v>1</v>
      </c>
      <c r="P544">
        <v>0</v>
      </c>
      <c r="Q544">
        <v>0</v>
      </c>
      <c r="R544">
        <v>45.853350513199999</v>
      </c>
      <c r="S544" s="2">
        <v>31.044045662199999</v>
      </c>
      <c r="T544" s="2">
        <v>1</v>
      </c>
      <c r="U544" s="2">
        <f t="shared" si="94"/>
        <v>2.7</v>
      </c>
      <c r="V544" s="2">
        <f t="shared" si="95"/>
        <v>0</v>
      </c>
      <c r="W544" s="2">
        <f t="shared" si="96"/>
        <v>0</v>
      </c>
      <c r="X544" s="2">
        <f t="shared" si="97"/>
        <v>0</v>
      </c>
      <c r="Y544" s="2" t="str" cm="1">
        <f t="array" ref="Y544">LOOKUP(2,1/EXACT(A552,[1]Sheet15!$HE$2:$HE$2475),[1]Sheet15!$I$2:$I$2475)</f>
        <v>flachdach</v>
      </c>
      <c r="Z544" s="2">
        <f t="shared" si="99"/>
        <v>0</v>
      </c>
      <c r="AA544">
        <v>51.552607135400002</v>
      </c>
      <c r="AB544">
        <v>7.1994855446999999</v>
      </c>
      <c r="AC544">
        <v>0</v>
      </c>
      <c r="AD544">
        <v>15</v>
      </c>
      <c r="AE544" t="s">
        <v>137</v>
      </c>
      <c r="AF544">
        <v>-102.469433866937</v>
      </c>
      <c r="AG544">
        <v>3.1766851373171701</v>
      </c>
      <c r="AH544">
        <v>22.807172775268601</v>
      </c>
      <c r="AI544" t="s">
        <v>133</v>
      </c>
      <c r="AJ544">
        <v>0</v>
      </c>
      <c r="AK544">
        <v>0</v>
      </c>
      <c r="AL544">
        <v>0</v>
      </c>
      <c r="AM544" t="s">
        <v>133</v>
      </c>
      <c r="AN544">
        <v>0</v>
      </c>
      <c r="AO544">
        <v>0</v>
      </c>
      <c r="AP544">
        <v>0</v>
      </c>
      <c r="AQ544" t="s">
        <v>133</v>
      </c>
      <c r="AR544">
        <v>0</v>
      </c>
      <c r="AS544">
        <v>0</v>
      </c>
      <c r="AT544">
        <v>0</v>
      </c>
      <c r="AU544" t="s">
        <v>133</v>
      </c>
      <c r="AV544">
        <v>0</v>
      </c>
      <c r="AW544">
        <v>0</v>
      </c>
      <c r="AX544">
        <v>0</v>
      </c>
      <c r="AY544" t="s">
        <v>133</v>
      </c>
      <c r="AZ544">
        <v>0</v>
      </c>
      <c r="BA544">
        <v>0</v>
      </c>
      <c r="BB544">
        <v>0</v>
      </c>
      <c r="BC544" t="s">
        <v>133</v>
      </c>
      <c r="BD544">
        <v>0</v>
      </c>
      <c r="BE544">
        <v>0</v>
      </c>
      <c r="BF544">
        <v>0</v>
      </c>
      <c r="BG544" t="s">
        <v>133</v>
      </c>
      <c r="BH544">
        <v>0</v>
      </c>
      <c r="BI544">
        <v>0</v>
      </c>
      <c r="BJ544">
        <v>0</v>
      </c>
      <c r="BK544" t="s">
        <v>133</v>
      </c>
      <c r="BL544">
        <v>0</v>
      </c>
      <c r="BM544">
        <v>0</v>
      </c>
      <c r="BN544">
        <v>0</v>
      </c>
      <c r="BO544" t="s">
        <v>133</v>
      </c>
      <c r="BP544">
        <v>0</v>
      </c>
      <c r="BQ544">
        <v>0</v>
      </c>
      <c r="BR544">
        <v>0</v>
      </c>
      <c r="BS544" t="s">
        <v>133</v>
      </c>
      <c r="BT544">
        <v>0</v>
      </c>
      <c r="BU544">
        <v>0</v>
      </c>
      <c r="BV544">
        <v>0</v>
      </c>
      <c r="BW544" t="s">
        <v>133</v>
      </c>
      <c r="BX544">
        <v>0</v>
      </c>
      <c r="BY544">
        <v>0</v>
      </c>
      <c r="BZ544">
        <v>0</v>
      </c>
      <c r="CA544" t="s">
        <v>133</v>
      </c>
      <c r="CB544">
        <v>0</v>
      </c>
      <c r="CC544">
        <v>0</v>
      </c>
      <c r="CD544">
        <v>0</v>
      </c>
      <c r="CE544" t="s">
        <v>133</v>
      </c>
      <c r="CF544">
        <v>0</v>
      </c>
      <c r="CG544">
        <v>0</v>
      </c>
      <c r="CH544">
        <v>0</v>
      </c>
      <c r="CI544" t="s">
        <v>133</v>
      </c>
      <c r="CJ544">
        <v>0</v>
      </c>
      <c r="CK544">
        <v>0</v>
      </c>
      <c r="CL544">
        <v>0</v>
      </c>
      <c r="CM544" t="s">
        <v>133</v>
      </c>
      <c r="CN544">
        <v>0</v>
      </c>
      <c r="CO544">
        <v>0</v>
      </c>
      <c r="CP544">
        <v>0</v>
      </c>
      <c r="CQ544" t="s">
        <v>133</v>
      </c>
      <c r="CR544">
        <v>0</v>
      </c>
      <c r="CS544">
        <v>0</v>
      </c>
      <c r="CT544">
        <v>0</v>
      </c>
      <c r="CU544" t="s">
        <v>133</v>
      </c>
      <c r="CV544">
        <v>0</v>
      </c>
      <c r="CW544">
        <v>0</v>
      </c>
      <c r="CX544">
        <v>0</v>
      </c>
      <c r="CY544" t="s">
        <v>133</v>
      </c>
      <c r="CZ544">
        <v>0</v>
      </c>
      <c r="DA544">
        <v>0</v>
      </c>
      <c r="DB544">
        <v>0</v>
      </c>
      <c r="DC544" t="s">
        <v>133</v>
      </c>
      <c r="DD544">
        <v>0</v>
      </c>
      <c r="DE544">
        <v>0</v>
      </c>
      <c r="DF544">
        <v>0</v>
      </c>
      <c r="DG544" t="s">
        <v>133</v>
      </c>
      <c r="DH544">
        <v>0</v>
      </c>
      <c r="DI544">
        <v>0</v>
      </c>
      <c r="DJ544">
        <v>0</v>
      </c>
      <c r="DK544" t="s">
        <v>133</v>
      </c>
      <c r="DL544">
        <v>0</v>
      </c>
      <c r="DM544">
        <v>0</v>
      </c>
      <c r="DN544">
        <v>0</v>
      </c>
      <c r="DO544" t="s">
        <v>133</v>
      </c>
      <c r="DP544">
        <v>0</v>
      </c>
      <c r="DQ544">
        <v>0</v>
      </c>
      <c r="DR544">
        <v>0</v>
      </c>
      <c r="DS544" t="s">
        <v>133</v>
      </c>
      <c r="DT544">
        <v>0</v>
      </c>
      <c r="DU544">
        <v>0</v>
      </c>
      <c r="DV544">
        <v>0</v>
      </c>
      <c r="DW544" t="s">
        <v>133</v>
      </c>
      <c r="DX544">
        <v>0</v>
      </c>
      <c r="DY544">
        <v>0</v>
      </c>
      <c r="DZ544">
        <v>0</v>
      </c>
      <c r="EA544" t="s">
        <v>133</v>
      </c>
      <c r="EB544">
        <v>0</v>
      </c>
      <c r="EC544">
        <v>0</v>
      </c>
      <c r="ED544">
        <v>0</v>
      </c>
      <c r="EE544" t="s">
        <v>133</v>
      </c>
      <c r="EF544">
        <v>0</v>
      </c>
      <c r="EG544">
        <v>0</v>
      </c>
      <c r="EH544">
        <v>0</v>
      </c>
      <c r="EI544" t="s">
        <v>133</v>
      </c>
      <c r="EJ544">
        <v>0</v>
      </c>
      <c r="EK544">
        <v>0</v>
      </c>
      <c r="EL544">
        <v>0</v>
      </c>
      <c r="EM544" t="s">
        <v>133</v>
      </c>
      <c r="EN544">
        <v>0</v>
      </c>
      <c r="EO544">
        <v>0</v>
      </c>
      <c r="EP544">
        <v>0</v>
      </c>
    </row>
    <row r="545" spans="1:146" x14ac:dyDescent="0.2">
      <c r="A545" t="s">
        <v>1026</v>
      </c>
      <c r="C545">
        <v>0</v>
      </c>
      <c r="D545" t="str">
        <f t="shared" si="89"/>
        <v>no</v>
      </c>
      <c r="E545" t="str">
        <f t="shared" si="90"/>
        <v>no</v>
      </c>
      <c r="F545" t="str">
        <f t="shared" si="91"/>
        <v>no</v>
      </c>
      <c r="G545" t="s">
        <v>132</v>
      </c>
      <c r="H545" t="str">
        <f t="shared" si="98"/>
        <v>no</v>
      </c>
      <c r="I545" t="str">
        <f t="shared" si="92"/>
        <v>no</v>
      </c>
      <c r="J545" t="str">
        <f t="shared" si="93"/>
        <v>no</v>
      </c>
      <c r="K545">
        <v>1900</v>
      </c>
      <c r="L545">
        <v>0.21327418529469666</v>
      </c>
      <c r="M545" t="s">
        <v>133</v>
      </c>
      <c r="N545">
        <v>0</v>
      </c>
      <c r="O545">
        <v>1</v>
      </c>
      <c r="P545">
        <v>0</v>
      </c>
      <c r="Q545">
        <v>0</v>
      </c>
      <c r="R545">
        <v>20.154168016500002</v>
      </c>
      <c r="S545" s="2">
        <v>18.505533743899999</v>
      </c>
      <c r="T545" s="2">
        <v>1</v>
      </c>
      <c r="U545" s="2">
        <f t="shared" si="94"/>
        <v>2.7</v>
      </c>
      <c r="V545" s="2">
        <f t="shared" si="95"/>
        <v>0</v>
      </c>
      <c r="W545" s="2">
        <f t="shared" si="96"/>
        <v>0</v>
      </c>
      <c r="X545" s="2">
        <f t="shared" si="97"/>
        <v>0</v>
      </c>
      <c r="Y545" s="2" t="str" cm="1">
        <f t="array" ref="Y545">LOOKUP(2,1/EXACT(A553,[1]Sheet15!$HE$2:$HE$2475),[1]Sheet15!$I$2:$I$2475)</f>
        <v>flachdach</v>
      </c>
      <c r="Z545" s="2">
        <f t="shared" si="99"/>
        <v>0</v>
      </c>
      <c r="AA545">
        <v>51.549982792400002</v>
      </c>
      <c r="AB545">
        <v>7.2059686872000004</v>
      </c>
      <c r="AC545">
        <v>0</v>
      </c>
      <c r="AD545">
        <v>157</v>
      </c>
      <c r="AE545" t="s">
        <v>137</v>
      </c>
      <c r="AF545">
        <v>-127.672273541352</v>
      </c>
      <c r="AG545">
        <v>33.047791086256602</v>
      </c>
      <c r="AH545">
        <v>9.9436998367309606</v>
      </c>
      <c r="AI545" t="s">
        <v>133</v>
      </c>
      <c r="AJ545">
        <v>0</v>
      </c>
      <c r="AK545">
        <v>0</v>
      </c>
      <c r="AL545">
        <v>0</v>
      </c>
      <c r="AM545" t="s">
        <v>133</v>
      </c>
      <c r="AN545">
        <v>0</v>
      </c>
      <c r="AO545">
        <v>0</v>
      </c>
      <c r="AP545">
        <v>0</v>
      </c>
      <c r="AQ545" t="s">
        <v>133</v>
      </c>
      <c r="AR545">
        <v>0</v>
      </c>
      <c r="AS545">
        <v>0</v>
      </c>
      <c r="AT545">
        <v>0</v>
      </c>
      <c r="AU545" t="s">
        <v>133</v>
      </c>
      <c r="AV545">
        <v>0</v>
      </c>
      <c r="AW545">
        <v>0</v>
      </c>
      <c r="AX545">
        <v>0</v>
      </c>
      <c r="AY545" t="s">
        <v>133</v>
      </c>
      <c r="AZ545">
        <v>0</v>
      </c>
      <c r="BA545">
        <v>0</v>
      </c>
      <c r="BB545">
        <v>0</v>
      </c>
      <c r="BC545" t="s">
        <v>133</v>
      </c>
      <c r="BD545">
        <v>0</v>
      </c>
      <c r="BE545">
        <v>0</v>
      </c>
      <c r="BF545">
        <v>0</v>
      </c>
      <c r="BG545" t="s">
        <v>133</v>
      </c>
      <c r="BH545">
        <v>0</v>
      </c>
      <c r="BI545">
        <v>0</v>
      </c>
      <c r="BJ545">
        <v>0</v>
      </c>
      <c r="BK545" t="s">
        <v>133</v>
      </c>
      <c r="BL545">
        <v>0</v>
      </c>
      <c r="BM545">
        <v>0</v>
      </c>
      <c r="BN545">
        <v>0</v>
      </c>
      <c r="BO545" t="s">
        <v>133</v>
      </c>
      <c r="BP545">
        <v>0</v>
      </c>
      <c r="BQ545">
        <v>0</v>
      </c>
      <c r="BR545">
        <v>0</v>
      </c>
      <c r="BS545" t="s">
        <v>133</v>
      </c>
      <c r="BT545">
        <v>0</v>
      </c>
      <c r="BU545">
        <v>0</v>
      </c>
      <c r="BV545">
        <v>0</v>
      </c>
      <c r="BW545" t="s">
        <v>133</v>
      </c>
      <c r="BX545">
        <v>0</v>
      </c>
      <c r="BY545">
        <v>0</v>
      </c>
      <c r="BZ545">
        <v>0</v>
      </c>
      <c r="CA545" t="s">
        <v>133</v>
      </c>
      <c r="CB545">
        <v>0</v>
      </c>
      <c r="CC545">
        <v>0</v>
      </c>
      <c r="CD545">
        <v>0</v>
      </c>
      <c r="CE545" t="s">
        <v>133</v>
      </c>
      <c r="CF545">
        <v>0</v>
      </c>
      <c r="CG545">
        <v>0</v>
      </c>
      <c r="CH545">
        <v>0</v>
      </c>
      <c r="CI545" t="s">
        <v>133</v>
      </c>
      <c r="CJ545">
        <v>0</v>
      </c>
      <c r="CK545">
        <v>0</v>
      </c>
      <c r="CL545">
        <v>0</v>
      </c>
      <c r="CM545" t="s">
        <v>133</v>
      </c>
      <c r="CN545">
        <v>0</v>
      </c>
      <c r="CO545">
        <v>0</v>
      </c>
      <c r="CP545">
        <v>0</v>
      </c>
      <c r="CQ545" t="s">
        <v>133</v>
      </c>
      <c r="CR545">
        <v>0</v>
      </c>
      <c r="CS545">
        <v>0</v>
      </c>
      <c r="CT545">
        <v>0</v>
      </c>
      <c r="CU545" t="s">
        <v>133</v>
      </c>
      <c r="CV545">
        <v>0</v>
      </c>
      <c r="CW545">
        <v>0</v>
      </c>
      <c r="CX545">
        <v>0</v>
      </c>
      <c r="CY545" t="s">
        <v>133</v>
      </c>
      <c r="CZ545">
        <v>0</v>
      </c>
      <c r="DA545">
        <v>0</v>
      </c>
      <c r="DB545">
        <v>0</v>
      </c>
      <c r="DC545" t="s">
        <v>133</v>
      </c>
      <c r="DD545">
        <v>0</v>
      </c>
      <c r="DE545">
        <v>0</v>
      </c>
      <c r="DF545">
        <v>0</v>
      </c>
      <c r="DG545" t="s">
        <v>133</v>
      </c>
      <c r="DH545">
        <v>0</v>
      </c>
      <c r="DI545">
        <v>0</v>
      </c>
      <c r="DJ545">
        <v>0</v>
      </c>
      <c r="DK545" t="s">
        <v>133</v>
      </c>
      <c r="DL545">
        <v>0</v>
      </c>
      <c r="DM545">
        <v>0</v>
      </c>
      <c r="DN545">
        <v>0</v>
      </c>
      <c r="DO545" t="s">
        <v>133</v>
      </c>
      <c r="DP545">
        <v>0</v>
      </c>
      <c r="DQ545">
        <v>0</v>
      </c>
      <c r="DR545">
        <v>0</v>
      </c>
      <c r="DS545" t="s">
        <v>133</v>
      </c>
      <c r="DT545">
        <v>0</v>
      </c>
      <c r="DU545">
        <v>0</v>
      </c>
      <c r="DV545">
        <v>0</v>
      </c>
      <c r="DW545" t="s">
        <v>133</v>
      </c>
      <c r="DX545">
        <v>0</v>
      </c>
      <c r="DY545">
        <v>0</v>
      </c>
      <c r="DZ545">
        <v>0</v>
      </c>
      <c r="EA545" t="s">
        <v>133</v>
      </c>
      <c r="EB545">
        <v>0</v>
      </c>
      <c r="EC545">
        <v>0</v>
      </c>
      <c r="ED545">
        <v>0</v>
      </c>
      <c r="EE545" t="s">
        <v>133</v>
      </c>
      <c r="EF545">
        <v>0</v>
      </c>
      <c r="EG545">
        <v>0</v>
      </c>
      <c r="EH545">
        <v>0</v>
      </c>
      <c r="EI545" t="s">
        <v>133</v>
      </c>
      <c r="EJ545">
        <v>0</v>
      </c>
      <c r="EK545">
        <v>0</v>
      </c>
      <c r="EL545">
        <v>0</v>
      </c>
      <c r="EM545" t="s">
        <v>133</v>
      </c>
      <c r="EN545">
        <v>0</v>
      </c>
      <c r="EO545">
        <v>0</v>
      </c>
      <c r="EP545">
        <v>0</v>
      </c>
    </row>
    <row r="546" spans="1:146" x14ac:dyDescent="0.2">
      <c r="A546" t="s">
        <v>1027</v>
      </c>
      <c r="C546">
        <v>0</v>
      </c>
      <c r="D546" t="str">
        <f t="shared" si="89"/>
        <v>no</v>
      </c>
      <c r="E546" t="str">
        <f t="shared" si="90"/>
        <v>no</v>
      </c>
      <c r="F546" t="str">
        <f t="shared" si="91"/>
        <v>no</v>
      </c>
      <c r="G546" t="s">
        <v>132</v>
      </c>
      <c r="H546" t="str">
        <f t="shared" si="98"/>
        <v>no</v>
      </c>
      <c r="I546" t="str">
        <f t="shared" si="92"/>
        <v>no</v>
      </c>
      <c r="J546" t="str">
        <f t="shared" si="93"/>
        <v>no</v>
      </c>
      <c r="K546">
        <v>1970</v>
      </c>
      <c r="L546">
        <v>0.67270061739604725</v>
      </c>
      <c r="M546" t="s">
        <v>133</v>
      </c>
      <c r="N546">
        <v>0</v>
      </c>
      <c r="O546">
        <v>1</v>
      </c>
      <c r="P546">
        <v>0</v>
      </c>
      <c r="Q546">
        <v>0</v>
      </c>
      <c r="R546">
        <v>21.969642502399999</v>
      </c>
      <c r="S546" s="2">
        <v>20.497353198300001</v>
      </c>
      <c r="T546" s="2">
        <v>1</v>
      </c>
      <c r="U546" s="2">
        <f t="shared" si="94"/>
        <v>2.7</v>
      </c>
      <c r="V546" s="2">
        <f t="shared" si="95"/>
        <v>0</v>
      </c>
      <c r="W546" s="2">
        <f t="shared" si="96"/>
        <v>0</v>
      </c>
      <c r="X546" s="2">
        <f t="shared" si="97"/>
        <v>0</v>
      </c>
      <c r="Y546" s="2" t="str" cm="1">
        <f t="array" ref="Y546">LOOKUP(2,1/EXACT(A554,[1]Sheet15!$HE$2:$HE$2475),[1]Sheet15!$I$2:$I$2475)</f>
        <v>pult dach</v>
      </c>
      <c r="Z546" s="2">
        <f t="shared" si="99"/>
        <v>0</v>
      </c>
      <c r="AA546">
        <v>51.547864225600001</v>
      </c>
      <c r="AB546">
        <v>7.2063182031000004</v>
      </c>
      <c r="AC546">
        <v>0</v>
      </c>
      <c r="AD546">
        <v>157</v>
      </c>
      <c r="AE546" t="s">
        <v>137</v>
      </c>
      <c r="AF546">
        <v>137.285391841886</v>
      </c>
      <c r="AG546">
        <v>2.37052930544256</v>
      </c>
      <c r="AH546">
        <v>13.0658416748047</v>
      </c>
      <c r="AI546" t="s">
        <v>133</v>
      </c>
      <c r="AJ546">
        <v>0</v>
      </c>
      <c r="AK546">
        <v>0</v>
      </c>
      <c r="AL546">
        <v>0</v>
      </c>
      <c r="AM546" t="s">
        <v>133</v>
      </c>
      <c r="AN546">
        <v>0</v>
      </c>
      <c r="AO546">
        <v>0</v>
      </c>
      <c r="AP546">
        <v>0</v>
      </c>
      <c r="AQ546" t="s">
        <v>133</v>
      </c>
      <c r="AR546">
        <v>0</v>
      </c>
      <c r="AS546">
        <v>0</v>
      </c>
      <c r="AT546">
        <v>0</v>
      </c>
      <c r="AU546" t="s">
        <v>133</v>
      </c>
      <c r="AV546">
        <v>0</v>
      </c>
      <c r="AW546">
        <v>0</v>
      </c>
      <c r="AX546">
        <v>0</v>
      </c>
      <c r="AY546" t="s">
        <v>133</v>
      </c>
      <c r="AZ546">
        <v>0</v>
      </c>
      <c r="BA546">
        <v>0</v>
      </c>
      <c r="BB546">
        <v>0</v>
      </c>
      <c r="BC546" t="s">
        <v>133</v>
      </c>
      <c r="BD546">
        <v>0</v>
      </c>
      <c r="BE546">
        <v>0</v>
      </c>
      <c r="BF546">
        <v>0</v>
      </c>
      <c r="BG546" t="s">
        <v>133</v>
      </c>
      <c r="BH546">
        <v>0</v>
      </c>
      <c r="BI546">
        <v>0</v>
      </c>
      <c r="BJ546">
        <v>0</v>
      </c>
      <c r="BK546" t="s">
        <v>133</v>
      </c>
      <c r="BL546">
        <v>0</v>
      </c>
      <c r="BM546">
        <v>0</v>
      </c>
      <c r="BN546">
        <v>0</v>
      </c>
      <c r="BO546" t="s">
        <v>133</v>
      </c>
      <c r="BP546">
        <v>0</v>
      </c>
      <c r="BQ546">
        <v>0</v>
      </c>
      <c r="BR546">
        <v>0</v>
      </c>
      <c r="BS546" t="s">
        <v>133</v>
      </c>
      <c r="BT546">
        <v>0</v>
      </c>
      <c r="BU546">
        <v>0</v>
      </c>
      <c r="BV546">
        <v>0</v>
      </c>
      <c r="BW546" t="s">
        <v>133</v>
      </c>
      <c r="BX546">
        <v>0</v>
      </c>
      <c r="BY546">
        <v>0</v>
      </c>
      <c r="BZ546">
        <v>0</v>
      </c>
      <c r="CA546" t="s">
        <v>133</v>
      </c>
      <c r="CB546">
        <v>0</v>
      </c>
      <c r="CC546">
        <v>0</v>
      </c>
      <c r="CD546">
        <v>0</v>
      </c>
      <c r="CE546" t="s">
        <v>133</v>
      </c>
      <c r="CF546">
        <v>0</v>
      </c>
      <c r="CG546">
        <v>0</v>
      </c>
      <c r="CH546">
        <v>0</v>
      </c>
      <c r="CI546" t="s">
        <v>133</v>
      </c>
      <c r="CJ546">
        <v>0</v>
      </c>
      <c r="CK546">
        <v>0</v>
      </c>
      <c r="CL546">
        <v>0</v>
      </c>
      <c r="CM546" t="s">
        <v>133</v>
      </c>
      <c r="CN546">
        <v>0</v>
      </c>
      <c r="CO546">
        <v>0</v>
      </c>
      <c r="CP546">
        <v>0</v>
      </c>
      <c r="CQ546" t="s">
        <v>133</v>
      </c>
      <c r="CR546">
        <v>0</v>
      </c>
      <c r="CS546">
        <v>0</v>
      </c>
      <c r="CT546">
        <v>0</v>
      </c>
      <c r="CU546" t="s">
        <v>133</v>
      </c>
      <c r="CV546">
        <v>0</v>
      </c>
      <c r="CW546">
        <v>0</v>
      </c>
      <c r="CX546">
        <v>0</v>
      </c>
      <c r="CY546" t="s">
        <v>133</v>
      </c>
      <c r="CZ546">
        <v>0</v>
      </c>
      <c r="DA546">
        <v>0</v>
      </c>
      <c r="DB546">
        <v>0</v>
      </c>
      <c r="DC546" t="s">
        <v>133</v>
      </c>
      <c r="DD546">
        <v>0</v>
      </c>
      <c r="DE546">
        <v>0</v>
      </c>
      <c r="DF546">
        <v>0</v>
      </c>
      <c r="DG546" t="s">
        <v>133</v>
      </c>
      <c r="DH546">
        <v>0</v>
      </c>
      <c r="DI546">
        <v>0</v>
      </c>
      <c r="DJ546">
        <v>0</v>
      </c>
      <c r="DK546" t="s">
        <v>133</v>
      </c>
      <c r="DL546">
        <v>0</v>
      </c>
      <c r="DM546">
        <v>0</v>
      </c>
      <c r="DN546">
        <v>0</v>
      </c>
      <c r="DO546" t="s">
        <v>133</v>
      </c>
      <c r="DP546">
        <v>0</v>
      </c>
      <c r="DQ546">
        <v>0</v>
      </c>
      <c r="DR546">
        <v>0</v>
      </c>
      <c r="DS546" t="s">
        <v>133</v>
      </c>
      <c r="DT546">
        <v>0</v>
      </c>
      <c r="DU546">
        <v>0</v>
      </c>
      <c r="DV546">
        <v>0</v>
      </c>
      <c r="DW546" t="s">
        <v>133</v>
      </c>
      <c r="DX546">
        <v>0</v>
      </c>
      <c r="DY546">
        <v>0</v>
      </c>
      <c r="DZ546">
        <v>0</v>
      </c>
      <c r="EA546" t="s">
        <v>133</v>
      </c>
      <c r="EB546">
        <v>0</v>
      </c>
      <c r="EC546">
        <v>0</v>
      </c>
      <c r="ED546">
        <v>0</v>
      </c>
      <c r="EE546" t="s">
        <v>133</v>
      </c>
      <c r="EF546">
        <v>0</v>
      </c>
      <c r="EG546">
        <v>0</v>
      </c>
      <c r="EH546">
        <v>0</v>
      </c>
      <c r="EI546" t="s">
        <v>133</v>
      </c>
      <c r="EJ546">
        <v>0</v>
      </c>
      <c r="EK546">
        <v>0</v>
      </c>
      <c r="EL546">
        <v>0</v>
      </c>
      <c r="EM546" t="s">
        <v>133</v>
      </c>
      <c r="EN546">
        <v>0</v>
      </c>
      <c r="EO546">
        <v>0</v>
      </c>
      <c r="EP546">
        <v>0</v>
      </c>
    </row>
    <row r="547" spans="1:146" x14ac:dyDescent="0.2">
      <c r="A547" t="s">
        <v>1028</v>
      </c>
      <c r="C547">
        <v>0</v>
      </c>
      <c r="D547" t="str">
        <f t="shared" si="89"/>
        <v>yes</v>
      </c>
      <c r="E547" t="str">
        <f t="shared" si="90"/>
        <v>yes</v>
      </c>
      <c r="F547" t="str">
        <f t="shared" si="91"/>
        <v>yes</v>
      </c>
      <c r="G547" t="s">
        <v>132</v>
      </c>
      <c r="H547" t="str">
        <f t="shared" si="98"/>
        <v>yes</v>
      </c>
      <c r="I547" t="str">
        <f t="shared" si="92"/>
        <v>yes</v>
      </c>
      <c r="J547" t="str">
        <f t="shared" si="93"/>
        <v>yes</v>
      </c>
      <c r="K547">
        <v>2000</v>
      </c>
      <c r="L547">
        <v>0.96142033149604866</v>
      </c>
      <c r="M547" t="s">
        <v>146</v>
      </c>
      <c r="N547">
        <v>2</v>
      </c>
      <c r="O547">
        <v>1</v>
      </c>
      <c r="P547">
        <v>1</v>
      </c>
      <c r="Q547">
        <v>2</v>
      </c>
      <c r="R547">
        <v>138.26279350900001</v>
      </c>
      <c r="S547" s="2">
        <v>50.872227872899998</v>
      </c>
      <c r="T547" s="2">
        <v>1</v>
      </c>
      <c r="U547" s="2">
        <f t="shared" si="94"/>
        <v>2.7</v>
      </c>
      <c r="V547" s="2">
        <f t="shared" si="95"/>
        <v>137.35501525683</v>
      </c>
      <c r="W547" s="2">
        <f t="shared" si="96"/>
        <v>27.652558701800004</v>
      </c>
      <c r="X547" s="2">
        <f t="shared" si="97"/>
        <v>109.70245655503</v>
      </c>
      <c r="Y547" s="2" t="str" cm="1">
        <f t="array" ref="Y547">LOOKUP(2,1/EXACT(A555,[1]Sheet15!$HE$2:$HE$2475),[1]Sheet15!$I$2:$I$2475)</f>
        <v>flachdach</v>
      </c>
      <c r="Z547" s="2">
        <f t="shared" si="99"/>
        <v>138.26279350900001</v>
      </c>
      <c r="AA547">
        <v>51.556349802500002</v>
      </c>
      <c r="AB547">
        <v>7.2060530645999998</v>
      </c>
      <c r="AC547" t="s">
        <v>900</v>
      </c>
      <c r="AD547">
        <v>139</v>
      </c>
      <c r="AE547" t="s">
        <v>134</v>
      </c>
      <c r="AF547">
        <v>-0.76389846165359299</v>
      </c>
      <c r="AG547">
        <v>0.58262165023360502</v>
      </c>
      <c r="AH547">
        <v>129.21200561523401</v>
      </c>
      <c r="AI547" t="s">
        <v>133</v>
      </c>
      <c r="AJ547">
        <v>0</v>
      </c>
      <c r="AK547">
        <v>0</v>
      </c>
      <c r="AL547">
        <v>0</v>
      </c>
      <c r="AM547" t="s">
        <v>133</v>
      </c>
      <c r="AN547">
        <v>0</v>
      </c>
      <c r="AO547">
        <v>0</v>
      </c>
      <c r="AP547">
        <v>0</v>
      </c>
      <c r="AQ547" t="s">
        <v>133</v>
      </c>
      <c r="AR547">
        <v>0</v>
      </c>
      <c r="AS547">
        <v>0</v>
      </c>
      <c r="AT547">
        <v>0</v>
      </c>
      <c r="AU547" t="s">
        <v>133</v>
      </c>
      <c r="AV547">
        <v>0</v>
      </c>
      <c r="AW547">
        <v>0</v>
      </c>
      <c r="AX547">
        <v>0</v>
      </c>
      <c r="AY547" t="s">
        <v>133</v>
      </c>
      <c r="AZ547">
        <v>0</v>
      </c>
      <c r="BA547">
        <v>0</v>
      </c>
      <c r="BB547">
        <v>0</v>
      </c>
      <c r="BC547" t="s">
        <v>133</v>
      </c>
      <c r="BD547">
        <v>0</v>
      </c>
      <c r="BE547">
        <v>0</v>
      </c>
      <c r="BF547">
        <v>0</v>
      </c>
      <c r="BG547" t="s">
        <v>133</v>
      </c>
      <c r="BH547">
        <v>0</v>
      </c>
      <c r="BI547">
        <v>0</v>
      </c>
      <c r="BJ547">
        <v>0</v>
      </c>
      <c r="BK547" t="s">
        <v>133</v>
      </c>
      <c r="BL547">
        <v>0</v>
      </c>
      <c r="BM547">
        <v>0</v>
      </c>
      <c r="BN547">
        <v>0</v>
      </c>
      <c r="BO547" t="s">
        <v>133</v>
      </c>
      <c r="BP547">
        <v>0</v>
      </c>
      <c r="BQ547">
        <v>0</v>
      </c>
      <c r="BR547">
        <v>0</v>
      </c>
      <c r="BS547" t="s">
        <v>133</v>
      </c>
      <c r="BT547">
        <v>0</v>
      </c>
      <c r="BU547">
        <v>0</v>
      </c>
      <c r="BV547">
        <v>0</v>
      </c>
      <c r="BW547" t="s">
        <v>133</v>
      </c>
      <c r="BX547">
        <v>0</v>
      </c>
      <c r="BY547">
        <v>0</v>
      </c>
      <c r="BZ547">
        <v>0</v>
      </c>
      <c r="CA547" t="s">
        <v>133</v>
      </c>
      <c r="CB547">
        <v>0</v>
      </c>
      <c r="CC547">
        <v>0</v>
      </c>
      <c r="CD547">
        <v>0</v>
      </c>
      <c r="CE547" t="s">
        <v>133</v>
      </c>
      <c r="CF547">
        <v>0</v>
      </c>
      <c r="CG547">
        <v>0</v>
      </c>
      <c r="CH547">
        <v>0</v>
      </c>
      <c r="CI547" t="s">
        <v>133</v>
      </c>
      <c r="CJ547">
        <v>0</v>
      </c>
      <c r="CK547">
        <v>0</v>
      </c>
      <c r="CL547">
        <v>0</v>
      </c>
      <c r="CM547" t="s">
        <v>133</v>
      </c>
      <c r="CN547">
        <v>0</v>
      </c>
      <c r="CO547">
        <v>0</v>
      </c>
      <c r="CP547">
        <v>0</v>
      </c>
      <c r="CQ547" t="s">
        <v>133</v>
      </c>
      <c r="CR547">
        <v>0</v>
      </c>
      <c r="CS547">
        <v>0</v>
      </c>
      <c r="CT547">
        <v>0</v>
      </c>
      <c r="CU547" t="s">
        <v>133</v>
      </c>
      <c r="CV547">
        <v>0</v>
      </c>
      <c r="CW547">
        <v>0</v>
      </c>
      <c r="CX547">
        <v>0</v>
      </c>
      <c r="CY547" t="s">
        <v>133</v>
      </c>
      <c r="CZ547">
        <v>0</v>
      </c>
      <c r="DA547">
        <v>0</v>
      </c>
      <c r="DB547">
        <v>0</v>
      </c>
      <c r="DC547" t="s">
        <v>133</v>
      </c>
      <c r="DD547">
        <v>0</v>
      </c>
      <c r="DE547">
        <v>0</v>
      </c>
      <c r="DF547">
        <v>0</v>
      </c>
      <c r="DG547" t="s">
        <v>133</v>
      </c>
      <c r="DH547">
        <v>0</v>
      </c>
      <c r="DI547">
        <v>0</v>
      </c>
      <c r="DJ547">
        <v>0</v>
      </c>
      <c r="DK547" t="s">
        <v>133</v>
      </c>
      <c r="DL547">
        <v>0</v>
      </c>
      <c r="DM547">
        <v>0</v>
      </c>
      <c r="DN547">
        <v>0</v>
      </c>
      <c r="DO547" t="s">
        <v>133</v>
      </c>
      <c r="DP547">
        <v>0</v>
      </c>
      <c r="DQ547">
        <v>0</v>
      </c>
      <c r="DR547">
        <v>0</v>
      </c>
      <c r="DS547" t="s">
        <v>133</v>
      </c>
      <c r="DT547">
        <v>0</v>
      </c>
      <c r="DU547">
        <v>0</v>
      </c>
      <c r="DV547">
        <v>0</v>
      </c>
      <c r="DW547" t="s">
        <v>133</v>
      </c>
      <c r="DX547">
        <v>0</v>
      </c>
      <c r="DY547">
        <v>0</v>
      </c>
      <c r="DZ547">
        <v>0</v>
      </c>
      <c r="EA547" t="s">
        <v>133</v>
      </c>
      <c r="EB547">
        <v>0</v>
      </c>
      <c r="EC547">
        <v>0</v>
      </c>
      <c r="ED547">
        <v>0</v>
      </c>
      <c r="EE547" t="s">
        <v>133</v>
      </c>
      <c r="EF547">
        <v>0</v>
      </c>
      <c r="EG547">
        <v>0</v>
      </c>
      <c r="EH547">
        <v>0</v>
      </c>
      <c r="EI547" t="s">
        <v>133</v>
      </c>
      <c r="EJ547">
        <v>0</v>
      </c>
      <c r="EK547">
        <v>0</v>
      </c>
      <c r="EL547">
        <v>0</v>
      </c>
      <c r="EM547" t="s">
        <v>133</v>
      </c>
      <c r="EN547">
        <v>0</v>
      </c>
      <c r="EO547">
        <v>0</v>
      </c>
      <c r="EP547">
        <v>0</v>
      </c>
    </row>
    <row r="548" spans="1:146" x14ac:dyDescent="0.2">
      <c r="A548" t="s">
        <v>1029</v>
      </c>
      <c r="C548">
        <v>0</v>
      </c>
      <c r="D548" t="str">
        <f t="shared" si="89"/>
        <v>no</v>
      </c>
      <c r="E548" t="str">
        <f t="shared" si="90"/>
        <v>no</v>
      </c>
      <c r="F548" t="str">
        <f t="shared" si="91"/>
        <v>no</v>
      </c>
      <c r="G548" t="s">
        <v>132</v>
      </c>
      <c r="H548" t="str">
        <f t="shared" si="98"/>
        <v>no</v>
      </c>
      <c r="I548" t="str">
        <f t="shared" si="92"/>
        <v>no</v>
      </c>
      <c r="J548" t="str">
        <f t="shared" si="93"/>
        <v>no</v>
      </c>
      <c r="K548">
        <v>1919</v>
      </c>
      <c r="L548">
        <v>0.31313812324491086</v>
      </c>
      <c r="M548" t="s">
        <v>133</v>
      </c>
      <c r="N548">
        <v>0</v>
      </c>
      <c r="O548">
        <v>1</v>
      </c>
      <c r="P548">
        <v>0</v>
      </c>
      <c r="Q548">
        <v>0</v>
      </c>
      <c r="R548">
        <v>17.779981511300001</v>
      </c>
      <c r="S548" s="2">
        <v>19.738243329900001</v>
      </c>
      <c r="T548" s="2">
        <v>1</v>
      </c>
      <c r="U548" s="2">
        <f t="shared" si="94"/>
        <v>2.7</v>
      </c>
      <c r="V548" s="2">
        <f t="shared" si="95"/>
        <v>0</v>
      </c>
      <c r="W548" s="2">
        <f t="shared" si="96"/>
        <v>0</v>
      </c>
      <c r="X548" s="2">
        <f t="shared" si="97"/>
        <v>0</v>
      </c>
      <c r="Y548" s="2" t="str" cm="1">
        <f t="array" ref="Y548">LOOKUP(2,1/EXACT(A556,[1]Sheet15!$HE$2:$HE$2475),[1]Sheet15!$I$2:$I$2475)</f>
        <v>satteldach</v>
      </c>
      <c r="Z548" s="2">
        <f t="shared" si="99"/>
        <v>0</v>
      </c>
      <c r="AA548">
        <v>51.548904276400002</v>
      </c>
      <c r="AB548">
        <v>7.2073967320000003</v>
      </c>
      <c r="AC548">
        <v>0</v>
      </c>
      <c r="AD548">
        <v>64</v>
      </c>
      <c r="AE548" t="s">
        <v>134</v>
      </c>
      <c r="AF548">
        <v>-129.90716625458299</v>
      </c>
      <c r="AG548">
        <v>39.524327224513399</v>
      </c>
      <c r="AH548">
        <v>21.739439010620099</v>
      </c>
      <c r="AI548" t="s">
        <v>133</v>
      </c>
      <c r="AJ548">
        <v>0</v>
      </c>
      <c r="AK548">
        <v>0</v>
      </c>
      <c r="AL548">
        <v>0</v>
      </c>
      <c r="AM548" t="s">
        <v>133</v>
      </c>
      <c r="AN548">
        <v>0</v>
      </c>
      <c r="AO548">
        <v>0</v>
      </c>
      <c r="AP548">
        <v>0</v>
      </c>
      <c r="AQ548" t="s">
        <v>133</v>
      </c>
      <c r="AR548">
        <v>0</v>
      </c>
      <c r="AS548">
        <v>0</v>
      </c>
      <c r="AT548">
        <v>0</v>
      </c>
      <c r="AU548" t="s">
        <v>133</v>
      </c>
      <c r="AV548">
        <v>0</v>
      </c>
      <c r="AW548">
        <v>0</v>
      </c>
      <c r="AX548">
        <v>0</v>
      </c>
      <c r="AY548" t="s">
        <v>133</v>
      </c>
      <c r="AZ548">
        <v>0</v>
      </c>
      <c r="BA548">
        <v>0</v>
      </c>
      <c r="BB548">
        <v>0</v>
      </c>
      <c r="BC548" t="s">
        <v>133</v>
      </c>
      <c r="BD548">
        <v>0</v>
      </c>
      <c r="BE548">
        <v>0</v>
      </c>
      <c r="BF548">
        <v>0</v>
      </c>
      <c r="BG548" t="s">
        <v>133</v>
      </c>
      <c r="BH548">
        <v>0</v>
      </c>
      <c r="BI548">
        <v>0</v>
      </c>
      <c r="BJ548">
        <v>0</v>
      </c>
      <c r="BK548" t="s">
        <v>133</v>
      </c>
      <c r="BL548">
        <v>0</v>
      </c>
      <c r="BM548">
        <v>0</v>
      </c>
      <c r="BN548">
        <v>0</v>
      </c>
      <c r="BO548" t="s">
        <v>133</v>
      </c>
      <c r="BP548">
        <v>0</v>
      </c>
      <c r="BQ548">
        <v>0</v>
      </c>
      <c r="BR548">
        <v>0</v>
      </c>
      <c r="BS548" t="s">
        <v>133</v>
      </c>
      <c r="BT548">
        <v>0</v>
      </c>
      <c r="BU548">
        <v>0</v>
      </c>
      <c r="BV548">
        <v>0</v>
      </c>
      <c r="BW548" t="s">
        <v>133</v>
      </c>
      <c r="BX548">
        <v>0</v>
      </c>
      <c r="BY548">
        <v>0</v>
      </c>
      <c r="BZ548">
        <v>0</v>
      </c>
      <c r="CA548" t="s">
        <v>133</v>
      </c>
      <c r="CB548">
        <v>0</v>
      </c>
      <c r="CC548">
        <v>0</v>
      </c>
      <c r="CD548">
        <v>0</v>
      </c>
      <c r="CE548" t="s">
        <v>133</v>
      </c>
      <c r="CF548">
        <v>0</v>
      </c>
      <c r="CG548">
        <v>0</v>
      </c>
      <c r="CH548">
        <v>0</v>
      </c>
      <c r="CI548" t="s">
        <v>133</v>
      </c>
      <c r="CJ548">
        <v>0</v>
      </c>
      <c r="CK548">
        <v>0</v>
      </c>
      <c r="CL548">
        <v>0</v>
      </c>
      <c r="CM548" t="s">
        <v>133</v>
      </c>
      <c r="CN548">
        <v>0</v>
      </c>
      <c r="CO548">
        <v>0</v>
      </c>
      <c r="CP548">
        <v>0</v>
      </c>
      <c r="CQ548" t="s">
        <v>133</v>
      </c>
      <c r="CR548">
        <v>0</v>
      </c>
      <c r="CS548">
        <v>0</v>
      </c>
      <c r="CT548">
        <v>0</v>
      </c>
      <c r="CU548" t="s">
        <v>133</v>
      </c>
      <c r="CV548">
        <v>0</v>
      </c>
      <c r="CW548">
        <v>0</v>
      </c>
      <c r="CX548">
        <v>0</v>
      </c>
      <c r="CY548" t="s">
        <v>133</v>
      </c>
      <c r="CZ548">
        <v>0</v>
      </c>
      <c r="DA548">
        <v>0</v>
      </c>
      <c r="DB548">
        <v>0</v>
      </c>
      <c r="DC548" t="s">
        <v>133</v>
      </c>
      <c r="DD548">
        <v>0</v>
      </c>
      <c r="DE548">
        <v>0</v>
      </c>
      <c r="DF548">
        <v>0</v>
      </c>
      <c r="DG548" t="s">
        <v>133</v>
      </c>
      <c r="DH548">
        <v>0</v>
      </c>
      <c r="DI548">
        <v>0</v>
      </c>
      <c r="DJ548">
        <v>0</v>
      </c>
      <c r="DK548" t="s">
        <v>133</v>
      </c>
      <c r="DL548">
        <v>0</v>
      </c>
      <c r="DM548">
        <v>0</v>
      </c>
      <c r="DN548">
        <v>0</v>
      </c>
      <c r="DO548" t="s">
        <v>133</v>
      </c>
      <c r="DP548">
        <v>0</v>
      </c>
      <c r="DQ548">
        <v>0</v>
      </c>
      <c r="DR548">
        <v>0</v>
      </c>
      <c r="DS548" t="s">
        <v>133</v>
      </c>
      <c r="DT548">
        <v>0</v>
      </c>
      <c r="DU548">
        <v>0</v>
      </c>
      <c r="DV548">
        <v>0</v>
      </c>
      <c r="DW548" t="s">
        <v>133</v>
      </c>
      <c r="DX548">
        <v>0</v>
      </c>
      <c r="DY548">
        <v>0</v>
      </c>
      <c r="DZ548">
        <v>0</v>
      </c>
      <c r="EA548" t="s">
        <v>133</v>
      </c>
      <c r="EB548">
        <v>0</v>
      </c>
      <c r="EC548">
        <v>0</v>
      </c>
      <c r="ED548">
        <v>0</v>
      </c>
      <c r="EE548" t="s">
        <v>133</v>
      </c>
      <c r="EF548">
        <v>0</v>
      </c>
      <c r="EG548">
        <v>0</v>
      </c>
      <c r="EH548">
        <v>0</v>
      </c>
      <c r="EI548" t="s">
        <v>133</v>
      </c>
      <c r="EJ548">
        <v>0</v>
      </c>
      <c r="EK548">
        <v>0</v>
      </c>
      <c r="EL548">
        <v>0</v>
      </c>
      <c r="EM548" t="s">
        <v>133</v>
      </c>
      <c r="EN548">
        <v>0</v>
      </c>
      <c r="EO548">
        <v>0</v>
      </c>
      <c r="EP548">
        <v>0</v>
      </c>
    </row>
    <row r="549" spans="1:146" x14ac:dyDescent="0.2">
      <c r="A549" t="s">
        <v>1030</v>
      </c>
      <c r="C549">
        <v>0</v>
      </c>
      <c r="D549" t="str">
        <f t="shared" si="89"/>
        <v>yes</v>
      </c>
      <c r="E549" t="str">
        <f t="shared" si="90"/>
        <v>yes</v>
      </c>
      <c r="F549" t="str">
        <f t="shared" si="91"/>
        <v>yes</v>
      </c>
      <c r="G549" t="s">
        <v>132</v>
      </c>
      <c r="H549" t="str">
        <f t="shared" si="98"/>
        <v>yes</v>
      </c>
      <c r="I549" t="str">
        <f t="shared" si="92"/>
        <v>yes</v>
      </c>
      <c r="J549" t="str">
        <f t="shared" si="93"/>
        <v>yes</v>
      </c>
      <c r="K549">
        <v>1950</v>
      </c>
      <c r="L549">
        <v>0.38625859563190867</v>
      </c>
      <c r="M549" t="s">
        <v>146</v>
      </c>
      <c r="N549">
        <v>4</v>
      </c>
      <c r="O549">
        <v>1</v>
      </c>
      <c r="P549">
        <v>3</v>
      </c>
      <c r="Q549">
        <v>12</v>
      </c>
      <c r="R549">
        <v>8.6576675065100002</v>
      </c>
      <c r="S549" s="2">
        <v>11.7702263062</v>
      </c>
      <c r="T549" s="2">
        <v>1</v>
      </c>
      <c r="U549" s="2">
        <f t="shared" si="94"/>
        <v>2.7</v>
      </c>
      <c r="V549" s="2">
        <f t="shared" si="95"/>
        <v>31.77961102674</v>
      </c>
      <c r="W549" s="2">
        <f t="shared" si="96"/>
        <v>1.7315335013020001</v>
      </c>
      <c r="X549" s="2">
        <f t="shared" si="97"/>
        <v>30.048077525438</v>
      </c>
      <c r="Y549" s="2" t="str" cm="1">
        <f t="array" ref="Y549">LOOKUP(2,1/EXACT(A557,[1]Sheet15!$HE$2:$HE$2475),[1]Sheet15!$I$2:$I$2475)</f>
        <v>satteldach</v>
      </c>
      <c r="Z549" s="2">
        <f t="shared" si="99"/>
        <v>9.9970133308756495</v>
      </c>
      <c r="AA549">
        <v>51.549487093899998</v>
      </c>
      <c r="AB549">
        <v>7.2082769464999998</v>
      </c>
      <c r="AC549" t="s">
        <v>773</v>
      </c>
      <c r="AD549">
        <v>262</v>
      </c>
      <c r="AE549" t="s">
        <v>134</v>
      </c>
      <c r="AF549">
        <v>-31.249213569874499</v>
      </c>
      <c r="AG549">
        <v>4.97601933023358</v>
      </c>
      <c r="AH549">
        <v>67.033248901367202</v>
      </c>
      <c r="AI549" t="s">
        <v>134</v>
      </c>
      <c r="AJ549">
        <v>-130.30180857329799</v>
      </c>
      <c r="AK549">
        <v>40.707008715427598</v>
      </c>
      <c r="AL549">
        <v>56.397018432617202</v>
      </c>
      <c r="AM549" t="s">
        <v>133</v>
      </c>
      <c r="AN549">
        <v>0</v>
      </c>
      <c r="AO549">
        <v>0</v>
      </c>
      <c r="AP549">
        <v>0</v>
      </c>
      <c r="AQ549" t="s">
        <v>133</v>
      </c>
      <c r="AR549">
        <v>0</v>
      </c>
      <c r="AS549">
        <v>0</v>
      </c>
      <c r="AT549">
        <v>0</v>
      </c>
      <c r="AU549" t="s">
        <v>133</v>
      </c>
      <c r="AV549">
        <v>0</v>
      </c>
      <c r="AW549">
        <v>0</v>
      </c>
      <c r="AX549">
        <v>0</v>
      </c>
      <c r="AY549" t="s">
        <v>133</v>
      </c>
      <c r="AZ549">
        <v>0</v>
      </c>
      <c r="BA549">
        <v>0</v>
      </c>
      <c r="BB549">
        <v>0</v>
      </c>
      <c r="BC549" t="s">
        <v>133</v>
      </c>
      <c r="BD549">
        <v>0</v>
      </c>
      <c r="BE549">
        <v>0</v>
      </c>
      <c r="BF549">
        <v>0</v>
      </c>
      <c r="BG549" t="s">
        <v>133</v>
      </c>
      <c r="BH549">
        <v>0</v>
      </c>
      <c r="BI549">
        <v>0</v>
      </c>
      <c r="BJ549">
        <v>0</v>
      </c>
      <c r="BK549" t="s">
        <v>133</v>
      </c>
      <c r="BL549">
        <v>0</v>
      </c>
      <c r="BM549">
        <v>0</v>
      </c>
      <c r="BN549">
        <v>0</v>
      </c>
      <c r="BO549" t="s">
        <v>133</v>
      </c>
      <c r="BP549">
        <v>0</v>
      </c>
      <c r="BQ549">
        <v>0</v>
      </c>
      <c r="BR549">
        <v>0</v>
      </c>
      <c r="BS549" t="s">
        <v>133</v>
      </c>
      <c r="BT549">
        <v>0</v>
      </c>
      <c r="BU549">
        <v>0</v>
      </c>
      <c r="BV549">
        <v>0</v>
      </c>
      <c r="BW549" t="s">
        <v>133</v>
      </c>
      <c r="BX549">
        <v>0</v>
      </c>
      <c r="BY549">
        <v>0</v>
      </c>
      <c r="BZ549">
        <v>0</v>
      </c>
      <c r="CA549" t="s">
        <v>133</v>
      </c>
      <c r="CB549">
        <v>0</v>
      </c>
      <c r="CC549">
        <v>0</v>
      </c>
      <c r="CD549">
        <v>0</v>
      </c>
      <c r="CE549" t="s">
        <v>133</v>
      </c>
      <c r="CF549">
        <v>0</v>
      </c>
      <c r="CG549">
        <v>0</v>
      </c>
      <c r="CH549">
        <v>0</v>
      </c>
      <c r="CI549" t="s">
        <v>133</v>
      </c>
      <c r="CJ549">
        <v>0</v>
      </c>
      <c r="CK549">
        <v>0</v>
      </c>
      <c r="CL549">
        <v>0</v>
      </c>
      <c r="CM549" t="s">
        <v>133</v>
      </c>
      <c r="CN549">
        <v>0</v>
      </c>
      <c r="CO549">
        <v>0</v>
      </c>
      <c r="CP549">
        <v>0</v>
      </c>
      <c r="CQ549" t="s">
        <v>133</v>
      </c>
      <c r="CR549">
        <v>0</v>
      </c>
      <c r="CS549">
        <v>0</v>
      </c>
      <c r="CT549">
        <v>0</v>
      </c>
      <c r="CU549" t="s">
        <v>133</v>
      </c>
      <c r="CV549">
        <v>0</v>
      </c>
      <c r="CW549">
        <v>0</v>
      </c>
      <c r="CX549">
        <v>0</v>
      </c>
      <c r="CY549" t="s">
        <v>133</v>
      </c>
      <c r="CZ549">
        <v>0</v>
      </c>
      <c r="DA549">
        <v>0</v>
      </c>
      <c r="DB549">
        <v>0</v>
      </c>
      <c r="DC549" t="s">
        <v>133</v>
      </c>
      <c r="DD549">
        <v>0</v>
      </c>
      <c r="DE549">
        <v>0</v>
      </c>
      <c r="DF549">
        <v>0</v>
      </c>
      <c r="DG549" t="s">
        <v>133</v>
      </c>
      <c r="DH549">
        <v>0</v>
      </c>
      <c r="DI549">
        <v>0</v>
      </c>
      <c r="DJ549">
        <v>0</v>
      </c>
      <c r="DK549" t="s">
        <v>133</v>
      </c>
      <c r="DL549">
        <v>0</v>
      </c>
      <c r="DM549">
        <v>0</v>
      </c>
      <c r="DN549">
        <v>0</v>
      </c>
      <c r="DO549" t="s">
        <v>133</v>
      </c>
      <c r="DP549">
        <v>0</v>
      </c>
      <c r="DQ549">
        <v>0</v>
      </c>
      <c r="DR549">
        <v>0</v>
      </c>
      <c r="DS549" t="s">
        <v>133</v>
      </c>
      <c r="DT549">
        <v>0</v>
      </c>
      <c r="DU549">
        <v>0</v>
      </c>
      <c r="DV549">
        <v>0</v>
      </c>
      <c r="DW549" t="s">
        <v>133</v>
      </c>
      <c r="DX549">
        <v>0</v>
      </c>
      <c r="DY549">
        <v>0</v>
      </c>
      <c r="DZ549">
        <v>0</v>
      </c>
      <c r="EA549" t="s">
        <v>133</v>
      </c>
      <c r="EB549">
        <v>0</v>
      </c>
      <c r="EC549">
        <v>0</v>
      </c>
      <c r="ED549">
        <v>0</v>
      </c>
      <c r="EE549" t="s">
        <v>133</v>
      </c>
      <c r="EF549">
        <v>0</v>
      </c>
      <c r="EG549">
        <v>0</v>
      </c>
      <c r="EH549">
        <v>0</v>
      </c>
      <c r="EI549" t="s">
        <v>133</v>
      </c>
      <c r="EJ549">
        <v>0</v>
      </c>
      <c r="EK549">
        <v>0</v>
      </c>
      <c r="EL549">
        <v>0</v>
      </c>
      <c r="EM549" t="s">
        <v>133</v>
      </c>
      <c r="EN549">
        <v>0</v>
      </c>
      <c r="EO549">
        <v>0</v>
      </c>
      <c r="EP549">
        <v>0</v>
      </c>
    </row>
    <row r="550" spans="1:146" x14ac:dyDescent="0.2">
      <c r="A550" t="s">
        <v>1031</v>
      </c>
      <c r="C550">
        <v>0</v>
      </c>
      <c r="D550" t="str">
        <f t="shared" si="89"/>
        <v>no</v>
      </c>
      <c r="E550" t="str">
        <f t="shared" si="90"/>
        <v>no</v>
      </c>
      <c r="F550" t="str">
        <f t="shared" si="91"/>
        <v>no</v>
      </c>
      <c r="G550" t="s">
        <v>132</v>
      </c>
      <c r="H550" t="str">
        <f t="shared" si="98"/>
        <v>no</v>
      </c>
      <c r="I550" t="str">
        <f t="shared" si="92"/>
        <v>no</v>
      </c>
      <c r="J550" t="str">
        <f t="shared" si="93"/>
        <v>no</v>
      </c>
      <c r="K550">
        <v>1919</v>
      </c>
      <c r="L550">
        <v>0.32067506638774723</v>
      </c>
      <c r="M550" t="s">
        <v>133</v>
      </c>
      <c r="N550">
        <v>0</v>
      </c>
      <c r="O550">
        <v>1</v>
      </c>
      <c r="P550">
        <v>0</v>
      </c>
      <c r="Q550">
        <v>0</v>
      </c>
      <c r="R550">
        <v>138.240091976</v>
      </c>
      <c r="S550" s="2">
        <v>18.587998217399999</v>
      </c>
      <c r="T550" s="2">
        <v>1</v>
      </c>
      <c r="U550" s="2">
        <f t="shared" si="94"/>
        <v>2.7</v>
      </c>
      <c r="V550" s="2">
        <f t="shared" si="95"/>
        <v>0</v>
      </c>
      <c r="W550" s="2">
        <f t="shared" si="96"/>
        <v>0</v>
      </c>
      <c r="X550" s="2">
        <f t="shared" si="97"/>
        <v>0</v>
      </c>
      <c r="Y550" s="2" t="str" cm="1">
        <f t="array" ref="Y550">LOOKUP(2,1/EXACT(A558,[1]Sheet15!$HE$2:$HE$2475),[1]Sheet15!$I$2:$I$2475)</f>
        <v>flachdach</v>
      </c>
      <c r="Z550" s="2">
        <f t="shared" si="99"/>
        <v>0</v>
      </c>
      <c r="AA550">
        <v>51.547569405399997</v>
      </c>
      <c r="AB550">
        <v>7.2072200053</v>
      </c>
      <c r="AC550">
        <v>0</v>
      </c>
      <c r="AD550">
        <v>53</v>
      </c>
      <c r="AE550" t="s">
        <v>134</v>
      </c>
      <c r="AF550">
        <v>-129.042989891621</v>
      </c>
      <c r="AG550">
        <v>1.5759481485342299</v>
      </c>
      <c r="AH550">
        <v>66.041252136230497</v>
      </c>
      <c r="AI550" t="s">
        <v>133</v>
      </c>
      <c r="AJ550">
        <v>0</v>
      </c>
      <c r="AK550">
        <v>0</v>
      </c>
      <c r="AL550">
        <v>0</v>
      </c>
      <c r="AM550" t="s">
        <v>133</v>
      </c>
      <c r="AN550">
        <v>0</v>
      </c>
      <c r="AO550">
        <v>0</v>
      </c>
      <c r="AP550">
        <v>0</v>
      </c>
      <c r="AQ550" t="s">
        <v>133</v>
      </c>
      <c r="AR550">
        <v>0</v>
      </c>
      <c r="AS550">
        <v>0</v>
      </c>
      <c r="AT550">
        <v>0</v>
      </c>
      <c r="AU550" t="s">
        <v>133</v>
      </c>
      <c r="AV550">
        <v>0</v>
      </c>
      <c r="AW550">
        <v>0</v>
      </c>
      <c r="AX550">
        <v>0</v>
      </c>
      <c r="AY550" t="s">
        <v>133</v>
      </c>
      <c r="AZ550">
        <v>0</v>
      </c>
      <c r="BA550">
        <v>0</v>
      </c>
      <c r="BB550">
        <v>0</v>
      </c>
      <c r="BC550" t="s">
        <v>133</v>
      </c>
      <c r="BD550">
        <v>0</v>
      </c>
      <c r="BE550">
        <v>0</v>
      </c>
      <c r="BF550">
        <v>0</v>
      </c>
      <c r="BG550" t="s">
        <v>133</v>
      </c>
      <c r="BH550">
        <v>0</v>
      </c>
      <c r="BI550">
        <v>0</v>
      </c>
      <c r="BJ550">
        <v>0</v>
      </c>
      <c r="BK550" t="s">
        <v>133</v>
      </c>
      <c r="BL550">
        <v>0</v>
      </c>
      <c r="BM550">
        <v>0</v>
      </c>
      <c r="BN550">
        <v>0</v>
      </c>
      <c r="BO550" t="s">
        <v>133</v>
      </c>
      <c r="BP550">
        <v>0</v>
      </c>
      <c r="BQ550">
        <v>0</v>
      </c>
      <c r="BR550">
        <v>0</v>
      </c>
      <c r="BS550" t="s">
        <v>133</v>
      </c>
      <c r="BT550">
        <v>0</v>
      </c>
      <c r="BU550">
        <v>0</v>
      </c>
      <c r="BV550">
        <v>0</v>
      </c>
      <c r="BW550" t="s">
        <v>133</v>
      </c>
      <c r="BX550">
        <v>0</v>
      </c>
      <c r="BY550">
        <v>0</v>
      </c>
      <c r="BZ550">
        <v>0</v>
      </c>
      <c r="CA550" t="s">
        <v>133</v>
      </c>
      <c r="CB550">
        <v>0</v>
      </c>
      <c r="CC550">
        <v>0</v>
      </c>
      <c r="CD550">
        <v>0</v>
      </c>
      <c r="CE550" t="s">
        <v>133</v>
      </c>
      <c r="CF550">
        <v>0</v>
      </c>
      <c r="CG550">
        <v>0</v>
      </c>
      <c r="CH550">
        <v>0</v>
      </c>
      <c r="CI550" t="s">
        <v>133</v>
      </c>
      <c r="CJ550">
        <v>0</v>
      </c>
      <c r="CK550">
        <v>0</v>
      </c>
      <c r="CL550">
        <v>0</v>
      </c>
      <c r="CM550" t="s">
        <v>133</v>
      </c>
      <c r="CN550">
        <v>0</v>
      </c>
      <c r="CO550">
        <v>0</v>
      </c>
      <c r="CP550">
        <v>0</v>
      </c>
      <c r="CQ550" t="s">
        <v>133</v>
      </c>
      <c r="CR550">
        <v>0</v>
      </c>
      <c r="CS550">
        <v>0</v>
      </c>
      <c r="CT550">
        <v>0</v>
      </c>
      <c r="CU550" t="s">
        <v>133</v>
      </c>
      <c r="CV550">
        <v>0</v>
      </c>
      <c r="CW550">
        <v>0</v>
      </c>
      <c r="CX550">
        <v>0</v>
      </c>
      <c r="CY550" t="s">
        <v>133</v>
      </c>
      <c r="CZ550">
        <v>0</v>
      </c>
      <c r="DA550">
        <v>0</v>
      </c>
      <c r="DB550">
        <v>0</v>
      </c>
      <c r="DC550" t="s">
        <v>133</v>
      </c>
      <c r="DD550">
        <v>0</v>
      </c>
      <c r="DE550">
        <v>0</v>
      </c>
      <c r="DF550">
        <v>0</v>
      </c>
      <c r="DG550" t="s">
        <v>133</v>
      </c>
      <c r="DH550">
        <v>0</v>
      </c>
      <c r="DI550">
        <v>0</v>
      </c>
      <c r="DJ550">
        <v>0</v>
      </c>
      <c r="DK550" t="s">
        <v>133</v>
      </c>
      <c r="DL550">
        <v>0</v>
      </c>
      <c r="DM550">
        <v>0</v>
      </c>
      <c r="DN550">
        <v>0</v>
      </c>
      <c r="DO550" t="s">
        <v>133</v>
      </c>
      <c r="DP550">
        <v>0</v>
      </c>
      <c r="DQ550">
        <v>0</v>
      </c>
      <c r="DR550">
        <v>0</v>
      </c>
      <c r="DS550" t="s">
        <v>133</v>
      </c>
      <c r="DT550">
        <v>0</v>
      </c>
      <c r="DU550">
        <v>0</v>
      </c>
      <c r="DV550">
        <v>0</v>
      </c>
      <c r="DW550" t="s">
        <v>133</v>
      </c>
      <c r="DX550">
        <v>0</v>
      </c>
      <c r="DY550">
        <v>0</v>
      </c>
      <c r="DZ550">
        <v>0</v>
      </c>
      <c r="EA550" t="s">
        <v>133</v>
      </c>
      <c r="EB550">
        <v>0</v>
      </c>
      <c r="EC550">
        <v>0</v>
      </c>
      <c r="ED550">
        <v>0</v>
      </c>
      <c r="EE550" t="s">
        <v>133</v>
      </c>
      <c r="EF550">
        <v>0</v>
      </c>
      <c r="EG550">
        <v>0</v>
      </c>
      <c r="EH550">
        <v>0</v>
      </c>
      <c r="EI550" t="s">
        <v>133</v>
      </c>
      <c r="EJ550">
        <v>0</v>
      </c>
      <c r="EK550">
        <v>0</v>
      </c>
      <c r="EL550">
        <v>0</v>
      </c>
      <c r="EM550" t="s">
        <v>133</v>
      </c>
      <c r="EN550">
        <v>0</v>
      </c>
      <c r="EO550">
        <v>0</v>
      </c>
      <c r="EP550">
        <v>0</v>
      </c>
    </row>
    <row r="551" spans="1:146" x14ac:dyDescent="0.2">
      <c r="A551" t="s">
        <v>1032</v>
      </c>
      <c r="C551">
        <v>0</v>
      </c>
      <c r="D551" t="str">
        <f t="shared" si="89"/>
        <v>yes</v>
      </c>
      <c r="E551" t="str">
        <f t="shared" si="90"/>
        <v>yes</v>
      </c>
      <c r="F551" t="str">
        <f t="shared" si="91"/>
        <v>yes</v>
      </c>
      <c r="G551" t="s">
        <v>132</v>
      </c>
      <c r="H551" t="str">
        <f t="shared" si="98"/>
        <v>yes</v>
      </c>
      <c r="I551" t="str">
        <f t="shared" si="92"/>
        <v>yes</v>
      </c>
      <c r="J551" t="str">
        <f t="shared" si="93"/>
        <v>yes</v>
      </c>
      <c r="K551">
        <v>1970</v>
      </c>
      <c r="L551">
        <v>0.7142606909905086</v>
      </c>
      <c r="M551" t="s">
        <v>146</v>
      </c>
      <c r="N551">
        <v>4</v>
      </c>
      <c r="O551">
        <v>1</v>
      </c>
      <c r="P551">
        <v>2</v>
      </c>
      <c r="Q551">
        <v>8</v>
      </c>
      <c r="R551">
        <v>543.41370456499999</v>
      </c>
      <c r="S551" s="2">
        <v>31.173743934600001</v>
      </c>
      <c r="T551" s="2">
        <v>1</v>
      </c>
      <c r="U551" s="2">
        <f t="shared" si="94"/>
        <v>2.7</v>
      </c>
      <c r="V551" s="2">
        <f t="shared" si="95"/>
        <v>84.169108623420001</v>
      </c>
      <c r="W551" s="2">
        <f t="shared" si="96"/>
        <v>108.682740913</v>
      </c>
      <c r="X551" s="2">
        <f t="shared" si="97"/>
        <v>-24.513632289580002</v>
      </c>
      <c r="Y551" s="2" t="str" cm="1">
        <f t="array" ref="Y551">LOOKUP(2,1/EXACT(A559,[1]Sheet15!$HE$2:$HE$2475),[1]Sheet15!$I$2:$I$2475)</f>
        <v>flachdach</v>
      </c>
      <c r="Z551" s="2">
        <f t="shared" si="99"/>
        <v>543.41370456499999</v>
      </c>
      <c r="AA551">
        <v>51.550228624500001</v>
      </c>
      <c r="AB551">
        <v>7.2015701476</v>
      </c>
      <c r="AC551" t="s">
        <v>1033</v>
      </c>
      <c r="AD551">
        <v>138</v>
      </c>
      <c r="AE551" t="s">
        <v>134</v>
      </c>
      <c r="AF551">
        <v>171.002689091327</v>
      </c>
      <c r="AG551">
        <v>0.928109845465658</v>
      </c>
      <c r="AH551">
        <v>129.10470581054699</v>
      </c>
      <c r="AI551" t="s">
        <v>134</v>
      </c>
      <c r="AJ551">
        <v>-59.755446967379598</v>
      </c>
      <c r="AK551">
        <v>1.51237953250554</v>
      </c>
      <c r="AL551">
        <v>218.88499450683599</v>
      </c>
      <c r="AM551" t="s">
        <v>134</v>
      </c>
      <c r="AN551">
        <v>75.336282941740194</v>
      </c>
      <c r="AO551">
        <v>1.8874627710138401</v>
      </c>
      <c r="AP551">
        <v>76.495986938476605</v>
      </c>
      <c r="AQ551" t="s">
        <v>137</v>
      </c>
      <c r="AR551">
        <v>119.367565206398</v>
      </c>
      <c r="AS551">
        <v>11.961986715261199</v>
      </c>
      <c r="AT551">
        <v>5.3518404960632298</v>
      </c>
      <c r="AU551" t="s">
        <v>137</v>
      </c>
      <c r="AV551">
        <v>-107.382388882423</v>
      </c>
      <c r="AW551">
        <v>1.4785350082015101</v>
      </c>
      <c r="AX551">
        <v>36.7877006530762</v>
      </c>
      <c r="AY551" t="s">
        <v>133</v>
      </c>
      <c r="AZ551">
        <v>0</v>
      </c>
      <c r="BA551">
        <v>0</v>
      </c>
      <c r="BB551">
        <v>0</v>
      </c>
      <c r="BC551" t="s">
        <v>133</v>
      </c>
      <c r="BD551">
        <v>0</v>
      </c>
      <c r="BE551">
        <v>0</v>
      </c>
      <c r="BF551">
        <v>0</v>
      </c>
      <c r="BG551" t="s">
        <v>133</v>
      </c>
      <c r="BH551">
        <v>0</v>
      </c>
      <c r="BI551">
        <v>0</v>
      </c>
      <c r="BJ551">
        <v>0</v>
      </c>
      <c r="BK551" t="s">
        <v>133</v>
      </c>
      <c r="BL551">
        <v>0</v>
      </c>
      <c r="BM551">
        <v>0</v>
      </c>
      <c r="BN551">
        <v>0</v>
      </c>
      <c r="BO551" t="s">
        <v>133</v>
      </c>
      <c r="BP551">
        <v>0</v>
      </c>
      <c r="BQ551">
        <v>0</v>
      </c>
      <c r="BR551">
        <v>0</v>
      </c>
      <c r="BS551" t="s">
        <v>133</v>
      </c>
      <c r="BT551">
        <v>0</v>
      </c>
      <c r="BU551">
        <v>0</v>
      </c>
      <c r="BV551">
        <v>0</v>
      </c>
      <c r="BW551" t="s">
        <v>133</v>
      </c>
      <c r="BX551">
        <v>0</v>
      </c>
      <c r="BY551">
        <v>0</v>
      </c>
      <c r="BZ551">
        <v>0</v>
      </c>
      <c r="CA551" t="s">
        <v>133</v>
      </c>
      <c r="CB551">
        <v>0</v>
      </c>
      <c r="CC551">
        <v>0</v>
      </c>
      <c r="CD551">
        <v>0</v>
      </c>
      <c r="CE551" t="s">
        <v>133</v>
      </c>
      <c r="CF551">
        <v>0</v>
      </c>
      <c r="CG551">
        <v>0</v>
      </c>
      <c r="CH551">
        <v>0</v>
      </c>
      <c r="CI551" t="s">
        <v>133</v>
      </c>
      <c r="CJ551">
        <v>0</v>
      </c>
      <c r="CK551">
        <v>0</v>
      </c>
      <c r="CL551">
        <v>0</v>
      </c>
      <c r="CM551" t="s">
        <v>133</v>
      </c>
      <c r="CN551">
        <v>0</v>
      </c>
      <c r="CO551">
        <v>0</v>
      </c>
      <c r="CP551">
        <v>0</v>
      </c>
      <c r="CQ551" t="s">
        <v>133</v>
      </c>
      <c r="CR551">
        <v>0</v>
      </c>
      <c r="CS551">
        <v>0</v>
      </c>
      <c r="CT551">
        <v>0</v>
      </c>
      <c r="CU551" t="s">
        <v>133</v>
      </c>
      <c r="CV551">
        <v>0</v>
      </c>
      <c r="CW551">
        <v>0</v>
      </c>
      <c r="CX551">
        <v>0</v>
      </c>
      <c r="CY551" t="s">
        <v>133</v>
      </c>
      <c r="CZ551">
        <v>0</v>
      </c>
      <c r="DA551">
        <v>0</v>
      </c>
      <c r="DB551">
        <v>0</v>
      </c>
      <c r="DC551" t="s">
        <v>133</v>
      </c>
      <c r="DD551">
        <v>0</v>
      </c>
      <c r="DE551">
        <v>0</v>
      </c>
      <c r="DF551">
        <v>0</v>
      </c>
      <c r="DG551" t="s">
        <v>133</v>
      </c>
      <c r="DH551">
        <v>0</v>
      </c>
      <c r="DI551">
        <v>0</v>
      </c>
      <c r="DJ551">
        <v>0</v>
      </c>
      <c r="DK551" t="s">
        <v>133</v>
      </c>
      <c r="DL551">
        <v>0</v>
      </c>
      <c r="DM551">
        <v>0</v>
      </c>
      <c r="DN551">
        <v>0</v>
      </c>
      <c r="DO551" t="s">
        <v>133</v>
      </c>
      <c r="DP551">
        <v>0</v>
      </c>
      <c r="DQ551">
        <v>0</v>
      </c>
      <c r="DR551">
        <v>0</v>
      </c>
      <c r="DS551" t="s">
        <v>133</v>
      </c>
      <c r="DT551">
        <v>0</v>
      </c>
      <c r="DU551">
        <v>0</v>
      </c>
      <c r="DV551">
        <v>0</v>
      </c>
      <c r="DW551" t="s">
        <v>133</v>
      </c>
      <c r="DX551">
        <v>0</v>
      </c>
      <c r="DY551">
        <v>0</v>
      </c>
      <c r="DZ551">
        <v>0</v>
      </c>
      <c r="EA551" t="s">
        <v>133</v>
      </c>
      <c r="EB551">
        <v>0</v>
      </c>
      <c r="EC551">
        <v>0</v>
      </c>
      <c r="ED551">
        <v>0</v>
      </c>
      <c r="EE551" t="s">
        <v>133</v>
      </c>
      <c r="EF551">
        <v>0</v>
      </c>
      <c r="EG551">
        <v>0</v>
      </c>
      <c r="EH551">
        <v>0</v>
      </c>
      <c r="EI551" t="s">
        <v>133</v>
      </c>
      <c r="EJ551">
        <v>0</v>
      </c>
      <c r="EK551">
        <v>0</v>
      </c>
      <c r="EL551">
        <v>0</v>
      </c>
      <c r="EM551" t="s">
        <v>133</v>
      </c>
      <c r="EN551">
        <v>0</v>
      </c>
      <c r="EO551">
        <v>0</v>
      </c>
      <c r="EP551">
        <v>0</v>
      </c>
    </row>
    <row r="552" spans="1:146" x14ac:dyDescent="0.2">
      <c r="A552" t="s">
        <v>1034</v>
      </c>
      <c r="C552">
        <v>0</v>
      </c>
      <c r="D552" t="str">
        <f t="shared" si="89"/>
        <v>no</v>
      </c>
      <c r="E552" t="str">
        <f t="shared" si="90"/>
        <v>no</v>
      </c>
      <c r="F552" t="str">
        <f t="shared" si="91"/>
        <v>no</v>
      </c>
      <c r="G552" t="s">
        <v>132</v>
      </c>
      <c r="H552" t="str">
        <f t="shared" si="98"/>
        <v>no</v>
      </c>
      <c r="I552" t="str">
        <f t="shared" si="92"/>
        <v>no</v>
      </c>
      <c r="J552" t="str">
        <f t="shared" si="93"/>
        <v>no</v>
      </c>
      <c r="K552">
        <v>1960</v>
      </c>
      <c r="L552">
        <v>0.50777794584170499</v>
      </c>
      <c r="M552" t="s">
        <v>133</v>
      </c>
      <c r="N552">
        <v>0</v>
      </c>
      <c r="O552">
        <v>1</v>
      </c>
      <c r="P552">
        <v>0</v>
      </c>
      <c r="Q552">
        <v>0</v>
      </c>
      <c r="R552">
        <v>17.895506509600001</v>
      </c>
      <c r="S552" s="2">
        <v>25.425919514</v>
      </c>
      <c r="T552" s="2">
        <v>1</v>
      </c>
      <c r="U552" s="2">
        <f t="shared" si="94"/>
        <v>2.7</v>
      </c>
      <c r="V552" s="2">
        <f t="shared" si="95"/>
        <v>0</v>
      </c>
      <c r="W552" s="2">
        <f t="shared" si="96"/>
        <v>0</v>
      </c>
      <c r="X552" s="2">
        <f t="shared" si="97"/>
        <v>0</v>
      </c>
      <c r="Y552" s="2" t="str" cm="1">
        <f t="array" ref="Y552">LOOKUP(2,1/EXACT(A560,[1]Sheet15!$HE$2:$HE$2475),[1]Sheet15!$I$2:$I$2475)</f>
        <v>flachdach</v>
      </c>
      <c r="Z552" s="2">
        <f t="shared" si="99"/>
        <v>0</v>
      </c>
      <c r="AA552">
        <v>51.548911776300002</v>
      </c>
      <c r="AB552">
        <v>7.2101641596999997</v>
      </c>
      <c r="AC552">
        <v>0</v>
      </c>
      <c r="AD552">
        <v>157</v>
      </c>
      <c r="AE552" t="s">
        <v>137</v>
      </c>
      <c r="AF552">
        <v>120.394055487758</v>
      </c>
      <c r="AG552">
        <v>3.7317638714422201</v>
      </c>
      <c r="AH552">
        <v>13.853884696960399</v>
      </c>
      <c r="AI552" t="s">
        <v>133</v>
      </c>
      <c r="AJ552">
        <v>0</v>
      </c>
      <c r="AK552">
        <v>0</v>
      </c>
      <c r="AL552">
        <v>0</v>
      </c>
      <c r="AM552" t="s">
        <v>133</v>
      </c>
      <c r="AN552">
        <v>0</v>
      </c>
      <c r="AO552">
        <v>0</v>
      </c>
      <c r="AP552">
        <v>0</v>
      </c>
      <c r="AQ552" t="s">
        <v>133</v>
      </c>
      <c r="AR552">
        <v>0</v>
      </c>
      <c r="AS552">
        <v>0</v>
      </c>
      <c r="AT552">
        <v>0</v>
      </c>
      <c r="AU552" t="s">
        <v>133</v>
      </c>
      <c r="AV552">
        <v>0</v>
      </c>
      <c r="AW552">
        <v>0</v>
      </c>
      <c r="AX552">
        <v>0</v>
      </c>
      <c r="AY552" t="s">
        <v>133</v>
      </c>
      <c r="AZ552">
        <v>0</v>
      </c>
      <c r="BA552">
        <v>0</v>
      </c>
      <c r="BB552">
        <v>0</v>
      </c>
      <c r="BC552" t="s">
        <v>133</v>
      </c>
      <c r="BD552">
        <v>0</v>
      </c>
      <c r="BE552">
        <v>0</v>
      </c>
      <c r="BF552">
        <v>0</v>
      </c>
      <c r="BG552" t="s">
        <v>133</v>
      </c>
      <c r="BH552">
        <v>0</v>
      </c>
      <c r="BI552">
        <v>0</v>
      </c>
      <c r="BJ552">
        <v>0</v>
      </c>
      <c r="BK552" t="s">
        <v>133</v>
      </c>
      <c r="BL552">
        <v>0</v>
      </c>
      <c r="BM552">
        <v>0</v>
      </c>
      <c r="BN552">
        <v>0</v>
      </c>
      <c r="BO552" t="s">
        <v>133</v>
      </c>
      <c r="BP552">
        <v>0</v>
      </c>
      <c r="BQ552">
        <v>0</v>
      </c>
      <c r="BR552">
        <v>0</v>
      </c>
      <c r="BS552" t="s">
        <v>133</v>
      </c>
      <c r="BT552">
        <v>0</v>
      </c>
      <c r="BU552">
        <v>0</v>
      </c>
      <c r="BV552">
        <v>0</v>
      </c>
      <c r="BW552" t="s">
        <v>133</v>
      </c>
      <c r="BX552">
        <v>0</v>
      </c>
      <c r="BY552">
        <v>0</v>
      </c>
      <c r="BZ552">
        <v>0</v>
      </c>
      <c r="CA552" t="s">
        <v>133</v>
      </c>
      <c r="CB552">
        <v>0</v>
      </c>
      <c r="CC552">
        <v>0</v>
      </c>
      <c r="CD552">
        <v>0</v>
      </c>
      <c r="CE552" t="s">
        <v>133</v>
      </c>
      <c r="CF552">
        <v>0</v>
      </c>
      <c r="CG552">
        <v>0</v>
      </c>
      <c r="CH552">
        <v>0</v>
      </c>
      <c r="CI552" t="s">
        <v>133</v>
      </c>
      <c r="CJ552">
        <v>0</v>
      </c>
      <c r="CK552">
        <v>0</v>
      </c>
      <c r="CL552">
        <v>0</v>
      </c>
      <c r="CM552" t="s">
        <v>133</v>
      </c>
      <c r="CN552">
        <v>0</v>
      </c>
      <c r="CO552">
        <v>0</v>
      </c>
      <c r="CP552">
        <v>0</v>
      </c>
      <c r="CQ552" t="s">
        <v>133</v>
      </c>
      <c r="CR552">
        <v>0</v>
      </c>
      <c r="CS552">
        <v>0</v>
      </c>
      <c r="CT552">
        <v>0</v>
      </c>
      <c r="CU552" t="s">
        <v>133</v>
      </c>
      <c r="CV552">
        <v>0</v>
      </c>
      <c r="CW552">
        <v>0</v>
      </c>
      <c r="CX552">
        <v>0</v>
      </c>
      <c r="CY552" t="s">
        <v>133</v>
      </c>
      <c r="CZ552">
        <v>0</v>
      </c>
      <c r="DA552">
        <v>0</v>
      </c>
      <c r="DB552">
        <v>0</v>
      </c>
      <c r="DC552" t="s">
        <v>133</v>
      </c>
      <c r="DD552">
        <v>0</v>
      </c>
      <c r="DE552">
        <v>0</v>
      </c>
      <c r="DF552">
        <v>0</v>
      </c>
      <c r="DG552" t="s">
        <v>133</v>
      </c>
      <c r="DH552">
        <v>0</v>
      </c>
      <c r="DI552">
        <v>0</v>
      </c>
      <c r="DJ552">
        <v>0</v>
      </c>
      <c r="DK552" t="s">
        <v>133</v>
      </c>
      <c r="DL552">
        <v>0</v>
      </c>
      <c r="DM552">
        <v>0</v>
      </c>
      <c r="DN552">
        <v>0</v>
      </c>
      <c r="DO552" t="s">
        <v>133</v>
      </c>
      <c r="DP552">
        <v>0</v>
      </c>
      <c r="DQ552">
        <v>0</v>
      </c>
      <c r="DR552">
        <v>0</v>
      </c>
      <c r="DS552" t="s">
        <v>133</v>
      </c>
      <c r="DT552">
        <v>0</v>
      </c>
      <c r="DU552">
        <v>0</v>
      </c>
      <c r="DV552">
        <v>0</v>
      </c>
      <c r="DW552" t="s">
        <v>133</v>
      </c>
      <c r="DX552">
        <v>0</v>
      </c>
      <c r="DY552">
        <v>0</v>
      </c>
      <c r="DZ552">
        <v>0</v>
      </c>
      <c r="EA552" t="s">
        <v>133</v>
      </c>
      <c r="EB552">
        <v>0</v>
      </c>
      <c r="EC552">
        <v>0</v>
      </c>
      <c r="ED552">
        <v>0</v>
      </c>
      <c r="EE552" t="s">
        <v>133</v>
      </c>
      <c r="EF552">
        <v>0</v>
      </c>
      <c r="EG552">
        <v>0</v>
      </c>
      <c r="EH552">
        <v>0</v>
      </c>
      <c r="EI552" t="s">
        <v>133</v>
      </c>
      <c r="EJ552">
        <v>0</v>
      </c>
      <c r="EK552">
        <v>0</v>
      </c>
      <c r="EL552">
        <v>0</v>
      </c>
      <c r="EM552" t="s">
        <v>133</v>
      </c>
      <c r="EN552">
        <v>0</v>
      </c>
      <c r="EO552">
        <v>0</v>
      </c>
      <c r="EP552">
        <v>0</v>
      </c>
    </row>
    <row r="553" spans="1:146" x14ac:dyDescent="0.2">
      <c r="A553" t="s">
        <v>1035</v>
      </c>
      <c r="C553">
        <v>0</v>
      </c>
      <c r="D553" t="str">
        <f t="shared" si="89"/>
        <v>yes</v>
      </c>
      <c r="E553" t="str">
        <f t="shared" si="90"/>
        <v>yes</v>
      </c>
      <c r="F553" t="str">
        <f t="shared" si="91"/>
        <v>yes</v>
      </c>
      <c r="G553" t="s">
        <v>132</v>
      </c>
      <c r="H553" t="str">
        <f t="shared" si="98"/>
        <v>yes</v>
      </c>
      <c r="I553" t="str">
        <f t="shared" si="92"/>
        <v>yes</v>
      </c>
      <c r="J553" t="str">
        <f t="shared" si="93"/>
        <v>yes</v>
      </c>
      <c r="K553">
        <v>1900</v>
      </c>
      <c r="L553">
        <v>0.17152065320076215</v>
      </c>
      <c r="M553" t="s">
        <v>146</v>
      </c>
      <c r="N553">
        <v>3</v>
      </c>
      <c r="O553">
        <v>1</v>
      </c>
      <c r="P553">
        <v>3</v>
      </c>
      <c r="Q553">
        <v>9</v>
      </c>
      <c r="R553">
        <v>34.980956474499997</v>
      </c>
      <c r="S553" s="2">
        <v>24.039038364900001</v>
      </c>
      <c r="T553" s="2">
        <v>1</v>
      </c>
      <c r="U553" s="2">
        <f t="shared" si="94"/>
        <v>2.7</v>
      </c>
      <c r="V553" s="2">
        <f t="shared" si="95"/>
        <v>64.905403585230005</v>
      </c>
      <c r="W553" s="2">
        <f t="shared" si="96"/>
        <v>6.9961912949</v>
      </c>
      <c r="X553" s="2">
        <f t="shared" si="97"/>
        <v>57.909212290330004</v>
      </c>
      <c r="Y553" s="2" t="str" cm="1">
        <f t="array" ref="Y553">LOOKUP(2,1/EXACT(A561,[1]Sheet15!$HE$2:$HE$2475),[1]Sheet15!$I$2:$I$2475)</f>
        <v>flachdach</v>
      </c>
      <c r="Z553" s="2">
        <f t="shared" si="99"/>
        <v>34.980956474499997</v>
      </c>
      <c r="AA553">
        <v>51.551215713799998</v>
      </c>
      <c r="AB553">
        <v>7.2046085631999999</v>
      </c>
      <c r="AC553" t="s">
        <v>819</v>
      </c>
      <c r="AD553">
        <v>224</v>
      </c>
      <c r="AE553" t="s">
        <v>137</v>
      </c>
      <c r="AF553">
        <v>-91.555465364959502</v>
      </c>
      <c r="AG553">
        <v>2.2860612350088099</v>
      </c>
      <c r="AH553">
        <v>30.9932746887207</v>
      </c>
      <c r="AI553" t="s">
        <v>133</v>
      </c>
      <c r="AJ553">
        <v>0</v>
      </c>
      <c r="AK553">
        <v>0</v>
      </c>
      <c r="AL553">
        <v>0</v>
      </c>
      <c r="AM553" t="s">
        <v>133</v>
      </c>
      <c r="AN553">
        <v>0</v>
      </c>
      <c r="AO553">
        <v>0</v>
      </c>
      <c r="AP553">
        <v>0</v>
      </c>
      <c r="AQ553" t="s">
        <v>133</v>
      </c>
      <c r="AR553">
        <v>0</v>
      </c>
      <c r="AS553">
        <v>0</v>
      </c>
      <c r="AT553">
        <v>0</v>
      </c>
      <c r="AU553" t="s">
        <v>133</v>
      </c>
      <c r="AV553">
        <v>0</v>
      </c>
      <c r="AW553">
        <v>0</v>
      </c>
      <c r="AX553">
        <v>0</v>
      </c>
      <c r="AY553" t="s">
        <v>133</v>
      </c>
      <c r="AZ553">
        <v>0</v>
      </c>
      <c r="BA553">
        <v>0</v>
      </c>
      <c r="BB553">
        <v>0</v>
      </c>
      <c r="BC553" t="s">
        <v>133</v>
      </c>
      <c r="BD553">
        <v>0</v>
      </c>
      <c r="BE553">
        <v>0</v>
      </c>
      <c r="BF553">
        <v>0</v>
      </c>
      <c r="BG553" t="s">
        <v>133</v>
      </c>
      <c r="BH553">
        <v>0</v>
      </c>
      <c r="BI553">
        <v>0</v>
      </c>
      <c r="BJ553">
        <v>0</v>
      </c>
      <c r="BK553" t="s">
        <v>133</v>
      </c>
      <c r="BL553">
        <v>0</v>
      </c>
      <c r="BM553">
        <v>0</v>
      </c>
      <c r="BN553">
        <v>0</v>
      </c>
      <c r="BO553" t="s">
        <v>133</v>
      </c>
      <c r="BP553">
        <v>0</v>
      </c>
      <c r="BQ553">
        <v>0</v>
      </c>
      <c r="BR553">
        <v>0</v>
      </c>
      <c r="BS553" t="s">
        <v>133</v>
      </c>
      <c r="BT553">
        <v>0</v>
      </c>
      <c r="BU553">
        <v>0</v>
      </c>
      <c r="BV553">
        <v>0</v>
      </c>
      <c r="BW553" t="s">
        <v>133</v>
      </c>
      <c r="BX553">
        <v>0</v>
      </c>
      <c r="BY553">
        <v>0</v>
      </c>
      <c r="BZ553">
        <v>0</v>
      </c>
      <c r="CA553" t="s">
        <v>133</v>
      </c>
      <c r="CB553">
        <v>0</v>
      </c>
      <c r="CC553">
        <v>0</v>
      </c>
      <c r="CD553">
        <v>0</v>
      </c>
      <c r="CE553" t="s">
        <v>133</v>
      </c>
      <c r="CF553">
        <v>0</v>
      </c>
      <c r="CG553">
        <v>0</v>
      </c>
      <c r="CH553">
        <v>0</v>
      </c>
      <c r="CI553" t="s">
        <v>133</v>
      </c>
      <c r="CJ553">
        <v>0</v>
      </c>
      <c r="CK553">
        <v>0</v>
      </c>
      <c r="CL553">
        <v>0</v>
      </c>
      <c r="CM553" t="s">
        <v>133</v>
      </c>
      <c r="CN553">
        <v>0</v>
      </c>
      <c r="CO553">
        <v>0</v>
      </c>
      <c r="CP553">
        <v>0</v>
      </c>
      <c r="CQ553" t="s">
        <v>133</v>
      </c>
      <c r="CR553">
        <v>0</v>
      </c>
      <c r="CS553">
        <v>0</v>
      </c>
      <c r="CT553">
        <v>0</v>
      </c>
      <c r="CU553" t="s">
        <v>133</v>
      </c>
      <c r="CV553">
        <v>0</v>
      </c>
      <c r="CW553">
        <v>0</v>
      </c>
      <c r="CX553">
        <v>0</v>
      </c>
      <c r="CY553" t="s">
        <v>133</v>
      </c>
      <c r="CZ553">
        <v>0</v>
      </c>
      <c r="DA553">
        <v>0</v>
      </c>
      <c r="DB553">
        <v>0</v>
      </c>
      <c r="DC553" t="s">
        <v>133</v>
      </c>
      <c r="DD553">
        <v>0</v>
      </c>
      <c r="DE553">
        <v>0</v>
      </c>
      <c r="DF553">
        <v>0</v>
      </c>
      <c r="DG553" t="s">
        <v>133</v>
      </c>
      <c r="DH553">
        <v>0</v>
      </c>
      <c r="DI553">
        <v>0</v>
      </c>
      <c r="DJ553">
        <v>0</v>
      </c>
      <c r="DK553" t="s">
        <v>133</v>
      </c>
      <c r="DL553">
        <v>0</v>
      </c>
      <c r="DM553">
        <v>0</v>
      </c>
      <c r="DN553">
        <v>0</v>
      </c>
      <c r="DO553" t="s">
        <v>133</v>
      </c>
      <c r="DP553">
        <v>0</v>
      </c>
      <c r="DQ553">
        <v>0</v>
      </c>
      <c r="DR553">
        <v>0</v>
      </c>
      <c r="DS553" t="s">
        <v>133</v>
      </c>
      <c r="DT553">
        <v>0</v>
      </c>
      <c r="DU553">
        <v>0</v>
      </c>
      <c r="DV553">
        <v>0</v>
      </c>
      <c r="DW553" t="s">
        <v>133</v>
      </c>
      <c r="DX553">
        <v>0</v>
      </c>
      <c r="DY553">
        <v>0</v>
      </c>
      <c r="DZ553">
        <v>0</v>
      </c>
      <c r="EA553" t="s">
        <v>133</v>
      </c>
      <c r="EB553">
        <v>0</v>
      </c>
      <c r="EC553">
        <v>0</v>
      </c>
      <c r="ED553">
        <v>0</v>
      </c>
      <c r="EE553" t="s">
        <v>133</v>
      </c>
      <c r="EF553">
        <v>0</v>
      </c>
      <c r="EG553">
        <v>0</v>
      </c>
      <c r="EH553">
        <v>0</v>
      </c>
      <c r="EI553" t="s">
        <v>133</v>
      </c>
      <c r="EJ553">
        <v>0</v>
      </c>
      <c r="EK553">
        <v>0</v>
      </c>
      <c r="EL553">
        <v>0</v>
      </c>
      <c r="EM553" t="s">
        <v>133</v>
      </c>
      <c r="EN553">
        <v>0</v>
      </c>
      <c r="EO553">
        <v>0</v>
      </c>
      <c r="EP553">
        <v>0</v>
      </c>
    </row>
    <row r="554" spans="1:146" x14ac:dyDescent="0.2">
      <c r="A554" t="s">
        <v>1036</v>
      </c>
      <c r="C554">
        <v>0</v>
      </c>
      <c r="D554" t="str">
        <f t="shared" si="89"/>
        <v>yes</v>
      </c>
      <c r="E554" t="str">
        <f t="shared" si="90"/>
        <v>yes</v>
      </c>
      <c r="F554" t="str">
        <f t="shared" si="91"/>
        <v>yes</v>
      </c>
      <c r="G554" t="s">
        <v>132</v>
      </c>
      <c r="H554" t="str">
        <f t="shared" si="98"/>
        <v>yes</v>
      </c>
      <c r="I554" t="str">
        <f t="shared" si="92"/>
        <v>yes</v>
      </c>
      <c r="J554" t="str">
        <f t="shared" si="93"/>
        <v>yes</v>
      </c>
      <c r="K554">
        <v>1990</v>
      </c>
      <c r="L554">
        <v>0.88899767582055012</v>
      </c>
      <c r="M554" t="s">
        <v>146</v>
      </c>
      <c r="N554">
        <v>3</v>
      </c>
      <c r="O554">
        <v>1</v>
      </c>
      <c r="P554">
        <v>3</v>
      </c>
      <c r="Q554">
        <v>9</v>
      </c>
      <c r="R554">
        <v>57.942976967900002</v>
      </c>
      <c r="S554" s="2">
        <v>35.5693216337</v>
      </c>
      <c r="T554" s="2">
        <v>1</v>
      </c>
      <c r="U554" s="2">
        <f t="shared" si="94"/>
        <v>2.7</v>
      </c>
      <c r="V554" s="2">
        <f t="shared" si="95"/>
        <v>96.037168410990006</v>
      </c>
      <c r="W554" s="2">
        <f t="shared" si="96"/>
        <v>11.58859539358</v>
      </c>
      <c r="X554" s="2">
        <f t="shared" si="97"/>
        <v>84.448573017410013</v>
      </c>
      <c r="Y554" s="2" t="str" cm="1">
        <f t="array" ref="Y554">LOOKUP(2,1/EXACT(A562,[1]Sheet15!$HE$2:$HE$2475),[1]Sheet15!$I$2:$I$2475)</f>
        <v>flachdach</v>
      </c>
      <c r="Z554" s="2">
        <f t="shared" si="99"/>
        <v>57.942976967900002</v>
      </c>
      <c r="AA554">
        <v>51.554123117800003</v>
      </c>
      <c r="AB554">
        <v>7.2111766364000003</v>
      </c>
      <c r="AC554" t="s">
        <v>1037</v>
      </c>
      <c r="AD554">
        <v>265</v>
      </c>
      <c r="AE554" t="s">
        <v>134</v>
      </c>
      <c r="AF554">
        <v>162.62159966501099</v>
      </c>
      <c r="AG554">
        <v>51.063865663710203</v>
      </c>
      <c r="AH554">
        <v>42.619564056396499</v>
      </c>
      <c r="AI554" t="s">
        <v>137</v>
      </c>
      <c r="AJ554">
        <v>-108.969203120944</v>
      </c>
      <c r="AK554">
        <v>49.366963279441002</v>
      </c>
      <c r="AL554">
        <v>9.9387187957763707</v>
      </c>
      <c r="AM554" t="s">
        <v>133</v>
      </c>
      <c r="AN554">
        <v>0</v>
      </c>
      <c r="AO554">
        <v>0</v>
      </c>
      <c r="AP554">
        <v>0</v>
      </c>
      <c r="AQ554" t="s">
        <v>133</v>
      </c>
      <c r="AR554">
        <v>0</v>
      </c>
      <c r="AS554">
        <v>0</v>
      </c>
      <c r="AT554">
        <v>0</v>
      </c>
      <c r="AU554" t="s">
        <v>133</v>
      </c>
      <c r="AV554">
        <v>0</v>
      </c>
      <c r="AW554">
        <v>0</v>
      </c>
      <c r="AX554">
        <v>0</v>
      </c>
      <c r="AY554" t="s">
        <v>133</v>
      </c>
      <c r="AZ554">
        <v>0</v>
      </c>
      <c r="BA554">
        <v>0</v>
      </c>
      <c r="BB554">
        <v>0</v>
      </c>
      <c r="BC554" t="s">
        <v>133</v>
      </c>
      <c r="BD554">
        <v>0</v>
      </c>
      <c r="BE554">
        <v>0</v>
      </c>
      <c r="BF554">
        <v>0</v>
      </c>
      <c r="BG554" t="s">
        <v>133</v>
      </c>
      <c r="BH554">
        <v>0</v>
      </c>
      <c r="BI554">
        <v>0</v>
      </c>
      <c r="BJ554">
        <v>0</v>
      </c>
      <c r="BK554" t="s">
        <v>133</v>
      </c>
      <c r="BL554">
        <v>0</v>
      </c>
      <c r="BM554">
        <v>0</v>
      </c>
      <c r="BN554">
        <v>0</v>
      </c>
      <c r="BO554" t="s">
        <v>133</v>
      </c>
      <c r="BP554">
        <v>0</v>
      </c>
      <c r="BQ554">
        <v>0</v>
      </c>
      <c r="BR554">
        <v>0</v>
      </c>
      <c r="BS554" t="s">
        <v>133</v>
      </c>
      <c r="BT554">
        <v>0</v>
      </c>
      <c r="BU554">
        <v>0</v>
      </c>
      <c r="BV554">
        <v>0</v>
      </c>
      <c r="BW554" t="s">
        <v>133</v>
      </c>
      <c r="BX554">
        <v>0</v>
      </c>
      <c r="BY554">
        <v>0</v>
      </c>
      <c r="BZ554">
        <v>0</v>
      </c>
      <c r="CA554" t="s">
        <v>133</v>
      </c>
      <c r="CB554">
        <v>0</v>
      </c>
      <c r="CC554">
        <v>0</v>
      </c>
      <c r="CD554">
        <v>0</v>
      </c>
      <c r="CE554" t="s">
        <v>133</v>
      </c>
      <c r="CF554">
        <v>0</v>
      </c>
      <c r="CG554">
        <v>0</v>
      </c>
      <c r="CH554">
        <v>0</v>
      </c>
      <c r="CI554" t="s">
        <v>133</v>
      </c>
      <c r="CJ554">
        <v>0</v>
      </c>
      <c r="CK554">
        <v>0</v>
      </c>
      <c r="CL554">
        <v>0</v>
      </c>
      <c r="CM554" t="s">
        <v>133</v>
      </c>
      <c r="CN554">
        <v>0</v>
      </c>
      <c r="CO554">
        <v>0</v>
      </c>
      <c r="CP554">
        <v>0</v>
      </c>
      <c r="CQ554" t="s">
        <v>133</v>
      </c>
      <c r="CR554">
        <v>0</v>
      </c>
      <c r="CS554">
        <v>0</v>
      </c>
      <c r="CT554">
        <v>0</v>
      </c>
      <c r="CU554" t="s">
        <v>133</v>
      </c>
      <c r="CV554">
        <v>0</v>
      </c>
      <c r="CW554">
        <v>0</v>
      </c>
      <c r="CX554">
        <v>0</v>
      </c>
      <c r="CY554" t="s">
        <v>133</v>
      </c>
      <c r="CZ554">
        <v>0</v>
      </c>
      <c r="DA554">
        <v>0</v>
      </c>
      <c r="DB554">
        <v>0</v>
      </c>
      <c r="DC554" t="s">
        <v>133</v>
      </c>
      <c r="DD554">
        <v>0</v>
      </c>
      <c r="DE554">
        <v>0</v>
      </c>
      <c r="DF554">
        <v>0</v>
      </c>
      <c r="DG554" t="s">
        <v>133</v>
      </c>
      <c r="DH554">
        <v>0</v>
      </c>
      <c r="DI554">
        <v>0</v>
      </c>
      <c r="DJ554">
        <v>0</v>
      </c>
      <c r="DK554" t="s">
        <v>133</v>
      </c>
      <c r="DL554">
        <v>0</v>
      </c>
      <c r="DM554">
        <v>0</v>
      </c>
      <c r="DN554">
        <v>0</v>
      </c>
      <c r="DO554" t="s">
        <v>133</v>
      </c>
      <c r="DP554">
        <v>0</v>
      </c>
      <c r="DQ554">
        <v>0</v>
      </c>
      <c r="DR554">
        <v>0</v>
      </c>
      <c r="DS554" t="s">
        <v>133</v>
      </c>
      <c r="DT554">
        <v>0</v>
      </c>
      <c r="DU554">
        <v>0</v>
      </c>
      <c r="DV554">
        <v>0</v>
      </c>
      <c r="DW554" t="s">
        <v>133</v>
      </c>
      <c r="DX554">
        <v>0</v>
      </c>
      <c r="DY554">
        <v>0</v>
      </c>
      <c r="DZ554">
        <v>0</v>
      </c>
      <c r="EA554" t="s">
        <v>133</v>
      </c>
      <c r="EB554">
        <v>0</v>
      </c>
      <c r="EC554">
        <v>0</v>
      </c>
      <c r="ED554">
        <v>0</v>
      </c>
      <c r="EE554" t="s">
        <v>133</v>
      </c>
      <c r="EF554">
        <v>0</v>
      </c>
      <c r="EG554">
        <v>0</v>
      </c>
      <c r="EH554">
        <v>0</v>
      </c>
      <c r="EI554" t="s">
        <v>133</v>
      </c>
      <c r="EJ554">
        <v>0</v>
      </c>
      <c r="EK554">
        <v>0</v>
      </c>
      <c r="EL554">
        <v>0</v>
      </c>
      <c r="EM554" t="s">
        <v>133</v>
      </c>
      <c r="EN554">
        <v>0</v>
      </c>
      <c r="EO554">
        <v>0</v>
      </c>
      <c r="EP554">
        <v>0</v>
      </c>
    </row>
    <row r="555" spans="1:146" x14ac:dyDescent="0.2">
      <c r="A555" t="s">
        <v>1038</v>
      </c>
      <c r="C555">
        <v>0</v>
      </c>
      <c r="D555" t="str">
        <f t="shared" si="89"/>
        <v>no</v>
      </c>
      <c r="E555" t="str">
        <f t="shared" si="90"/>
        <v>no</v>
      </c>
      <c r="F555" t="str">
        <f t="shared" si="91"/>
        <v>no</v>
      </c>
      <c r="G555" t="s">
        <v>132</v>
      </c>
      <c r="H555" t="str">
        <f t="shared" si="98"/>
        <v>no</v>
      </c>
      <c r="I555" t="str">
        <f t="shared" si="92"/>
        <v>no</v>
      </c>
      <c r="J555" t="str">
        <f t="shared" si="93"/>
        <v>no</v>
      </c>
      <c r="K555">
        <v>1950</v>
      </c>
      <c r="L555">
        <v>0.41470497917238314</v>
      </c>
      <c r="M555" t="s">
        <v>133</v>
      </c>
      <c r="N555">
        <v>0</v>
      </c>
      <c r="O555">
        <v>1</v>
      </c>
      <c r="P555">
        <v>0</v>
      </c>
      <c r="Q555">
        <v>0</v>
      </c>
      <c r="R555">
        <v>16.677395005200001</v>
      </c>
      <c r="S555" s="2">
        <v>16.4411814674</v>
      </c>
      <c r="T555" s="2">
        <v>1</v>
      </c>
      <c r="U555" s="2">
        <f t="shared" si="94"/>
        <v>2.7</v>
      </c>
      <c r="V555" s="2">
        <f t="shared" si="95"/>
        <v>0</v>
      </c>
      <c r="W555" s="2">
        <f t="shared" si="96"/>
        <v>0</v>
      </c>
      <c r="X555" s="2">
        <f t="shared" si="97"/>
        <v>0</v>
      </c>
      <c r="Y555" s="2" t="str" cm="1">
        <f t="array" ref="Y555">LOOKUP(2,1/EXACT(A563,[1]Sheet15!$HE$2:$HE$2475),[1]Sheet15!$I$2:$I$2475)</f>
        <v>satteldach</v>
      </c>
      <c r="Z555" s="2">
        <f t="shared" si="99"/>
        <v>0</v>
      </c>
      <c r="AA555">
        <v>51.551907941700001</v>
      </c>
      <c r="AB555">
        <v>7.2063156321999999</v>
      </c>
      <c r="AC555">
        <v>0</v>
      </c>
      <c r="AD555">
        <v>224</v>
      </c>
      <c r="AE555" t="s">
        <v>137</v>
      </c>
      <c r="AF555">
        <v>-4.9060669707014304</v>
      </c>
      <c r="AG555">
        <v>3.3919111413184</v>
      </c>
      <c r="AH555">
        <v>11.8756504058838</v>
      </c>
      <c r="AI555" t="s">
        <v>133</v>
      </c>
      <c r="AJ555">
        <v>0</v>
      </c>
      <c r="AK555">
        <v>0</v>
      </c>
      <c r="AL555">
        <v>0</v>
      </c>
      <c r="AM555" t="s">
        <v>133</v>
      </c>
      <c r="AN555">
        <v>0</v>
      </c>
      <c r="AO555">
        <v>0</v>
      </c>
      <c r="AP555">
        <v>0</v>
      </c>
      <c r="AQ555" t="s">
        <v>133</v>
      </c>
      <c r="AR555">
        <v>0</v>
      </c>
      <c r="AS555">
        <v>0</v>
      </c>
      <c r="AT555">
        <v>0</v>
      </c>
      <c r="AU555" t="s">
        <v>133</v>
      </c>
      <c r="AV555">
        <v>0</v>
      </c>
      <c r="AW555">
        <v>0</v>
      </c>
      <c r="AX555">
        <v>0</v>
      </c>
      <c r="AY555" t="s">
        <v>133</v>
      </c>
      <c r="AZ555">
        <v>0</v>
      </c>
      <c r="BA555">
        <v>0</v>
      </c>
      <c r="BB555">
        <v>0</v>
      </c>
      <c r="BC555" t="s">
        <v>133</v>
      </c>
      <c r="BD555">
        <v>0</v>
      </c>
      <c r="BE555">
        <v>0</v>
      </c>
      <c r="BF555">
        <v>0</v>
      </c>
      <c r="BG555" t="s">
        <v>133</v>
      </c>
      <c r="BH555">
        <v>0</v>
      </c>
      <c r="BI555">
        <v>0</v>
      </c>
      <c r="BJ555">
        <v>0</v>
      </c>
      <c r="BK555" t="s">
        <v>133</v>
      </c>
      <c r="BL555">
        <v>0</v>
      </c>
      <c r="BM555">
        <v>0</v>
      </c>
      <c r="BN555">
        <v>0</v>
      </c>
      <c r="BO555" t="s">
        <v>133</v>
      </c>
      <c r="BP555">
        <v>0</v>
      </c>
      <c r="BQ555">
        <v>0</v>
      </c>
      <c r="BR555">
        <v>0</v>
      </c>
      <c r="BS555" t="s">
        <v>133</v>
      </c>
      <c r="BT555">
        <v>0</v>
      </c>
      <c r="BU555">
        <v>0</v>
      </c>
      <c r="BV555">
        <v>0</v>
      </c>
      <c r="BW555" t="s">
        <v>133</v>
      </c>
      <c r="BX555">
        <v>0</v>
      </c>
      <c r="BY555">
        <v>0</v>
      </c>
      <c r="BZ555">
        <v>0</v>
      </c>
      <c r="CA555" t="s">
        <v>133</v>
      </c>
      <c r="CB555">
        <v>0</v>
      </c>
      <c r="CC555">
        <v>0</v>
      </c>
      <c r="CD555">
        <v>0</v>
      </c>
      <c r="CE555" t="s">
        <v>133</v>
      </c>
      <c r="CF555">
        <v>0</v>
      </c>
      <c r="CG555">
        <v>0</v>
      </c>
      <c r="CH555">
        <v>0</v>
      </c>
      <c r="CI555" t="s">
        <v>133</v>
      </c>
      <c r="CJ555">
        <v>0</v>
      </c>
      <c r="CK555">
        <v>0</v>
      </c>
      <c r="CL555">
        <v>0</v>
      </c>
      <c r="CM555" t="s">
        <v>133</v>
      </c>
      <c r="CN555">
        <v>0</v>
      </c>
      <c r="CO555">
        <v>0</v>
      </c>
      <c r="CP555">
        <v>0</v>
      </c>
      <c r="CQ555" t="s">
        <v>133</v>
      </c>
      <c r="CR555">
        <v>0</v>
      </c>
      <c r="CS555">
        <v>0</v>
      </c>
      <c r="CT555">
        <v>0</v>
      </c>
      <c r="CU555" t="s">
        <v>133</v>
      </c>
      <c r="CV555">
        <v>0</v>
      </c>
      <c r="CW555">
        <v>0</v>
      </c>
      <c r="CX555">
        <v>0</v>
      </c>
      <c r="CY555" t="s">
        <v>133</v>
      </c>
      <c r="CZ555">
        <v>0</v>
      </c>
      <c r="DA555">
        <v>0</v>
      </c>
      <c r="DB555">
        <v>0</v>
      </c>
      <c r="DC555" t="s">
        <v>133</v>
      </c>
      <c r="DD555">
        <v>0</v>
      </c>
      <c r="DE555">
        <v>0</v>
      </c>
      <c r="DF555">
        <v>0</v>
      </c>
      <c r="DG555" t="s">
        <v>133</v>
      </c>
      <c r="DH555">
        <v>0</v>
      </c>
      <c r="DI555">
        <v>0</v>
      </c>
      <c r="DJ555">
        <v>0</v>
      </c>
      <c r="DK555" t="s">
        <v>133</v>
      </c>
      <c r="DL555">
        <v>0</v>
      </c>
      <c r="DM555">
        <v>0</v>
      </c>
      <c r="DN555">
        <v>0</v>
      </c>
      <c r="DO555" t="s">
        <v>133</v>
      </c>
      <c r="DP555">
        <v>0</v>
      </c>
      <c r="DQ555">
        <v>0</v>
      </c>
      <c r="DR555">
        <v>0</v>
      </c>
      <c r="DS555" t="s">
        <v>133</v>
      </c>
      <c r="DT555">
        <v>0</v>
      </c>
      <c r="DU555">
        <v>0</v>
      </c>
      <c r="DV555">
        <v>0</v>
      </c>
      <c r="DW555" t="s">
        <v>133</v>
      </c>
      <c r="DX555">
        <v>0</v>
      </c>
      <c r="DY555">
        <v>0</v>
      </c>
      <c r="DZ555">
        <v>0</v>
      </c>
      <c r="EA555" t="s">
        <v>133</v>
      </c>
      <c r="EB555">
        <v>0</v>
      </c>
      <c r="EC555">
        <v>0</v>
      </c>
      <c r="ED555">
        <v>0</v>
      </c>
      <c r="EE555" t="s">
        <v>133</v>
      </c>
      <c r="EF555">
        <v>0</v>
      </c>
      <c r="EG555">
        <v>0</v>
      </c>
      <c r="EH555">
        <v>0</v>
      </c>
      <c r="EI555" t="s">
        <v>133</v>
      </c>
      <c r="EJ555">
        <v>0</v>
      </c>
      <c r="EK555">
        <v>0</v>
      </c>
      <c r="EL555">
        <v>0</v>
      </c>
      <c r="EM555" t="s">
        <v>133</v>
      </c>
      <c r="EN555">
        <v>0</v>
      </c>
      <c r="EO555">
        <v>0</v>
      </c>
      <c r="EP555">
        <v>0</v>
      </c>
    </row>
    <row r="556" spans="1:146" x14ac:dyDescent="0.2">
      <c r="A556" t="s">
        <v>1039</v>
      </c>
      <c r="C556">
        <v>0</v>
      </c>
      <c r="D556" t="str">
        <f t="shared" si="89"/>
        <v>no</v>
      </c>
      <c r="E556" t="str">
        <f t="shared" si="90"/>
        <v>no</v>
      </c>
      <c r="F556" t="str">
        <f t="shared" si="91"/>
        <v>no</v>
      </c>
      <c r="G556" t="s">
        <v>132</v>
      </c>
      <c r="H556" t="str">
        <f t="shared" si="98"/>
        <v>no</v>
      </c>
      <c r="I556" t="str">
        <f t="shared" si="92"/>
        <v>no</v>
      </c>
      <c r="J556" t="str">
        <f t="shared" si="93"/>
        <v>no</v>
      </c>
      <c r="K556">
        <v>1919</v>
      </c>
      <c r="L556">
        <v>0.33862090800393185</v>
      </c>
      <c r="M556" t="s">
        <v>133</v>
      </c>
      <c r="N556">
        <v>0</v>
      </c>
      <c r="O556">
        <v>1</v>
      </c>
      <c r="P556">
        <v>0</v>
      </c>
      <c r="Q556">
        <v>0</v>
      </c>
      <c r="R556">
        <v>23.9522300016</v>
      </c>
      <c r="S556" s="2">
        <v>19.974606015399999</v>
      </c>
      <c r="T556" s="2">
        <v>1</v>
      </c>
      <c r="U556" s="2">
        <f t="shared" si="94"/>
        <v>2.7</v>
      </c>
      <c r="V556" s="2">
        <f t="shared" si="95"/>
        <v>0</v>
      </c>
      <c r="W556" s="2">
        <f t="shared" si="96"/>
        <v>0</v>
      </c>
      <c r="X556" s="2">
        <f t="shared" si="97"/>
        <v>0</v>
      </c>
      <c r="Y556" s="2" t="str" cm="1">
        <f t="array" ref="Y556">LOOKUP(2,1/EXACT(A564,[1]Sheet15!$HE$2:$HE$2475),[1]Sheet15!$I$2:$I$2475)</f>
        <v>mischform</v>
      </c>
      <c r="Z556" s="2">
        <f t="shared" si="99"/>
        <v>0</v>
      </c>
      <c r="AA556">
        <v>51.5524519887</v>
      </c>
      <c r="AB556">
        <v>7.1992683124000001</v>
      </c>
      <c r="AC556">
        <v>0</v>
      </c>
      <c r="AD556">
        <v>15</v>
      </c>
      <c r="AE556" t="s">
        <v>137</v>
      </c>
      <c r="AF556">
        <v>-114.279514684923</v>
      </c>
      <c r="AG556">
        <v>29.279580326320399</v>
      </c>
      <c r="AH556">
        <v>11.3731632232666</v>
      </c>
      <c r="AI556" t="s">
        <v>133</v>
      </c>
      <c r="AJ556">
        <v>0</v>
      </c>
      <c r="AK556">
        <v>0</v>
      </c>
      <c r="AL556">
        <v>0</v>
      </c>
      <c r="AM556" t="s">
        <v>133</v>
      </c>
      <c r="AN556">
        <v>0</v>
      </c>
      <c r="AO556">
        <v>0</v>
      </c>
      <c r="AP556">
        <v>0</v>
      </c>
      <c r="AQ556" t="s">
        <v>133</v>
      </c>
      <c r="AR556">
        <v>0</v>
      </c>
      <c r="AS556">
        <v>0</v>
      </c>
      <c r="AT556">
        <v>0</v>
      </c>
      <c r="AU556" t="s">
        <v>133</v>
      </c>
      <c r="AV556">
        <v>0</v>
      </c>
      <c r="AW556">
        <v>0</v>
      </c>
      <c r="AX556">
        <v>0</v>
      </c>
      <c r="AY556" t="s">
        <v>133</v>
      </c>
      <c r="AZ556">
        <v>0</v>
      </c>
      <c r="BA556">
        <v>0</v>
      </c>
      <c r="BB556">
        <v>0</v>
      </c>
      <c r="BC556" t="s">
        <v>133</v>
      </c>
      <c r="BD556">
        <v>0</v>
      </c>
      <c r="BE556">
        <v>0</v>
      </c>
      <c r="BF556">
        <v>0</v>
      </c>
      <c r="BG556" t="s">
        <v>133</v>
      </c>
      <c r="BH556">
        <v>0</v>
      </c>
      <c r="BI556">
        <v>0</v>
      </c>
      <c r="BJ556">
        <v>0</v>
      </c>
      <c r="BK556" t="s">
        <v>133</v>
      </c>
      <c r="BL556">
        <v>0</v>
      </c>
      <c r="BM556">
        <v>0</v>
      </c>
      <c r="BN556">
        <v>0</v>
      </c>
      <c r="BO556" t="s">
        <v>133</v>
      </c>
      <c r="BP556">
        <v>0</v>
      </c>
      <c r="BQ556">
        <v>0</v>
      </c>
      <c r="BR556">
        <v>0</v>
      </c>
      <c r="BS556" t="s">
        <v>133</v>
      </c>
      <c r="BT556">
        <v>0</v>
      </c>
      <c r="BU556">
        <v>0</v>
      </c>
      <c r="BV556">
        <v>0</v>
      </c>
      <c r="BW556" t="s">
        <v>133</v>
      </c>
      <c r="BX556">
        <v>0</v>
      </c>
      <c r="BY556">
        <v>0</v>
      </c>
      <c r="BZ556">
        <v>0</v>
      </c>
      <c r="CA556" t="s">
        <v>133</v>
      </c>
      <c r="CB556">
        <v>0</v>
      </c>
      <c r="CC556">
        <v>0</v>
      </c>
      <c r="CD556">
        <v>0</v>
      </c>
      <c r="CE556" t="s">
        <v>133</v>
      </c>
      <c r="CF556">
        <v>0</v>
      </c>
      <c r="CG556">
        <v>0</v>
      </c>
      <c r="CH556">
        <v>0</v>
      </c>
      <c r="CI556" t="s">
        <v>133</v>
      </c>
      <c r="CJ556">
        <v>0</v>
      </c>
      <c r="CK556">
        <v>0</v>
      </c>
      <c r="CL556">
        <v>0</v>
      </c>
      <c r="CM556" t="s">
        <v>133</v>
      </c>
      <c r="CN556">
        <v>0</v>
      </c>
      <c r="CO556">
        <v>0</v>
      </c>
      <c r="CP556">
        <v>0</v>
      </c>
      <c r="CQ556" t="s">
        <v>133</v>
      </c>
      <c r="CR556">
        <v>0</v>
      </c>
      <c r="CS556">
        <v>0</v>
      </c>
      <c r="CT556">
        <v>0</v>
      </c>
      <c r="CU556" t="s">
        <v>133</v>
      </c>
      <c r="CV556">
        <v>0</v>
      </c>
      <c r="CW556">
        <v>0</v>
      </c>
      <c r="CX556">
        <v>0</v>
      </c>
      <c r="CY556" t="s">
        <v>133</v>
      </c>
      <c r="CZ556">
        <v>0</v>
      </c>
      <c r="DA556">
        <v>0</v>
      </c>
      <c r="DB556">
        <v>0</v>
      </c>
      <c r="DC556" t="s">
        <v>133</v>
      </c>
      <c r="DD556">
        <v>0</v>
      </c>
      <c r="DE556">
        <v>0</v>
      </c>
      <c r="DF556">
        <v>0</v>
      </c>
      <c r="DG556" t="s">
        <v>133</v>
      </c>
      <c r="DH556">
        <v>0</v>
      </c>
      <c r="DI556">
        <v>0</v>
      </c>
      <c r="DJ556">
        <v>0</v>
      </c>
      <c r="DK556" t="s">
        <v>133</v>
      </c>
      <c r="DL556">
        <v>0</v>
      </c>
      <c r="DM556">
        <v>0</v>
      </c>
      <c r="DN556">
        <v>0</v>
      </c>
      <c r="DO556" t="s">
        <v>133</v>
      </c>
      <c r="DP556">
        <v>0</v>
      </c>
      <c r="DQ556">
        <v>0</v>
      </c>
      <c r="DR556">
        <v>0</v>
      </c>
      <c r="DS556" t="s">
        <v>133</v>
      </c>
      <c r="DT556">
        <v>0</v>
      </c>
      <c r="DU556">
        <v>0</v>
      </c>
      <c r="DV556">
        <v>0</v>
      </c>
      <c r="DW556" t="s">
        <v>133</v>
      </c>
      <c r="DX556">
        <v>0</v>
      </c>
      <c r="DY556">
        <v>0</v>
      </c>
      <c r="DZ556">
        <v>0</v>
      </c>
      <c r="EA556" t="s">
        <v>133</v>
      </c>
      <c r="EB556">
        <v>0</v>
      </c>
      <c r="EC556">
        <v>0</v>
      </c>
      <c r="ED556">
        <v>0</v>
      </c>
      <c r="EE556" t="s">
        <v>133</v>
      </c>
      <c r="EF556">
        <v>0</v>
      </c>
      <c r="EG556">
        <v>0</v>
      </c>
      <c r="EH556">
        <v>0</v>
      </c>
      <c r="EI556" t="s">
        <v>133</v>
      </c>
      <c r="EJ556">
        <v>0</v>
      </c>
      <c r="EK556">
        <v>0</v>
      </c>
      <c r="EL556">
        <v>0</v>
      </c>
      <c r="EM556" t="s">
        <v>133</v>
      </c>
      <c r="EN556">
        <v>0</v>
      </c>
      <c r="EO556">
        <v>0</v>
      </c>
      <c r="EP556">
        <v>0</v>
      </c>
    </row>
    <row r="557" spans="1:146" x14ac:dyDescent="0.2">
      <c r="A557" t="s">
        <v>1040</v>
      </c>
      <c r="C557">
        <v>0</v>
      </c>
      <c r="D557" t="str">
        <f t="shared" si="89"/>
        <v>yes</v>
      </c>
      <c r="E557" t="str">
        <f t="shared" si="90"/>
        <v>yes</v>
      </c>
      <c r="F557" t="str">
        <f t="shared" si="91"/>
        <v>yes</v>
      </c>
      <c r="G557" t="s">
        <v>132</v>
      </c>
      <c r="H557" t="str">
        <f t="shared" si="98"/>
        <v>yes</v>
      </c>
      <c r="I557" t="str">
        <f t="shared" si="92"/>
        <v>yes</v>
      </c>
      <c r="J557" t="str">
        <f t="shared" si="93"/>
        <v>yes</v>
      </c>
      <c r="K557">
        <v>1900</v>
      </c>
      <c r="L557">
        <v>0.11286654059498902</v>
      </c>
      <c r="M557" t="s">
        <v>146</v>
      </c>
      <c r="N557">
        <v>3</v>
      </c>
      <c r="O557">
        <v>1</v>
      </c>
      <c r="P557">
        <v>1</v>
      </c>
      <c r="Q557">
        <v>3</v>
      </c>
      <c r="R557">
        <v>116.539845493</v>
      </c>
      <c r="S557" s="2">
        <v>44.027967035300001</v>
      </c>
      <c r="T557" s="2">
        <v>1</v>
      </c>
      <c r="U557" s="2">
        <f t="shared" si="94"/>
        <v>2.7</v>
      </c>
      <c r="V557" s="2">
        <f t="shared" si="95"/>
        <v>118.87551099531001</v>
      </c>
      <c r="W557" s="2">
        <f t="shared" si="96"/>
        <v>23.307969098600001</v>
      </c>
      <c r="X557" s="2">
        <f t="shared" si="97"/>
        <v>95.567541896710011</v>
      </c>
      <c r="Y557" s="2" t="str" cm="1">
        <f t="array" ref="Y557">LOOKUP(2,1/EXACT(A565,[1]Sheet15!$HE$2:$HE$2475),[1]Sheet15!$I$2:$I$2475)</f>
        <v>satteldach</v>
      </c>
      <c r="Z557" s="2">
        <f t="shared" si="99"/>
        <v>134.56862233340189</v>
      </c>
      <c r="AA557">
        <v>51.553942549299997</v>
      </c>
      <c r="AB557">
        <v>7.2125759336000002</v>
      </c>
      <c r="AC557" t="s">
        <v>917</v>
      </c>
      <c r="AD557">
        <v>15</v>
      </c>
      <c r="AE557" t="s">
        <v>134</v>
      </c>
      <c r="AF557">
        <v>-116.47287270327</v>
      </c>
      <c r="AG557">
        <v>43.247485109427899</v>
      </c>
      <c r="AH557">
        <v>77.055717468261705</v>
      </c>
      <c r="AI557" t="s">
        <v>133</v>
      </c>
      <c r="AJ557">
        <v>0</v>
      </c>
      <c r="AK557">
        <v>0</v>
      </c>
      <c r="AL557">
        <v>0</v>
      </c>
      <c r="AM557" t="s">
        <v>133</v>
      </c>
      <c r="AN557">
        <v>0</v>
      </c>
      <c r="AO557">
        <v>0</v>
      </c>
      <c r="AP557">
        <v>0</v>
      </c>
      <c r="AQ557" t="s">
        <v>133</v>
      </c>
      <c r="AR557">
        <v>0</v>
      </c>
      <c r="AS557">
        <v>0</v>
      </c>
      <c r="AT557">
        <v>0</v>
      </c>
      <c r="AU557" t="s">
        <v>133</v>
      </c>
      <c r="AV557">
        <v>0</v>
      </c>
      <c r="AW557">
        <v>0</v>
      </c>
      <c r="AX557">
        <v>0</v>
      </c>
      <c r="AY557" t="s">
        <v>133</v>
      </c>
      <c r="AZ557">
        <v>0</v>
      </c>
      <c r="BA557">
        <v>0</v>
      </c>
      <c r="BB557">
        <v>0</v>
      </c>
      <c r="BC557" t="s">
        <v>133</v>
      </c>
      <c r="BD557">
        <v>0</v>
      </c>
      <c r="BE557">
        <v>0</v>
      </c>
      <c r="BF557">
        <v>0</v>
      </c>
      <c r="BG557" t="s">
        <v>133</v>
      </c>
      <c r="BH557">
        <v>0</v>
      </c>
      <c r="BI557">
        <v>0</v>
      </c>
      <c r="BJ557">
        <v>0</v>
      </c>
      <c r="BK557" t="s">
        <v>133</v>
      </c>
      <c r="BL557">
        <v>0</v>
      </c>
      <c r="BM557">
        <v>0</v>
      </c>
      <c r="BN557">
        <v>0</v>
      </c>
      <c r="BO557" t="s">
        <v>133</v>
      </c>
      <c r="BP557">
        <v>0</v>
      </c>
      <c r="BQ557">
        <v>0</v>
      </c>
      <c r="BR557">
        <v>0</v>
      </c>
      <c r="BS557" t="s">
        <v>133</v>
      </c>
      <c r="BT557">
        <v>0</v>
      </c>
      <c r="BU557">
        <v>0</v>
      </c>
      <c r="BV557">
        <v>0</v>
      </c>
      <c r="BW557" t="s">
        <v>133</v>
      </c>
      <c r="BX557">
        <v>0</v>
      </c>
      <c r="BY557">
        <v>0</v>
      </c>
      <c r="BZ557">
        <v>0</v>
      </c>
      <c r="CA557" t="s">
        <v>133</v>
      </c>
      <c r="CB557">
        <v>0</v>
      </c>
      <c r="CC557">
        <v>0</v>
      </c>
      <c r="CD557">
        <v>0</v>
      </c>
      <c r="CE557" t="s">
        <v>133</v>
      </c>
      <c r="CF557">
        <v>0</v>
      </c>
      <c r="CG557">
        <v>0</v>
      </c>
      <c r="CH557">
        <v>0</v>
      </c>
      <c r="CI557" t="s">
        <v>133</v>
      </c>
      <c r="CJ557">
        <v>0</v>
      </c>
      <c r="CK557">
        <v>0</v>
      </c>
      <c r="CL557">
        <v>0</v>
      </c>
      <c r="CM557" t="s">
        <v>133</v>
      </c>
      <c r="CN557">
        <v>0</v>
      </c>
      <c r="CO557">
        <v>0</v>
      </c>
      <c r="CP557">
        <v>0</v>
      </c>
      <c r="CQ557" t="s">
        <v>133</v>
      </c>
      <c r="CR557">
        <v>0</v>
      </c>
      <c r="CS557">
        <v>0</v>
      </c>
      <c r="CT557">
        <v>0</v>
      </c>
      <c r="CU557" t="s">
        <v>133</v>
      </c>
      <c r="CV557">
        <v>0</v>
      </c>
      <c r="CW557">
        <v>0</v>
      </c>
      <c r="CX557">
        <v>0</v>
      </c>
      <c r="CY557" t="s">
        <v>133</v>
      </c>
      <c r="CZ557">
        <v>0</v>
      </c>
      <c r="DA557">
        <v>0</v>
      </c>
      <c r="DB557">
        <v>0</v>
      </c>
      <c r="DC557" t="s">
        <v>133</v>
      </c>
      <c r="DD557">
        <v>0</v>
      </c>
      <c r="DE557">
        <v>0</v>
      </c>
      <c r="DF557">
        <v>0</v>
      </c>
      <c r="DG557" t="s">
        <v>133</v>
      </c>
      <c r="DH557">
        <v>0</v>
      </c>
      <c r="DI557">
        <v>0</v>
      </c>
      <c r="DJ557">
        <v>0</v>
      </c>
      <c r="DK557" t="s">
        <v>133</v>
      </c>
      <c r="DL557">
        <v>0</v>
      </c>
      <c r="DM557">
        <v>0</v>
      </c>
      <c r="DN557">
        <v>0</v>
      </c>
      <c r="DO557" t="s">
        <v>133</v>
      </c>
      <c r="DP557">
        <v>0</v>
      </c>
      <c r="DQ557">
        <v>0</v>
      </c>
      <c r="DR557">
        <v>0</v>
      </c>
      <c r="DS557" t="s">
        <v>133</v>
      </c>
      <c r="DT557">
        <v>0</v>
      </c>
      <c r="DU557">
        <v>0</v>
      </c>
      <c r="DV557">
        <v>0</v>
      </c>
      <c r="DW557" t="s">
        <v>133</v>
      </c>
      <c r="DX557">
        <v>0</v>
      </c>
      <c r="DY557">
        <v>0</v>
      </c>
      <c r="DZ557">
        <v>0</v>
      </c>
      <c r="EA557" t="s">
        <v>133</v>
      </c>
      <c r="EB557">
        <v>0</v>
      </c>
      <c r="EC557">
        <v>0</v>
      </c>
      <c r="ED557">
        <v>0</v>
      </c>
      <c r="EE557" t="s">
        <v>133</v>
      </c>
      <c r="EF557">
        <v>0</v>
      </c>
      <c r="EG557">
        <v>0</v>
      </c>
      <c r="EH557">
        <v>0</v>
      </c>
      <c r="EI557" t="s">
        <v>133</v>
      </c>
      <c r="EJ557">
        <v>0</v>
      </c>
      <c r="EK557">
        <v>0</v>
      </c>
      <c r="EL557">
        <v>0</v>
      </c>
      <c r="EM557" t="s">
        <v>133</v>
      </c>
      <c r="EN557">
        <v>0</v>
      </c>
      <c r="EO557">
        <v>0</v>
      </c>
      <c r="EP557">
        <v>0</v>
      </c>
    </row>
    <row r="558" spans="1:146" x14ac:dyDescent="0.2">
      <c r="A558" t="s">
        <v>1041</v>
      </c>
      <c r="C558">
        <v>0</v>
      </c>
      <c r="D558" t="str">
        <f t="shared" si="89"/>
        <v>no</v>
      </c>
      <c r="E558" t="str">
        <f t="shared" si="90"/>
        <v>no</v>
      </c>
      <c r="F558" t="str">
        <f t="shared" si="91"/>
        <v>no</v>
      </c>
      <c r="G558" t="s">
        <v>132</v>
      </c>
      <c r="H558" t="str">
        <f t="shared" si="98"/>
        <v>no</v>
      </c>
      <c r="I558" t="str">
        <f t="shared" si="92"/>
        <v>no</v>
      </c>
      <c r="J558" t="str">
        <f t="shared" si="93"/>
        <v>no</v>
      </c>
      <c r="K558">
        <v>1900</v>
      </c>
      <c r="L558">
        <v>2.7695216668332745E-2</v>
      </c>
      <c r="M558" t="s">
        <v>133</v>
      </c>
      <c r="N558">
        <v>0</v>
      </c>
      <c r="O558">
        <v>1</v>
      </c>
      <c r="P558">
        <v>0</v>
      </c>
      <c r="Q558">
        <v>0</v>
      </c>
      <c r="R558">
        <v>21.516855501399998</v>
      </c>
      <c r="S558" s="2">
        <v>19.892560692100002</v>
      </c>
      <c r="T558" s="2">
        <v>1</v>
      </c>
      <c r="U558" s="2">
        <f t="shared" si="94"/>
        <v>2.7</v>
      </c>
      <c r="V558" s="2">
        <f t="shared" si="95"/>
        <v>0</v>
      </c>
      <c r="W558" s="2">
        <f t="shared" si="96"/>
        <v>0</v>
      </c>
      <c r="X558" s="2">
        <f t="shared" si="97"/>
        <v>0</v>
      </c>
      <c r="Y558" s="2" t="str" cm="1">
        <f t="array" ref="Y558">LOOKUP(2,1/EXACT(A566,[1]Sheet15!$HE$2:$HE$2475),[1]Sheet15!$I$2:$I$2475)</f>
        <v>flachdach</v>
      </c>
      <c r="Z558" s="2">
        <f t="shared" si="99"/>
        <v>0</v>
      </c>
      <c r="AA558">
        <v>51.552712206000002</v>
      </c>
      <c r="AB558">
        <v>7.1999282777999998</v>
      </c>
      <c r="AC558">
        <v>0</v>
      </c>
      <c r="AD558">
        <v>15</v>
      </c>
      <c r="AE558" t="s">
        <v>137</v>
      </c>
      <c r="AF558">
        <v>163.331942061972</v>
      </c>
      <c r="AG558">
        <v>4.5604001103782501</v>
      </c>
      <c r="AH558">
        <v>20.863275527954102</v>
      </c>
      <c r="AI558" t="s">
        <v>137</v>
      </c>
      <c r="AJ558">
        <v>-19.905330736147899</v>
      </c>
      <c r="AK558">
        <v>7.7699996362305104</v>
      </c>
      <c r="AL558">
        <v>14.981153488159199</v>
      </c>
      <c r="AM558" t="s">
        <v>133</v>
      </c>
      <c r="AN558">
        <v>0</v>
      </c>
      <c r="AO558">
        <v>0</v>
      </c>
      <c r="AP558">
        <v>0</v>
      </c>
      <c r="AQ558" t="s">
        <v>133</v>
      </c>
      <c r="AR558">
        <v>0</v>
      </c>
      <c r="AS558">
        <v>0</v>
      </c>
      <c r="AT558">
        <v>0</v>
      </c>
      <c r="AU558" t="s">
        <v>133</v>
      </c>
      <c r="AV558">
        <v>0</v>
      </c>
      <c r="AW558">
        <v>0</v>
      </c>
      <c r="AX558">
        <v>0</v>
      </c>
      <c r="AY558" t="s">
        <v>133</v>
      </c>
      <c r="AZ558">
        <v>0</v>
      </c>
      <c r="BA558">
        <v>0</v>
      </c>
      <c r="BB558">
        <v>0</v>
      </c>
      <c r="BC558" t="s">
        <v>133</v>
      </c>
      <c r="BD558">
        <v>0</v>
      </c>
      <c r="BE558">
        <v>0</v>
      </c>
      <c r="BF558">
        <v>0</v>
      </c>
      <c r="BG558" t="s">
        <v>133</v>
      </c>
      <c r="BH558">
        <v>0</v>
      </c>
      <c r="BI558">
        <v>0</v>
      </c>
      <c r="BJ558">
        <v>0</v>
      </c>
      <c r="BK558" t="s">
        <v>133</v>
      </c>
      <c r="BL558">
        <v>0</v>
      </c>
      <c r="BM558">
        <v>0</v>
      </c>
      <c r="BN558">
        <v>0</v>
      </c>
      <c r="BO558" t="s">
        <v>133</v>
      </c>
      <c r="BP558">
        <v>0</v>
      </c>
      <c r="BQ558">
        <v>0</v>
      </c>
      <c r="BR558">
        <v>0</v>
      </c>
      <c r="BS558" t="s">
        <v>133</v>
      </c>
      <c r="BT558">
        <v>0</v>
      </c>
      <c r="BU558">
        <v>0</v>
      </c>
      <c r="BV558">
        <v>0</v>
      </c>
      <c r="BW558" t="s">
        <v>133</v>
      </c>
      <c r="BX558">
        <v>0</v>
      </c>
      <c r="BY558">
        <v>0</v>
      </c>
      <c r="BZ558">
        <v>0</v>
      </c>
      <c r="CA558" t="s">
        <v>133</v>
      </c>
      <c r="CB558">
        <v>0</v>
      </c>
      <c r="CC558">
        <v>0</v>
      </c>
      <c r="CD558">
        <v>0</v>
      </c>
      <c r="CE558" t="s">
        <v>133</v>
      </c>
      <c r="CF558">
        <v>0</v>
      </c>
      <c r="CG558">
        <v>0</v>
      </c>
      <c r="CH558">
        <v>0</v>
      </c>
      <c r="CI558" t="s">
        <v>133</v>
      </c>
      <c r="CJ558">
        <v>0</v>
      </c>
      <c r="CK558">
        <v>0</v>
      </c>
      <c r="CL558">
        <v>0</v>
      </c>
      <c r="CM558" t="s">
        <v>133</v>
      </c>
      <c r="CN558">
        <v>0</v>
      </c>
      <c r="CO558">
        <v>0</v>
      </c>
      <c r="CP558">
        <v>0</v>
      </c>
      <c r="CQ558" t="s">
        <v>133</v>
      </c>
      <c r="CR558">
        <v>0</v>
      </c>
      <c r="CS558">
        <v>0</v>
      </c>
      <c r="CT558">
        <v>0</v>
      </c>
      <c r="CU558" t="s">
        <v>133</v>
      </c>
      <c r="CV558">
        <v>0</v>
      </c>
      <c r="CW558">
        <v>0</v>
      </c>
      <c r="CX558">
        <v>0</v>
      </c>
      <c r="CY558" t="s">
        <v>133</v>
      </c>
      <c r="CZ558">
        <v>0</v>
      </c>
      <c r="DA558">
        <v>0</v>
      </c>
      <c r="DB558">
        <v>0</v>
      </c>
      <c r="DC558" t="s">
        <v>133</v>
      </c>
      <c r="DD558">
        <v>0</v>
      </c>
      <c r="DE558">
        <v>0</v>
      </c>
      <c r="DF558">
        <v>0</v>
      </c>
      <c r="DG558" t="s">
        <v>133</v>
      </c>
      <c r="DH558">
        <v>0</v>
      </c>
      <c r="DI558">
        <v>0</v>
      </c>
      <c r="DJ558">
        <v>0</v>
      </c>
      <c r="DK558" t="s">
        <v>133</v>
      </c>
      <c r="DL558">
        <v>0</v>
      </c>
      <c r="DM558">
        <v>0</v>
      </c>
      <c r="DN558">
        <v>0</v>
      </c>
      <c r="DO558" t="s">
        <v>133</v>
      </c>
      <c r="DP558">
        <v>0</v>
      </c>
      <c r="DQ558">
        <v>0</v>
      </c>
      <c r="DR558">
        <v>0</v>
      </c>
      <c r="DS558" t="s">
        <v>133</v>
      </c>
      <c r="DT558">
        <v>0</v>
      </c>
      <c r="DU558">
        <v>0</v>
      </c>
      <c r="DV558">
        <v>0</v>
      </c>
      <c r="DW558" t="s">
        <v>133</v>
      </c>
      <c r="DX558">
        <v>0</v>
      </c>
      <c r="DY558">
        <v>0</v>
      </c>
      <c r="DZ558">
        <v>0</v>
      </c>
      <c r="EA558" t="s">
        <v>133</v>
      </c>
      <c r="EB558">
        <v>0</v>
      </c>
      <c r="EC558">
        <v>0</v>
      </c>
      <c r="ED558">
        <v>0</v>
      </c>
      <c r="EE558" t="s">
        <v>133</v>
      </c>
      <c r="EF558">
        <v>0</v>
      </c>
      <c r="EG558">
        <v>0</v>
      </c>
      <c r="EH558">
        <v>0</v>
      </c>
      <c r="EI558" t="s">
        <v>133</v>
      </c>
      <c r="EJ558">
        <v>0</v>
      </c>
      <c r="EK558">
        <v>0</v>
      </c>
      <c r="EL558">
        <v>0</v>
      </c>
      <c r="EM558" t="s">
        <v>133</v>
      </c>
      <c r="EN558">
        <v>0</v>
      </c>
      <c r="EO558">
        <v>0</v>
      </c>
      <c r="EP558">
        <v>0</v>
      </c>
    </row>
    <row r="559" spans="1:146" x14ac:dyDescent="0.2">
      <c r="A559" t="s">
        <v>1042</v>
      </c>
      <c r="C559">
        <v>0</v>
      </c>
      <c r="D559" t="str">
        <f t="shared" si="89"/>
        <v>no</v>
      </c>
      <c r="E559" t="str">
        <f t="shared" si="90"/>
        <v>no</v>
      </c>
      <c r="F559" t="str">
        <f t="shared" si="91"/>
        <v>no</v>
      </c>
      <c r="G559" t="s">
        <v>132</v>
      </c>
      <c r="H559" t="str">
        <f t="shared" si="98"/>
        <v>no</v>
      </c>
      <c r="I559" t="str">
        <f t="shared" si="92"/>
        <v>no</v>
      </c>
      <c r="J559" t="str">
        <f t="shared" si="93"/>
        <v>no</v>
      </c>
      <c r="K559">
        <v>1900</v>
      </c>
      <c r="L559">
        <v>0.16907096847524539</v>
      </c>
      <c r="M559" t="s">
        <v>133</v>
      </c>
      <c r="N559">
        <v>0</v>
      </c>
      <c r="O559">
        <v>1</v>
      </c>
      <c r="P559">
        <v>0</v>
      </c>
      <c r="Q559">
        <v>0</v>
      </c>
      <c r="R559">
        <v>17.674486993599999</v>
      </c>
      <c r="S559" s="2">
        <v>17.881070925700001</v>
      </c>
      <c r="T559" s="2">
        <v>1</v>
      </c>
      <c r="U559" s="2">
        <f t="shared" si="94"/>
        <v>2.7</v>
      </c>
      <c r="V559" s="2">
        <f t="shared" si="95"/>
        <v>0</v>
      </c>
      <c r="W559" s="2">
        <f t="shared" si="96"/>
        <v>0</v>
      </c>
      <c r="X559" s="2">
        <f t="shared" si="97"/>
        <v>0</v>
      </c>
      <c r="Y559" s="2" t="str" cm="1">
        <f t="array" ref="Y559">LOOKUP(2,1/EXACT(A567,[1]Sheet15!$HE$2:$HE$2475),[1]Sheet15!$I$2:$I$2475)</f>
        <v>flachdach</v>
      </c>
      <c r="Z559" s="2">
        <f t="shared" si="99"/>
        <v>0</v>
      </c>
      <c r="AA559">
        <v>51.549839364100002</v>
      </c>
      <c r="AB559">
        <v>7.2046292718</v>
      </c>
      <c r="AC559">
        <v>0</v>
      </c>
      <c r="AD559">
        <v>157</v>
      </c>
      <c r="AE559" t="s">
        <v>137</v>
      </c>
      <c r="AF559">
        <v>-152.89678175113099</v>
      </c>
      <c r="AG559">
        <v>3.7013437370314599</v>
      </c>
      <c r="AH559">
        <v>16.361991882324201</v>
      </c>
      <c r="AI559" t="s">
        <v>133</v>
      </c>
      <c r="AJ559">
        <v>0</v>
      </c>
      <c r="AK559">
        <v>0</v>
      </c>
      <c r="AL559">
        <v>0</v>
      </c>
      <c r="AM559" t="s">
        <v>133</v>
      </c>
      <c r="AN559">
        <v>0</v>
      </c>
      <c r="AO559">
        <v>0</v>
      </c>
      <c r="AP559">
        <v>0</v>
      </c>
      <c r="AQ559" t="s">
        <v>133</v>
      </c>
      <c r="AR559">
        <v>0</v>
      </c>
      <c r="AS559">
        <v>0</v>
      </c>
      <c r="AT559">
        <v>0</v>
      </c>
      <c r="AU559" t="s">
        <v>133</v>
      </c>
      <c r="AV559">
        <v>0</v>
      </c>
      <c r="AW559">
        <v>0</v>
      </c>
      <c r="AX559">
        <v>0</v>
      </c>
      <c r="AY559" t="s">
        <v>133</v>
      </c>
      <c r="AZ559">
        <v>0</v>
      </c>
      <c r="BA559">
        <v>0</v>
      </c>
      <c r="BB559">
        <v>0</v>
      </c>
      <c r="BC559" t="s">
        <v>133</v>
      </c>
      <c r="BD559">
        <v>0</v>
      </c>
      <c r="BE559">
        <v>0</v>
      </c>
      <c r="BF559">
        <v>0</v>
      </c>
      <c r="BG559" t="s">
        <v>133</v>
      </c>
      <c r="BH559">
        <v>0</v>
      </c>
      <c r="BI559">
        <v>0</v>
      </c>
      <c r="BJ559">
        <v>0</v>
      </c>
      <c r="BK559" t="s">
        <v>133</v>
      </c>
      <c r="BL559">
        <v>0</v>
      </c>
      <c r="BM559">
        <v>0</v>
      </c>
      <c r="BN559">
        <v>0</v>
      </c>
      <c r="BO559" t="s">
        <v>133</v>
      </c>
      <c r="BP559">
        <v>0</v>
      </c>
      <c r="BQ559">
        <v>0</v>
      </c>
      <c r="BR559">
        <v>0</v>
      </c>
      <c r="BS559" t="s">
        <v>133</v>
      </c>
      <c r="BT559">
        <v>0</v>
      </c>
      <c r="BU559">
        <v>0</v>
      </c>
      <c r="BV559">
        <v>0</v>
      </c>
      <c r="BW559" t="s">
        <v>133</v>
      </c>
      <c r="BX559">
        <v>0</v>
      </c>
      <c r="BY559">
        <v>0</v>
      </c>
      <c r="BZ559">
        <v>0</v>
      </c>
      <c r="CA559" t="s">
        <v>133</v>
      </c>
      <c r="CB559">
        <v>0</v>
      </c>
      <c r="CC559">
        <v>0</v>
      </c>
      <c r="CD559">
        <v>0</v>
      </c>
      <c r="CE559" t="s">
        <v>133</v>
      </c>
      <c r="CF559">
        <v>0</v>
      </c>
      <c r="CG559">
        <v>0</v>
      </c>
      <c r="CH559">
        <v>0</v>
      </c>
      <c r="CI559" t="s">
        <v>133</v>
      </c>
      <c r="CJ559">
        <v>0</v>
      </c>
      <c r="CK559">
        <v>0</v>
      </c>
      <c r="CL559">
        <v>0</v>
      </c>
      <c r="CM559" t="s">
        <v>133</v>
      </c>
      <c r="CN559">
        <v>0</v>
      </c>
      <c r="CO559">
        <v>0</v>
      </c>
      <c r="CP559">
        <v>0</v>
      </c>
      <c r="CQ559" t="s">
        <v>133</v>
      </c>
      <c r="CR559">
        <v>0</v>
      </c>
      <c r="CS559">
        <v>0</v>
      </c>
      <c r="CT559">
        <v>0</v>
      </c>
      <c r="CU559" t="s">
        <v>133</v>
      </c>
      <c r="CV559">
        <v>0</v>
      </c>
      <c r="CW559">
        <v>0</v>
      </c>
      <c r="CX559">
        <v>0</v>
      </c>
      <c r="CY559" t="s">
        <v>133</v>
      </c>
      <c r="CZ559">
        <v>0</v>
      </c>
      <c r="DA559">
        <v>0</v>
      </c>
      <c r="DB559">
        <v>0</v>
      </c>
      <c r="DC559" t="s">
        <v>133</v>
      </c>
      <c r="DD559">
        <v>0</v>
      </c>
      <c r="DE559">
        <v>0</v>
      </c>
      <c r="DF559">
        <v>0</v>
      </c>
      <c r="DG559" t="s">
        <v>133</v>
      </c>
      <c r="DH559">
        <v>0</v>
      </c>
      <c r="DI559">
        <v>0</v>
      </c>
      <c r="DJ559">
        <v>0</v>
      </c>
      <c r="DK559" t="s">
        <v>133</v>
      </c>
      <c r="DL559">
        <v>0</v>
      </c>
      <c r="DM559">
        <v>0</v>
      </c>
      <c r="DN559">
        <v>0</v>
      </c>
      <c r="DO559" t="s">
        <v>133</v>
      </c>
      <c r="DP559">
        <v>0</v>
      </c>
      <c r="DQ559">
        <v>0</v>
      </c>
      <c r="DR559">
        <v>0</v>
      </c>
      <c r="DS559" t="s">
        <v>133</v>
      </c>
      <c r="DT559">
        <v>0</v>
      </c>
      <c r="DU559">
        <v>0</v>
      </c>
      <c r="DV559">
        <v>0</v>
      </c>
      <c r="DW559" t="s">
        <v>133</v>
      </c>
      <c r="DX559">
        <v>0</v>
      </c>
      <c r="DY559">
        <v>0</v>
      </c>
      <c r="DZ559">
        <v>0</v>
      </c>
      <c r="EA559" t="s">
        <v>133</v>
      </c>
      <c r="EB559">
        <v>0</v>
      </c>
      <c r="EC559">
        <v>0</v>
      </c>
      <c r="ED559">
        <v>0</v>
      </c>
      <c r="EE559" t="s">
        <v>133</v>
      </c>
      <c r="EF559">
        <v>0</v>
      </c>
      <c r="EG559">
        <v>0</v>
      </c>
      <c r="EH559">
        <v>0</v>
      </c>
      <c r="EI559" t="s">
        <v>133</v>
      </c>
      <c r="EJ559">
        <v>0</v>
      </c>
      <c r="EK559">
        <v>0</v>
      </c>
      <c r="EL559">
        <v>0</v>
      </c>
      <c r="EM559" t="s">
        <v>133</v>
      </c>
      <c r="EN559">
        <v>0</v>
      </c>
      <c r="EO559">
        <v>0</v>
      </c>
      <c r="EP559">
        <v>0</v>
      </c>
    </row>
    <row r="560" spans="1:146" x14ac:dyDescent="0.2">
      <c r="A560" t="s">
        <v>1043</v>
      </c>
      <c r="C560">
        <v>0</v>
      </c>
      <c r="D560" t="str">
        <f t="shared" si="89"/>
        <v>yes</v>
      </c>
      <c r="E560" t="str">
        <f t="shared" si="90"/>
        <v>yes</v>
      </c>
      <c r="F560" t="str">
        <f t="shared" si="91"/>
        <v>yes</v>
      </c>
      <c r="G560" t="s">
        <v>132</v>
      </c>
      <c r="H560" t="str">
        <f t="shared" si="98"/>
        <v>yes</v>
      </c>
      <c r="I560" t="str">
        <f t="shared" si="92"/>
        <v>yes</v>
      </c>
      <c r="J560" t="str">
        <f t="shared" si="93"/>
        <v>yes</v>
      </c>
      <c r="K560">
        <v>2000</v>
      </c>
      <c r="L560">
        <v>0.98413528056069643</v>
      </c>
      <c r="M560" t="s">
        <v>429</v>
      </c>
      <c r="N560">
        <v>0</v>
      </c>
      <c r="O560">
        <v>1</v>
      </c>
      <c r="P560">
        <v>0</v>
      </c>
      <c r="Q560">
        <v>0</v>
      </c>
      <c r="R560">
        <v>42.628236497000003</v>
      </c>
      <c r="S560" s="2">
        <v>27.776370166700001</v>
      </c>
      <c r="T560" s="2">
        <v>1</v>
      </c>
      <c r="U560" s="2">
        <f t="shared" si="94"/>
        <v>2.7</v>
      </c>
      <c r="V560" s="2">
        <f t="shared" si="95"/>
        <v>74.996199450090003</v>
      </c>
      <c r="W560" s="2">
        <f t="shared" si="96"/>
        <v>8.525647299400001</v>
      </c>
      <c r="X560" s="2">
        <f t="shared" si="97"/>
        <v>66.470552150689997</v>
      </c>
      <c r="Y560" s="2" t="str" cm="1">
        <f t="array" ref="Y560">LOOKUP(2,1/EXACT(A568,[1]Sheet15!$HE$2:$HE$2475),[1]Sheet15!$I$2:$I$2475)</f>
        <v>satteldach</v>
      </c>
      <c r="Z560" s="2">
        <f t="shared" si="99"/>
        <v>49.222847633243958</v>
      </c>
      <c r="AA560">
        <v>51.553270509299999</v>
      </c>
      <c r="AB560">
        <v>7.2128810772999996</v>
      </c>
      <c r="AC560" t="s">
        <v>914</v>
      </c>
      <c r="AD560">
        <v>265</v>
      </c>
      <c r="AE560" t="s">
        <v>137</v>
      </c>
      <c r="AF560">
        <v>-169.34836716915001</v>
      </c>
      <c r="AG560">
        <v>22.546628668009099</v>
      </c>
      <c r="AH560">
        <v>7.55617332458496</v>
      </c>
      <c r="AI560" t="s">
        <v>133</v>
      </c>
      <c r="AJ560">
        <v>0</v>
      </c>
      <c r="AK560">
        <v>0</v>
      </c>
      <c r="AL560">
        <v>0</v>
      </c>
      <c r="AM560" t="s">
        <v>133</v>
      </c>
      <c r="AN560">
        <v>0</v>
      </c>
      <c r="AO560">
        <v>0</v>
      </c>
      <c r="AP560">
        <v>0</v>
      </c>
      <c r="AQ560" t="s">
        <v>133</v>
      </c>
      <c r="AR560">
        <v>0</v>
      </c>
      <c r="AS560">
        <v>0</v>
      </c>
      <c r="AT560">
        <v>0</v>
      </c>
      <c r="AU560" t="s">
        <v>133</v>
      </c>
      <c r="AV560">
        <v>0</v>
      </c>
      <c r="AW560">
        <v>0</v>
      </c>
      <c r="AX560">
        <v>0</v>
      </c>
      <c r="AY560" t="s">
        <v>133</v>
      </c>
      <c r="AZ560">
        <v>0</v>
      </c>
      <c r="BA560">
        <v>0</v>
      </c>
      <c r="BB560">
        <v>0</v>
      </c>
      <c r="BC560" t="s">
        <v>133</v>
      </c>
      <c r="BD560">
        <v>0</v>
      </c>
      <c r="BE560">
        <v>0</v>
      </c>
      <c r="BF560">
        <v>0</v>
      </c>
      <c r="BG560" t="s">
        <v>133</v>
      </c>
      <c r="BH560">
        <v>0</v>
      </c>
      <c r="BI560">
        <v>0</v>
      </c>
      <c r="BJ560">
        <v>0</v>
      </c>
      <c r="BK560" t="s">
        <v>133</v>
      </c>
      <c r="BL560">
        <v>0</v>
      </c>
      <c r="BM560">
        <v>0</v>
      </c>
      <c r="BN560">
        <v>0</v>
      </c>
      <c r="BO560" t="s">
        <v>133</v>
      </c>
      <c r="BP560">
        <v>0</v>
      </c>
      <c r="BQ560">
        <v>0</v>
      </c>
      <c r="BR560">
        <v>0</v>
      </c>
      <c r="BS560" t="s">
        <v>133</v>
      </c>
      <c r="BT560">
        <v>0</v>
      </c>
      <c r="BU560">
        <v>0</v>
      </c>
      <c r="BV560">
        <v>0</v>
      </c>
      <c r="BW560" t="s">
        <v>133</v>
      </c>
      <c r="BX560">
        <v>0</v>
      </c>
      <c r="BY560">
        <v>0</v>
      </c>
      <c r="BZ560">
        <v>0</v>
      </c>
      <c r="CA560" t="s">
        <v>133</v>
      </c>
      <c r="CB560">
        <v>0</v>
      </c>
      <c r="CC560">
        <v>0</v>
      </c>
      <c r="CD560">
        <v>0</v>
      </c>
      <c r="CE560" t="s">
        <v>133</v>
      </c>
      <c r="CF560">
        <v>0</v>
      </c>
      <c r="CG560">
        <v>0</v>
      </c>
      <c r="CH560">
        <v>0</v>
      </c>
      <c r="CI560" t="s">
        <v>133</v>
      </c>
      <c r="CJ560">
        <v>0</v>
      </c>
      <c r="CK560">
        <v>0</v>
      </c>
      <c r="CL560">
        <v>0</v>
      </c>
      <c r="CM560" t="s">
        <v>133</v>
      </c>
      <c r="CN560">
        <v>0</v>
      </c>
      <c r="CO560">
        <v>0</v>
      </c>
      <c r="CP560">
        <v>0</v>
      </c>
      <c r="CQ560" t="s">
        <v>133</v>
      </c>
      <c r="CR560">
        <v>0</v>
      </c>
      <c r="CS560">
        <v>0</v>
      </c>
      <c r="CT560">
        <v>0</v>
      </c>
      <c r="CU560" t="s">
        <v>133</v>
      </c>
      <c r="CV560">
        <v>0</v>
      </c>
      <c r="CW560">
        <v>0</v>
      </c>
      <c r="CX560">
        <v>0</v>
      </c>
      <c r="CY560" t="s">
        <v>133</v>
      </c>
      <c r="CZ560">
        <v>0</v>
      </c>
      <c r="DA560">
        <v>0</v>
      </c>
      <c r="DB560">
        <v>0</v>
      </c>
      <c r="DC560" t="s">
        <v>133</v>
      </c>
      <c r="DD560">
        <v>0</v>
      </c>
      <c r="DE560">
        <v>0</v>
      </c>
      <c r="DF560">
        <v>0</v>
      </c>
      <c r="DG560" t="s">
        <v>133</v>
      </c>
      <c r="DH560">
        <v>0</v>
      </c>
      <c r="DI560">
        <v>0</v>
      </c>
      <c r="DJ560">
        <v>0</v>
      </c>
      <c r="DK560" t="s">
        <v>133</v>
      </c>
      <c r="DL560">
        <v>0</v>
      </c>
      <c r="DM560">
        <v>0</v>
      </c>
      <c r="DN560">
        <v>0</v>
      </c>
      <c r="DO560" t="s">
        <v>133</v>
      </c>
      <c r="DP560">
        <v>0</v>
      </c>
      <c r="DQ560">
        <v>0</v>
      </c>
      <c r="DR560">
        <v>0</v>
      </c>
      <c r="DS560" t="s">
        <v>133</v>
      </c>
      <c r="DT560">
        <v>0</v>
      </c>
      <c r="DU560">
        <v>0</v>
      </c>
      <c r="DV560">
        <v>0</v>
      </c>
      <c r="DW560" t="s">
        <v>133</v>
      </c>
      <c r="DX560">
        <v>0</v>
      </c>
      <c r="DY560">
        <v>0</v>
      </c>
      <c r="DZ560">
        <v>0</v>
      </c>
      <c r="EA560" t="s">
        <v>133</v>
      </c>
      <c r="EB560">
        <v>0</v>
      </c>
      <c r="EC560">
        <v>0</v>
      </c>
      <c r="ED560">
        <v>0</v>
      </c>
      <c r="EE560" t="s">
        <v>133</v>
      </c>
      <c r="EF560">
        <v>0</v>
      </c>
      <c r="EG560">
        <v>0</v>
      </c>
      <c r="EH560">
        <v>0</v>
      </c>
      <c r="EI560" t="s">
        <v>133</v>
      </c>
      <c r="EJ560">
        <v>0</v>
      </c>
      <c r="EK560">
        <v>0</v>
      </c>
      <c r="EL560">
        <v>0</v>
      </c>
      <c r="EM560" t="s">
        <v>133</v>
      </c>
      <c r="EN560">
        <v>0</v>
      </c>
      <c r="EO560">
        <v>0</v>
      </c>
      <c r="EP560">
        <v>0</v>
      </c>
    </row>
    <row r="561" spans="1:146" x14ac:dyDescent="0.2">
      <c r="A561" t="s">
        <v>1044</v>
      </c>
      <c r="C561">
        <v>0</v>
      </c>
      <c r="D561" t="str">
        <f t="shared" si="89"/>
        <v>no</v>
      </c>
      <c r="E561" t="str">
        <f t="shared" si="90"/>
        <v>no</v>
      </c>
      <c r="F561" t="str">
        <f t="shared" si="91"/>
        <v>no</v>
      </c>
      <c r="G561" t="s">
        <v>132</v>
      </c>
      <c r="H561" t="str">
        <f t="shared" si="98"/>
        <v>no</v>
      </c>
      <c r="I561" t="str">
        <f t="shared" si="92"/>
        <v>no</v>
      </c>
      <c r="J561" t="str">
        <f t="shared" si="93"/>
        <v>no</v>
      </c>
      <c r="K561">
        <v>1900</v>
      </c>
      <c r="L561">
        <v>9.4915650690977849E-2</v>
      </c>
      <c r="M561" t="s">
        <v>133</v>
      </c>
      <c r="N561">
        <v>0</v>
      </c>
      <c r="O561">
        <v>1</v>
      </c>
      <c r="P561">
        <v>0</v>
      </c>
      <c r="Q561">
        <v>0</v>
      </c>
      <c r="R561">
        <v>56.126463531100001</v>
      </c>
      <c r="S561" s="2">
        <v>31.010213354499999</v>
      </c>
      <c r="T561" s="2">
        <v>1</v>
      </c>
      <c r="U561" s="2">
        <f t="shared" si="94"/>
        <v>2.7</v>
      </c>
      <c r="V561" s="2">
        <f t="shared" si="95"/>
        <v>0</v>
      </c>
      <c r="W561" s="2">
        <f t="shared" si="96"/>
        <v>0</v>
      </c>
      <c r="X561" s="2">
        <f t="shared" si="97"/>
        <v>0</v>
      </c>
      <c r="Y561" s="2" t="str" cm="1">
        <f t="array" ref="Y561">LOOKUP(2,1/EXACT(A569,[1]Sheet15!$HE$2:$HE$2475),[1]Sheet15!$I$2:$I$2475)</f>
        <v>satteldach</v>
      </c>
      <c r="Z561" s="2">
        <f t="shared" si="99"/>
        <v>0</v>
      </c>
      <c r="AA561">
        <v>51.555024364300003</v>
      </c>
      <c r="AB561">
        <v>7.2113098858000004</v>
      </c>
      <c r="AC561">
        <v>0</v>
      </c>
      <c r="AD561">
        <v>265</v>
      </c>
      <c r="AE561" t="s">
        <v>137</v>
      </c>
      <c r="AF561">
        <v>67.149526176892806</v>
      </c>
      <c r="AG561">
        <v>4.7471529880896099</v>
      </c>
      <c r="AH561">
        <v>18.473772048950199</v>
      </c>
      <c r="AI561" t="s">
        <v>133</v>
      </c>
      <c r="AJ561">
        <v>0</v>
      </c>
      <c r="AK561">
        <v>0</v>
      </c>
      <c r="AL561">
        <v>0</v>
      </c>
      <c r="AM561" t="s">
        <v>133</v>
      </c>
      <c r="AN561">
        <v>0</v>
      </c>
      <c r="AO561">
        <v>0</v>
      </c>
      <c r="AP561">
        <v>0</v>
      </c>
      <c r="AQ561" t="s">
        <v>133</v>
      </c>
      <c r="AR561">
        <v>0</v>
      </c>
      <c r="AS561">
        <v>0</v>
      </c>
      <c r="AT561">
        <v>0</v>
      </c>
      <c r="AU561" t="s">
        <v>133</v>
      </c>
      <c r="AV561">
        <v>0</v>
      </c>
      <c r="AW561">
        <v>0</v>
      </c>
      <c r="AX561">
        <v>0</v>
      </c>
      <c r="AY561" t="s">
        <v>133</v>
      </c>
      <c r="AZ561">
        <v>0</v>
      </c>
      <c r="BA561">
        <v>0</v>
      </c>
      <c r="BB561">
        <v>0</v>
      </c>
      <c r="BC561" t="s">
        <v>133</v>
      </c>
      <c r="BD561">
        <v>0</v>
      </c>
      <c r="BE561">
        <v>0</v>
      </c>
      <c r="BF561">
        <v>0</v>
      </c>
      <c r="BG561" t="s">
        <v>133</v>
      </c>
      <c r="BH561">
        <v>0</v>
      </c>
      <c r="BI561">
        <v>0</v>
      </c>
      <c r="BJ561">
        <v>0</v>
      </c>
      <c r="BK561" t="s">
        <v>133</v>
      </c>
      <c r="BL561">
        <v>0</v>
      </c>
      <c r="BM561">
        <v>0</v>
      </c>
      <c r="BN561">
        <v>0</v>
      </c>
      <c r="BO561" t="s">
        <v>133</v>
      </c>
      <c r="BP561">
        <v>0</v>
      </c>
      <c r="BQ561">
        <v>0</v>
      </c>
      <c r="BR561">
        <v>0</v>
      </c>
      <c r="BS561" t="s">
        <v>133</v>
      </c>
      <c r="BT561">
        <v>0</v>
      </c>
      <c r="BU561">
        <v>0</v>
      </c>
      <c r="BV561">
        <v>0</v>
      </c>
      <c r="BW561" t="s">
        <v>133</v>
      </c>
      <c r="BX561">
        <v>0</v>
      </c>
      <c r="BY561">
        <v>0</v>
      </c>
      <c r="BZ561">
        <v>0</v>
      </c>
      <c r="CA561" t="s">
        <v>133</v>
      </c>
      <c r="CB561">
        <v>0</v>
      </c>
      <c r="CC561">
        <v>0</v>
      </c>
      <c r="CD561">
        <v>0</v>
      </c>
      <c r="CE561" t="s">
        <v>133</v>
      </c>
      <c r="CF561">
        <v>0</v>
      </c>
      <c r="CG561">
        <v>0</v>
      </c>
      <c r="CH561">
        <v>0</v>
      </c>
      <c r="CI561" t="s">
        <v>133</v>
      </c>
      <c r="CJ561">
        <v>0</v>
      </c>
      <c r="CK561">
        <v>0</v>
      </c>
      <c r="CL561">
        <v>0</v>
      </c>
      <c r="CM561" t="s">
        <v>133</v>
      </c>
      <c r="CN561">
        <v>0</v>
      </c>
      <c r="CO561">
        <v>0</v>
      </c>
      <c r="CP561">
        <v>0</v>
      </c>
      <c r="CQ561" t="s">
        <v>133</v>
      </c>
      <c r="CR561">
        <v>0</v>
      </c>
      <c r="CS561">
        <v>0</v>
      </c>
      <c r="CT561">
        <v>0</v>
      </c>
      <c r="CU561" t="s">
        <v>133</v>
      </c>
      <c r="CV561">
        <v>0</v>
      </c>
      <c r="CW561">
        <v>0</v>
      </c>
      <c r="CX561">
        <v>0</v>
      </c>
      <c r="CY561" t="s">
        <v>133</v>
      </c>
      <c r="CZ561">
        <v>0</v>
      </c>
      <c r="DA561">
        <v>0</v>
      </c>
      <c r="DB561">
        <v>0</v>
      </c>
      <c r="DC561" t="s">
        <v>133</v>
      </c>
      <c r="DD561">
        <v>0</v>
      </c>
      <c r="DE561">
        <v>0</v>
      </c>
      <c r="DF561">
        <v>0</v>
      </c>
      <c r="DG561" t="s">
        <v>133</v>
      </c>
      <c r="DH561">
        <v>0</v>
      </c>
      <c r="DI561">
        <v>0</v>
      </c>
      <c r="DJ561">
        <v>0</v>
      </c>
      <c r="DK561" t="s">
        <v>133</v>
      </c>
      <c r="DL561">
        <v>0</v>
      </c>
      <c r="DM561">
        <v>0</v>
      </c>
      <c r="DN561">
        <v>0</v>
      </c>
      <c r="DO561" t="s">
        <v>133</v>
      </c>
      <c r="DP561">
        <v>0</v>
      </c>
      <c r="DQ561">
        <v>0</v>
      </c>
      <c r="DR561">
        <v>0</v>
      </c>
      <c r="DS561" t="s">
        <v>133</v>
      </c>
      <c r="DT561">
        <v>0</v>
      </c>
      <c r="DU561">
        <v>0</v>
      </c>
      <c r="DV561">
        <v>0</v>
      </c>
      <c r="DW561" t="s">
        <v>133</v>
      </c>
      <c r="DX561">
        <v>0</v>
      </c>
      <c r="DY561">
        <v>0</v>
      </c>
      <c r="DZ561">
        <v>0</v>
      </c>
      <c r="EA561" t="s">
        <v>133</v>
      </c>
      <c r="EB561">
        <v>0</v>
      </c>
      <c r="EC561">
        <v>0</v>
      </c>
      <c r="ED561">
        <v>0</v>
      </c>
      <c r="EE561" t="s">
        <v>133</v>
      </c>
      <c r="EF561">
        <v>0</v>
      </c>
      <c r="EG561">
        <v>0</v>
      </c>
      <c r="EH561">
        <v>0</v>
      </c>
      <c r="EI561" t="s">
        <v>133</v>
      </c>
      <c r="EJ561">
        <v>0</v>
      </c>
      <c r="EK561">
        <v>0</v>
      </c>
      <c r="EL561">
        <v>0</v>
      </c>
      <c r="EM561" t="s">
        <v>133</v>
      </c>
      <c r="EN561">
        <v>0</v>
      </c>
      <c r="EO561">
        <v>0</v>
      </c>
      <c r="EP561">
        <v>0</v>
      </c>
    </row>
    <row r="562" spans="1:146" x14ac:dyDescent="0.2">
      <c r="A562" t="s">
        <v>1045</v>
      </c>
      <c r="C562">
        <v>0</v>
      </c>
      <c r="D562" t="str">
        <f t="shared" si="89"/>
        <v>no</v>
      </c>
      <c r="E562" t="str">
        <f t="shared" si="90"/>
        <v>no</v>
      </c>
      <c r="F562" t="str">
        <f t="shared" si="91"/>
        <v>no</v>
      </c>
      <c r="G562" t="s">
        <v>132</v>
      </c>
      <c r="H562" t="str">
        <f t="shared" si="98"/>
        <v>no</v>
      </c>
      <c r="I562" t="str">
        <f t="shared" si="92"/>
        <v>no</v>
      </c>
      <c r="J562" t="str">
        <f t="shared" si="93"/>
        <v>no</v>
      </c>
      <c r="K562">
        <v>1950</v>
      </c>
      <c r="L562">
        <v>0.46249689891539791</v>
      </c>
      <c r="M562" t="s">
        <v>133</v>
      </c>
      <c r="N562">
        <v>0</v>
      </c>
      <c r="O562">
        <v>1</v>
      </c>
      <c r="P562">
        <v>0</v>
      </c>
      <c r="Q562">
        <v>0</v>
      </c>
      <c r="R562">
        <v>60.767112522700003</v>
      </c>
      <c r="S562" s="2">
        <v>33.203658123799997</v>
      </c>
      <c r="T562" s="2">
        <v>1</v>
      </c>
      <c r="U562" s="2">
        <f t="shared" si="94"/>
        <v>2.7</v>
      </c>
      <c r="V562" s="2">
        <f t="shared" si="95"/>
        <v>0</v>
      </c>
      <c r="W562" s="2">
        <f t="shared" si="96"/>
        <v>0</v>
      </c>
      <c r="X562" s="2">
        <f t="shared" si="97"/>
        <v>0</v>
      </c>
      <c r="Y562" s="2" t="str" cm="1">
        <f t="array" ref="Y562">LOOKUP(2,1/EXACT(A570,[1]Sheet15!$HE$2:$HE$2475),[1]Sheet15!$I$2:$I$2475)</f>
        <v>flachdach</v>
      </c>
      <c r="Z562" s="2">
        <f t="shared" si="99"/>
        <v>0</v>
      </c>
      <c r="AA562">
        <v>51.5570939049</v>
      </c>
      <c r="AB562">
        <v>7.2093568992000003</v>
      </c>
      <c r="AC562">
        <v>0</v>
      </c>
      <c r="AD562">
        <v>42</v>
      </c>
      <c r="AE562" t="s">
        <v>134</v>
      </c>
      <c r="AF562">
        <v>-107.158022082721</v>
      </c>
      <c r="AG562">
        <v>7.7497202047198597</v>
      </c>
      <c r="AH562">
        <v>56.350685119628899</v>
      </c>
      <c r="AI562" t="s">
        <v>133</v>
      </c>
      <c r="AJ562">
        <v>0</v>
      </c>
      <c r="AK562">
        <v>0</v>
      </c>
      <c r="AL562">
        <v>0</v>
      </c>
      <c r="AM562" t="s">
        <v>133</v>
      </c>
      <c r="AN562">
        <v>0</v>
      </c>
      <c r="AO562">
        <v>0</v>
      </c>
      <c r="AP562">
        <v>0</v>
      </c>
      <c r="AQ562" t="s">
        <v>133</v>
      </c>
      <c r="AR562">
        <v>0</v>
      </c>
      <c r="AS562">
        <v>0</v>
      </c>
      <c r="AT562">
        <v>0</v>
      </c>
      <c r="AU562" t="s">
        <v>133</v>
      </c>
      <c r="AV562">
        <v>0</v>
      </c>
      <c r="AW562">
        <v>0</v>
      </c>
      <c r="AX562">
        <v>0</v>
      </c>
      <c r="AY562" t="s">
        <v>133</v>
      </c>
      <c r="AZ562">
        <v>0</v>
      </c>
      <c r="BA562">
        <v>0</v>
      </c>
      <c r="BB562">
        <v>0</v>
      </c>
      <c r="BC562" t="s">
        <v>133</v>
      </c>
      <c r="BD562">
        <v>0</v>
      </c>
      <c r="BE562">
        <v>0</v>
      </c>
      <c r="BF562">
        <v>0</v>
      </c>
      <c r="BG562" t="s">
        <v>133</v>
      </c>
      <c r="BH562">
        <v>0</v>
      </c>
      <c r="BI562">
        <v>0</v>
      </c>
      <c r="BJ562">
        <v>0</v>
      </c>
      <c r="BK562" t="s">
        <v>133</v>
      </c>
      <c r="BL562">
        <v>0</v>
      </c>
      <c r="BM562">
        <v>0</v>
      </c>
      <c r="BN562">
        <v>0</v>
      </c>
      <c r="BO562" t="s">
        <v>133</v>
      </c>
      <c r="BP562">
        <v>0</v>
      </c>
      <c r="BQ562">
        <v>0</v>
      </c>
      <c r="BR562">
        <v>0</v>
      </c>
      <c r="BS562" t="s">
        <v>133</v>
      </c>
      <c r="BT562">
        <v>0</v>
      </c>
      <c r="BU562">
        <v>0</v>
      </c>
      <c r="BV562">
        <v>0</v>
      </c>
      <c r="BW562" t="s">
        <v>133</v>
      </c>
      <c r="BX562">
        <v>0</v>
      </c>
      <c r="BY562">
        <v>0</v>
      </c>
      <c r="BZ562">
        <v>0</v>
      </c>
      <c r="CA562" t="s">
        <v>133</v>
      </c>
      <c r="CB562">
        <v>0</v>
      </c>
      <c r="CC562">
        <v>0</v>
      </c>
      <c r="CD562">
        <v>0</v>
      </c>
      <c r="CE562" t="s">
        <v>133</v>
      </c>
      <c r="CF562">
        <v>0</v>
      </c>
      <c r="CG562">
        <v>0</v>
      </c>
      <c r="CH562">
        <v>0</v>
      </c>
      <c r="CI562" t="s">
        <v>133</v>
      </c>
      <c r="CJ562">
        <v>0</v>
      </c>
      <c r="CK562">
        <v>0</v>
      </c>
      <c r="CL562">
        <v>0</v>
      </c>
      <c r="CM562" t="s">
        <v>133</v>
      </c>
      <c r="CN562">
        <v>0</v>
      </c>
      <c r="CO562">
        <v>0</v>
      </c>
      <c r="CP562">
        <v>0</v>
      </c>
      <c r="CQ562" t="s">
        <v>133</v>
      </c>
      <c r="CR562">
        <v>0</v>
      </c>
      <c r="CS562">
        <v>0</v>
      </c>
      <c r="CT562">
        <v>0</v>
      </c>
      <c r="CU562" t="s">
        <v>133</v>
      </c>
      <c r="CV562">
        <v>0</v>
      </c>
      <c r="CW562">
        <v>0</v>
      </c>
      <c r="CX562">
        <v>0</v>
      </c>
      <c r="CY562" t="s">
        <v>133</v>
      </c>
      <c r="CZ562">
        <v>0</v>
      </c>
      <c r="DA562">
        <v>0</v>
      </c>
      <c r="DB562">
        <v>0</v>
      </c>
      <c r="DC562" t="s">
        <v>133</v>
      </c>
      <c r="DD562">
        <v>0</v>
      </c>
      <c r="DE562">
        <v>0</v>
      </c>
      <c r="DF562">
        <v>0</v>
      </c>
      <c r="DG562" t="s">
        <v>133</v>
      </c>
      <c r="DH562">
        <v>0</v>
      </c>
      <c r="DI562">
        <v>0</v>
      </c>
      <c r="DJ562">
        <v>0</v>
      </c>
      <c r="DK562" t="s">
        <v>133</v>
      </c>
      <c r="DL562">
        <v>0</v>
      </c>
      <c r="DM562">
        <v>0</v>
      </c>
      <c r="DN562">
        <v>0</v>
      </c>
      <c r="DO562" t="s">
        <v>133</v>
      </c>
      <c r="DP562">
        <v>0</v>
      </c>
      <c r="DQ562">
        <v>0</v>
      </c>
      <c r="DR562">
        <v>0</v>
      </c>
      <c r="DS562" t="s">
        <v>133</v>
      </c>
      <c r="DT562">
        <v>0</v>
      </c>
      <c r="DU562">
        <v>0</v>
      </c>
      <c r="DV562">
        <v>0</v>
      </c>
      <c r="DW562" t="s">
        <v>133</v>
      </c>
      <c r="DX562">
        <v>0</v>
      </c>
      <c r="DY562">
        <v>0</v>
      </c>
      <c r="DZ562">
        <v>0</v>
      </c>
      <c r="EA562" t="s">
        <v>133</v>
      </c>
      <c r="EB562">
        <v>0</v>
      </c>
      <c r="EC562">
        <v>0</v>
      </c>
      <c r="ED562">
        <v>0</v>
      </c>
      <c r="EE562" t="s">
        <v>133</v>
      </c>
      <c r="EF562">
        <v>0</v>
      </c>
      <c r="EG562">
        <v>0</v>
      </c>
      <c r="EH562">
        <v>0</v>
      </c>
      <c r="EI562" t="s">
        <v>133</v>
      </c>
      <c r="EJ562">
        <v>0</v>
      </c>
      <c r="EK562">
        <v>0</v>
      </c>
      <c r="EL562">
        <v>0</v>
      </c>
      <c r="EM562" t="s">
        <v>133</v>
      </c>
      <c r="EN562">
        <v>0</v>
      </c>
      <c r="EO562">
        <v>0</v>
      </c>
      <c r="EP562">
        <v>0</v>
      </c>
    </row>
    <row r="563" spans="1:146" x14ac:dyDescent="0.2">
      <c r="A563" t="s">
        <v>1046</v>
      </c>
      <c r="C563">
        <v>0</v>
      </c>
      <c r="D563" t="str">
        <f t="shared" si="89"/>
        <v>no</v>
      </c>
      <c r="E563" t="str">
        <f t="shared" si="90"/>
        <v>no</v>
      </c>
      <c r="F563" t="str">
        <f t="shared" si="91"/>
        <v>no</v>
      </c>
      <c r="G563" t="s">
        <v>132</v>
      </c>
      <c r="H563" t="str">
        <f t="shared" si="98"/>
        <v>no</v>
      </c>
      <c r="I563" t="str">
        <f t="shared" si="92"/>
        <v>no</v>
      </c>
      <c r="J563" t="str">
        <f t="shared" si="93"/>
        <v>no</v>
      </c>
      <c r="K563">
        <v>1900</v>
      </c>
      <c r="L563">
        <v>7.4493493877257899E-2</v>
      </c>
      <c r="M563" t="s">
        <v>133</v>
      </c>
      <c r="N563">
        <v>0</v>
      </c>
      <c r="O563">
        <v>1</v>
      </c>
      <c r="P563">
        <v>0</v>
      </c>
      <c r="Q563">
        <v>0</v>
      </c>
      <c r="R563">
        <v>31.999902514999999</v>
      </c>
      <c r="S563" s="2">
        <v>31.559769407200001</v>
      </c>
      <c r="T563" s="2">
        <v>1</v>
      </c>
      <c r="U563" s="2">
        <f t="shared" si="94"/>
        <v>2.7</v>
      </c>
      <c r="V563" s="2">
        <f t="shared" si="95"/>
        <v>0</v>
      </c>
      <c r="W563" s="2">
        <f t="shared" si="96"/>
        <v>0</v>
      </c>
      <c r="X563" s="2">
        <f t="shared" si="97"/>
        <v>0</v>
      </c>
      <c r="Y563" s="2" t="str" cm="1">
        <f t="array" ref="Y563">LOOKUP(2,1/EXACT(A571,[1]Sheet15!$HE$2:$HE$2475),[1]Sheet15!$I$2:$I$2475)</f>
        <v>satteldach</v>
      </c>
      <c r="Z563" s="2">
        <f t="shared" si="99"/>
        <v>0</v>
      </c>
      <c r="AA563">
        <v>51.551821361199998</v>
      </c>
      <c r="AB563">
        <v>7.1985321241999998</v>
      </c>
      <c r="AC563">
        <v>0</v>
      </c>
      <c r="AD563">
        <v>31</v>
      </c>
      <c r="AE563" t="s">
        <v>134</v>
      </c>
      <c r="AF563">
        <v>-95.635940699129307</v>
      </c>
      <c r="AG563">
        <v>25.0367946662018</v>
      </c>
      <c r="AH563">
        <v>16.7859401702881</v>
      </c>
      <c r="AI563" t="s">
        <v>137</v>
      </c>
      <c r="AJ563">
        <v>176.74760467656799</v>
      </c>
      <c r="AK563">
        <v>23.182803883784899</v>
      </c>
      <c r="AL563">
        <v>7.6165609359741202</v>
      </c>
      <c r="AM563" t="s">
        <v>133</v>
      </c>
      <c r="AN563">
        <v>0</v>
      </c>
      <c r="AO563">
        <v>0</v>
      </c>
      <c r="AP563">
        <v>0</v>
      </c>
      <c r="AQ563" t="s">
        <v>133</v>
      </c>
      <c r="AR563">
        <v>0</v>
      </c>
      <c r="AS563">
        <v>0</v>
      </c>
      <c r="AT563">
        <v>0</v>
      </c>
      <c r="AU563" t="s">
        <v>133</v>
      </c>
      <c r="AV563">
        <v>0</v>
      </c>
      <c r="AW563">
        <v>0</v>
      </c>
      <c r="AX563">
        <v>0</v>
      </c>
      <c r="AY563" t="s">
        <v>133</v>
      </c>
      <c r="AZ563">
        <v>0</v>
      </c>
      <c r="BA563">
        <v>0</v>
      </c>
      <c r="BB563">
        <v>0</v>
      </c>
      <c r="BC563" t="s">
        <v>133</v>
      </c>
      <c r="BD563">
        <v>0</v>
      </c>
      <c r="BE563">
        <v>0</v>
      </c>
      <c r="BF563">
        <v>0</v>
      </c>
      <c r="BG563" t="s">
        <v>133</v>
      </c>
      <c r="BH563">
        <v>0</v>
      </c>
      <c r="BI563">
        <v>0</v>
      </c>
      <c r="BJ563">
        <v>0</v>
      </c>
      <c r="BK563" t="s">
        <v>133</v>
      </c>
      <c r="BL563">
        <v>0</v>
      </c>
      <c r="BM563">
        <v>0</v>
      </c>
      <c r="BN563">
        <v>0</v>
      </c>
      <c r="BO563" t="s">
        <v>133</v>
      </c>
      <c r="BP563">
        <v>0</v>
      </c>
      <c r="BQ563">
        <v>0</v>
      </c>
      <c r="BR563">
        <v>0</v>
      </c>
      <c r="BS563" t="s">
        <v>133</v>
      </c>
      <c r="BT563">
        <v>0</v>
      </c>
      <c r="BU563">
        <v>0</v>
      </c>
      <c r="BV563">
        <v>0</v>
      </c>
      <c r="BW563" t="s">
        <v>133</v>
      </c>
      <c r="BX563">
        <v>0</v>
      </c>
      <c r="BY563">
        <v>0</v>
      </c>
      <c r="BZ563">
        <v>0</v>
      </c>
      <c r="CA563" t="s">
        <v>133</v>
      </c>
      <c r="CB563">
        <v>0</v>
      </c>
      <c r="CC563">
        <v>0</v>
      </c>
      <c r="CD563">
        <v>0</v>
      </c>
      <c r="CE563" t="s">
        <v>133</v>
      </c>
      <c r="CF563">
        <v>0</v>
      </c>
      <c r="CG563">
        <v>0</v>
      </c>
      <c r="CH563">
        <v>0</v>
      </c>
      <c r="CI563" t="s">
        <v>133</v>
      </c>
      <c r="CJ563">
        <v>0</v>
      </c>
      <c r="CK563">
        <v>0</v>
      </c>
      <c r="CL563">
        <v>0</v>
      </c>
      <c r="CM563" t="s">
        <v>133</v>
      </c>
      <c r="CN563">
        <v>0</v>
      </c>
      <c r="CO563">
        <v>0</v>
      </c>
      <c r="CP563">
        <v>0</v>
      </c>
      <c r="CQ563" t="s">
        <v>133</v>
      </c>
      <c r="CR563">
        <v>0</v>
      </c>
      <c r="CS563">
        <v>0</v>
      </c>
      <c r="CT563">
        <v>0</v>
      </c>
      <c r="CU563" t="s">
        <v>133</v>
      </c>
      <c r="CV563">
        <v>0</v>
      </c>
      <c r="CW563">
        <v>0</v>
      </c>
      <c r="CX563">
        <v>0</v>
      </c>
      <c r="CY563" t="s">
        <v>133</v>
      </c>
      <c r="CZ563">
        <v>0</v>
      </c>
      <c r="DA563">
        <v>0</v>
      </c>
      <c r="DB563">
        <v>0</v>
      </c>
      <c r="DC563" t="s">
        <v>133</v>
      </c>
      <c r="DD563">
        <v>0</v>
      </c>
      <c r="DE563">
        <v>0</v>
      </c>
      <c r="DF563">
        <v>0</v>
      </c>
      <c r="DG563" t="s">
        <v>133</v>
      </c>
      <c r="DH563">
        <v>0</v>
      </c>
      <c r="DI563">
        <v>0</v>
      </c>
      <c r="DJ563">
        <v>0</v>
      </c>
      <c r="DK563" t="s">
        <v>133</v>
      </c>
      <c r="DL563">
        <v>0</v>
      </c>
      <c r="DM563">
        <v>0</v>
      </c>
      <c r="DN563">
        <v>0</v>
      </c>
      <c r="DO563" t="s">
        <v>133</v>
      </c>
      <c r="DP563">
        <v>0</v>
      </c>
      <c r="DQ563">
        <v>0</v>
      </c>
      <c r="DR563">
        <v>0</v>
      </c>
      <c r="DS563" t="s">
        <v>133</v>
      </c>
      <c r="DT563">
        <v>0</v>
      </c>
      <c r="DU563">
        <v>0</v>
      </c>
      <c r="DV563">
        <v>0</v>
      </c>
      <c r="DW563" t="s">
        <v>133</v>
      </c>
      <c r="DX563">
        <v>0</v>
      </c>
      <c r="DY563">
        <v>0</v>
      </c>
      <c r="DZ563">
        <v>0</v>
      </c>
      <c r="EA563" t="s">
        <v>133</v>
      </c>
      <c r="EB563">
        <v>0</v>
      </c>
      <c r="EC563">
        <v>0</v>
      </c>
      <c r="ED563">
        <v>0</v>
      </c>
      <c r="EE563" t="s">
        <v>133</v>
      </c>
      <c r="EF563">
        <v>0</v>
      </c>
      <c r="EG563">
        <v>0</v>
      </c>
      <c r="EH563">
        <v>0</v>
      </c>
      <c r="EI563" t="s">
        <v>133</v>
      </c>
      <c r="EJ563">
        <v>0</v>
      </c>
      <c r="EK563">
        <v>0</v>
      </c>
      <c r="EL563">
        <v>0</v>
      </c>
      <c r="EM563" t="s">
        <v>133</v>
      </c>
      <c r="EN563">
        <v>0</v>
      </c>
      <c r="EO563">
        <v>0</v>
      </c>
      <c r="EP563">
        <v>0</v>
      </c>
    </row>
    <row r="564" spans="1:146" x14ac:dyDescent="0.2">
      <c r="A564" t="s">
        <v>1047</v>
      </c>
      <c r="C564">
        <v>0</v>
      </c>
      <c r="D564" t="str">
        <f t="shared" si="89"/>
        <v>yes</v>
      </c>
      <c r="E564" t="str">
        <f t="shared" si="90"/>
        <v>yes</v>
      </c>
      <c r="F564" t="str">
        <f t="shared" si="91"/>
        <v>yes</v>
      </c>
      <c r="G564" t="s">
        <v>132</v>
      </c>
      <c r="H564" t="str">
        <f t="shared" si="98"/>
        <v>yes</v>
      </c>
      <c r="I564" t="str">
        <f t="shared" si="92"/>
        <v>yes</v>
      </c>
      <c r="J564" t="str">
        <f t="shared" si="93"/>
        <v>yes</v>
      </c>
      <c r="K564">
        <v>2000</v>
      </c>
      <c r="L564">
        <v>0.91536951618854279</v>
      </c>
      <c r="M564" t="s">
        <v>146</v>
      </c>
      <c r="N564">
        <v>2</v>
      </c>
      <c r="O564">
        <v>1</v>
      </c>
      <c r="P564">
        <v>4</v>
      </c>
      <c r="Q564">
        <v>8</v>
      </c>
      <c r="R564">
        <v>113.144623995</v>
      </c>
      <c r="S564" s="2">
        <v>43.3429738966</v>
      </c>
      <c r="T564" s="2">
        <v>1</v>
      </c>
      <c r="U564" s="2">
        <f t="shared" si="94"/>
        <v>2.7</v>
      </c>
      <c r="V564" s="2">
        <f t="shared" si="95"/>
        <v>117.02602952082</v>
      </c>
      <c r="W564" s="2">
        <f t="shared" si="96"/>
        <v>22.628924799000004</v>
      </c>
      <c r="X564" s="2">
        <f t="shared" si="97"/>
        <v>94.39710472182</v>
      </c>
      <c r="Y564" s="2" t="str" cm="1">
        <f t="array" ref="Y564">LOOKUP(2,1/EXACT(A572,[1]Sheet15!$HE$2:$HE$2475),[1]Sheet15!$I$2:$I$2475)</f>
        <v>flachdach</v>
      </c>
      <c r="Z564" s="2">
        <f t="shared" si="99"/>
        <v>113.144623995</v>
      </c>
      <c r="AA564">
        <v>51.5502813811</v>
      </c>
      <c r="AB564">
        <v>7.2025635021000003</v>
      </c>
      <c r="AC564" t="s">
        <v>1048</v>
      </c>
      <c r="AD564">
        <v>248</v>
      </c>
      <c r="AE564" t="s">
        <v>134</v>
      </c>
      <c r="AF564">
        <v>-116.800834811494</v>
      </c>
      <c r="AG564">
        <v>12.2150008447683</v>
      </c>
      <c r="AH564">
        <v>60.606315612792997</v>
      </c>
      <c r="AI564" t="s">
        <v>134</v>
      </c>
      <c r="AJ564">
        <v>152.43327070510799</v>
      </c>
      <c r="AK564">
        <v>32.684957287819799</v>
      </c>
      <c r="AL564">
        <v>13.4793348312378</v>
      </c>
      <c r="AM564" t="s">
        <v>134</v>
      </c>
      <c r="AN564">
        <v>64.710871130356693</v>
      </c>
      <c r="AO564">
        <v>11.273703305937399</v>
      </c>
      <c r="AP564">
        <v>130.68704223632801</v>
      </c>
      <c r="AQ564" t="s">
        <v>134</v>
      </c>
      <c r="AR564">
        <v>-112.540501186057</v>
      </c>
      <c r="AS564">
        <v>12.882847804493</v>
      </c>
      <c r="AT564">
        <v>244.46153259277301</v>
      </c>
      <c r="AU564" t="s">
        <v>133</v>
      </c>
      <c r="AV564">
        <v>0</v>
      </c>
      <c r="AW564">
        <v>0</v>
      </c>
      <c r="AX564">
        <v>0</v>
      </c>
      <c r="AY564" t="s">
        <v>133</v>
      </c>
      <c r="AZ564">
        <v>0</v>
      </c>
      <c r="BA564">
        <v>0</v>
      </c>
      <c r="BB564">
        <v>0</v>
      </c>
      <c r="BC564" t="s">
        <v>133</v>
      </c>
      <c r="BD564">
        <v>0</v>
      </c>
      <c r="BE564">
        <v>0</v>
      </c>
      <c r="BF564">
        <v>0</v>
      </c>
      <c r="BG564" t="s">
        <v>133</v>
      </c>
      <c r="BH564">
        <v>0</v>
      </c>
      <c r="BI564">
        <v>0</v>
      </c>
      <c r="BJ564">
        <v>0</v>
      </c>
      <c r="BK564" t="s">
        <v>133</v>
      </c>
      <c r="BL564">
        <v>0</v>
      </c>
      <c r="BM564">
        <v>0</v>
      </c>
      <c r="BN564">
        <v>0</v>
      </c>
      <c r="BO564" t="s">
        <v>133</v>
      </c>
      <c r="BP564">
        <v>0</v>
      </c>
      <c r="BQ564">
        <v>0</v>
      </c>
      <c r="BR564">
        <v>0</v>
      </c>
      <c r="BS564" t="s">
        <v>133</v>
      </c>
      <c r="BT564">
        <v>0</v>
      </c>
      <c r="BU564">
        <v>0</v>
      </c>
      <c r="BV564">
        <v>0</v>
      </c>
      <c r="BW564" t="s">
        <v>133</v>
      </c>
      <c r="BX564">
        <v>0</v>
      </c>
      <c r="BY564">
        <v>0</v>
      </c>
      <c r="BZ564">
        <v>0</v>
      </c>
      <c r="CA564" t="s">
        <v>133</v>
      </c>
      <c r="CB564">
        <v>0</v>
      </c>
      <c r="CC564">
        <v>0</v>
      </c>
      <c r="CD564">
        <v>0</v>
      </c>
      <c r="CE564" t="s">
        <v>133</v>
      </c>
      <c r="CF564">
        <v>0</v>
      </c>
      <c r="CG564">
        <v>0</v>
      </c>
      <c r="CH564">
        <v>0</v>
      </c>
      <c r="CI564" t="s">
        <v>133</v>
      </c>
      <c r="CJ564">
        <v>0</v>
      </c>
      <c r="CK564">
        <v>0</v>
      </c>
      <c r="CL564">
        <v>0</v>
      </c>
      <c r="CM564" t="s">
        <v>133</v>
      </c>
      <c r="CN564">
        <v>0</v>
      </c>
      <c r="CO564">
        <v>0</v>
      </c>
      <c r="CP564">
        <v>0</v>
      </c>
      <c r="CQ564" t="s">
        <v>133</v>
      </c>
      <c r="CR564">
        <v>0</v>
      </c>
      <c r="CS564">
        <v>0</v>
      </c>
      <c r="CT564">
        <v>0</v>
      </c>
      <c r="CU564" t="s">
        <v>133</v>
      </c>
      <c r="CV564">
        <v>0</v>
      </c>
      <c r="CW564">
        <v>0</v>
      </c>
      <c r="CX564">
        <v>0</v>
      </c>
      <c r="CY564" t="s">
        <v>133</v>
      </c>
      <c r="CZ564">
        <v>0</v>
      </c>
      <c r="DA564">
        <v>0</v>
      </c>
      <c r="DB564">
        <v>0</v>
      </c>
      <c r="DC564" t="s">
        <v>133</v>
      </c>
      <c r="DD564">
        <v>0</v>
      </c>
      <c r="DE564">
        <v>0</v>
      </c>
      <c r="DF564">
        <v>0</v>
      </c>
      <c r="DG564" t="s">
        <v>133</v>
      </c>
      <c r="DH564">
        <v>0</v>
      </c>
      <c r="DI564">
        <v>0</v>
      </c>
      <c r="DJ564">
        <v>0</v>
      </c>
      <c r="DK564" t="s">
        <v>133</v>
      </c>
      <c r="DL564">
        <v>0</v>
      </c>
      <c r="DM564">
        <v>0</v>
      </c>
      <c r="DN564">
        <v>0</v>
      </c>
      <c r="DO564" t="s">
        <v>133</v>
      </c>
      <c r="DP564">
        <v>0</v>
      </c>
      <c r="DQ564">
        <v>0</v>
      </c>
      <c r="DR564">
        <v>0</v>
      </c>
      <c r="DS564" t="s">
        <v>133</v>
      </c>
      <c r="DT564">
        <v>0</v>
      </c>
      <c r="DU564">
        <v>0</v>
      </c>
      <c r="DV564">
        <v>0</v>
      </c>
      <c r="DW564" t="s">
        <v>133</v>
      </c>
      <c r="DX564">
        <v>0</v>
      </c>
      <c r="DY564">
        <v>0</v>
      </c>
      <c r="DZ564">
        <v>0</v>
      </c>
      <c r="EA564" t="s">
        <v>133</v>
      </c>
      <c r="EB564">
        <v>0</v>
      </c>
      <c r="EC564">
        <v>0</v>
      </c>
      <c r="ED564">
        <v>0</v>
      </c>
      <c r="EE564" t="s">
        <v>133</v>
      </c>
      <c r="EF564">
        <v>0</v>
      </c>
      <c r="EG564">
        <v>0</v>
      </c>
      <c r="EH564">
        <v>0</v>
      </c>
      <c r="EI564" t="s">
        <v>133</v>
      </c>
      <c r="EJ564">
        <v>0</v>
      </c>
      <c r="EK564">
        <v>0</v>
      </c>
      <c r="EL564">
        <v>0</v>
      </c>
      <c r="EM564" t="s">
        <v>133</v>
      </c>
      <c r="EN564">
        <v>0</v>
      </c>
      <c r="EO564">
        <v>0</v>
      </c>
      <c r="EP564">
        <v>0</v>
      </c>
    </row>
    <row r="565" spans="1:146" x14ac:dyDescent="0.2">
      <c r="A565" t="s">
        <v>1049</v>
      </c>
      <c r="C565">
        <v>0</v>
      </c>
      <c r="D565" t="str">
        <f t="shared" si="89"/>
        <v>no</v>
      </c>
      <c r="E565" t="str">
        <f t="shared" si="90"/>
        <v>no</v>
      </c>
      <c r="F565" t="str">
        <f t="shared" si="91"/>
        <v>no</v>
      </c>
      <c r="G565" t="s">
        <v>132</v>
      </c>
      <c r="H565" t="str">
        <f t="shared" si="98"/>
        <v>no</v>
      </c>
      <c r="I565" t="str">
        <f t="shared" si="92"/>
        <v>no</v>
      </c>
      <c r="J565" t="str">
        <f t="shared" si="93"/>
        <v>no</v>
      </c>
      <c r="K565">
        <v>1900</v>
      </c>
      <c r="L565">
        <v>2.1571838255024622E-2</v>
      </c>
      <c r="M565" t="s">
        <v>133</v>
      </c>
      <c r="N565">
        <v>0</v>
      </c>
      <c r="O565">
        <v>1</v>
      </c>
      <c r="P565">
        <v>0</v>
      </c>
      <c r="Q565">
        <v>0</v>
      </c>
      <c r="R565">
        <v>24.5567339899</v>
      </c>
      <c r="S565" s="2">
        <v>20.211273629499999</v>
      </c>
      <c r="T565" s="2">
        <v>1</v>
      </c>
      <c r="U565" s="2">
        <f t="shared" si="94"/>
        <v>2.7</v>
      </c>
      <c r="V565" s="2">
        <f t="shared" si="95"/>
        <v>0</v>
      </c>
      <c r="W565" s="2">
        <f t="shared" si="96"/>
        <v>0</v>
      </c>
      <c r="X565" s="2">
        <f t="shared" si="97"/>
        <v>0</v>
      </c>
      <c r="Y565" s="2" t="str" cm="1">
        <f t="array" ref="Y565">LOOKUP(2,1/EXACT(A573,[1]Sheet15!$HE$2:$HE$2475),[1]Sheet15!$I$2:$I$2475)</f>
        <v>flachdach</v>
      </c>
      <c r="Z565" s="2">
        <f t="shared" si="99"/>
        <v>0</v>
      </c>
      <c r="AA565">
        <v>51.552416907999998</v>
      </c>
      <c r="AB565">
        <v>7.1987828766000002</v>
      </c>
      <c r="AC565">
        <v>0</v>
      </c>
      <c r="AD565">
        <v>15</v>
      </c>
      <c r="AE565" t="s">
        <v>137</v>
      </c>
      <c r="AF565">
        <v>156.789405352415</v>
      </c>
      <c r="AG565">
        <v>22.3476816777669</v>
      </c>
      <c r="AH565">
        <v>6.0784778594970703</v>
      </c>
      <c r="AI565" t="s">
        <v>137</v>
      </c>
      <c r="AJ565">
        <v>-42.262499511885999</v>
      </c>
      <c r="AK565">
        <v>6.43073605448122</v>
      </c>
      <c r="AL565">
        <v>19.344602584838899</v>
      </c>
      <c r="AM565" t="s">
        <v>133</v>
      </c>
      <c r="AN565">
        <v>0</v>
      </c>
      <c r="AO565">
        <v>0</v>
      </c>
      <c r="AP565">
        <v>0</v>
      </c>
      <c r="AQ565" t="s">
        <v>133</v>
      </c>
      <c r="AR565">
        <v>0</v>
      </c>
      <c r="AS565">
        <v>0</v>
      </c>
      <c r="AT565">
        <v>0</v>
      </c>
      <c r="AU565" t="s">
        <v>133</v>
      </c>
      <c r="AV565">
        <v>0</v>
      </c>
      <c r="AW565">
        <v>0</v>
      </c>
      <c r="AX565">
        <v>0</v>
      </c>
      <c r="AY565" t="s">
        <v>133</v>
      </c>
      <c r="AZ565">
        <v>0</v>
      </c>
      <c r="BA565">
        <v>0</v>
      </c>
      <c r="BB565">
        <v>0</v>
      </c>
      <c r="BC565" t="s">
        <v>133</v>
      </c>
      <c r="BD565">
        <v>0</v>
      </c>
      <c r="BE565">
        <v>0</v>
      </c>
      <c r="BF565">
        <v>0</v>
      </c>
      <c r="BG565" t="s">
        <v>133</v>
      </c>
      <c r="BH565">
        <v>0</v>
      </c>
      <c r="BI565">
        <v>0</v>
      </c>
      <c r="BJ565">
        <v>0</v>
      </c>
      <c r="BK565" t="s">
        <v>133</v>
      </c>
      <c r="BL565">
        <v>0</v>
      </c>
      <c r="BM565">
        <v>0</v>
      </c>
      <c r="BN565">
        <v>0</v>
      </c>
      <c r="BO565" t="s">
        <v>133</v>
      </c>
      <c r="BP565">
        <v>0</v>
      </c>
      <c r="BQ565">
        <v>0</v>
      </c>
      <c r="BR565">
        <v>0</v>
      </c>
      <c r="BS565" t="s">
        <v>133</v>
      </c>
      <c r="BT565">
        <v>0</v>
      </c>
      <c r="BU565">
        <v>0</v>
      </c>
      <c r="BV565">
        <v>0</v>
      </c>
      <c r="BW565" t="s">
        <v>133</v>
      </c>
      <c r="BX565">
        <v>0</v>
      </c>
      <c r="BY565">
        <v>0</v>
      </c>
      <c r="BZ565">
        <v>0</v>
      </c>
      <c r="CA565" t="s">
        <v>133</v>
      </c>
      <c r="CB565">
        <v>0</v>
      </c>
      <c r="CC565">
        <v>0</v>
      </c>
      <c r="CD565">
        <v>0</v>
      </c>
      <c r="CE565" t="s">
        <v>133</v>
      </c>
      <c r="CF565">
        <v>0</v>
      </c>
      <c r="CG565">
        <v>0</v>
      </c>
      <c r="CH565">
        <v>0</v>
      </c>
      <c r="CI565" t="s">
        <v>133</v>
      </c>
      <c r="CJ565">
        <v>0</v>
      </c>
      <c r="CK565">
        <v>0</v>
      </c>
      <c r="CL565">
        <v>0</v>
      </c>
      <c r="CM565" t="s">
        <v>133</v>
      </c>
      <c r="CN565">
        <v>0</v>
      </c>
      <c r="CO565">
        <v>0</v>
      </c>
      <c r="CP565">
        <v>0</v>
      </c>
      <c r="CQ565" t="s">
        <v>133</v>
      </c>
      <c r="CR565">
        <v>0</v>
      </c>
      <c r="CS565">
        <v>0</v>
      </c>
      <c r="CT565">
        <v>0</v>
      </c>
      <c r="CU565" t="s">
        <v>133</v>
      </c>
      <c r="CV565">
        <v>0</v>
      </c>
      <c r="CW565">
        <v>0</v>
      </c>
      <c r="CX565">
        <v>0</v>
      </c>
      <c r="CY565" t="s">
        <v>133</v>
      </c>
      <c r="CZ565">
        <v>0</v>
      </c>
      <c r="DA565">
        <v>0</v>
      </c>
      <c r="DB565">
        <v>0</v>
      </c>
      <c r="DC565" t="s">
        <v>133</v>
      </c>
      <c r="DD565">
        <v>0</v>
      </c>
      <c r="DE565">
        <v>0</v>
      </c>
      <c r="DF565">
        <v>0</v>
      </c>
      <c r="DG565" t="s">
        <v>133</v>
      </c>
      <c r="DH565">
        <v>0</v>
      </c>
      <c r="DI565">
        <v>0</v>
      </c>
      <c r="DJ565">
        <v>0</v>
      </c>
      <c r="DK565" t="s">
        <v>133</v>
      </c>
      <c r="DL565">
        <v>0</v>
      </c>
      <c r="DM565">
        <v>0</v>
      </c>
      <c r="DN565">
        <v>0</v>
      </c>
      <c r="DO565" t="s">
        <v>133</v>
      </c>
      <c r="DP565">
        <v>0</v>
      </c>
      <c r="DQ565">
        <v>0</v>
      </c>
      <c r="DR565">
        <v>0</v>
      </c>
      <c r="DS565" t="s">
        <v>133</v>
      </c>
      <c r="DT565">
        <v>0</v>
      </c>
      <c r="DU565">
        <v>0</v>
      </c>
      <c r="DV565">
        <v>0</v>
      </c>
      <c r="DW565" t="s">
        <v>133</v>
      </c>
      <c r="DX565">
        <v>0</v>
      </c>
      <c r="DY565">
        <v>0</v>
      </c>
      <c r="DZ565">
        <v>0</v>
      </c>
      <c r="EA565" t="s">
        <v>133</v>
      </c>
      <c r="EB565">
        <v>0</v>
      </c>
      <c r="EC565">
        <v>0</v>
      </c>
      <c r="ED565">
        <v>0</v>
      </c>
      <c r="EE565" t="s">
        <v>133</v>
      </c>
      <c r="EF565">
        <v>0</v>
      </c>
      <c r="EG565">
        <v>0</v>
      </c>
      <c r="EH565">
        <v>0</v>
      </c>
      <c r="EI565" t="s">
        <v>133</v>
      </c>
      <c r="EJ565">
        <v>0</v>
      </c>
      <c r="EK565">
        <v>0</v>
      </c>
      <c r="EL565">
        <v>0</v>
      </c>
      <c r="EM565" t="s">
        <v>133</v>
      </c>
      <c r="EN565">
        <v>0</v>
      </c>
      <c r="EO565">
        <v>0</v>
      </c>
      <c r="EP565">
        <v>0</v>
      </c>
    </row>
    <row r="566" spans="1:146" x14ac:dyDescent="0.2">
      <c r="A566" t="s">
        <v>1050</v>
      </c>
      <c r="C566">
        <v>0</v>
      </c>
      <c r="D566" t="str">
        <f t="shared" si="89"/>
        <v>no</v>
      </c>
      <c r="E566" t="str">
        <f t="shared" si="90"/>
        <v>no</v>
      </c>
      <c r="F566" t="str">
        <f t="shared" si="91"/>
        <v>no</v>
      </c>
      <c r="G566" t="s">
        <v>132</v>
      </c>
      <c r="H566" t="str">
        <f t="shared" si="98"/>
        <v>no</v>
      </c>
      <c r="I566" t="str">
        <f t="shared" si="92"/>
        <v>no</v>
      </c>
      <c r="J566" t="str">
        <f t="shared" si="93"/>
        <v>no</v>
      </c>
      <c r="K566">
        <v>1980</v>
      </c>
      <c r="L566">
        <v>0.85660894386006181</v>
      </c>
      <c r="M566" t="s">
        <v>133</v>
      </c>
      <c r="N566">
        <v>0</v>
      </c>
      <c r="O566">
        <v>1</v>
      </c>
      <c r="P566">
        <v>0</v>
      </c>
      <c r="Q566">
        <v>0</v>
      </c>
      <c r="R566">
        <v>62.1884439687</v>
      </c>
      <c r="S566" s="2">
        <v>42.165837891899997</v>
      </c>
      <c r="T566" s="2">
        <v>1</v>
      </c>
      <c r="U566" s="2">
        <f t="shared" si="94"/>
        <v>2.7</v>
      </c>
      <c r="V566" s="2">
        <f t="shared" si="95"/>
        <v>0</v>
      </c>
      <c r="W566" s="2">
        <f t="shared" si="96"/>
        <v>0</v>
      </c>
      <c r="X566" s="2">
        <f t="shared" si="97"/>
        <v>0</v>
      </c>
      <c r="Y566" s="2" t="str" cm="1">
        <f t="array" ref="Y566">LOOKUP(2,1/EXACT(A574,[1]Sheet15!$HE$2:$HE$2475),[1]Sheet15!$I$2:$I$2475)</f>
        <v>flachdach</v>
      </c>
      <c r="Z566" s="2">
        <f t="shared" si="99"/>
        <v>0</v>
      </c>
      <c r="AA566">
        <v>51.551779096899999</v>
      </c>
      <c r="AB566">
        <v>7.2000559186000004</v>
      </c>
      <c r="AC566">
        <v>0</v>
      </c>
      <c r="AD566">
        <v>215</v>
      </c>
      <c r="AE566" t="s">
        <v>134</v>
      </c>
      <c r="AF566">
        <v>-153.34242442657299</v>
      </c>
      <c r="AG566">
        <v>3.0221668024902799</v>
      </c>
      <c r="AH566">
        <v>44.366363525390597</v>
      </c>
      <c r="AI566" t="s">
        <v>133</v>
      </c>
      <c r="AJ566">
        <v>0</v>
      </c>
      <c r="AK566">
        <v>0</v>
      </c>
      <c r="AL566">
        <v>0</v>
      </c>
      <c r="AM566" t="s">
        <v>133</v>
      </c>
      <c r="AN566">
        <v>0</v>
      </c>
      <c r="AO566">
        <v>0</v>
      </c>
      <c r="AP566">
        <v>0</v>
      </c>
      <c r="AQ566" t="s">
        <v>133</v>
      </c>
      <c r="AR566">
        <v>0</v>
      </c>
      <c r="AS566">
        <v>0</v>
      </c>
      <c r="AT566">
        <v>0</v>
      </c>
      <c r="AU566" t="s">
        <v>133</v>
      </c>
      <c r="AV566">
        <v>0</v>
      </c>
      <c r="AW566">
        <v>0</v>
      </c>
      <c r="AX566">
        <v>0</v>
      </c>
      <c r="AY566" t="s">
        <v>133</v>
      </c>
      <c r="AZ566">
        <v>0</v>
      </c>
      <c r="BA566">
        <v>0</v>
      </c>
      <c r="BB566">
        <v>0</v>
      </c>
      <c r="BC566" t="s">
        <v>133</v>
      </c>
      <c r="BD566">
        <v>0</v>
      </c>
      <c r="BE566">
        <v>0</v>
      </c>
      <c r="BF566">
        <v>0</v>
      </c>
      <c r="BG566" t="s">
        <v>133</v>
      </c>
      <c r="BH566">
        <v>0</v>
      </c>
      <c r="BI566">
        <v>0</v>
      </c>
      <c r="BJ566">
        <v>0</v>
      </c>
      <c r="BK566" t="s">
        <v>133</v>
      </c>
      <c r="BL566">
        <v>0</v>
      </c>
      <c r="BM566">
        <v>0</v>
      </c>
      <c r="BN566">
        <v>0</v>
      </c>
      <c r="BO566" t="s">
        <v>133</v>
      </c>
      <c r="BP566">
        <v>0</v>
      </c>
      <c r="BQ566">
        <v>0</v>
      </c>
      <c r="BR566">
        <v>0</v>
      </c>
      <c r="BS566" t="s">
        <v>133</v>
      </c>
      <c r="BT566">
        <v>0</v>
      </c>
      <c r="BU566">
        <v>0</v>
      </c>
      <c r="BV566">
        <v>0</v>
      </c>
      <c r="BW566" t="s">
        <v>133</v>
      </c>
      <c r="BX566">
        <v>0</v>
      </c>
      <c r="BY566">
        <v>0</v>
      </c>
      <c r="BZ566">
        <v>0</v>
      </c>
      <c r="CA566" t="s">
        <v>133</v>
      </c>
      <c r="CB566">
        <v>0</v>
      </c>
      <c r="CC566">
        <v>0</v>
      </c>
      <c r="CD566">
        <v>0</v>
      </c>
      <c r="CE566" t="s">
        <v>133</v>
      </c>
      <c r="CF566">
        <v>0</v>
      </c>
      <c r="CG566">
        <v>0</v>
      </c>
      <c r="CH566">
        <v>0</v>
      </c>
      <c r="CI566" t="s">
        <v>133</v>
      </c>
      <c r="CJ566">
        <v>0</v>
      </c>
      <c r="CK566">
        <v>0</v>
      </c>
      <c r="CL566">
        <v>0</v>
      </c>
      <c r="CM566" t="s">
        <v>133</v>
      </c>
      <c r="CN566">
        <v>0</v>
      </c>
      <c r="CO566">
        <v>0</v>
      </c>
      <c r="CP566">
        <v>0</v>
      </c>
      <c r="CQ566" t="s">
        <v>133</v>
      </c>
      <c r="CR566">
        <v>0</v>
      </c>
      <c r="CS566">
        <v>0</v>
      </c>
      <c r="CT566">
        <v>0</v>
      </c>
      <c r="CU566" t="s">
        <v>133</v>
      </c>
      <c r="CV566">
        <v>0</v>
      </c>
      <c r="CW566">
        <v>0</v>
      </c>
      <c r="CX566">
        <v>0</v>
      </c>
      <c r="CY566" t="s">
        <v>133</v>
      </c>
      <c r="CZ566">
        <v>0</v>
      </c>
      <c r="DA566">
        <v>0</v>
      </c>
      <c r="DB566">
        <v>0</v>
      </c>
      <c r="DC566" t="s">
        <v>133</v>
      </c>
      <c r="DD566">
        <v>0</v>
      </c>
      <c r="DE566">
        <v>0</v>
      </c>
      <c r="DF566">
        <v>0</v>
      </c>
      <c r="DG566" t="s">
        <v>133</v>
      </c>
      <c r="DH566">
        <v>0</v>
      </c>
      <c r="DI566">
        <v>0</v>
      </c>
      <c r="DJ566">
        <v>0</v>
      </c>
      <c r="DK566" t="s">
        <v>133</v>
      </c>
      <c r="DL566">
        <v>0</v>
      </c>
      <c r="DM566">
        <v>0</v>
      </c>
      <c r="DN566">
        <v>0</v>
      </c>
      <c r="DO566" t="s">
        <v>133</v>
      </c>
      <c r="DP566">
        <v>0</v>
      </c>
      <c r="DQ566">
        <v>0</v>
      </c>
      <c r="DR566">
        <v>0</v>
      </c>
      <c r="DS566" t="s">
        <v>133</v>
      </c>
      <c r="DT566">
        <v>0</v>
      </c>
      <c r="DU566">
        <v>0</v>
      </c>
      <c r="DV566">
        <v>0</v>
      </c>
      <c r="DW566" t="s">
        <v>133</v>
      </c>
      <c r="DX566">
        <v>0</v>
      </c>
      <c r="DY566">
        <v>0</v>
      </c>
      <c r="DZ566">
        <v>0</v>
      </c>
      <c r="EA566" t="s">
        <v>133</v>
      </c>
      <c r="EB566">
        <v>0</v>
      </c>
      <c r="EC566">
        <v>0</v>
      </c>
      <c r="ED566">
        <v>0</v>
      </c>
      <c r="EE566" t="s">
        <v>133</v>
      </c>
      <c r="EF566">
        <v>0</v>
      </c>
      <c r="EG566">
        <v>0</v>
      </c>
      <c r="EH566">
        <v>0</v>
      </c>
      <c r="EI566" t="s">
        <v>133</v>
      </c>
      <c r="EJ566">
        <v>0</v>
      </c>
      <c r="EK566">
        <v>0</v>
      </c>
      <c r="EL566">
        <v>0</v>
      </c>
      <c r="EM566" t="s">
        <v>133</v>
      </c>
      <c r="EN566">
        <v>0</v>
      </c>
      <c r="EO566">
        <v>0</v>
      </c>
      <c r="EP566">
        <v>0</v>
      </c>
    </row>
    <row r="567" spans="1:146" x14ac:dyDescent="0.2">
      <c r="A567" t="s">
        <v>1051</v>
      </c>
      <c r="C567">
        <v>0</v>
      </c>
      <c r="D567" t="str">
        <f t="shared" si="89"/>
        <v>no</v>
      </c>
      <c r="E567" t="str">
        <f t="shared" si="90"/>
        <v>no</v>
      </c>
      <c r="F567" t="str">
        <f t="shared" si="91"/>
        <v>no</v>
      </c>
      <c r="G567" t="s">
        <v>132</v>
      </c>
      <c r="H567" t="str">
        <f t="shared" si="98"/>
        <v>no</v>
      </c>
      <c r="I567" t="str">
        <f t="shared" si="92"/>
        <v>no</v>
      </c>
      <c r="J567" t="str">
        <f t="shared" si="93"/>
        <v>no</v>
      </c>
      <c r="K567">
        <v>1900</v>
      </c>
      <c r="L567">
        <v>7.9615043471715219E-2</v>
      </c>
      <c r="M567" t="s">
        <v>133</v>
      </c>
      <c r="N567">
        <v>0</v>
      </c>
      <c r="O567">
        <v>1</v>
      </c>
      <c r="P567">
        <v>0</v>
      </c>
      <c r="Q567">
        <v>0</v>
      </c>
      <c r="R567">
        <v>33.268697013000001</v>
      </c>
      <c r="S567" s="2">
        <v>27.161403524899999</v>
      </c>
      <c r="T567" s="2">
        <v>1</v>
      </c>
      <c r="U567" s="2">
        <f t="shared" si="94"/>
        <v>2.7</v>
      </c>
      <c r="V567" s="2">
        <f t="shared" si="95"/>
        <v>0</v>
      </c>
      <c r="W567" s="2">
        <f t="shared" si="96"/>
        <v>0</v>
      </c>
      <c r="X567" s="2">
        <f t="shared" si="97"/>
        <v>0</v>
      </c>
      <c r="Y567" s="2" t="str" cm="1">
        <f t="array" ref="Y567">LOOKUP(2,1/EXACT(A575,[1]Sheet15!$HE$2:$HE$2475),[1]Sheet15!$I$2:$I$2475)</f>
        <v>flachdach</v>
      </c>
      <c r="Z567" s="2">
        <f t="shared" si="99"/>
        <v>0</v>
      </c>
      <c r="AA567">
        <v>51.549691293999999</v>
      </c>
      <c r="AB567">
        <v>7.2053727353000001</v>
      </c>
      <c r="AC567">
        <v>0</v>
      </c>
      <c r="AD567">
        <v>157</v>
      </c>
      <c r="AE567" t="s">
        <v>137</v>
      </c>
      <c r="AF567">
        <v>-46.543273534936702</v>
      </c>
      <c r="AG567">
        <v>1.1521987933779201</v>
      </c>
      <c r="AH567">
        <v>21.247722625732401</v>
      </c>
      <c r="AI567" t="s">
        <v>133</v>
      </c>
      <c r="AJ567">
        <v>0</v>
      </c>
      <c r="AK567">
        <v>0</v>
      </c>
      <c r="AL567">
        <v>0</v>
      </c>
      <c r="AM567" t="s">
        <v>133</v>
      </c>
      <c r="AN567">
        <v>0</v>
      </c>
      <c r="AO567">
        <v>0</v>
      </c>
      <c r="AP567">
        <v>0</v>
      </c>
      <c r="AQ567" t="s">
        <v>133</v>
      </c>
      <c r="AR567">
        <v>0</v>
      </c>
      <c r="AS567">
        <v>0</v>
      </c>
      <c r="AT567">
        <v>0</v>
      </c>
      <c r="AU567" t="s">
        <v>133</v>
      </c>
      <c r="AV567">
        <v>0</v>
      </c>
      <c r="AW567">
        <v>0</v>
      </c>
      <c r="AX567">
        <v>0</v>
      </c>
      <c r="AY567" t="s">
        <v>133</v>
      </c>
      <c r="AZ567">
        <v>0</v>
      </c>
      <c r="BA567">
        <v>0</v>
      </c>
      <c r="BB567">
        <v>0</v>
      </c>
      <c r="BC567" t="s">
        <v>133</v>
      </c>
      <c r="BD567">
        <v>0</v>
      </c>
      <c r="BE567">
        <v>0</v>
      </c>
      <c r="BF567">
        <v>0</v>
      </c>
      <c r="BG567" t="s">
        <v>133</v>
      </c>
      <c r="BH567">
        <v>0</v>
      </c>
      <c r="BI567">
        <v>0</v>
      </c>
      <c r="BJ567">
        <v>0</v>
      </c>
      <c r="BK567" t="s">
        <v>133</v>
      </c>
      <c r="BL567">
        <v>0</v>
      </c>
      <c r="BM567">
        <v>0</v>
      </c>
      <c r="BN567">
        <v>0</v>
      </c>
      <c r="BO567" t="s">
        <v>133</v>
      </c>
      <c r="BP567">
        <v>0</v>
      </c>
      <c r="BQ567">
        <v>0</v>
      </c>
      <c r="BR567">
        <v>0</v>
      </c>
      <c r="BS567" t="s">
        <v>133</v>
      </c>
      <c r="BT567">
        <v>0</v>
      </c>
      <c r="BU567">
        <v>0</v>
      </c>
      <c r="BV567">
        <v>0</v>
      </c>
      <c r="BW567" t="s">
        <v>133</v>
      </c>
      <c r="BX567">
        <v>0</v>
      </c>
      <c r="BY567">
        <v>0</v>
      </c>
      <c r="BZ567">
        <v>0</v>
      </c>
      <c r="CA567" t="s">
        <v>133</v>
      </c>
      <c r="CB567">
        <v>0</v>
      </c>
      <c r="CC567">
        <v>0</v>
      </c>
      <c r="CD567">
        <v>0</v>
      </c>
      <c r="CE567" t="s">
        <v>133</v>
      </c>
      <c r="CF567">
        <v>0</v>
      </c>
      <c r="CG567">
        <v>0</v>
      </c>
      <c r="CH567">
        <v>0</v>
      </c>
      <c r="CI567" t="s">
        <v>133</v>
      </c>
      <c r="CJ567">
        <v>0</v>
      </c>
      <c r="CK567">
        <v>0</v>
      </c>
      <c r="CL567">
        <v>0</v>
      </c>
      <c r="CM567" t="s">
        <v>133</v>
      </c>
      <c r="CN567">
        <v>0</v>
      </c>
      <c r="CO567">
        <v>0</v>
      </c>
      <c r="CP567">
        <v>0</v>
      </c>
      <c r="CQ567" t="s">
        <v>133</v>
      </c>
      <c r="CR567">
        <v>0</v>
      </c>
      <c r="CS567">
        <v>0</v>
      </c>
      <c r="CT567">
        <v>0</v>
      </c>
      <c r="CU567" t="s">
        <v>133</v>
      </c>
      <c r="CV567">
        <v>0</v>
      </c>
      <c r="CW567">
        <v>0</v>
      </c>
      <c r="CX567">
        <v>0</v>
      </c>
      <c r="CY567" t="s">
        <v>133</v>
      </c>
      <c r="CZ567">
        <v>0</v>
      </c>
      <c r="DA567">
        <v>0</v>
      </c>
      <c r="DB567">
        <v>0</v>
      </c>
      <c r="DC567" t="s">
        <v>133</v>
      </c>
      <c r="DD567">
        <v>0</v>
      </c>
      <c r="DE567">
        <v>0</v>
      </c>
      <c r="DF567">
        <v>0</v>
      </c>
      <c r="DG567" t="s">
        <v>133</v>
      </c>
      <c r="DH567">
        <v>0</v>
      </c>
      <c r="DI567">
        <v>0</v>
      </c>
      <c r="DJ567">
        <v>0</v>
      </c>
      <c r="DK567" t="s">
        <v>133</v>
      </c>
      <c r="DL567">
        <v>0</v>
      </c>
      <c r="DM567">
        <v>0</v>
      </c>
      <c r="DN567">
        <v>0</v>
      </c>
      <c r="DO567" t="s">
        <v>133</v>
      </c>
      <c r="DP567">
        <v>0</v>
      </c>
      <c r="DQ567">
        <v>0</v>
      </c>
      <c r="DR567">
        <v>0</v>
      </c>
      <c r="DS567" t="s">
        <v>133</v>
      </c>
      <c r="DT567">
        <v>0</v>
      </c>
      <c r="DU567">
        <v>0</v>
      </c>
      <c r="DV567">
        <v>0</v>
      </c>
      <c r="DW567" t="s">
        <v>133</v>
      </c>
      <c r="DX567">
        <v>0</v>
      </c>
      <c r="DY567">
        <v>0</v>
      </c>
      <c r="DZ567">
        <v>0</v>
      </c>
      <c r="EA567" t="s">
        <v>133</v>
      </c>
      <c r="EB567">
        <v>0</v>
      </c>
      <c r="EC567">
        <v>0</v>
      </c>
      <c r="ED567">
        <v>0</v>
      </c>
      <c r="EE567" t="s">
        <v>133</v>
      </c>
      <c r="EF567">
        <v>0</v>
      </c>
      <c r="EG567">
        <v>0</v>
      </c>
      <c r="EH567">
        <v>0</v>
      </c>
      <c r="EI567" t="s">
        <v>133</v>
      </c>
      <c r="EJ567">
        <v>0</v>
      </c>
      <c r="EK567">
        <v>0</v>
      </c>
      <c r="EL567">
        <v>0</v>
      </c>
      <c r="EM567" t="s">
        <v>133</v>
      </c>
      <c r="EN567">
        <v>0</v>
      </c>
      <c r="EO567">
        <v>0</v>
      </c>
      <c r="EP567">
        <v>0</v>
      </c>
    </row>
    <row r="568" spans="1:146" x14ac:dyDescent="0.2">
      <c r="A568" t="s">
        <v>1052</v>
      </c>
      <c r="C568">
        <v>0</v>
      </c>
      <c r="D568" t="str">
        <f t="shared" si="89"/>
        <v>yes</v>
      </c>
      <c r="E568" t="str">
        <f t="shared" si="90"/>
        <v>yes</v>
      </c>
      <c r="F568" t="str">
        <f t="shared" si="91"/>
        <v>yes</v>
      </c>
      <c r="G568" t="s">
        <v>132</v>
      </c>
      <c r="H568" t="str">
        <f t="shared" si="98"/>
        <v>yes</v>
      </c>
      <c r="I568" t="str">
        <f t="shared" si="92"/>
        <v>yes</v>
      </c>
      <c r="J568" t="str">
        <f t="shared" si="93"/>
        <v>yes</v>
      </c>
      <c r="K568">
        <v>1919</v>
      </c>
      <c r="L568">
        <v>0.36831471543990613</v>
      </c>
      <c r="M568" t="s">
        <v>146</v>
      </c>
      <c r="N568">
        <v>3</v>
      </c>
      <c r="O568">
        <v>1</v>
      </c>
      <c r="P568">
        <v>3</v>
      </c>
      <c r="Q568">
        <v>9</v>
      </c>
      <c r="R568">
        <v>41.864352520899999</v>
      </c>
      <c r="S568" s="2">
        <v>30.533639823200001</v>
      </c>
      <c r="T568" s="2">
        <v>1</v>
      </c>
      <c r="U568" s="2">
        <f t="shared" si="94"/>
        <v>2.7</v>
      </c>
      <c r="V568" s="2">
        <f t="shared" si="95"/>
        <v>82.440827522640006</v>
      </c>
      <c r="W568" s="2">
        <f t="shared" si="96"/>
        <v>8.3728705041799998</v>
      </c>
      <c r="X568" s="2">
        <f t="shared" si="97"/>
        <v>74.067957018460007</v>
      </c>
      <c r="Y568" s="2" t="str" cm="1">
        <f t="array" ref="Y568">LOOKUP(2,1/EXACT(A576,[1]Sheet15!$HE$2:$HE$2475),[1]Sheet15!$I$2:$I$2475)</f>
        <v>flachdach</v>
      </c>
      <c r="Z568" s="2">
        <f t="shared" si="99"/>
        <v>41.864352520899999</v>
      </c>
      <c r="AA568">
        <v>51.5547641398</v>
      </c>
      <c r="AB568">
        <v>7.2107970606</v>
      </c>
      <c r="AC568" t="s">
        <v>767</v>
      </c>
      <c r="AD568">
        <v>265</v>
      </c>
      <c r="AE568" t="s">
        <v>134</v>
      </c>
      <c r="AF568">
        <v>-108.527653472018</v>
      </c>
      <c r="AG568">
        <v>45.060964575440202</v>
      </c>
      <c r="AH568">
        <v>38.548435211181598</v>
      </c>
      <c r="AI568" t="s">
        <v>133</v>
      </c>
      <c r="AJ568">
        <v>0</v>
      </c>
      <c r="AK568">
        <v>0</v>
      </c>
      <c r="AL568">
        <v>0</v>
      </c>
      <c r="AM568" t="s">
        <v>133</v>
      </c>
      <c r="AN568">
        <v>0</v>
      </c>
      <c r="AO568">
        <v>0</v>
      </c>
      <c r="AP568">
        <v>0</v>
      </c>
      <c r="AQ568" t="s">
        <v>133</v>
      </c>
      <c r="AR568">
        <v>0</v>
      </c>
      <c r="AS568">
        <v>0</v>
      </c>
      <c r="AT568">
        <v>0</v>
      </c>
      <c r="AU568" t="s">
        <v>133</v>
      </c>
      <c r="AV568">
        <v>0</v>
      </c>
      <c r="AW568">
        <v>0</v>
      </c>
      <c r="AX568">
        <v>0</v>
      </c>
      <c r="AY568" t="s">
        <v>133</v>
      </c>
      <c r="AZ568">
        <v>0</v>
      </c>
      <c r="BA568">
        <v>0</v>
      </c>
      <c r="BB568">
        <v>0</v>
      </c>
      <c r="BC568" t="s">
        <v>133</v>
      </c>
      <c r="BD568">
        <v>0</v>
      </c>
      <c r="BE568">
        <v>0</v>
      </c>
      <c r="BF568">
        <v>0</v>
      </c>
      <c r="BG568" t="s">
        <v>133</v>
      </c>
      <c r="BH568">
        <v>0</v>
      </c>
      <c r="BI568">
        <v>0</v>
      </c>
      <c r="BJ568">
        <v>0</v>
      </c>
      <c r="BK568" t="s">
        <v>133</v>
      </c>
      <c r="BL568">
        <v>0</v>
      </c>
      <c r="BM568">
        <v>0</v>
      </c>
      <c r="BN568">
        <v>0</v>
      </c>
      <c r="BO568" t="s">
        <v>133</v>
      </c>
      <c r="BP568">
        <v>0</v>
      </c>
      <c r="BQ568">
        <v>0</v>
      </c>
      <c r="BR568">
        <v>0</v>
      </c>
      <c r="BS568" t="s">
        <v>133</v>
      </c>
      <c r="BT568">
        <v>0</v>
      </c>
      <c r="BU568">
        <v>0</v>
      </c>
      <c r="BV568">
        <v>0</v>
      </c>
      <c r="BW568" t="s">
        <v>133</v>
      </c>
      <c r="BX568">
        <v>0</v>
      </c>
      <c r="BY568">
        <v>0</v>
      </c>
      <c r="BZ568">
        <v>0</v>
      </c>
      <c r="CA568" t="s">
        <v>133</v>
      </c>
      <c r="CB568">
        <v>0</v>
      </c>
      <c r="CC568">
        <v>0</v>
      </c>
      <c r="CD568">
        <v>0</v>
      </c>
      <c r="CE568" t="s">
        <v>133</v>
      </c>
      <c r="CF568">
        <v>0</v>
      </c>
      <c r="CG568">
        <v>0</v>
      </c>
      <c r="CH568">
        <v>0</v>
      </c>
      <c r="CI568" t="s">
        <v>133</v>
      </c>
      <c r="CJ568">
        <v>0</v>
      </c>
      <c r="CK568">
        <v>0</v>
      </c>
      <c r="CL568">
        <v>0</v>
      </c>
      <c r="CM568" t="s">
        <v>133</v>
      </c>
      <c r="CN568">
        <v>0</v>
      </c>
      <c r="CO568">
        <v>0</v>
      </c>
      <c r="CP568">
        <v>0</v>
      </c>
      <c r="CQ568" t="s">
        <v>133</v>
      </c>
      <c r="CR568">
        <v>0</v>
      </c>
      <c r="CS568">
        <v>0</v>
      </c>
      <c r="CT568">
        <v>0</v>
      </c>
      <c r="CU568" t="s">
        <v>133</v>
      </c>
      <c r="CV568">
        <v>0</v>
      </c>
      <c r="CW568">
        <v>0</v>
      </c>
      <c r="CX568">
        <v>0</v>
      </c>
      <c r="CY568" t="s">
        <v>133</v>
      </c>
      <c r="CZ568">
        <v>0</v>
      </c>
      <c r="DA568">
        <v>0</v>
      </c>
      <c r="DB568">
        <v>0</v>
      </c>
      <c r="DC568" t="s">
        <v>133</v>
      </c>
      <c r="DD568">
        <v>0</v>
      </c>
      <c r="DE568">
        <v>0</v>
      </c>
      <c r="DF568">
        <v>0</v>
      </c>
      <c r="DG568" t="s">
        <v>133</v>
      </c>
      <c r="DH568">
        <v>0</v>
      </c>
      <c r="DI568">
        <v>0</v>
      </c>
      <c r="DJ568">
        <v>0</v>
      </c>
      <c r="DK568" t="s">
        <v>133</v>
      </c>
      <c r="DL568">
        <v>0</v>
      </c>
      <c r="DM568">
        <v>0</v>
      </c>
      <c r="DN568">
        <v>0</v>
      </c>
      <c r="DO568" t="s">
        <v>133</v>
      </c>
      <c r="DP568">
        <v>0</v>
      </c>
      <c r="DQ568">
        <v>0</v>
      </c>
      <c r="DR568">
        <v>0</v>
      </c>
      <c r="DS568" t="s">
        <v>133</v>
      </c>
      <c r="DT568">
        <v>0</v>
      </c>
      <c r="DU568">
        <v>0</v>
      </c>
      <c r="DV568">
        <v>0</v>
      </c>
      <c r="DW568" t="s">
        <v>133</v>
      </c>
      <c r="DX568">
        <v>0</v>
      </c>
      <c r="DY568">
        <v>0</v>
      </c>
      <c r="DZ568">
        <v>0</v>
      </c>
      <c r="EA568" t="s">
        <v>133</v>
      </c>
      <c r="EB568">
        <v>0</v>
      </c>
      <c r="EC568">
        <v>0</v>
      </c>
      <c r="ED568">
        <v>0</v>
      </c>
      <c r="EE568" t="s">
        <v>133</v>
      </c>
      <c r="EF568">
        <v>0</v>
      </c>
      <c r="EG568">
        <v>0</v>
      </c>
      <c r="EH568">
        <v>0</v>
      </c>
      <c r="EI568" t="s">
        <v>133</v>
      </c>
      <c r="EJ568">
        <v>0</v>
      </c>
      <c r="EK568">
        <v>0</v>
      </c>
      <c r="EL568">
        <v>0</v>
      </c>
      <c r="EM568" t="s">
        <v>133</v>
      </c>
      <c r="EN568">
        <v>0</v>
      </c>
      <c r="EO568">
        <v>0</v>
      </c>
      <c r="EP568">
        <v>0</v>
      </c>
    </row>
    <row r="569" spans="1:146" x14ac:dyDescent="0.2">
      <c r="A569" t="s">
        <v>1053</v>
      </c>
      <c r="C569">
        <v>0</v>
      </c>
      <c r="D569" t="str">
        <f t="shared" si="89"/>
        <v>yes</v>
      </c>
      <c r="E569" t="str">
        <f t="shared" si="90"/>
        <v>yes</v>
      </c>
      <c r="F569" t="str">
        <f t="shared" si="91"/>
        <v>yes</v>
      </c>
      <c r="G569" t="s">
        <v>132</v>
      </c>
      <c r="H569" t="str">
        <f t="shared" si="98"/>
        <v>yes</v>
      </c>
      <c r="I569" t="str">
        <f t="shared" si="92"/>
        <v>yes</v>
      </c>
      <c r="J569" t="str">
        <f t="shared" si="93"/>
        <v>yes</v>
      </c>
      <c r="K569">
        <v>1980</v>
      </c>
      <c r="L569">
        <v>0.78812496775188878</v>
      </c>
      <c r="M569" t="s">
        <v>146</v>
      </c>
      <c r="N569">
        <v>3</v>
      </c>
      <c r="O569">
        <v>1</v>
      </c>
      <c r="P569">
        <v>5</v>
      </c>
      <c r="Q569">
        <v>15</v>
      </c>
      <c r="R569">
        <v>58.488475511399997</v>
      </c>
      <c r="S569" s="2">
        <v>35.673552618800002</v>
      </c>
      <c r="T569" s="2">
        <v>1</v>
      </c>
      <c r="U569" s="2">
        <f t="shared" si="94"/>
        <v>2.7</v>
      </c>
      <c r="V569" s="2">
        <f t="shared" si="95"/>
        <v>96.318592070760019</v>
      </c>
      <c r="W569" s="2">
        <f t="shared" si="96"/>
        <v>11.697695102280001</v>
      </c>
      <c r="X569" s="2">
        <f t="shared" si="97"/>
        <v>84.620896968480025</v>
      </c>
      <c r="Y569" s="2" t="str" cm="1">
        <f t="array" ref="Y569">LOOKUP(2,1/EXACT(A577,[1]Sheet15!$HE$2:$HE$2475),[1]Sheet15!$I$2:$I$2475)</f>
        <v>flachdach</v>
      </c>
      <c r="Z569" s="2">
        <f t="shared" si="99"/>
        <v>58.488475511399997</v>
      </c>
      <c r="AA569">
        <v>51.554184956100002</v>
      </c>
      <c r="AB569">
        <v>7.2107339238000003</v>
      </c>
      <c r="AC569" t="s">
        <v>1054</v>
      </c>
      <c r="AD569">
        <v>110</v>
      </c>
      <c r="AE569" t="s">
        <v>137</v>
      </c>
      <c r="AF569">
        <v>164.167613532736</v>
      </c>
      <c r="AG569">
        <v>0.95336225808578001</v>
      </c>
      <c r="AH569">
        <v>16.464113235473601</v>
      </c>
      <c r="AI569" t="s">
        <v>137</v>
      </c>
      <c r="AJ569">
        <v>163.450496463935</v>
      </c>
      <c r="AK569">
        <v>48.687666855265498</v>
      </c>
      <c r="AL569">
        <v>7.9666209220886204</v>
      </c>
      <c r="AM569" t="s">
        <v>133</v>
      </c>
      <c r="AN569">
        <v>0</v>
      </c>
      <c r="AO569">
        <v>0</v>
      </c>
      <c r="AP569">
        <v>0</v>
      </c>
      <c r="AQ569" t="s">
        <v>133</v>
      </c>
      <c r="AR569">
        <v>0</v>
      </c>
      <c r="AS569">
        <v>0</v>
      </c>
      <c r="AT569">
        <v>0</v>
      </c>
      <c r="AU569" t="s">
        <v>133</v>
      </c>
      <c r="AV569">
        <v>0</v>
      </c>
      <c r="AW569">
        <v>0</v>
      </c>
      <c r="AX569">
        <v>0</v>
      </c>
      <c r="AY569" t="s">
        <v>133</v>
      </c>
      <c r="AZ569">
        <v>0</v>
      </c>
      <c r="BA569">
        <v>0</v>
      </c>
      <c r="BB569">
        <v>0</v>
      </c>
      <c r="BC569" t="s">
        <v>133</v>
      </c>
      <c r="BD569">
        <v>0</v>
      </c>
      <c r="BE569">
        <v>0</v>
      </c>
      <c r="BF569">
        <v>0</v>
      </c>
      <c r="BG569" t="s">
        <v>133</v>
      </c>
      <c r="BH569">
        <v>0</v>
      </c>
      <c r="BI569">
        <v>0</v>
      </c>
      <c r="BJ569">
        <v>0</v>
      </c>
      <c r="BK569" t="s">
        <v>133</v>
      </c>
      <c r="BL569">
        <v>0</v>
      </c>
      <c r="BM569">
        <v>0</v>
      </c>
      <c r="BN569">
        <v>0</v>
      </c>
      <c r="BO569" t="s">
        <v>133</v>
      </c>
      <c r="BP569">
        <v>0</v>
      </c>
      <c r="BQ569">
        <v>0</v>
      </c>
      <c r="BR569">
        <v>0</v>
      </c>
      <c r="BS569" t="s">
        <v>133</v>
      </c>
      <c r="BT569">
        <v>0</v>
      </c>
      <c r="BU569">
        <v>0</v>
      </c>
      <c r="BV569">
        <v>0</v>
      </c>
      <c r="BW569" t="s">
        <v>133</v>
      </c>
      <c r="BX569">
        <v>0</v>
      </c>
      <c r="BY569">
        <v>0</v>
      </c>
      <c r="BZ569">
        <v>0</v>
      </c>
      <c r="CA569" t="s">
        <v>133</v>
      </c>
      <c r="CB569">
        <v>0</v>
      </c>
      <c r="CC569">
        <v>0</v>
      </c>
      <c r="CD569">
        <v>0</v>
      </c>
      <c r="CE569" t="s">
        <v>133</v>
      </c>
      <c r="CF569">
        <v>0</v>
      </c>
      <c r="CG569">
        <v>0</v>
      </c>
      <c r="CH569">
        <v>0</v>
      </c>
      <c r="CI569" t="s">
        <v>133</v>
      </c>
      <c r="CJ569">
        <v>0</v>
      </c>
      <c r="CK569">
        <v>0</v>
      </c>
      <c r="CL569">
        <v>0</v>
      </c>
      <c r="CM569" t="s">
        <v>133</v>
      </c>
      <c r="CN569">
        <v>0</v>
      </c>
      <c r="CO569">
        <v>0</v>
      </c>
      <c r="CP569">
        <v>0</v>
      </c>
      <c r="CQ569" t="s">
        <v>133</v>
      </c>
      <c r="CR569">
        <v>0</v>
      </c>
      <c r="CS569">
        <v>0</v>
      </c>
      <c r="CT569">
        <v>0</v>
      </c>
      <c r="CU569" t="s">
        <v>133</v>
      </c>
      <c r="CV569">
        <v>0</v>
      </c>
      <c r="CW569">
        <v>0</v>
      </c>
      <c r="CX569">
        <v>0</v>
      </c>
      <c r="CY569" t="s">
        <v>133</v>
      </c>
      <c r="CZ569">
        <v>0</v>
      </c>
      <c r="DA569">
        <v>0</v>
      </c>
      <c r="DB569">
        <v>0</v>
      </c>
      <c r="DC569" t="s">
        <v>133</v>
      </c>
      <c r="DD569">
        <v>0</v>
      </c>
      <c r="DE569">
        <v>0</v>
      </c>
      <c r="DF569">
        <v>0</v>
      </c>
      <c r="DG569" t="s">
        <v>133</v>
      </c>
      <c r="DH569">
        <v>0</v>
      </c>
      <c r="DI569">
        <v>0</v>
      </c>
      <c r="DJ569">
        <v>0</v>
      </c>
      <c r="DK569" t="s">
        <v>133</v>
      </c>
      <c r="DL569">
        <v>0</v>
      </c>
      <c r="DM569">
        <v>0</v>
      </c>
      <c r="DN569">
        <v>0</v>
      </c>
      <c r="DO569" t="s">
        <v>133</v>
      </c>
      <c r="DP569">
        <v>0</v>
      </c>
      <c r="DQ569">
        <v>0</v>
      </c>
      <c r="DR569">
        <v>0</v>
      </c>
      <c r="DS569" t="s">
        <v>133</v>
      </c>
      <c r="DT569">
        <v>0</v>
      </c>
      <c r="DU569">
        <v>0</v>
      </c>
      <c r="DV569">
        <v>0</v>
      </c>
      <c r="DW569" t="s">
        <v>133</v>
      </c>
      <c r="DX569">
        <v>0</v>
      </c>
      <c r="DY569">
        <v>0</v>
      </c>
      <c r="DZ569">
        <v>0</v>
      </c>
      <c r="EA569" t="s">
        <v>133</v>
      </c>
      <c r="EB569">
        <v>0</v>
      </c>
      <c r="EC569">
        <v>0</v>
      </c>
      <c r="ED569">
        <v>0</v>
      </c>
      <c r="EE569" t="s">
        <v>133</v>
      </c>
      <c r="EF569">
        <v>0</v>
      </c>
      <c r="EG569">
        <v>0</v>
      </c>
      <c r="EH569">
        <v>0</v>
      </c>
      <c r="EI569" t="s">
        <v>133</v>
      </c>
      <c r="EJ569">
        <v>0</v>
      </c>
      <c r="EK569">
        <v>0</v>
      </c>
      <c r="EL569">
        <v>0</v>
      </c>
      <c r="EM569" t="s">
        <v>133</v>
      </c>
      <c r="EN569">
        <v>0</v>
      </c>
      <c r="EO569">
        <v>0</v>
      </c>
      <c r="EP569">
        <v>0</v>
      </c>
    </row>
    <row r="570" spans="1:146" x14ac:dyDescent="0.2">
      <c r="A570" t="s">
        <v>1055</v>
      </c>
      <c r="C570">
        <v>0</v>
      </c>
      <c r="D570" t="str">
        <f t="shared" si="89"/>
        <v>no</v>
      </c>
      <c r="E570" t="str">
        <f t="shared" si="90"/>
        <v>no</v>
      </c>
      <c r="F570" t="str">
        <f t="shared" si="91"/>
        <v>no</v>
      </c>
      <c r="G570" t="s">
        <v>132</v>
      </c>
      <c r="H570" t="str">
        <f t="shared" si="98"/>
        <v>no</v>
      </c>
      <c r="I570" t="str">
        <f t="shared" si="92"/>
        <v>no</v>
      </c>
      <c r="J570" t="str">
        <f t="shared" si="93"/>
        <v>no</v>
      </c>
      <c r="K570">
        <v>1950</v>
      </c>
      <c r="L570">
        <v>0.42330712483150978</v>
      </c>
      <c r="M570" t="s">
        <v>133</v>
      </c>
      <c r="N570">
        <v>0</v>
      </c>
      <c r="O570">
        <v>1</v>
      </c>
      <c r="P570">
        <v>0</v>
      </c>
      <c r="Q570">
        <v>0</v>
      </c>
      <c r="R570">
        <v>53.250582993999998</v>
      </c>
      <c r="S570" s="2">
        <v>29.857784025699999</v>
      </c>
      <c r="T570" s="2">
        <v>1</v>
      </c>
      <c r="U570" s="2">
        <f t="shared" si="94"/>
        <v>2.7</v>
      </c>
      <c r="V570" s="2">
        <f t="shared" si="95"/>
        <v>0</v>
      </c>
      <c r="W570" s="2">
        <f t="shared" si="96"/>
        <v>0</v>
      </c>
      <c r="X570" s="2">
        <f t="shared" si="97"/>
        <v>0</v>
      </c>
      <c r="Y570" s="2" t="str" cm="1">
        <f t="array" ref="Y570">LOOKUP(2,1/EXACT(A578,[1]Sheet15!$HE$2:$HE$2475),[1]Sheet15!$I$2:$I$2475)</f>
        <v>flachdach</v>
      </c>
      <c r="Z570" s="2">
        <f t="shared" si="99"/>
        <v>0</v>
      </c>
      <c r="AA570">
        <v>51.553535131899999</v>
      </c>
      <c r="AB570">
        <v>7.2117799406999996</v>
      </c>
      <c r="AC570">
        <v>0</v>
      </c>
      <c r="AD570">
        <v>265</v>
      </c>
      <c r="AE570" t="s">
        <v>137</v>
      </c>
      <c r="AF570">
        <v>122.937270949991</v>
      </c>
      <c r="AG570">
        <v>0.82231671783990301</v>
      </c>
      <c r="AH570">
        <v>14.146477699279799</v>
      </c>
      <c r="AI570" t="s">
        <v>133</v>
      </c>
      <c r="AJ570">
        <v>0</v>
      </c>
      <c r="AK570">
        <v>0</v>
      </c>
      <c r="AL570">
        <v>0</v>
      </c>
      <c r="AM570" t="s">
        <v>133</v>
      </c>
      <c r="AN570">
        <v>0</v>
      </c>
      <c r="AO570">
        <v>0</v>
      </c>
      <c r="AP570">
        <v>0</v>
      </c>
      <c r="AQ570" t="s">
        <v>133</v>
      </c>
      <c r="AR570">
        <v>0</v>
      </c>
      <c r="AS570">
        <v>0</v>
      </c>
      <c r="AT570">
        <v>0</v>
      </c>
      <c r="AU570" t="s">
        <v>133</v>
      </c>
      <c r="AV570">
        <v>0</v>
      </c>
      <c r="AW570">
        <v>0</v>
      </c>
      <c r="AX570">
        <v>0</v>
      </c>
      <c r="AY570" t="s">
        <v>133</v>
      </c>
      <c r="AZ570">
        <v>0</v>
      </c>
      <c r="BA570">
        <v>0</v>
      </c>
      <c r="BB570">
        <v>0</v>
      </c>
      <c r="BC570" t="s">
        <v>133</v>
      </c>
      <c r="BD570">
        <v>0</v>
      </c>
      <c r="BE570">
        <v>0</v>
      </c>
      <c r="BF570">
        <v>0</v>
      </c>
      <c r="BG570" t="s">
        <v>133</v>
      </c>
      <c r="BH570">
        <v>0</v>
      </c>
      <c r="BI570">
        <v>0</v>
      </c>
      <c r="BJ570">
        <v>0</v>
      </c>
      <c r="BK570" t="s">
        <v>133</v>
      </c>
      <c r="BL570">
        <v>0</v>
      </c>
      <c r="BM570">
        <v>0</v>
      </c>
      <c r="BN570">
        <v>0</v>
      </c>
      <c r="BO570" t="s">
        <v>133</v>
      </c>
      <c r="BP570">
        <v>0</v>
      </c>
      <c r="BQ570">
        <v>0</v>
      </c>
      <c r="BR570">
        <v>0</v>
      </c>
      <c r="BS570" t="s">
        <v>133</v>
      </c>
      <c r="BT570">
        <v>0</v>
      </c>
      <c r="BU570">
        <v>0</v>
      </c>
      <c r="BV570">
        <v>0</v>
      </c>
      <c r="BW570" t="s">
        <v>133</v>
      </c>
      <c r="BX570">
        <v>0</v>
      </c>
      <c r="BY570">
        <v>0</v>
      </c>
      <c r="BZ570">
        <v>0</v>
      </c>
      <c r="CA570" t="s">
        <v>133</v>
      </c>
      <c r="CB570">
        <v>0</v>
      </c>
      <c r="CC570">
        <v>0</v>
      </c>
      <c r="CD570">
        <v>0</v>
      </c>
      <c r="CE570" t="s">
        <v>133</v>
      </c>
      <c r="CF570">
        <v>0</v>
      </c>
      <c r="CG570">
        <v>0</v>
      </c>
      <c r="CH570">
        <v>0</v>
      </c>
      <c r="CI570" t="s">
        <v>133</v>
      </c>
      <c r="CJ570">
        <v>0</v>
      </c>
      <c r="CK570">
        <v>0</v>
      </c>
      <c r="CL570">
        <v>0</v>
      </c>
      <c r="CM570" t="s">
        <v>133</v>
      </c>
      <c r="CN570">
        <v>0</v>
      </c>
      <c r="CO570">
        <v>0</v>
      </c>
      <c r="CP570">
        <v>0</v>
      </c>
      <c r="CQ570" t="s">
        <v>133</v>
      </c>
      <c r="CR570">
        <v>0</v>
      </c>
      <c r="CS570">
        <v>0</v>
      </c>
      <c r="CT570">
        <v>0</v>
      </c>
      <c r="CU570" t="s">
        <v>133</v>
      </c>
      <c r="CV570">
        <v>0</v>
      </c>
      <c r="CW570">
        <v>0</v>
      </c>
      <c r="CX570">
        <v>0</v>
      </c>
      <c r="CY570" t="s">
        <v>133</v>
      </c>
      <c r="CZ570">
        <v>0</v>
      </c>
      <c r="DA570">
        <v>0</v>
      </c>
      <c r="DB570">
        <v>0</v>
      </c>
      <c r="DC570" t="s">
        <v>133</v>
      </c>
      <c r="DD570">
        <v>0</v>
      </c>
      <c r="DE570">
        <v>0</v>
      </c>
      <c r="DF570">
        <v>0</v>
      </c>
      <c r="DG570" t="s">
        <v>133</v>
      </c>
      <c r="DH570">
        <v>0</v>
      </c>
      <c r="DI570">
        <v>0</v>
      </c>
      <c r="DJ570">
        <v>0</v>
      </c>
      <c r="DK570" t="s">
        <v>133</v>
      </c>
      <c r="DL570">
        <v>0</v>
      </c>
      <c r="DM570">
        <v>0</v>
      </c>
      <c r="DN570">
        <v>0</v>
      </c>
      <c r="DO570" t="s">
        <v>133</v>
      </c>
      <c r="DP570">
        <v>0</v>
      </c>
      <c r="DQ570">
        <v>0</v>
      </c>
      <c r="DR570">
        <v>0</v>
      </c>
      <c r="DS570" t="s">
        <v>133</v>
      </c>
      <c r="DT570">
        <v>0</v>
      </c>
      <c r="DU570">
        <v>0</v>
      </c>
      <c r="DV570">
        <v>0</v>
      </c>
      <c r="DW570" t="s">
        <v>133</v>
      </c>
      <c r="DX570">
        <v>0</v>
      </c>
      <c r="DY570">
        <v>0</v>
      </c>
      <c r="DZ570">
        <v>0</v>
      </c>
      <c r="EA570" t="s">
        <v>133</v>
      </c>
      <c r="EB570">
        <v>0</v>
      </c>
      <c r="EC570">
        <v>0</v>
      </c>
      <c r="ED570">
        <v>0</v>
      </c>
      <c r="EE570" t="s">
        <v>133</v>
      </c>
      <c r="EF570">
        <v>0</v>
      </c>
      <c r="EG570">
        <v>0</v>
      </c>
      <c r="EH570">
        <v>0</v>
      </c>
      <c r="EI570" t="s">
        <v>133</v>
      </c>
      <c r="EJ570">
        <v>0</v>
      </c>
      <c r="EK570">
        <v>0</v>
      </c>
      <c r="EL570">
        <v>0</v>
      </c>
      <c r="EM570" t="s">
        <v>133</v>
      </c>
      <c r="EN570">
        <v>0</v>
      </c>
      <c r="EO570">
        <v>0</v>
      </c>
      <c r="EP570">
        <v>0</v>
      </c>
    </row>
    <row r="571" spans="1:146" x14ac:dyDescent="0.2">
      <c r="A571" t="s">
        <v>1056</v>
      </c>
      <c r="C571">
        <v>0</v>
      </c>
      <c r="D571" t="str">
        <f t="shared" si="89"/>
        <v>no</v>
      </c>
      <c r="E571" t="str">
        <f t="shared" si="90"/>
        <v>no</v>
      </c>
      <c r="F571" t="str">
        <f t="shared" si="91"/>
        <v>no</v>
      </c>
      <c r="G571" t="s">
        <v>132</v>
      </c>
      <c r="H571" t="str">
        <f t="shared" si="98"/>
        <v>no</v>
      </c>
      <c r="I571" t="str">
        <f t="shared" si="92"/>
        <v>no</v>
      </c>
      <c r="J571" t="str">
        <f t="shared" si="93"/>
        <v>no</v>
      </c>
      <c r="K571">
        <v>1970</v>
      </c>
      <c r="L571">
        <v>0.67178638499685184</v>
      </c>
      <c r="M571" t="s">
        <v>133</v>
      </c>
      <c r="N571">
        <v>0</v>
      </c>
      <c r="O571">
        <v>1</v>
      </c>
      <c r="P571">
        <v>0</v>
      </c>
      <c r="Q571">
        <v>0</v>
      </c>
      <c r="R571">
        <v>64.110846011999996</v>
      </c>
      <c r="S571" s="2">
        <v>32.452187144100002</v>
      </c>
      <c r="T571" s="2">
        <v>1</v>
      </c>
      <c r="U571" s="2">
        <f t="shared" si="94"/>
        <v>2.7</v>
      </c>
      <c r="V571" s="2">
        <f t="shared" si="95"/>
        <v>0</v>
      </c>
      <c r="W571" s="2">
        <f t="shared" si="96"/>
        <v>0</v>
      </c>
      <c r="X571" s="2">
        <f t="shared" si="97"/>
        <v>0</v>
      </c>
      <c r="Y571" s="2" t="str" cm="1">
        <f t="array" ref="Y571">LOOKUP(2,1/EXACT(A579,[1]Sheet15!$HE$2:$HE$2475),[1]Sheet15!$I$2:$I$2475)</f>
        <v>flachdach</v>
      </c>
      <c r="Z571" s="2">
        <f t="shared" si="99"/>
        <v>0</v>
      </c>
      <c r="AA571">
        <v>51.548273229199999</v>
      </c>
      <c r="AB571">
        <v>7.2080981891000002</v>
      </c>
      <c r="AC571">
        <v>0</v>
      </c>
      <c r="AD571">
        <v>15</v>
      </c>
      <c r="AE571" t="s">
        <v>134</v>
      </c>
      <c r="AF571">
        <v>147.54876213002299</v>
      </c>
      <c r="AG571">
        <v>27.8200123431013</v>
      </c>
      <c r="AH571">
        <v>28.523025512695298</v>
      </c>
      <c r="AI571" t="s">
        <v>133</v>
      </c>
      <c r="AJ571">
        <v>0</v>
      </c>
      <c r="AK571">
        <v>0</v>
      </c>
      <c r="AL571">
        <v>0</v>
      </c>
      <c r="AM571" t="s">
        <v>133</v>
      </c>
      <c r="AN571">
        <v>0</v>
      </c>
      <c r="AO571">
        <v>0</v>
      </c>
      <c r="AP571">
        <v>0</v>
      </c>
      <c r="AQ571" t="s">
        <v>133</v>
      </c>
      <c r="AR571">
        <v>0</v>
      </c>
      <c r="AS571">
        <v>0</v>
      </c>
      <c r="AT571">
        <v>0</v>
      </c>
      <c r="AU571" t="s">
        <v>133</v>
      </c>
      <c r="AV571">
        <v>0</v>
      </c>
      <c r="AW571">
        <v>0</v>
      </c>
      <c r="AX571">
        <v>0</v>
      </c>
      <c r="AY571" t="s">
        <v>133</v>
      </c>
      <c r="AZ571">
        <v>0</v>
      </c>
      <c r="BA571">
        <v>0</v>
      </c>
      <c r="BB571">
        <v>0</v>
      </c>
      <c r="BC571" t="s">
        <v>133</v>
      </c>
      <c r="BD571">
        <v>0</v>
      </c>
      <c r="BE571">
        <v>0</v>
      </c>
      <c r="BF571">
        <v>0</v>
      </c>
      <c r="BG571" t="s">
        <v>133</v>
      </c>
      <c r="BH571">
        <v>0</v>
      </c>
      <c r="BI571">
        <v>0</v>
      </c>
      <c r="BJ571">
        <v>0</v>
      </c>
      <c r="BK571" t="s">
        <v>133</v>
      </c>
      <c r="BL571">
        <v>0</v>
      </c>
      <c r="BM571">
        <v>0</v>
      </c>
      <c r="BN571">
        <v>0</v>
      </c>
      <c r="BO571" t="s">
        <v>133</v>
      </c>
      <c r="BP571">
        <v>0</v>
      </c>
      <c r="BQ571">
        <v>0</v>
      </c>
      <c r="BR571">
        <v>0</v>
      </c>
      <c r="BS571" t="s">
        <v>133</v>
      </c>
      <c r="BT571">
        <v>0</v>
      </c>
      <c r="BU571">
        <v>0</v>
      </c>
      <c r="BV571">
        <v>0</v>
      </c>
      <c r="BW571" t="s">
        <v>133</v>
      </c>
      <c r="BX571">
        <v>0</v>
      </c>
      <c r="BY571">
        <v>0</v>
      </c>
      <c r="BZ571">
        <v>0</v>
      </c>
      <c r="CA571" t="s">
        <v>133</v>
      </c>
      <c r="CB571">
        <v>0</v>
      </c>
      <c r="CC571">
        <v>0</v>
      </c>
      <c r="CD571">
        <v>0</v>
      </c>
      <c r="CE571" t="s">
        <v>133</v>
      </c>
      <c r="CF571">
        <v>0</v>
      </c>
      <c r="CG571">
        <v>0</v>
      </c>
      <c r="CH571">
        <v>0</v>
      </c>
      <c r="CI571" t="s">
        <v>133</v>
      </c>
      <c r="CJ571">
        <v>0</v>
      </c>
      <c r="CK571">
        <v>0</v>
      </c>
      <c r="CL571">
        <v>0</v>
      </c>
      <c r="CM571" t="s">
        <v>133</v>
      </c>
      <c r="CN571">
        <v>0</v>
      </c>
      <c r="CO571">
        <v>0</v>
      </c>
      <c r="CP571">
        <v>0</v>
      </c>
      <c r="CQ571" t="s">
        <v>133</v>
      </c>
      <c r="CR571">
        <v>0</v>
      </c>
      <c r="CS571">
        <v>0</v>
      </c>
      <c r="CT571">
        <v>0</v>
      </c>
      <c r="CU571" t="s">
        <v>133</v>
      </c>
      <c r="CV571">
        <v>0</v>
      </c>
      <c r="CW571">
        <v>0</v>
      </c>
      <c r="CX571">
        <v>0</v>
      </c>
      <c r="CY571" t="s">
        <v>133</v>
      </c>
      <c r="CZ571">
        <v>0</v>
      </c>
      <c r="DA571">
        <v>0</v>
      </c>
      <c r="DB571">
        <v>0</v>
      </c>
      <c r="DC571" t="s">
        <v>133</v>
      </c>
      <c r="DD571">
        <v>0</v>
      </c>
      <c r="DE571">
        <v>0</v>
      </c>
      <c r="DF571">
        <v>0</v>
      </c>
      <c r="DG571" t="s">
        <v>133</v>
      </c>
      <c r="DH571">
        <v>0</v>
      </c>
      <c r="DI571">
        <v>0</v>
      </c>
      <c r="DJ571">
        <v>0</v>
      </c>
      <c r="DK571" t="s">
        <v>133</v>
      </c>
      <c r="DL571">
        <v>0</v>
      </c>
      <c r="DM571">
        <v>0</v>
      </c>
      <c r="DN571">
        <v>0</v>
      </c>
      <c r="DO571" t="s">
        <v>133</v>
      </c>
      <c r="DP571">
        <v>0</v>
      </c>
      <c r="DQ571">
        <v>0</v>
      </c>
      <c r="DR571">
        <v>0</v>
      </c>
      <c r="DS571" t="s">
        <v>133</v>
      </c>
      <c r="DT571">
        <v>0</v>
      </c>
      <c r="DU571">
        <v>0</v>
      </c>
      <c r="DV571">
        <v>0</v>
      </c>
      <c r="DW571" t="s">
        <v>133</v>
      </c>
      <c r="DX571">
        <v>0</v>
      </c>
      <c r="DY571">
        <v>0</v>
      </c>
      <c r="DZ571">
        <v>0</v>
      </c>
      <c r="EA571" t="s">
        <v>133</v>
      </c>
      <c r="EB571">
        <v>0</v>
      </c>
      <c r="EC571">
        <v>0</v>
      </c>
      <c r="ED571">
        <v>0</v>
      </c>
      <c r="EE571" t="s">
        <v>133</v>
      </c>
      <c r="EF571">
        <v>0</v>
      </c>
      <c r="EG571">
        <v>0</v>
      </c>
      <c r="EH571">
        <v>0</v>
      </c>
      <c r="EI571" t="s">
        <v>133</v>
      </c>
      <c r="EJ571">
        <v>0</v>
      </c>
      <c r="EK571">
        <v>0</v>
      </c>
      <c r="EL571">
        <v>0</v>
      </c>
      <c r="EM571" t="s">
        <v>133</v>
      </c>
      <c r="EN571">
        <v>0</v>
      </c>
      <c r="EO571">
        <v>0</v>
      </c>
      <c r="EP571">
        <v>0</v>
      </c>
    </row>
    <row r="572" spans="1:146" x14ac:dyDescent="0.2">
      <c r="A572" t="s">
        <v>1057</v>
      </c>
      <c r="C572">
        <v>0</v>
      </c>
      <c r="D572" t="str">
        <f t="shared" si="89"/>
        <v>no</v>
      </c>
      <c r="E572" t="str">
        <f t="shared" si="90"/>
        <v>no</v>
      </c>
      <c r="F572" t="str">
        <f t="shared" si="91"/>
        <v>no</v>
      </c>
      <c r="G572" t="s">
        <v>132</v>
      </c>
      <c r="H572" t="str">
        <f t="shared" si="98"/>
        <v>no</v>
      </c>
      <c r="I572" t="str">
        <f t="shared" si="92"/>
        <v>no</v>
      </c>
      <c r="J572" t="str">
        <f t="shared" si="93"/>
        <v>no</v>
      </c>
      <c r="K572">
        <v>1900</v>
      </c>
      <c r="L572">
        <v>0.16118094622113466</v>
      </c>
      <c r="M572" t="s">
        <v>133</v>
      </c>
      <c r="N572">
        <v>0</v>
      </c>
      <c r="O572">
        <v>1</v>
      </c>
      <c r="P572">
        <v>0</v>
      </c>
      <c r="Q572">
        <v>0</v>
      </c>
      <c r="R572">
        <v>18.265379502599998</v>
      </c>
      <c r="S572" s="2">
        <v>20.811095137700001</v>
      </c>
      <c r="T572" s="2">
        <v>1</v>
      </c>
      <c r="U572" s="2">
        <f t="shared" si="94"/>
        <v>2.7</v>
      </c>
      <c r="V572" s="2">
        <f t="shared" si="95"/>
        <v>0</v>
      </c>
      <c r="W572" s="2">
        <f t="shared" si="96"/>
        <v>0</v>
      </c>
      <c r="X572" s="2">
        <f t="shared" si="97"/>
        <v>0</v>
      </c>
      <c r="Y572" s="2" t="str" cm="1">
        <f t="array" ref="Y572">LOOKUP(2,1/EXACT(A580,[1]Sheet15!$HE$2:$HE$2475),[1]Sheet15!$I$2:$I$2475)</f>
        <v>flachdach</v>
      </c>
      <c r="Z572" s="2">
        <f t="shared" si="99"/>
        <v>0</v>
      </c>
      <c r="AA572">
        <v>51.552161314700001</v>
      </c>
      <c r="AB572">
        <v>7.1997294414999997</v>
      </c>
      <c r="AC572">
        <v>0</v>
      </c>
      <c r="AD572">
        <v>15</v>
      </c>
      <c r="AE572" t="s">
        <v>137</v>
      </c>
      <c r="AF572">
        <v>-32.735226507022297</v>
      </c>
      <c r="AG572">
        <v>0.76343906378344495</v>
      </c>
      <c r="AH572">
        <v>17.268560409545898</v>
      </c>
      <c r="AI572" t="s">
        <v>133</v>
      </c>
      <c r="AJ572">
        <v>0</v>
      </c>
      <c r="AK572">
        <v>0</v>
      </c>
      <c r="AL572">
        <v>0</v>
      </c>
      <c r="AM572" t="s">
        <v>133</v>
      </c>
      <c r="AN572">
        <v>0</v>
      </c>
      <c r="AO572">
        <v>0</v>
      </c>
      <c r="AP572">
        <v>0</v>
      </c>
      <c r="AQ572" t="s">
        <v>133</v>
      </c>
      <c r="AR572">
        <v>0</v>
      </c>
      <c r="AS572">
        <v>0</v>
      </c>
      <c r="AT572">
        <v>0</v>
      </c>
      <c r="AU572" t="s">
        <v>133</v>
      </c>
      <c r="AV572">
        <v>0</v>
      </c>
      <c r="AW572">
        <v>0</v>
      </c>
      <c r="AX572">
        <v>0</v>
      </c>
      <c r="AY572" t="s">
        <v>133</v>
      </c>
      <c r="AZ572">
        <v>0</v>
      </c>
      <c r="BA572">
        <v>0</v>
      </c>
      <c r="BB572">
        <v>0</v>
      </c>
      <c r="BC572" t="s">
        <v>133</v>
      </c>
      <c r="BD572">
        <v>0</v>
      </c>
      <c r="BE572">
        <v>0</v>
      </c>
      <c r="BF572">
        <v>0</v>
      </c>
      <c r="BG572" t="s">
        <v>133</v>
      </c>
      <c r="BH572">
        <v>0</v>
      </c>
      <c r="BI572">
        <v>0</v>
      </c>
      <c r="BJ572">
        <v>0</v>
      </c>
      <c r="BK572" t="s">
        <v>133</v>
      </c>
      <c r="BL572">
        <v>0</v>
      </c>
      <c r="BM572">
        <v>0</v>
      </c>
      <c r="BN572">
        <v>0</v>
      </c>
      <c r="BO572" t="s">
        <v>133</v>
      </c>
      <c r="BP572">
        <v>0</v>
      </c>
      <c r="BQ572">
        <v>0</v>
      </c>
      <c r="BR572">
        <v>0</v>
      </c>
      <c r="BS572" t="s">
        <v>133</v>
      </c>
      <c r="BT572">
        <v>0</v>
      </c>
      <c r="BU572">
        <v>0</v>
      </c>
      <c r="BV572">
        <v>0</v>
      </c>
      <c r="BW572" t="s">
        <v>133</v>
      </c>
      <c r="BX572">
        <v>0</v>
      </c>
      <c r="BY572">
        <v>0</v>
      </c>
      <c r="BZ572">
        <v>0</v>
      </c>
      <c r="CA572" t="s">
        <v>133</v>
      </c>
      <c r="CB572">
        <v>0</v>
      </c>
      <c r="CC572">
        <v>0</v>
      </c>
      <c r="CD572">
        <v>0</v>
      </c>
      <c r="CE572" t="s">
        <v>133</v>
      </c>
      <c r="CF572">
        <v>0</v>
      </c>
      <c r="CG572">
        <v>0</v>
      </c>
      <c r="CH572">
        <v>0</v>
      </c>
      <c r="CI572" t="s">
        <v>133</v>
      </c>
      <c r="CJ572">
        <v>0</v>
      </c>
      <c r="CK572">
        <v>0</v>
      </c>
      <c r="CL572">
        <v>0</v>
      </c>
      <c r="CM572" t="s">
        <v>133</v>
      </c>
      <c r="CN572">
        <v>0</v>
      </c>
      <c r="CO572">
        <v>0</v>
      </c>
      <c r="CP572">
        <v>0</v>
      </c>
      <c r="CQ572" t="s">
        <v>133</v>
      </c>
      <c r="CR572">
        <v>0</v>
      </c>
      <c r="CS572">
        <v>0</v>
      </c>
      <c r="CT572">
        <v>0</v>
      </c>
      <c r="CU572" t="s">
        <v>133</v>
      </c>
      <c r="CV572">
        <v>0</v>
      </c>
      <c r="CW572">
        <v>0</v>
      </c>
      <c r="CX572">
        <v>0</v>
      </c>
      <c r="CY572" t="s">
        <v>133</v>
      </c>
      <c r="CZ572">
        <v>0</v>
      </c>
      <c r="DA572">
        <v>0</v>
      </c>
      <c r="DB572">
        <v>0</v>
      </c>
      <c r="DC572" t="s">
        <v>133</v>
      </c>
      <c r="DD572">
        <v>0</v>
      </c>
      <c r="DE572">
        <v>0</v>
      </c>
      <c r="DF572">
        <v>0</v>
      </c>
      <c r="DG572" t="s">
        <v>133</v>
      </c>
      <c r="DH572">
        <v>0</v>
      </c>
      <c r="DI572">
        <v>0</v>
      </c>
      <c r="DJ572">
        <v>0</v>
      </c>
      <c r="DK572" t="s">
        <v>133</v>
      </c>
      <c r="DL572">
        <v>0</v>
      </c>
      <c r="DM572">
        <v>0</v>
      </c>
      <c r="DN572">
        <v>0</v>
      </c>
      <c r="DO572" t="s">
        <v>133</v>
      </c>
      <c r="DP572">
        <v>0</v>
      </c>
      <c r="DQ572">
        <v>0</v>
      </c>
      <c r="DR572">
        <v>0</v>
      </c>
      <c r="DS572" t="s">
        <v>133</v>
      </c>
      <c r="DT572">
        <v>0</v>
      </c>
      <c r="DU572">
        <v>0</v>
      </c>
      <c r="DV572">
        <v>0</v>
      </c>
      <c r="DW572" t="s">
        <v>133</v>
      </c>
      <c r="DX572">
        <v>0</v>
      </c>
      <c r="DY572">
        <v>0</v>
      </c>
      <c r="DZ572">
        <v>0</v>
      </c>
      <c r="EA572" t="s">
        <v>133</v>
      </c>
      <c r="EB572">
        <v>0</v>
      </c>
      <c r="EC572">
        <v>0</v>
      </c>
      <c r="ED572">
        <v>0</v>
      </c>
      <c r="EE572" t="s">
        <v>133</v>
      </c>
      <c r="EF572">
        <v>0</v>
      </c>
      <c r="EG572">
        <v>0</v>
      </c>
      <c r="EH572">
        <v>0</v>
      </c>
      <c r="EI572" t="s">
        <v>133</v>
      </c>
      <c r="EJ572">
        <v>0</v>
      </c>
      <c r="EK572">
        <v>0</v>
      </c>
      <c r="EL572">
        <v>0</v>
      </c>
      <c r="EM572" t="s">
        <v>133</v>
      </c>
      <c r="EN572">
        <v>0</v>
      </c>
      <c r="EO572">
        <v>0</v>
      </c>
      <c r="EP572">
        <v>0</v>
      </c>
    </row>
    <row r="573" spans="1:146" x14ac:dyDescent="0.2">
      <c r="A573" t="s">
        <v>1058</v>
      </c>
      <c r="C573">
        <v>0</v>
      </c>
      <c r="D573" t="str">
        <f t="shared" si="89"/>
        <v>no</v>
      </c>
      <c r="E573" t="str">
        <f t="shared" si="90"/>
        <v>no</v>
      </c>
      <c r="F573" t="str">
        <f t="shared" si="91"/>
        <v>no</v>
      </c>
      <c r="G573" t="s">
        <v>132</v>
      </c>
      <c r="H573" t="str">
        <f t="shared" si="98"/>
        <v>no</v>
      </c>
      <c r="I573" t="str">
        <f t="shared" si="92"/>
        <v>no</v>
      </c>
      <c r="J573" t="str">
        <f t="shared" si="93"/>
        <v>no</v>
      </c>
      <c r="K573">
        <v>1919</v>
      </c>
      <c r="L573">
        <v>0.31723211830487996</v>
      </c>
      <c r="M573" t="s">
        <v>133</v>
      </c>
      <c r="N573">
        <v>0</v>
      </c>
      <c r="O573">
        <v>1</v>
      </c>
      <c r="P573">
        <v>0</v>
      </c>
      <c r="Q573">
        <v>0</v>
      </c>
      <c r="R573">
        <v>623.26392204800004</v>
      </c>
      <c r="S573" s="2">
        <v>104.355037602</v>
      </c>
      <c r="T573" s="2">
        <v>1</v>
      </c>
      <c r="U573" s="2">
        <f t="shared" si="94"/>
        <v>2.7</v>
      </c>
      <c r="V573" s="2">
        <f t="shared" si="95"/>
        <v>0</v>
      </c>
      <c r="W573" s="2">
        <f t="shared" si="96"/>
        <v>0</v>
      </c>
      <c r="X573" s="2">
        <f t="shared" si="97"/>
        <v>0</v>
      </c>
      <c r="Y573" s="2" t="str" cm="1">
        <f t="array" ref="Y573">LOOKUP(2,1/EXACT(A581,[1]Sheet15!$HE$2:$HE$2475),[1]Sheet15!$I$2:$I$2475)</f>
        <v>satteldach</v>
      </c>
      <c r="Z573" s="2">
        <f t="shared" si="99"/>
        <v>0</v>
      </c>
      <c r="AA573">
        <v>51.546469768599998</v>
      </c>
      <c r="AB573">
        <v>7.1992757533000002</v>
      </c>
      <c r="AC573">
        <v>0</v>
      </c>
      <c r="AD573">
        <v>117</v>
      </c>
      <c r="AE573" t="s">
        <v>134</v>
      </c>
      <c r="AF573">
        <v>178.29546300191501</v>
      </c>
      <c r="AG573">
        <v>3.4149279944391999</v>
      </c>
      <c r="AH573">
        <v>76.095542907714801</v>
      </c>
      <c r="AI573" t="s">
        <v>134</v>
      </c>
      <c r="AJ573">
        <v>169.74489749818801</v>
      </c>
      <c r="AK573">
        <v>28.225536287139001</v>
      </c>
      <c r="AL573">
        <v>42.544174194335902</v>
      </c>
      <c r="AM573" t="s">
        <v>134</v>
      </c>
      <c r="AN573">
        <v>169.92855980818501</v>
      </c>
      <c r="AO573">
        <v>28.1358258507796</v>
      </c>
      <c r="AP573">
        <v>68.302803039550795</v>
      </c>
      <c r="AQ573" t="s">
        <v>137</v>
      </c>
      <c r="AR573">
        <v>169.74489749818801</v>
      </c>
      <c r="AS573">
        <v>28.225536287139001</v>
      </c>
      <c r="AT573">
        <v>5.2957420349121103</v>
      </c>
      <c r="AU573" t="s">
        <v>137</v>
      </c>
      <c r="AV573">
        <v>-176.832075095889</v>
      </c>
      <c r="AW573">
        <v>6.6641607082059702</v>
      </c>
      <c r="AX573">
        <v>13.8210639953613</v>
      </c>
      <c r="AY573" t="s">
        <v>137</v>
      </c>
      <c r="AZ573">
        <v>169.04151496245899</v>
      </c>
      <c r="BA573">
        <v>51.205825841845801</v>
      </c>
      <c r="BB573">
        <v>9.7046785354614293</v>
      </c>
      <c r="BC573" t="s">
        <v>137</v>
      </c>
      <c r="BD573">
        <v>169.74489749818801</v>
      </c>
      <c r="BE573">
        <v>28.225536287139001</v>
      </c>
      <c r="BF573">
        <v>9.1052675247192401</v>
      </c>
      <c r="BG573" t="s">
        <v>133</v>
      </c>
      <c r="BH573">
        <v>0</v>
      </c>
      <c r="BI573">
        <v>0</v>
      </c>
      <c r="BJ573">
        <v>0</v>
      </c>
      <c r="BK573" t="s">
        <v>133</v>
      </c>
      <c r="BL573">
        <v>0</v>
      </c>
      <c r="BM573">
        <v>0</v>
      </c>
      <c r="BN573">
        <v>0</v>
      </c>
      <c r="BO573" t="s">
        <v>133</v>
      </c>
      <c r="BP573">
        <v>0</v>
      </c>
      <c r="BQ573">
        <v>0</v>
      </c>
      <c r="BR573">
        <v>0</v>
      </c>
      <c r="BS573" t="s">
        <v>133</v>
      </c>
      <c r="BT573">
        <v>0</v>
      </c>
      <c r="BU573">
        <v>0</v>
      </c>
      <c r="BV573">
        <v>0</v>
      </c>
      <c r="BW573" t="s">
        <v>133</v>
      </c>
      <c r="BX573">
        <v>0</v>
      </c>
      <c r="BY573">
        <v>0</v>
      </c>
      <c r="BZ573">
        <v>0</v>
      </c>
      <c r="CA573" t="s">
        <v>133</v>
      </c>
      <c r="CB573">
        <v>0</v>
      </c>
      <c r="CC573">
        <v>0</v>
      </c>
      <c r="CD573">
        <v>0</v>
      </c>
      <c r="CE573" t="s">
        <v>133</v>
      </c>
      <c r="CF573">
        <v>0</v>
      </c>
      <c r="CG573">
        <v>0</v>
      </c>
      <c r="CH573">
        <v>0</v>
      </c>
      <c r="CI573" t="s">
        <v>133</v>
      </c>
      <c r="CJ573">
        <v>0</v>
      </c>
      <c r="CK573">
        <v>0</v>
      </c>
      <c r="CL573">
        <v>0</v>
      </c>
      <c r="CM573" t="s">
        <v>133</v>
      </c>
      <c r="CN573">
        <v>0</v>
      </c>
      <c r="CO573">
        <v>0</v>
      </c>
      <c r="CP573">
        <v>0</v>
      </c>
      <c r="CQ573" t="s">
        <v>133</v>
      </c>
      <c r="CR573">
        <v>0</v>
      </c>
      <c r="CS573">
        <v>0</v>
      </c>
      <c r="CT573">
        <v>0</v>
      </c>
      <c r="CU573" t="s">
        <v>133</v>
      </c>
      <c r="CV573">
        <v>0</v>
      </c>
      <c r="CW573">
        <v>0</v>
      </c>
      <c r="CX573">
        <v>0</v>
      </c>
      <c r="CY573" t="s">
        <v>133</v>
      </c>
      <c r="CZ573">
        <v>0</v>
      </c>
      <c r="DA573">
        <v>0</v>
      </c>
      <c r="DB573">
        <v>0</v>
      </c>
      <c r="DC573" t="s">
        <v>133</v>
      </c>
      <c r="DD573">
        <v>0</v>
      </c>
      <c r="DE573">
        <v>0</v>
      </c>
      <c r="DF573">
        <v>0</v>
      </c>
      <c r="DG573" t="s">
        <v>133</v>
      </c>
      <c r="DH573">
        <v>0</v>
      </c>
      <c r="DI573">
        <v>0</v>
      </c>
      <c r="DJ573">
        <v>0</v>
      </c>
      <c r="DK573" t="s">
        <v>133</v>
      </c>
      <c r="DL573">
        <v>0</v>
      </c>
      <c r="DM573">
        <v>0</v>
      </c>
      <c r="DN573">
        <v>0</v>
      </c>
      <c r="DO573" t="s">
        <v>133</v>
      </c>
      <c r="DP573">
        <v>0</v>
      </c>
      <c r="DQ573">
        <v>0</v>
      </c>
      <c r="DR573">
        <v>0</v>
      </c>
      <c r="DS573" t="s">
        <v>133</v>
      </c>
      <c r="DT573">
        <v>0</v>
      </c>
      <c r="DU573">
        <v>0</v>
      </c>
      <c r="DV573">
        <v>0</v>
      </c>
      <c r="DW573" t="s">
        <v>133</v>
      </c>
      <c r="DX573">
        <v>0</v>
      </c>
      <c r="DY573">
        <v>0</v>
      </c>
      <c r="DZ573">
        <v>0</v>
      </c>
      <c r="EA573" t="s">
        <v>133</v>
      </c>
      <c r="EB573">
        <v>0</v>
      </c>
      <c r="EC573">
        <v>0</v>
      </c>
      <c r="ED573">
        <v>0</v>
      </c>
      <c r="EE573" t="s">
        <v>133</v>
      </c>
      <c r="EF573">
        <v>0</v>
      </c>
      <c r="EG573">
        <v>0</v>
      </c>
      <c r="EH573">
        <v>0</v>
      </c>
      <c r="EI573" t="s">
        <v>133</v>
      </c>
      <c r="EJ573">
        <v>0</v>
      </c>
      <c r="EK573">
        <v>0</v>
      </c>
      <c r="EL573">
        <v>0</v>
      </c>
      <c r="EM573" t="s">
        <v>133</v>
      </c>
      <c r="EN573">
        <v>0</v>
      </c>
      <c r="EO573">
        <v>0</v>
      </c>
      <c r="EP573">
        <v>0</v>
      </c>
    </row>
    <row r="574" spans="1:146" x14ac:dyDescent="0.2">
      <c r="A574" t="s">
        <v>1059</v>
      </c>
      <c r="C574">
        <v>0</v>
      </c>
      <c r="D574" t="str">
        <f t="shared" si="89"/>
        <v>yes</v>
      </c>
      <c r="E574" t="str">
        <f t="shared" si="90"/>
        <v>yes</v>
      </c>
      <c r="F574" t="str">
        <f t="shared" si="91"/>
        <v>yes</v>
      </c>
      <c r="G574" t="s">
        <v>132</v>
      </c>
      <c r="H574" t="str">
        <f t="shared" si="98"/>
        <v>yes</v>
      </c>
      <c r="I574" t="str">
        <f t="shared" si="92"/>
        <v>yes</v>
      </c>
      <c r="J574" t="str">
        <f t="shared" si="93"/>
        <v>yes</v>
      </c>
      <c r="K574">
        <v>1900</v>
      </c>
      <c r="L574">
        <v>4.5548150976143509E-2</v>
      </c>
      <c r="M574" t="s">
        <v>429</v>
      </c>
      <c r="N574">
        <v>0</v>
      </c>
      <c r="O574">
        <v>1</v>
      </c>
      <c r="P574">
        <v>0</v>
      </c>
      <c r="Q574">
        <v>0</v>
      </c>
      <c r="R574">
        <v>39.672709984500003</v>
      </c>
      <c r="S574" s="2">
        <v>25.207940369999999</v>
      </c>
      <c r="T574" s="2">
        <v>1</v>
      </c>
      <c r="U574" s="2">
        <f t="shared" si="94"/>
        <v>2.7</v>
      </c>
      <c r="V574" s="2">
        <f t="shared" si="95"/>
        <v>68.061438999000003</v>
      </c>
      <c r="W574" s="2">
        <f t="shared" si="96"/>
        <v>7.9345419969000011</v>
      </c>
      <c r="X574" s="2">
        <f t="shared" si="97"/>
        <v>60.126897002100002</v>
      </c>
      <c r="Y574" s="2" t="str" cm="1">
        <f t="array" ref="Y574">LOOKUP(2,1/EXACT(A582,[1]Sheet15!$HE$2:$HE$2475),[1]Sheet15!$I$2:$I$2475)</f>
        <v>flachdach</v>
      </c>
      <c r="Z574" s="2">
        <f t="shared" si="99"/>
        <v>39.672709984500003</v>
      </c>
      <c r="AA574">
        <v>51.555210725899997</v>
      </c>
      <c r="AB574">
        <v>7.2112329112999998</v>
      </c>
      <c r="AC574" t="s">
        <v>952</v>
      </c>
      <c r="AD574">
        <v>265</v>
      </c>
      <c r="AE574" t="s">
        <v>137</v>
      </c>
      <c r="AF574">
        <v>-107.067941007348</v>
      </c>
      <c r="AG574">
        <v>2.9924773202342601</v>
      </c>
      <c r="AH574">
        <v>24.318161010742202</v>
      </c>
      <c r="AI574" t="s">
        <v>133</v>
      </c>
      <c r="AJ574">
        <v>0</v>
      </c>
      <c r="AK574">
        <v>0</v>
      </c>
      <c r="AL574">
        <v>0</v>
      </c>
      <c r="AM574" t="s">
        <v>133</v>
      </c>
      <c r="AN574">
        <v>0</v>
      </c>
      <c r="AO574">
        <v>0</v>
      </c>
      <c r="AP574">
        <v>0</v>
      </c>
      <c r="AQ574" t="s">
        <v>133</v>
      </c>
      <c r="AR574">
        <v>0</v>
      </c>
      <c r="AS574">
        <v>0</v>
      </c>
      <c r="AT574">
        <v>0</v>
      </c>
      <c r="AU574" t="s">
        <v>133</v>
      </c>
      <c r="AV574">
        <v>0</v>
      </c>
      <c r="AW574">
        <v>0</v>
      </c>
      <c r="AX574">
        <v>0</v>
      </c>
      <c r="AY574" t="s">
        <v>133</v>
      </c>
      <c r="AZ574">
        <v>0</v>
      </c>
      <c r="BA574">
        <v>0</v>
      </c>
      <c r="BB574">
        <v>0</v>
      </c>
      <c r="BC574" t="s">
        <v>133</v>
      </c>
      <c r="BD574">
        <v>0</v>
      </c>
      <c r="BE574">
        <v>0</v>
      </c>
      <c r="BF574">
        <v>0</v>
      </c>
      <c r="BG574" t="s">
        <v>133</v>
      </c>
      <c r="BH574">
        <v>0</v>
      </c>
      <c r="BI574">
        <v>0</v>
      </c>
      <c r="BJ574">
        <v>0</v>
      </c>
      <c r="BK574" t="s">
        <v>133</v>
      </c>
      <c r="BL574">
        <v>0</v>
      </c>
      <c r="BM574">
        <v>0</v>
      </c>
      <c r="BN574">
        <v>0</v>
      </c>
      <c r="BO574" t="s">
        <v>133</v>
      </c>
      <c r="BP574">
        <v>0</v>
      </c>
      <c r="BQ574">
        <v>0</v>
      </c>
      <c r="BR574">
        <v>0</v>
      </c>
      <c r="BS574" t="s">
        <v>133</v>
      </c>
      <c r="BT574">
        <v>0</v>
      </c>
      <c r="BU574">
        <v>0</v>
      </c>
      <c r="BV574">
        <v>0</v>
      </c>
      <c r="BW574" t="s">
        <v>133</v>
      </c>
      <c r="BX574">
        <v>0</v>
      </c>
      <c r="BY574">
        <v>0</v>
      </c>
      <c r="BZ574">
        <v>0</v>
      </c>
      <c r="CA574" t="s">
        <v>133</v>
      </c>
      <c r="CB574">
        <v>0</v>
      </c>
      <c r="CC574">
        <v>0</v>
      </c>
      <c r="CD574">
        <v>0</v>
      </c>
      <c r="CE574" t="s">
        <v>133</v>
      </c>
      <c r="CF574">
        <v>0</v>
      </c>
      <c r="CG574">
        <v>0</v>
      </c>
      <c r="CH574">
        <v>0</v>
      </c>
      <c r="CI574" t="s">
        <v>133</v>
      </c>
      <c r="CJ574">
        <v>0</v>
      </c>
      <c r="CK574">
        <v>0</v>
      </c>
      <c r="CL574">
        <v>0</v>
      </c>
      <c r="CM574" t="s">
        <v>133</v>
      </c>
      <c r="CN574">
        <v>0</v>
      </c>
      <c r="CO574">
        <v>0</v>
      </c>
      <c r="CP574">
        <v>0</v>
      </c>
      <c r="CQ574" t="s">
        <v>133</v>
      </c>
      <c r="CR574">
        <v>0</v>
      </c>
      <c r="CS574">
        <v>0</v>
      </c>
      <c r="CT574">
        <v>0</v>
      </c>
      <c r="CU574" t="s">
        <v>133</v>
      </c>
      <c r="CV574">
        <v>0</v>
      </c>
      <c r="CW574">
        <v>0</v>
      </c>
      <c r="CX574">
        <v>0</v>
      </c>
      <c r="CY574" t="s">
        <v>133</v>
      </c>
      <c r="CZ574">
        <v>0</v>
      </c>
      <c r="DA574">
        <v>0</v>
      </c>
      <c r="DB574">
        <v>0</v>
      </c>
      <c r="DC574" t="s">
        <v>133</v>
      </c>
      <c r="DD574">
        <v>0</v>
      </c>
      <c r="DE574">
        <v>0</v>
      </c>
      <c r="DF574">
        <v>0</v>
      </c>
      <c r="DG574" t="s">
        <v>133</v>
      </c>
      <c r="DH574">
        <v>0</v>
      </c>
      <c r="DI574">
        <v>0</v>
      </c>
      <c r="DJ574">
        <v>0</v>
      </c>
      <c r="DK574" t="s">
        <v>133</v>
      </c>
      <c r="DL574">
        <v>0</v>
      </c>
      <c r="DM574">
        <v>0</v>
      </c>
      <c r="DN574">
        <v>0</v>
      </c>
      <c r="DO574" t="s">
        <v>133</v>
      </c>
      <c r="DP574">
        <v>0</v>
      </c>
      <c r="DQ574">
        <v>0</v>
      </c>
      <c r="DR574">
        <v>0</v>
      </c>
      <c r="DS574" t="s">
        <v>133</v>
      </c>
      <c r="DT574">
        <v>0</v>
      </c>
      <c r="DU574">
        <v>0</v>
      </c>
      <c r="DV574">
        <v>0</v>
      </c>
      <c r="DW574" t="s">
        <v>133</v>
      </c>
      <c r="DX574">
        <v>0</v>
      </c>
      <c r="DY574">
        <v>0</v>
      </c>
      <c r="DZ574">
        <v>0</v>
      </c>
      <c r="EA574" t="s">
        <v>133</v>
      </c>
      <c r="EB574">
        <v>0</v>
      </c>
      <c r="EC574">
        <v>0</v>
      </c>
      <c r="ED574">
        <v>0</v>
      </c>
      <c r="EE574" t="s">
        <v>133</v>
      </c>
      <c r="EF574">
        <v>0</v>
      </c>
      <c r="EG574">
        <v>0</v>
      </c>
      <c r="EH574">
        <v>0</v>
      </c>
      <c r="EI574" t="s">
        <v>133</v>
      </c>
      <c r="EJ574">
        <v>0</v>
      </c>
      <c r="EK574">
        <v>0</v>
      </c>
      <c r="EL574">
        <v>0</v>
      </c>
      <c r="EM574" t="s">
        <v>133</v>
      </c>
      <c r="EN574">
        <v>0</v>
      </c>
      <c r="EO574">
        <v>0</v>
      </c>
      <c r="EP574">
        <v>0</v>
      </c>
    </row>
    <row r="575" spans="1:146" x14ac:dyDescent="0.2">
      <c r="A575" t="s">
        <v>1060</v>
      </c>
      <c r="C575">
        <v>0</v>
      </c>
      <c r="D575" t="str">
        <f t="shared" si="89"/>
        <v>no</v>
      </c>
      <c r="E575" t="str">
        <f t="shared" si="90"/>
        <v>no</v>
      </c>
      <c r="F575" t="str">
        <f t="shared" si="91"/>
        <v>no</v>
      </c>
      <c r="G575" t="s">
        <v>132</v>
      </c>
      <c r="H575" t="str">
        <f t="shared" si="98"/>
        <v>no</v>
      </c>
      <c r="I575" t="str">
        <f t="shared" si="92"/>
        <v>no</v>
      </c>
      <c r="J575" t="str">
        <f t="shared" si="93"/>
        <v>no</v>
      </c>
      <c r="K575">
        <v>2000</v>
      </c>
      <c r="L575">
        <v>0.9205829625872296</v>
      </c>
      <c r="M575" t="s">
        <v>133</v>
      </c>
      <c r="N575">
        <v>0</v>
      </c>
      <c r="O575">
        <v>1</v>
      </c>
      <c r="P575">
        <v>0</v>
      </c>
      <c r="Q575">
        <v>0</v>
      </c>
      <c r="R575">
        <v>26.961977482000002</v>
      </c>
      <c r="S575" s="2">
        <v>20.7707009304</v>
      </c>
      <c r="T575" s="2">
        <v>1</v>
      </c>
      <c r="U575" s="2">
        <f t="shared" si="94"/>
        <v>2.7</v>
      </c>
      <c r="V575" s="2">
        <f t="shared" si="95"/>
        <v>0</v>
      </c>
      <c r="W575" s="2">
        <f t="shared" si="96"/>
        <v>0</v>
      </c>
      <c r="X575" s="2">
        <f t="shared" si="97"/>
        <v>0</v>
      </c>
      <c r="Y575" s="2" t="str" cm="1">
        <f t="array" ref="Y575">LOOKUP(2,1/EXACT(A583,[1]Sheet15!$HE$2:$HE$2475),[1]Sheet15!$I$2:$I$2475)</f>
        <v>flachdach</v>
      </c>
      <c r="Z575" s="2">
        <f t="shared" si="99"/>
        <v>0</v>
      </c>
      <c r="AA575">
        <v>51.551830805500003</v>
      </c>
      <c r="AB575">
        <v>7.2063525431000004</v>
      </c>
      <c r="AC575">
        <v>0</v>
      </c>
      <c r="AD575">
        <v>224</v>
      </c>
      <c r="AE575" t="s">
        <v>137</v>
      </c>
      <c r="AF575">
        <v>-132.527624641345</v>
      </c>
      <c r="AG575">
        <v>0.51946505226064699</v>
      </c>
      <c r="AH575">
        <v>5.0733294486999503</v>
      </c>
      <c r="AI575" t="s">
        <v>133</v>
      </c>
      <c r="AJ575">
        <v>0</v>
      </c>
      <c r="AK575">
        <v>0</v>
      </c>
      <c r="AL575">
        <v>0</v>
      </c>
      <c r="AM575" t="s">
        <v>133</v>
      </c>
      <c r="AN575">
        <v>0</v>
      </c>
      <c r="AO575">
        <v>0</v>
      </c>
      <c r="AP575">
        <v>0</v>
      </c>
      <c r="AQ575" t="s">
        <v>133</v>
      </c>
      <c r="AR575">
        <v>0</v>
      </c>
      <c r="AS575">
        <v>0</v>
      </c>
      <c r="AT575">
        <v>0</v>
      </c>
      <c r="AU575" t="s">
        <v>133</v>
      </c>
      <c r="AV575">
        <v>0</v>
      </c>
      <c r="AW575">
        <v>0</v>
      </c>
      <c r="AX575">
        <v>0</v>
      </c>
      <c r="AY575" t="s">
        <v>133</v>
      </c>
      <c r="AZ575">
        <v>0</v>
      </c>
      <c r="BA575">
        <v>0</v>
      </c>
      <c r="BB575">
        <v>0</v>
      </c>
      <c r="BC575" t="s">
        <v>133</v>
      </c>
      <c r="BD575">
        <v>0</v>
      </c>
      <c r="BE575">
        <v>0</v>
      </c>
      <c r="BF575">
        <v>0</v>
      </c>
      <c r="BG575" t="s">
        <v>133</v>
      </c>
      <c r="BH575">
        <v>0</v>
      </c>
      <c r="BI575">
        <v>0</v>
      </c>
      <c r="BJ575">
        <v>0</v>
      </c>
      <c r="BK575" t="s">
        <v>133</v>
      </c>
      <c r="BL575">
        <v>0</v>
      </c>
      <c r="BM575">
        <v>0</v>
      </c>
      <c r="BN575">
        <v>0</v>
      </c>
      <c r="BO575" t="s">
        <v>133</v>
      </c>
      <c r="BP575">
        <v>0</v>
      </c>
      <c r="BQ575">
        <v>0</v>
      </c>
      <c r="BR575">
        <v>0</v>
      </c>
      <c r="BS575" t="s">
        <v>133</v>
      </c>
      <c r="BT575">
        <v>0</v>
      </c>
      <c r="BU575">
        <v>0</v>
      </c>
      <c r="BV575">
        <v>0</v>
      </c>
      <c r="BW575" t="s">
        <v>133</v>
      </c>
      <c r="BX575">
        <v>0</v>
      </c>
      <c r="BY575">
        <v>0</v>
      </c>
      <c r="BZ575">
        <v>0</v>
      </c>
      <c r="CA575" t="s">
        <v>133</v>
      </c>
      <c r="CB575">
        <v>0</v>
      </c>
      <c r="CC575">
        <v>0</v>
      </c>
      <c r="CD575">
        <v>0</v>
      </c>
      <c r="CE575" t="s">
        <v>133</v>
      </c>
      <c r="CF575">
        <v>0</v>
      </c>
      <c r="CG575">
        <v>0</v>
      </c>
      <c r="CH575">
        <v>0</v>
      </c>
      <c r="CI575" t="s">
        <v>133</v>
      </c>
      <c r="CJ575">
        <v>0</v>
      </c>
      <c r="CK575">
        <v>0</v>
      </c>
      <c r="CL575">
        <v>0</v>
      </c>
      <c r="CM575" t="s">
        <v>133</v>
      </c>
      <c r="CN575">
        <v>0</v>
      </c>
      <c r="CO575">
        <v>0</v>
      </c>
      <c r="CP575">
        <v>0</v>
      </c>
      <c r="CQ575" t="s">
        <v>133</v>
      </c>
      <c r="CR575">
        <v>0</v>
      </c>
      <c r="CS575">
        <v>0</v>
      </c>
      <c r="CT575">
        <v>0</v>
      </c>
      <c r="CU575" t="s">
        <v>133</v>
      </c>
      <c r="CV575">
        <v>0</v>
      </c>
      <c r="CW575">
        <v>0</v>
      </c>
      <c r="CX575">
        <v>0</v>
      </c>
      <c r="CY575" t="s">
        <v>133</v>
      </c>
      <c r="CZ575">
        <v>0</v>
      </c>
      <c r="DA575">
        <v>0</v>
      </c>
      <c r="DB575">
        <v>0</v>
      </c>
      <c r="DC575" t="s">
        <v>133</v>
      </c>
      <c r="DD575">
        <v>0</v>
      </c>
      <c r="DE575">
        <v>0</v>
      </c>
      <c r="DF575">
        <v>0</v>
      </c>
      <c r="DG575" t="s">
        <v>133</v>
      </c>
      <c r="DH575">
        <v>0</v>
      </c>
      <c r="DI575">
        <v>0</v>
      </c>
      <c r="DJ575">
        <v>0</v>
      </c>
      <c r="DK575" t="s">
        <v>133</v>
      </c>
      <c r="DL575">
        <v>0</v>
      </c>
      <c r="DM575">
        <v>0</v>
      </c>
      <c r="DN575">
        <v>0</v>
      </c>
      <c r="DO575" t="s">
        <v>133</v>
      </c>
      <c r="DP575">
        <v>0</v>
      </c>
      <c r="DQ575">
        <v>0</v>
      </c>
      <c r="DR575">
        <v>0</v>
      </c>
      <c r="DS575" t="s">
        <v>133</v>
      </c>
      <c r="DT575">
        <v>0</v>
      </c>
      <c r="DU575">
        <v>0</v>
      </c>
      <c r="DV575">
        <v>0</v>
      </c>
      <c r="DW575" t="s">
        <v>133</v>
      </c>
      <c r="DX575">
        <v>0</v>
      </c>
      <c r="DY575">
        <v>0</v>
      </c>
      <c r="DZ575">
        <v>0</v>
      </c>
      <c r="EA575" t="s">
        <v>133</v>
      </c>
      <c r="EB575">
        <v>0</v>
      </c>
      <c r="EC575">
        <v>0</v>
      </c>
      <c r="ED575">
        <v>0</v>
      </c>
      <c r="EE575" t="s">
        <v>133</v>
      </c>
      <c r="EF575">
        <v>0</v>
      </c>
      <c r="EG575">
        <v>0</v>
      </c>
      <c r="EH575">
        <v>0</v>
      </c>
      <c r="EI575" t="s">
        <v>133</v>
      </c>
      <c r="EJ575">
        <v>0</v>
      </c>
      <c r="EK575">
        <v>0</v>
      </c>
      <c r="EL575">
        <v>0</v>
      </c>
      <c r="EM575" t="s">
        <v>133</v>
      </c>
      <c r="EN575">
        <v>0</v>
      </c>
      <c r="EO575">
        <v>0</v>
      </c>
      <c r="EP575">
        <v>0</v>
      </c>
    </row>
    <row r="576" spans="1:146" x14ac:dyDescent="0.2">
      <c r="A576" t="s">
        <v>1061</v>
      </c>
      <c r="C576">
        <v>0</v>
      </c>
      <c r="D576" t="str">
        <f t="shared" si="89"/>
        <v>no</v>
      </c>
      <c r="E576" t="str">
        <f t="shared" si="90"/>
        <v>no</v>
      </c>
      <c r="F576" t="str">
        <f t="shared" si="91"/>
        <v>no</v>
      </c>
      <c r="G576" t="s">
        <v>132</v>
      </c>
      <c r="H576" t="str">
        <f t="shared" si="98"/>
        <v>no</v>
      </c>
      <c r="I576" t="str">
        <f t="shared" si="92"/>
        <v>no</v>
      </c>
      <c r="J576" t="str">
        <f t="shared" si="93"/>
        <v>no</v>
      </c>
      <c r="K576">
        <v>1960</v>
      </c>
      <c r="L576">
        <v>0.56057784200191807</v>
      </c>
      <c r="M576" t="s">
        <v>133</v>
      </c>
      <c r="N576">
        <v>0</v>
      </c>
      <c r="O576">
        <v>1</v>
      </c>
      <c r="P576">
        <v>0</v>
      </c>
      <c r="Q576">
        <v>0</v>
      </c>
      <c r="R576">
        <v>38.670084502999998</v>
      </c>
      <c r="S576" s="2">
        <v>25.049765982499999</v>
      </c>
      <c r="T576" s="2">
        <v>1</v>
      </c>
      <c r="U576" s="2">
        <f t="shared" si="94"/>
        <v>2.7</v>
      </c>
      <c r="V576" s="2">
        <f t="shared" si="95"/>
        <v>0</v>
      </c>
      <c r="W576" s="2">
        <f t="shared" si="96"/>
        <v>0</v>
      </c>
      <c r="X576" s="2">
        <f t="shared" si="97"/>
        <v>0</v>
      </c>
      <c r="Y576" s="2" t="str" cm="1">
        <f t="array" ref="Y576">LOOKUP(2,1/EXACT(A584,[1]Sheet15!$HE$2:$HE$2475),[1]Sheet15!$I$2:$I$2475)</f>
        <v>flachdach</v>
      </c>
      <c r="Z576" s="2">
        <f t="shared" si="99"/>
        <v>0</v>
      </c>
      <c r="AA576">
        <v>51.548966315199998</v>
      </c>
      <c r="AB576">
        <v>7.2099961319999997</v>
      </c>
      <c r="AC576">
        <v>0</v>
      </c>
      <c r="AD576">
        <v>216</v>
      </c>
      <c r="AE576" t="s">
        <v>137</v>
      </c>
      <c r="AF576">
        <v>-143.566356201123</v>
      </c>
      <c r="AG576">
        <v>3.02376044272728</v>
      </c>
      <c r="AH576">
        <v>31.2514972686768</v>
      </c>
      <c r="AI576" t="s">
        <v>133</v>
      </c>
      <c r="AJ576">
        <v>0</v>
      </c>
      <c r="AK576">
        <v>0</v>
      </c>
      <c r="AL576">
        <v>0</v>
      </c>
      <c r="AM576" t="s">
        <v>133</v>
      </c>
      <c r="AN576">
        <v>0</v>
      </c>
      <c r="AO576">
        <v>0</v>
      </c>
      <c r="AP576">
        <v>0</v>
      </c>
      <c r="AQ576" t="s">
        <v>133</v>
      </c>
      <c r="AR576">
        <v>0</v>
      </c>
      <c r="AS576">
        <v>0</v>
      </c>
      <c r="AT576">
        <v>0</v>
      </c>
      <c r="AU576" t="s">
        <v>133</v>
      </c>
      <c r="AV576">
        <v>0</v>
      </c>
      <c r="AW576">
        <v>0</v>
      </c>
      <c r="AX576">
        <v>0</v>
      </c>
      <c r="AY576" t="s">
        <v>133</v>
      </c>
      <c r="AZ576">
        <v>0</v>
      </c>
      <c r="BA576">
        <v>0</v>
      </c>
      <c r="BB576">
        <v>0</v>
      </c>
      <c r="BC576" t="s">
        <v>133</v>
      </c>
      <c r="BD576">
        <v>0</v>
      </c>
      <c r="BE576">
        <v>0</v>
      </c>
      <c r="BF576">
        <v>0</v>
      </c>
      <c r="BG576" t="s">
        <v>133</v>
      </c>
      <c r="BH576">
        <v>0</v>
      </c>
      <c r="BI576">
        <v>0</v>
      </c>
      <c r="BJ576">
        <v>0</v>
      </c>
      <c r="BK576" t="s">
        <v>133</v>
      </c>
      <c r="BL576">
        <v>0</v>
      </c>
      <c r="BM576">
        <v>0</v>
      </c>
      <c r="BN576">
        <v>0</v>
      </c>
      <c r="BO576" t="s">
        <v>133</v>
      </c>
      <c r="BP576">
        <v>0</v>
      </c>
      <c r="BQ576">
        <v>0</v>
      </c>
      <c r="BR576">
        <v>0</v>
      </c>
      <c r="BS576" t="s">
        <v>133</v>
      </c>
      <c r="BT576">
        <v>0</v>
      </c>
      <c r="BU576">
        <v>0</v>
      </c>
      <c r="BV576">
        <v>0</v>
      </c>
      <c r="BW576" t="s">
        <v>133</v>
      </c>
      <c r="BX576">
        <v>0</v>
      </c>
      <c r="BY576">
        <v>0</v>
      </c>
      <c r="BZ576">
        <v>0</v>
      </c>
      <c r="CA576" t="s">
        <v>133</v>
      </c>
      <c r="CB576">
        <v>0</v>
      </c>
      <c r="CC576">
        <v>0</v>
      </c>
      <c r="CD576">
        <v>0</v>
      </c>
      <c r="CE576" t="s">
        <v>133</v>
      </c>
      <c r="CF576">
        <v>0</v>
      </c>
      <c r="CG576">
        <v>0</v>
      </c>
      <c r="CH576">
        <v>0</v>
      </c>
      <c r="CI576" t="s">
        <v>133</v>
      </c>
      <c r="CJ576">
        <v>0</v>
      </c>
      <c r="CK576">
        <v>0</v>
      </c>
      <c r="CL576">
        <v>0</v>
      </c>
      <c r="CM576" t="s">
        <v>133</v>
      </c>
      <c r="CN576">
        <v>0</v>
      </c>
      <c r="CO576">
        <v>0</v>
      </c>
      <c r="CP576">
        <v>0</v>
      </c>
      <c r="CQ576" t="s">
        <v>133</v>
      </c>
      <c r="CR576">
        <v>0</v>
      </c>
      <c r="CS576">
        <v>0</v>
      </c>
      <c r="CT576">
        <v>0</v>
      </c>
      <c r="CU576" t="s">
        <v>133</v>
      </c>
      <c r="CV576">
        <v>0</v>
      </c>
      <c r="CW576">
        <v>0</v>
      </c>
      <c r="CX576">
        <v>0</v>
      </c>
      <c r="CY576" t="s">
        <v>133</v>
      </c>
      <c r="CZ576">
        <v>0</v>
      </c>
      <c r="DA576">
        <v>0</v>
      </c>
      <c r="DB576">
        <v>0</v>
      </c>
      <c r="DC576" t="s">
        <v>133</v>
      </c>
      <c r="DD576">
        <v>0</v>
      </c>
      <c r="DE576">
        <v>0</v>
      </c>
      <c r="DF576">
        <v>0</v>
      </c>
      <c r="DG576" t="s">
        <v>133</v>
      </c>
      <c r="DH576">
        <v>0</v>
      </c>
      <c r="DI576">
        <v>0</v>
      </c>
      <c r="DJ576">
        <v>0</v>
      </c>
      <c r="DK576" t="s">
        <v>133</v>
      </c>
      <c r="DL576">
        <v>0</v>
      </c>
      <c r="DM576">
        <v>0</v>
      </c>
      <c r="DN576">
        <v>0</v>
      </c>
      <c r="DO576" t="s">
        <v>133</v>
      </c>
      <c r="DP576">
        <v>0</v>
      </c>
      <c r="DQ576">
        <v>0</v>
      </c>
      <c r="DR576">
        <v>0</v>
      </c>
      <c r="DS576" t="s">
        <v>133</v>
      </c>
      <c r="DT576">
        <v>0</v>
      </c>
      <c r="DU576">
        <v>0</v>
      </c>
      <c r="DV576">
        <v>0</v>
      </c>
      <c r="DW576" t="s">
        <v>133</v>
      </c>
      <c r="DX576">
        <v>0</v>
      </c>
      <c r="DY576">
        <v>0</v>
      </c>
      <c r="DZ576">
        <v>0</v>
      </c>
      <c r="EA576" t="s">
        <v>133</v>
      </c>
      <c r="EB576">
        <v>0</v>
      </c>
      <c r="EC576">
        <v>0</v>
      </c>
      <c r="ED576">
        <v>0</v>
      </c>
      <c r="EE576" t="s">
        <v>133</v>
      </c>
      <c r="EF576">
        <v>0</v>
      </c>
      <c r="EG576">
        <v>0</v>
      </c>
      <c r="EH576">
        <v>0</v>
      </c>
      <c r="EI576" t="s">
        <v>133</v>
      </c>
      <c r="EJ576">
        <v>0</v>
      </c>
      <c r="EK576">
        <v>0</v>
      </c>
      <c r="EL576">
        <v>0</v>
      </c>
      <c r="EM576" t="s">
        <v>133</v>
      </c>
      <c r="EN576">
        <v>0</v>
      </c>
      <c r="EO576">
        <v>0</v>
      </c>
      <c r="EP576">
        <v>0</v>
      </c>
    </row>
    <row r="577" spans="1:146" x14ac:dyDescent="0.2">
      <c r="A577" t="s">
        <v>1062</v>
      </c>
      <c r="C577">
        <v>0</v>
      </c>
      <c r="D577" t="str">
        <f t="shared" si="89"/>
        <v>no</v>
      </c>
      <c r="E577" t="str">
        <f t="shared" si="90"/>
        <v>no</v>
      </c>
      <c r="F577" t="str">
        <f t="shared" si="91"/>
        <v>no</v>
      </c>
      <c r="G577" t="s">
        <v>132</v>
      </c>
      <c r="H577" t="str">
        <f t="shared" si="98"/>
        <v>no</v>
      </c>
      <c r="I577" t="str">
        <f t="shared" si="92"/>
        <v>no</v>
      </c>
      <c r="J577" t="str">
        <f t="shared" si="93"/>
        <v>no</v>
      </c>
      <c r="K577">
        <v>1970</v>
      </c>
      <c r="L577">
        <v>0.67869419619139393</v>
      </c>
      <c r="M577" t="s">
        <v>133</v>
      </c>
      <c r="N577">
        <v>0</v>
      </c>
      <c r="O577">
        <v>1</v>
      </c>
      <c r="P577">
        <v>0</v>
      </c>
      <c r="Q577">
        <v>0</v>
      </c>
      <c r="R577">
        <v>52.7973120025</v>
      </c>
      <c r="S577" s="2">
        <v>31.2063762326</v>
      </c>
      <c r="T577" s="2">
        <v>1</v>
      </c>
      <c r="U577" s="2">
        <f t="shared" si="94"/>
        <v>2.7</v>
      </c>
      <c r="V577" s="2">
        <f t="shared" si="95"/>
        <v>0</v>
      </c>
      <c r="W577" s="2">
        <f t="shared" si="96"/>
        <v>0</v>
      </c>
      <c r="X577" s="2">
        <f t="shared" si="97"/>
        <v>0</v>
      </c>
      <c r="Y577" s="2" t="str" cm="1">
        <f t="array" ref="Y577">LOOKUP(2,1/EXACT(A585,[1]Sheet15!$HE$2:$HE$2475),[1]Sheet15!$I$2:$I$2475)</f>
        <v>flachdach</v>
      </c>
      <c r="Z577" s="2">
        <f t="shared" si="99"/>
        <v>0</v>
      </c>
      <c r="AA577">
        <v>51.552441653899997</v>
      </c>
      <c r="AB577">
        <v>7.2008240739999998</v>
      </c>
      <c r="AC577">
        <v>0</v>
      </c>
      <c r="AD577">
        <v>15</v>
      </c>
      <c r="AE577" t="s">
        <v>134</v>
      </c>
      <c r="AF577">
        <v>60.616509049757099</v>
      </c>
      <c r="AG577">
        <v>3.5667499031849701</v>
      </c>
      <c r="AH577">
        <v>44.334083557128899</v>
      </c>
      <c r="AI577" t="s">
        <v>133</v>
      </c>
      <c r="AJ577">
        <v>0</v>
      </c>
      <c r="AK577">
        <v>0</v>
      </c>
      <c r="AL577">
        <v>0</v>
      </c>
      <c r="AM577" t="s">
        <v>133</v>
      </c>
      <c r="AN577">
        <v>0</v>
      </c>
      <c r="AO577">
        <v>0</v>
      </c>
      <c r="AP577">
        <v>0</v>
      </c>
      <c r="AQ577" t="s">
        <v>133</v>
      </c>
      <c r="AR577">
        <v>0</v>
      </c>
      <c r="AS577">
        <v>0</v>
      </c>
      <c r="AT577">
        <v>0</v>
      </c>
      <c r="AU577" t="s">
        <v>133</v>
      </c>
      <c r="AV577">
        <v>0</v>
      </c>
      <c r="AW577">
        <v>0</v>
      </c>
      <c r="AX577">
        <v>0</v>
      </c>
      <c r="AY577" t="s">
        <v>133</v>
      </c>
      <c r="AZ577">
        <v>0</v>
      </c>
      <c r="BA577">
        <v>0</v>
      </c>
      <c r="BB577">
        <v>0</v>
      </c>
      <c r="BC577" t="s">
        <v>133</v>
      </c>
      <c r="BD577">
        <v>0</v>
      </c>
      <c r="BE577">
        <v>0</v>
      </c>
      <c r="BF577">
        <v>0</v>
      </c>
      <c r="BG577" t="s">
        <v>133</v>
      </c>
      <c r="BH577">
        <v>0</v>
      </c>
      <c r="BI577">
        <v>0</v>
      </c>
      <c r="BJ577">
        <v>0</v>
      </c>
      <c r="BK577" t="s">
        <v>133</v>
      </c>
      <c r="BL577">
        <v>0</v>
      </c>
      <c r="BM577">
        <v>0</v>
      </c>
      <c r="BN577">
        <v>0</v>
      </c>
      <c r="BO577" t="s">
        <v>133</v>
      </c>
      <c r="BP577">
        <v>0</v>
      </c>
      <c r="BQ577">
        <v>0</v>
      </c>
      <c r="BR577">
        <v>0</v>
      </c>
      <c r="BS577" t="s">
        <v>133</v>
      </c>
      <c r="BT577">
        <v>0</v>
      </c>
      <c r="BU577">
        <v>0</v>
      </c>
      <c r="BV577">
        <v>0</v>
      </c>
      <c r="BW577" t="s">
        <v>133</v>
      </c>
      <c r="BX577">
        <v>0</v>
      </c>
      <c r="BY577">
        <v>0</v>
      </c>
      <c r="BZ577">
        <v>0</v>
      </c>
      <c r="CA577" t="s">
        <v>133</v>
      </c>
      <c r="CB577">
        <v>0</v>
      </c>
      <c r="CC577">
        <v>0</v>
      </c>
      <c r="CD577">
        <v>0</v>
      </c>
      <c r="CE577" t="s">
        <v>133</v>
      </c>
      <c r="CF577">
        <v>0</v>
      </c>
      <c r="CG577">
        <v>0</v>
      </c>
      <c r="CH577">
        <v>0</v>
      </c>
      <c r="CI577" t="s">
        <v>133</v>
      </c>
      <c r="CJ577">
        <v>0</v>
      </c>
      <c r="CK577">
        <v>0</v>
      </c>
      <c r="CL577">
        <v>0</v>
      </c>
      <c r="CM577" t="s">
        <v>133</v>
      </c>
      <c r="CN577">
        <v>0</v>
      </c>
      <c r="CO577">
        <v>0</v>
      </c>
      <c r="CP577">
        <v>0</v>
      </c>
      <c r="CQ577" t="s">
        <v>133</v>
      </c>
      <c r="CR577">
        <v>0</v>
      </c>
      <c r="CS577">
        <v>0</v>
      </c>
      <c r="CT577">
        <v>0</v>
      </c>
      <c r="CU577" t="s">
        <v>133</v>
      </c>
      <c r="CV577">
        <v>0</v>
      </c>
      <c r="CW577">
        <v>0</v>
      </c>
      <c r="CX577">
        <v>0</v>
      </c>
      <c r="CY577" t="s">
        <v>133</v>
      </c>
      <c r="CZ577">
        <v>0</v>
      </c>
      <c r="DA577">
        <v>0</v>
      </c>
      <c r="DB577">
        <v>0</v>
      </c>
      <c r="DC577" t="s">
        <v>133</v>
      </c>
      <c r="DD577">
        <v>0</v>
      </c>
      <c r="DE577">
        <v>0</v>
      </c>
      <c r="DF577">
        <v>0</v>
      </c>
      <c r="DG577" t="s">
        <v>133</v>
      </c>
      <c r="DH577">
        <v>0</v>
      </c>
      <c r="DI577">
        <v>0</v>
      </c>
      <c r="DJ577">
        <v>0</v>
      </c>
      <c r="DK577" t="s">
        <v>133</v>
      </c>
      <c r="DL577">
        <v>0</v>
      </c>
      <c r="DM577">
        <v>0</v>
      </c>
      <c r="DN577">
        <v>0</v>
      </c>
      <c r="DO577" t="s">
        <v>133</v>
      </c>
      <c r="DP577">
        <v>0</v>
      </c>
      <c r="DQ577">
        <v>0</v>
      </c>
      <c r="DR577">
        <v>0</v>
      </c>
      <c r="DS577" t="s">
        <v>133</v>
      </c>
      <c r="DT577">
        <v>0</v>
      </c>
      <c r="DU577">
        <v>0</v>
      </c>
      <c r="DV577">
        <v>0</v>
      </c>
      <c r="DW577" t="s">
        <v>133</v>
      </c>
      <c r="DX577">
        <v>0</v>
      </c>
      <c r="DY577">
        <v>0</v>
      </c>
      <c r="DZ577">
        <v>0</v>
      </c>
      <c r="EA577" t="s">
        <v>133</v>
      </c>
      <c r="EB577">
        <v>0</v>
      </c>
      <c r="EC577">
        <v>0</v>
      </c>
      <c r="ED577">
        <v>0</v>
      </c>
      <c r="EE577" t="s">
        <v>133</v>
      </c>
      <c r="EF577">
        <v>0</v>
      </c>
      <c r="EG577">
        <v>0</v>
      </c>
      <c r="EH577">
        <v>0</v>
      </c>
      <c r="EI577" t="s">
        <v>133</v>
      </c>
      <c r="EJ577">
        <v>0</v>
      </c>
      <c r="EK577">
        <v>0</v>
      </c>
      <c r="EL577">
        <v>0</v>
      </c>
      <c r="EM577" t="s">
        <v>133</v>
      </c>
      <c r="EN577">
        <v>0</v>
      </c>
      <c r="EO577">
        <v>0</v>
      </c>
      <c r="EP577">
        <v>0</v>
      </c>
    </row>
    <row r="578" spans="1:146" x14ac:dyDescent="0.2">
      <c r="A578" t="s">
        <v>1063</v>
      </c>
      <c r="C578">
        <v>0</v>
      </c>
      <c r="D578" t="str">
        <f t="shared" ref="D578:D641" si="100">IF(M578&lt;&gt;"0","yes","no")</f>
        <v>no</v>
      </c>
      <c r="E578" t="str">
        <f t="shared" ref="E578:E641" si="101">IF(M578&lt;&gt;"0","yes","no")</f>
        <v>no</v>
      </c>
      <c r="F578" t="str">
        <f t="shared" ref="F578:F641" si="102">IF(M578&lt;&gt;"0","yes","no")</f>
        <v>no</v>
      </c>
      <c r="G578" t="s">
        <v>132</v>
      </c>
      <c r="H578" t="str">
        <f t="shared" si="98"/>
        <v>no</v>
      </c>
      <c r="I578" t="str">
        <f t="shared" ref="I578:I641" si="103">IF(M578&lt;&gt;"0","yes","no")</f>
        <v>no</v>
      </c>
      <c r="J578" t="str">
        <f t="shared" ref="J578:J641" si="104">IF(M578&lt;&gt;"0","yes","no")</f>
        <v>no</v>
      </c>
      <c r="K578">
        <v>1970</v>
      </c>
      <c r="L578">
        <v>0.75380706875645165</v>
      </c>
      <c r="M578" t="s">
        <v>133</v>
      </c>
      <c r="N578">
        <v>0</v>
      </c>
      <c r="O578">
        <v>1</v>
      </c>
      <c r="P578">
        <v>0</v>
      </c>
      <c r="Q578">
        <v>0</v>
      </c>
      <c r="R578">
        <v>91.002828972399996</v>
      </c>
      <c r="S578" s="2">
        <v>40.2449536401</v>
      </c>
      <c r="T578" s="2">
        <v>1</v>
      </c>
      <c r="U578" s="2">
        <f t="shared" ref="U578:U641" si="105">2.7*T578</f>
        <v>2.7</v>
      </c>
      <c r="V578" s="2">
        <f t="shared" ref="V578:V641" si="106">IF(M578&lt;&gt;"0",U578*S578,0)</f>
        <v>0</v>
      </c>
      <c r="W578" s="2">
        <f t="shared" ref="W578:W641" si="107">IF(M578&lt;&gt;"0",0.2*T578*R578,0)</f>
        <v>0</v>
      </c>
      <c r="X578" s="2">
        <f t="shared" ref="X578:X641" si="108">IF(M578&lt;&gt;"0",V578-W578,0)</f>
        <v>0</v>
      </c>
      <c r="Y578" s="2" t="str" cm="1">
        <f t="array" ref="Y578">LOOKUP(2,1/EXACT(A586,[1]Sheet15!$HE$2:$HE$2475),[1]Sheet15!$I$2:$I$2475)</f>
        <v>flachdach</v>
      </c>
      <c r="Z578" s="2">
        <f t="shared" si="99"/>
        <v>0</v>
      </c>
      <c r="AA578">
        <v>51.548237082999997</v>
      </c>
      <c r="AB578">
        <v>7.2061553460000001</v>
      </c>
      <c r="AC578">
        <v>0</v>
      </c>
      <c r="AD578">
        <v>79</v>
      </c>
      <c r="AE578" t="s">
        <v>134</v>
      </c>
      <c r="AF578">
        <v>42.342190691403403</v>
      </c>
      <c r="AG578">
        <v>2.0454226366350001</v>
      </c>
      <c r="AH578">
        <v>96.100570678710895</v>
      </c>
      <c r="AI578" t="s">
        <v>133</v>
      </c>
      <c r="AJ578">
        <v>0</v>
      </c>
      <c r="AK578">
        <v>0</v>
      </c>
      <c r="AL578">
        <v>0</v>
      </c>
      <c r="AM578" t="s">
        <v>133</v>
      </c>
      <c r="AN578">
        <v>0</v>
      </c>
      <c r="AO578">
        <v>0</v>
      </c>
      <c r="AP578">
        <v>0</v>
      </c>
      <c r="AQ578" t="s">
        <v>133</v>
      </c>
      <c r="AR578">
        <v>0</v>
      </c>
      <c r="AS578">
        <v>0</v>
      </c>
      <c r="AT578">
        <v>0</v>
      </c>
      <c r="AU578" t="s">
        <v>133</v>
      </c>
      <c r="AV578">
        <v>0</v>
      </c>
      <c r="AW578">
        <v>0</v>
      </c>
      <c r="AX578">
        <v>0</v>
      </c>
      <c r="AY578" t="s">
        <v>133</v>
      </c>
      <c r="AZ578">
        <v>0</v>
      </c>
      <c r="BA578">
        <v>0</v>
      </c>
      <c r="BB578">
        <v>0</v>
      </c>
      <c r="BC578" t="s">
        <v>133</v>
      </c>
      <c r="BD578">
        <v>0</v>
      </c>
      <c r="BE578">
        <v>0</v>
      </c>
      <c r="BF578">
        <v>0</v>
      </c>
      <c r="BG578" t="s">
        <v>133</v>
      </c>
      <c r="BH578">
        <v>0</v>
      </c>
      <c r="BI578">
        <v>0</v>
      </c>
      <c r="BJ578">
        <v>0</v>
      </c>
      <c r="BK578" t="s">
        <v>133</v>
      </c>
      <c r="BL578">
        <v>0</v>
      </c>
      <c r="BM578">
        <v>0</v>
      </c>
      <c r="BN578">
        <v>0</v>
      </c>
      <c r="BO578" t="s">
        <v>133</v>
      </c>
      <c r="BP578">
        <v>0</v>
      </c>
      <c r="BQ578">
        <v>0</v>
      </c>
      <c r="BR578">
        <v>0</v>
      </c>
      <c r="BS578" t="s">
        <v>133</v>
      </c>
      <c r="BT578">
        <v>0</v>
      </c>
      <c r="BU578">
        <v>0</v>
      </c>
      <c r="BV578">
        <v>0</v>
      </c>
      <c r="BW578" t="s">
        <v>133</v>
      </c>
      <c r="BX578">
        <v>0</v>
      </c>
      <c r="BY578">
        <v>0</v>
      </c>
      <c r="BZ578">
        <v>0</v>
      </c>
      <c r="CA578" t="s">
        <v>133</v>
      </c>
      <c r="CB578">
        <v>0</v>
      </c>
      <c r="CC578">
        <v>0</v>
      </c>
      <c r="CD578">
        <v>0</v>
      </c>
      <c r="CE578" t="s">
        <v>133</v>
      </c>
      <c r="CF578">
        <v>0</v>
      </c>
      <c r="CG578">
        <v>0</v>
      </c>
      <c r="CH578">
        <v>0</v>
      </c>
      <c r="CI578" t="s">
        <v>133</v>
      </c>
      <c r="CJ578">
        <v>0</v>
      </c>
      <c r="CK578">
        <v>0</v>
      </c>
      <c r="CL578">
        <v>0</v>
      </c>
      <c r="CM578" t="s">
        <v>133</v>
      </c>
      <c r="CN578">
        <v>0</v>
      </c>
      <c r="CO578">
        <v>0</v>
      </c>
      <c r="CP578">
        <v>0</v>
      </c>
      <c r="CQ578" t="s">
        <v>133</v>
      </c>
      <c r="CR578">
        <v>0</v>
      </c>
      <c r="CS578">
        <v>0</v>
      </c>
      <c r="CT578">
        <v>0</v>
      </c>
      <c r="CU578" t="s">
        <v>133</v>
      </c>
      <c r="CV578">
        <v>0</v>
      </c>
      <c r="CW578">
        <v>0</v>
      </c>
      <c r="CX578">
        <v>0</v>
      </c>
      <c r="CY578" t="s">
        <v>133</v>
      </c>
      <c r="CZ578">
        <v>0</v>
      </c>
      <c r="DA578">
        <v>0</v>
      </c>
      <c r="DB578">
        <v>0</v>
      </c>
      <c r="DC578" t="s">
        <v>133</v>
      </c>
      <c r="DD578">
        <v>0</v>
      </c>
      <c r="DE578">
        <v>0</v>
      </c>
      <c r="DF578">
        <v>0</v>
      </c>
      <c r="DG578" t="s">
        <v>133</v>
      </c>
      <c r="DH578">
        <v>0</v>
      </c>
      <c r="DI578">
        <v>0</v>
      </c>
      <c r="DJ578">
        <v>0</v>
      </c>
      <c r="DK578" t="s">
        <v>133</v>
      </c>
      <c r="DL578">
        <v>0</v>
      </c>
      <c r="DM578">
        <v>0</v>
      </c>
      <c r="DN578">
        <v>0</v>
      </c>
      <c r="DO578" t="s">
        <v>133</v>
      </c>
      <c r="DP578">
        <v>0</v>
      </c>
      <c r="DQ578">
        <v>0</v>
      </c>
      <c r="DR578">
        <v>0</v>
      </c>
      <c r="DS578" t="s">
        <v>133</v>
      </c>
      <c r="DT578">
        <v>0</v>
      </c>
      <c r="DU578">
        <v>0</v>
      </c>
      <c r="DV578">
        <v>0</v>
      </c>
      <c r="DW578" t="s">
        <v>133</v>
      </c>
      <c r="DX578">
        <v>0</v>
      </c>
      <c r="DY578">
        <v>0</v>
      </c>
      <c r="DZ578">
        <v>0</v>
      </c>
      <c r="EA578" t="s">
        <v>133</v>
      </c>
      <c r="EB578">
        <v>0</v>
      </c>
      <c r="EC578">
        <v>0</v>
      </c>
      <c r="ED578">
        <v>0</v>
      </c>
      <c r="EE578" t="s">
        <v>133</v>
      </c>
      <c r="EF578">
        <v>0</v>
      </c>
      <c r="EG578">
        <v>0</v>
      </c>
      <c r="EH578">
        <v>0</v>
      </c>
      <c r="EI578" t="s">
        <v>133</v>
      </c>
      <c r="EJ578">
        <v>0</v>
      </c>
      <c r="EK578">
        <v>0</v>
      </c>
      <c r="EL578">
        <v>0</v>
      </c>
      <c r="EM578" t="s">
        <v>133</v>
      </c>
      <c r="EN578">
        <v>0</v>
      </c>
      <c r="EO578">
        <v>0</v>
      </c>
      <c r="EP578">
        <v>0</v>
      </c>
    </row>
    <row r="579" spans="1:146" x14ac:dyDescent="0.2">
      <c r="A579" t="s">
        <v>1064</v>
      </c>
      <c r="C579">
        <v>0</v>
      </c>
      <c r="D579" t="str">
        <f t="shared" si="100"/>
        <v>no</v>
      </c>
      <c r="E579" t="str">
        <f t="shared" si="101"/>
        <v>no</v>
      </c>
      <c r="F579" t="str">
        <f t="shared" si="102"/>
        <v>no</v>
      </c>
      <c r="G579" t="s">
        <v>132</v>
      </c>
      <c r="H579" t="str">
        <f t="shared" ref="H579:H642" si="109">IF(M579&lt;&gt;"0","yes","no")</f>
        <v>no</v>
      </c>
      <c r="I579" t="str">
        <f t="shared" si="103"/>
        <v>no</v>
      </c>
      <c r="J579" t="str">
        <f t="shared" si="104"/>
        <v>no</v>
      </c>
      <c r="K579">
        <v>1919</v>
      </c>
      <c r="L579">
        <v>0.24313744538318882</v>
      </c>
      <c r="M579" t="s">
        <v>133</v>
      </c>
      <c r="N579">
        <v>0</v>
      </c>
      <c r="O579">
        <v>1</v>
      </c>
      <c r="P579">
        <v>0</v>
      </c>
      <c r="Q579">
        <v>0</v>
      </c>
      <c r="R579">
        <v>83.602968000900006</v>
      </c>
      <c r="S579" s="2">
        <v>40.430086559199999</v>
      </c>
      <c r="T579" s="2">
        <v>1</v>
      </c>
      <c r="U579" s="2">
        <f t="shared" si="105"/>
        <v>2.7</v>
      </c>
      <c r="V579" s="2">
        <f t="shared" si="106"/>
        <v>0</v>
      </c>
      <c r="W579" s="2">
        <f t="shared" si="107"/>
        <v>0</v>
      </c>
      <c r="X579" s="2">
        <f t="shared" si="108"/>
        <v>0</v>
      </c>
      <c r="Y579" s="2" t="str" cm="1">
        <f t="array" ref="Y579">LOOKUP(2,1/EXACT(A587,[1]Sheet15!$HE$2:$HE$2475),[1]Sheet15!$I$2:$I$2475)</f>
        <v>flachdach</v>
      </c>
      <c r="Z579" s="2">
        <f t="shared" si="99"/>
        <v>0</v>
      </c>
      <c r="AA579">
        <v>51.5478140301</v>
      </c>
      <c r="AB579">
        <v>7.208139053</v>
      </c>
      <c r="AC579">
        <v>0</v>
      </c>
      <c r="AD579">
        <v>46</v>
      </c>
      <c r="AE579" t="s">
        <v>137</v>
      </c>
      <c r="AF579">
        <v>116.425135014115</v>
      </c>
      <c r="AG579">
        <v>0.470446293132746</v>
      </c>
      <c r="AH579">
        <v>33.8265380859375</v>
      </c>
      <c r="AI579" t="s">
        <v>133</v>
      </c>
      <c r="AJ579">
        <v>0</v>
      </c>
      <c r="AK579">
        <v>0</v>
      </c>
      <c r="AL579">
        <v>0</v>
      </c>
      <c r="AM579" t="s">
        <v>133</v>
      </c>
      <c r="AN579">
        <v>0</v>
      </c>
      <c r="AO579">
        <v>0</v>
      </c>
      <c r="AP579">
        <v>0</v>
      </c>
      <c r="AQ579" t="s">
        <v>133</v>
      </c>
      <c r="AR579">
        <v>0</v>
      </c>
      <c r="AS579">
        <v>0</v>
      </c>
      <c r="AT579">
        <v>0</v>
      </c>
      <c r="AU579" t="s">
        <v>133</v>
      </c>
      <c r="AV579">
        <v>0</v>
      </c>
      <c r="AW579">
        <v>0</v>
      </c>
      <c r="AX579">
        <v>0</v>
      </c>
      <c r="AY579" t="s">
        <v>133</v>
      </c>
      <c r="AZ579">
        <v>0</v>
      </c>
      <c r="BA579">
        <v>0</v>
      </c>
      <c r="BB579">
        <v>0</v>
      </c>
      <c r="BC579" t="s">
        <v>133</v>
      </c>
      <c r="BD579">
        <v>0</v>
      </c>
      <c r="BE579">
        <v>0</v>
      </c>
      <c r="BF579">
        <v>0</v>
      </c>
      <c r="BG579" t="s">
        <v>133</v>
      </c>
      <c r="BH579">
        <v>0</v>
      </c>
      <c r="BI579">
        <v>0</v>
      </c>
      <c r="BJ579">
        <v>0</v>
      </c>
      <c r="BK579" t="s">
        <v>133</v>
      </c>
      <c r="BL579">
        <v>0</v>
      </c>
      <c r="BM579">
        <v>0</v>
      </c>
      <c r="BN579">
        <v>0</v>
      </c>
      <c r="BO579" t="s">
        <v>133</v>
      </c>
      <c r="BP579">
        <v>0</v>
      </c>
      <c r="BQ579">
        <v>0</v>
      </c>
      <c r="BR579">
        <v>0</v>
      </c>
      <c r="BS579" t="s">
        <v>133</v>
      </c>
      <c r="BT579">
        <v>0</v>
      </c>
      <c r="BU579">
        <v>0</v>
      </c>
      <c r="BV579">
        <v>0</v>
      </c>
      <c r="BW579" t="s">
        <v>133</v>
      </c>
      <c r="BX579">
        <v>0</v>
      </c>
      <c r="BY579">
        <v>0</v>
      </c>
      <c r="BZ579">
        <v>0</v>
      </c>
      <c r="CA579" t="s">
        <v>133</v>
      </c>
      <c r="CB579">
        <v>0</v>
      </c>
      <c r="CC579">
        <v>0</v>
      </c>
      <c r="CD579">
        <v>0</v>
      </c>
      <c r="CE579" t="s">
        <v>133</v>
      </c>
      <c r="CF579">
        <v>0</v>
      </c>
      <c r="CG579">
        <v>0</v>
      </c>
      <c r="CH579">
        <v>0</v>
      </c>
      <c r="CI579" t="s">
        <v>133</v>
      </c>
      <c r="CJ579">
        <v>0</v>
      </c>
      <c r="CK579">
        <v>0</v>
      </c>
      <c r="CL579">
        <v>0</v>
      </c>
      <c r="CM579" t="s">
        <v>133</v>
      </c>
      <c r="CN579">
        <v>0</v>
      </c>
      <c r="CO579">
        <v>0</v>
      </c>
      <c r="CP579">
        <v>0</v>
      </c>
      <c r="CQ579" t="s">
        <v>133</v>
      </c>
      <c r="CR579">
        <v>0</v>
      </c>
      <c r="CS579">
        <v>0</v>
      </c>
      <c r="CT579">
        <v>0</v>
      </c>
      <c r="CU579" t="s">
        <v>133</v>
      </c>
      <c r="CV579">
        <v>0</v>
      </c>
      <c r="CW579">
        <v>0</v>
      </c>
      <c r="CX579">
        <v>0</v>
      </c>
      <c r="CY579" t="s">
        <v>133</v>
      </c>
      <c r="CZ579">
        <v>0</v>
      </c>
      <c r="DA579">
        <v>0</v>
      </c>
      <c r="DB579">
        <v>0</v>
      </c>
      <c r="DC579" t="s">
        <v>133</v>
      </c>
      <c r="DD579">
        <v>0</v>
      </c>
      <c r="DE579">
        <v>0</v>
      </c>
      <c r="DF579">
        <v>0</v>
      </c>
      <c r="DG579" t="s">
        <v>133</v>
      </c>
      <c r="DH579">
        <v>0</v>
      </c>
      <c r="DI579">
        <v>0</v>
      </c>
      <c r="DJ579">
        <v>0</v>
      </c>
      <c r="DK579" t="s">
        <v>133</v>
      </c>
      <c r="DL579">
        <v>0</v>
      </c>
      <c r="DM579">
        <v>0</v>
      </c>
      <c r="DN579">
        <v>0</v>
      </c>
      <c r="DO579" t="s">
        <v>133</v>
      </c>
      <c r="DP579">
        <v>0</v>
      </c>
      <c r="DQ579">
        <v>0</v>
      </c>
      <c r="DR579">
        <v>0</v>
      </c>
      <c r="DS579" t="s">
        <v>133</v>
      </c>
      <c r="DT579">
        <v>0</v>
      </c>
      <c r="DU579">
        <v>0</v>
      </c>
      <c r="DV579">
        <v>0</v>
      </c>
      <c r="DW579" t="s">
        <v>133</v>
      </c>
      <c r="DX579">
        <v>0</v>
      </c>
      <c r="DY579">
        <v>0</v>
      </c>
      <c r="DZ579">
        <v>0</v>
      </c>
      <c r="EA579" t="s">
        <v>133</v>
      </c>
      <c r="EB579">
        <v>0</v>
      </c>
      <c r="EC579">
        <v>0</v>
      </c>
      <c r="ED579">
        <v>0</v>
      </c>
      <c r="EE579" t="s">
        <v>133</v>
      </c>
      <c r="EF579">
        <v>0</v>
      </c>
      <c r="EG579">
        <v>0</v>
      </c>
      <c r="EH579">
        <v>0</v>
      </c>
      <c r="EI579" t="s">
        <v>133</v>
      </c>
      <c r="EJ579">
        <v>0</v>
      </c>
      <c r="EK579">
        <v>0</v>
      </c>
      <c r="EL579">
        <v>0</v>
      </c>
      <c r="EM579" t="s">
        <v>133</v>
      </c>
      <c r="EN579">
        <v>0</v>
      </c>
      <c r="EO579">
        <v>0</v>
      </c>
      <c r="EP579">
        <v>0</v>
      </c>
    </row>
    <row r="580" spans="1:146" x14ac:dyDescent="0.2">
      <c r="A580" t="s">
        <v>1065</v>
      </c>
      <c r="C580">
        <v>0</v>
      </c>
      <c r="D580" t="str">
        <f t="shared" si="100"/>
        <v>no</v>
      </c>
      <c r="E580" t="str">
        <f t="shared" si="101"/>
        <v>no</v>
      </c>
      <c r="F580" t="str">
        <f t="shared" si="102"/>
        <v>no</v>
      </c>
      <c r="G580" t="s">
        <v>132</v>
      </c>
      <c r="H580" t="str">
        <f t="shared" si="109"/>
        <v>no</v>
      </c>
      <c r="I580" t="str">
        <f t="shared" si="103"/>
        <v>no</v>
      </c>
      <c r="J580" t="str">
        <f t="shared" si="104"/>
        <v>no</v>
      </c>
      <c r="K580">
        <v>1900</v>
      </c>
      <c r="L580">
        <v>0.13620261126349831</v>
      </c>
      <c r="M580" t="s">
        <v>133</v>
      </c>
      <c r="N580">
        <v>0</v>
      </c>
      <c r="O580">
        <v>1</v>
      </c>
      <c r="P580">
        <v>0</v>
      </c>
      <c r="Q580">
        <v>0</v>
      </c>
      <c r="R580">
        <v>53.760565003799996</v>
      </c>
      <c r="S580" s="2">
        <v>29.982190126999999</v>
      </c>
      <c r="T580" s="2">
        <v>1</v>
      </c>
      <c r="U580" s="2">
        <f t="shared" si="105"/>
        <v>2.7</v>
      </c>
      <c r="V580" s="2">
        <f t="shared" si="106"/>
        <v>0</v>
      </c>
      <c r="W580" s="2">
        <f t="shared" si="107"/>
        <v>0</v>
      </c>
      <c r="X580" s="2">
        <f t="shared" si="108"/>
        <v>0</v>
      </c>
      <c r="Y580" s="2" t="str" cm="1">
        <f t="array" ref="Y580">LOOKUP(2,1/EXACT(A588,[1]Sheet15!$HE$2:$HE$2475),[1]Sheet15!$I$2:$I$2475)</f>
        <v>flachdach</v>
      </c>
      <c r="Z580" s="2">
        <f t="shared" si="99"/>
        <v>0</v>
      </c>
      <c r="AA580">
        <v>51.5505448105</v>
      </c>
      <c r="AB580">
        <v>7.2020163161999999</v>
      </c>
      <c r="AC580">
        <v>0</v>
      </c>
      <c r="AD580">
        <v>11</v>
      </c>
      <c r="AE580" t="s">
        <v>137</v>
      </c>
      <c r="AF580">
        <v>60.757551255494803</v>
      </c>
      <c r="AG580">
        <v>0.55584562335396703</v>
      </c>
      <c r="AH580">
        <v>10.8991546630859</v>
      </c>
      <c r="AI580" t="s">
        <v>133</v>
      </c>
      <c r="AJ580">
        <v>0</v>
      </c>
      <c r="AK580">
        <v>0</v>
      </c>
      <c r="AL580">
        <v>0</v>
      </c>
      <c r="AM580" t="s">
        <v>133</v>
      </c>
      <c r="AN580">
        <v>0</v>
      </c>
      <c r="AO580">
        <v>0</v>
      </c>
      <c r="AP580">
        <v>0</v>
      </c>
      <c r="AQ580" t="s">
        <v>133</v>
      </c>
      <c r="AR580">
        <v>0</v>
      </c>
      <c r="AS580">
        <v>0</v>
      </c>
      <c r="AT580">
        <v>0</v>
      </c>
      <c r="AU580" t="s">
        <v>133</v>
      </c>
      <c r="AV580">
        <v>0</v>
      </c>
      <c r="AW580">
        <v>0</v>
      </c>
      <c r="AX580">
        <v>0</v>
      </c>
      <c r="AY580" t="s">
        <v>133</v>
      </c>
      <c r="AZ580">
        <v>0</v>
      </c>
      <c r="BA580">
        <v>0</v>
      </c>
      <c r="BB580">
        <v>0</v>
      </c>
      <c r="BC580" t="s">
        <v>133</v>
      </c>
      <c r="BD580">
        <v>0</v>
      </c>
      <c r="BE580">
        <v>0</v>
      </c>
      <c r="BF580">
        <v>0</v>
      </c>
      <c r="BG580" t="s">
        <v>133</v>
      </c>
      <c r="BH580">
        <v>0</v>
      </c>
      <c r="BI580">
        <v>0</v>
      </c>
      <c r="BJ580">
        <v>0</v>
      </c>
      <c r="BK580" t="s">
        <v>133</v>
      </c>
      <c r="BL580">
        <v>0</v>
      </c>
      <c r="BM580">
        <v>0</v>
      </c>
      <c r="BN580">
        <v>0</v>
      </c>
      <c r="BO580" t="s">
        <v>133</v>
      </c>
      <c r="BP580">
        <v>0</v>
      </c>
      <c r="BQ580">
        <v>0</v>
      </c>
      <c r="BR580">
        <v>0</v>
      </c>
      <c r="BS580" t="s">
        <v>133</v>
      </c>
      <c r="BT580">
        <v>0</v>
      </c>
      <c r="BU580">
        <v>0</v>
      </c>
      <c r="BV580">
        <v>0</v>
      </c>
      <c r="BW580" t="s">
        <v>133</v>
      </c>
      <c r="BX580">
        <v>0</v>
      </c>
      <c r="BY580">
        <v>0</v>
      </c>
      <c r="BZ580">
        <v>0</v>
      </c>
      <c r="CA580" t="s">
        <v>133</v>
      </c>
      <c r="CB580">
        <v>0</v>
      </c>
      <c r="CC580">
        <v>0</v>
      </c>
      <c r="CD580">
        <v>0</v>
      </c>
      <c r="CE580" t="s">
        <v>133</v>
      </c>
      <c r="CF580">
        <v>0</v>
      </c>
      <c r="CG580">
        <v>0</v>
      </c>
      <c r="CH580">
        <v>0</v>
      </c>
      <c r="CI580" t="s">
        <v>133</v>
      </c>
      <c r="CJ580">
        <v>0</v>
      </c>
      <c r="CK580">
        <v>0</v>
      </c>
      <c r="CL580">
        <v>0</v>
      </c>
      <c r="CM580" t="s">
        <v>133</v>
      </c>
      <c r="CN580">
        <v>0</v>
      </c>
      <c r="CO580">
        <v>0</v>
      </c>
      <c r="CP580">
        <v>0</v>
      </c>
      <c r="CQ580" t="s">
        <v>133</v>
      </c>
      <c r="CR580">
        <v>0</v>
      </c>
      <c r="CS580">
        <v>0</v>
      </c>
      <c r="CT580">
        <v>0</v>
      </c>
      <c r="CU580" t="s">
        <v>133</v>
      </c>
      <c r="CV580">
        <v>0</v>
      </c>
      <c r="CW580">
        <v>0</v>
      </c>
      <c r="CX580">
        <v>0</v>
      </c>
      <c r="CY580" t="s">
        <v>133</v>
      </c>
      <c r="CZ580">
        <v>0</v>
      </c>
      <c r="DA580">
        <v>0</v>
      </c>
      <c r="DB580">
        <v>0</v>
      </c>
      <c r="DC580" t="s">
        <v>133</v>
      </c>
      <c r="DD580">
        <v>0</v>
      </c>
      <c r="DE580">
        <v>0</v>
      </c>
      <c r="DF580">
        <v>0</v>
      </c>
      <c r="DG580" t="s">
        <v>133</v>
      </c>
      <c r="DH580">
        <v>0</v>
      </c>
      <c r="DI580">
        <v>0</v>
      </c>
      <c r="DJ580">
        <v>0</v>
      </c>
      <c r="DK580" t="s">
        <v>133</v>
      </c>
      <c r="DL580">
        <v>0</v>
      </c>
      <c r="DM580">
        <v>0</v>
      </c>
      <c r="DN580">
        <v>0</v>
      </c>
      <c r="DO580" t="s">
        <v>133</v>
      </c>
      <c r="DP580">
        <v>0</v>
      </c>
      <c r="DQ580">
        <v>0</v>
      </c>
      <c r="DR580">
        <v>0</v>
      </c>
      <c r="DS580" t="s">
        <v>133</v>
      </c>
      <c r="DT580">
        <v>0</v>
      </c>
      <c r="DU580">
        <v>0</v>
      </c>
      <c r="DV580">
        <v>0</v>
      </c>
      <c r="DW580" t="s">
        <v>133</v>
      </c>
      <c r="DX580">
        <v>0</v>
      </c>
      <c r="DY580">
        <v>0</v>
      </c>
      <c r="DZ580">
        <v>0</v>
      </c>
      <c r="EA580" t="s">
        <v>133</v>
      </c>
      <c r="EB580">
        <v>0</v>
      </c>
      <c r="EC580">
        <v>0</v>
      </c>
      <c r="ED580">
        <v>0</v>
      </c>
      <c r="EE580" t="s">
        <v>133</v>
      </c>
      <c r="EF580">
        <v>0</v>
      </c>
      <c r="EG580">
        <v>0</v>
      </c>
      <c r="EH580">
        <v>0</v>
      </c>
      <c r="EI580" t="s">
        <v>133</v>
      </c>
      <c r="EJ580">
        <v>0</v>
      </c>
      <c r="EK580">
        <v>0</v>
      </c>
      <c r="EL580">
        <v>0</v>
      </c>
      <c r="EM580" t="s">
        <v>133</v>
      </c>
      <c r="EN580">
        <v>0</v>
      </c>
      <c r="EO580">
        <v>0</v>
      </c>
      <c r="EP580">
        <v>0</v>
      </c>
    </row>
    <row r="581" spans="1:146" x14ac:dyDescent="0.2">
      <c r="A581" t="s">
        <v>1066</v>
      </c>
      <c r="C581">
        <v>0</v>
      </c>
      <c r="D581" t="str">
        <f t="shared" si="100"/>
        <v>no</v>
      </c>
      <c r="E581" t="str">
        <f t="shared" si="101"/>
        <v>no</v>
      </c>
      <c r="F581" t="str">
        <f t="shared" si="102"/>
        <v>no</v>
      </c>
      <c r="G581" t="s">
        <v>132</v>
      </c>
      <c r="H581" t="str">
        <f t="shared" si="109"/>
        <v>no</v>
      </c>
      <c r="I581" t="str">
        <f t="shared" si="103"/>
        <v>no</v>
      </c>
      <c r="J581" t="str">
        <f t="shared" si="104"/>
        <v>no</v>
      </c>
      <c r="K581">
        <v>1960</v>
      </c>
      <c r="L581">
        <v>0.60278000549540323</v>
      </c>
      <c r="M581" t="s">
        <v>133</v>
      </c>
      <c r="N581">
        <v>0</v>
      </c>
      <c r="O581">
        <v>1</v>
      </c>
      <c r="P581">
        <v>0</v>
      </c>
      <c r="Q581">
        <v>0</v>
      </c>
      <c r="R581">
        <v>24.476825503499999</v>
      </c>
      <c r="S581" s="2">
        <v>20.152984805599999</v>
      </c>
      <c r="T581" s="2">
        <v>1</v>
      </c>
      <c r="U581" s="2">
        <f t="shared" si="105"/>
        <v>2.7</v>
      </c>
      <c r="V581" s="2">
        <f t="shared" si="106"/>
        <v>0</v>
      </c>
      <c r="W581" s="2">
        <f t="shared" si="107"/>
        <v>0</v>
      </c>
      <c r="X581" s="2">
        <f t="shared" si="108"/>
        <v>0</v>
      </c>
      <c r="Y581" s="2" t="str" cm="1">
        <f t="array" ref="Y581">LOOKUP(2,1/EXACT(A589,[1]Sheet15!$HE$2:$HE$2475),[1]Sheet15!$I$2:$I$2475)</f>
        <v>sonst</v>
      </c>
      <c r="Z581" s="2">
        <f t="shared" si="99"/>
        <v>0</v>
      </c>
      <c r="AA581">
        <v>51.552182823999999</v>
      </c>
      <c r="AB581">
        <v>7.1990202794</v>
      </c>
      <c r="AC581">
        <v>0</v>
      </c>
      <c r="AD581">
        <v>191</v>
      </c>
      <c r="AE581" t="s">
        <v>134</v>
      </c>
      <c r="AF581">
        <v>154.09051222591501</v>
      </c>
      <c r="AG581">
        <v>24.441799322660302</v>
      </c>
      <c r="AH581">
        <v>15.032621383666999</v>
      </c>
      <c r="AI581" t="s">
        <v>133</v>
      </c>
      <c r="AJ581">
        <v>0</v>
      </c>
      <c r="AK581">
        <v>0</v>
      </c>
      <c r="AL581">
        <v>0</v>
      </c>
      <c r="AM581" t="s">
        <v>133</v>
      </c>
      <c r="AN581">
        <v>0</v>
      </c>
      <c r="AO581">
        <v>0</v>
      </c>
      <c r="AP581">
        <v>0</v>
      </c>
      <c r="AQ581" t="s">
        <v>133</v>
      </c>
      <c r="AR581">
        <v>0</v>
      </c>
      <c r="AS581">
        <v>0</v>
      </c>
      <c r="AT581">
        <v>0</v>
      </c>
      <c r="AU581" t="s">
        <v>133</v>
      </c>
      <c r="AV581">
        <v>0</v>
      </c>
      <c r="AW581">
        <v>0</v>
      </c>
      <c r="AX581">
        <v>0</v>
      </c>
      <c r="AY581" t="s">
        <v>133</v>
      </c>
      <c r="AZ581">
        <v>0</v>
      </c>
      <c r="BA581">
        <v>0</v>
      </c>
      <c r="BB581">
        <v>0</v>
      </c>
      <c r="BC581" t="s">
        <v>133</v>
      </c>
      <c r="BD581">
        <v>0</v>
      </c>
      <c r="BE581">
        <v>0</v>
      </c>
      <c r="BF581">
        <v>0</v>
      </c>
      <c r="BG581" t="s">
        <v>133</v>
      </c>
      <c r="BH581">
        <v>0</v>
      </c>
      <c r="BI581">
        <v>0</v>
      </c>
      <c r="BJ581">
        <v>0</v>
      </c>
      <c r="BK581" t="s">
        <v>133</v>
      </c>
      <c r="BL581">
        <v>0</v>
      </c>
      <c r="BM581">
        <v>0</v>
      </c>
      <c r="BN581">
        <v>0</v>
      </c>
      <c r="BO581" t="s">
        <v>133</v>
      </c>
      <c r="BP581">
        <v>0</v>
      </c>
      <c r="BQ581">
        <v>0</v>
      </c>
      <c r="BR581">
        <v>0</v>
      </c>
      <c r="BS581" t="s">
        <v>133</v>
      </c>
      <c r="BT581">
        <v>0</v>
      </c>
      <c r="BU581">
        <v>0</v>
      </c>
      <c r="BV581">
        <v>0</v>
      </c>
      <c r="BW581" t="s">
        <v>133</v>
      </c>
      <c r="BX581">
        <v>0</v>
      </c>
      <c r="BY581">
        <v>0</v>
      </c>
      <c r="BZ581">
        <v>0</v>
      </c>
      <c r="CA581" t="s">
        <v>133</v>
      </c>
      <c r="CB581">
        <v>0</v>
      </c>
      <c r="CC581">
        <v>0</v>
      </c>
      <c r="CD581">
        <v>0</v>
      </c>
      <c r="CE581" t="s">
        <v>133</v>
      </c>
      <c r="CF581">
        <v>0</v>
      </c>
      <c r="CG581">
        <v>0</v>
      </c>
      <c r="CH581">
        <v>0</v>
      </c>
      <c r="CI581" t="s">
        <v>133</v>
      </c>
      <c r="CJ581">
        <v>0</v>
      </c>
      <c r="CK581">
        <v>0</v>
      </c>
      <c r="CL581">
        <v>0</v>
      </c>
      <c r="CM581" t="s">
        <v>133</v>
      </c>
      <c r="CN581">
        <v>0</v>
      </c>
      <c r="CO581">
        <v>0</v>
      </c>
      <c r="CP581">
        <v>0</v>
      </c>
      <c r="CQ581" t="s">
        <v>133</v>
      </c>
      <c r="CR581">
        <v>0</v>
      </c>
      <c r="CS581">
        <v>0</v>
      </c>
      <c r="CT581">
        <v>0</v>
      </c>
      <c r="CU581" t="s">
        <v>133</v>
      </c>
      <c r="CV581">
        <v>0</v>
      </c>
      <c r="CW581">
        <v>0</v>
      </c>
      <c r="CX581">
        <v>0</v>
      </c>
      <c r="CY581" t="s">
        <v>133</v>
      </c>
      <c r="CZ581">
        <v>0</v>
      </c>
      <c r="DA581">
        <v>0</v>
      </c>
      <c r="DB581">
        <v>0</v>
      </c>
      <c r="DC581" t="s">
        <v>133</v>
      </c>
      <c r="DD581">
        <v>0</v>
      </c>
      <c r="DE581">
        <v>0</v>
      </c>
      <c r="DF581">
        <v>0</v>
      </c>
      <c r="DG581" t="s">
        <v>133</v>
      </c>
      <c r="DH581">
        <v>0</v>
      </c>
      <c r="DI581">
        <v>0</v>
      </c>
      <c r="DJ581">
        <v>0</v>
      </c>
      <c r="DK581" t="s">
        <v>133</v>
      </c>
      <c r="DL581">
        <v>0</v>
      </c>
      <c r="DM581">
        <v>0</v>
      </c>
      <c r="DN581">
        <v>0</v>
      </c>
      <c r="DO581" t="s">
        <v>133</v>
      </c>
      <c r="DP581">
        <v>0</v>
      </c>
      <c r="DQ581">
        <v>0</v>
      </c>
      <c r="DR581">
        <v>0</v>
      </c>
      <c r="DS581" t="s">
        <v>133</v>
      </c>
      <c r="DT581">
        <v>0</v>
      </c>
      <c r="DU581">
        <v>0</v>
      </c>
      <c r="DV581">
        <v>0</v>
      </c>
      <c r="DW581" t="s">
        <v>133</v>
      </c>
      <c r="DX581">
        <v>0</v>
      </c>
      <c r="DY581">
        <v>0</v>
      </c>
      <c r="DZ581">
        <v>0</v>
      </c>
      <c r="EA581" t="s">
        <v>133</v>
      </c>
      <c r="EB581">
        <v>0</v>
      </c>
      <c r="EC581">
        <v>0</v>
      </c>
      <c r="ED581">
        <v>0</v>
      </c>
      <c r="EE581" t="s">
        <v>133</v>
      </c>
      <c r="EF581">
        <v>0</v>
      </c>
      <c r="EG581">
        <v>0</v>
      </c>
      <c r="EH581">
        <v>0</v>
      </c>
      <c r="EI581" t="s">
        <v>133</v>
      </c>
      <c r="EJ581">
        <v>0</v>
      </c>
      <c r="EK581">
        <v>0</v>
      </c>
      <c r="EL581">
        <v>0</v>
      </c>
      <c r="EM581" t="s">
        <v>133</v>
      </c>
      <c r="EN581">
        <v>0</v>
      </c>
      <c r="EO581">
        <v>0</v>
      </c>
      <c r="EP581">
        <v>0</v>
      </c>
    </row>
    <row r="582" spans="1:146" x14ac:dyDescent="0.2">
      <c r="A582" t="s">
        <v>1067</v>
      </c>
      <c r="C582">
        <v>0</v>
      </c>
      <c r="D582" t="str">
        <f t="shared" si="100"/>
        <v>no</v>
      </c>
      <c r="E582" t="str">
        <f t="shared" si="101"/>
        <v>no</v>
      </c>
      <c r="F582" t="str">
        <f t="shared" si="102"/>
        <v>no</v>
      </c>
      <c r="G582" t="s">
        <v>132</v>
      </c>
      <c r="H582" t="str">
        <f t="shared" si="109"/>
        <v>no</v>
      </c>
      <c r="I582" t="str">
        <f t="shared" si="103"/>
        <v>no</v>
      </c>
      <c r="J582" t="str">
        <f t="shared" si="104"/>
        <v>no</v>
      </c>
      <c r="K582">
        <v>1900</v>
      </c>
      <c r="L582">
        <v>9.7889720132593672E-2</v>
      </c>
      <c r="M582" t="s">
        <v>133</v>
      </c>
      <c r="N582">
        <v>0</v>
      </c>
      <c r="O582">
        <v>1</v>
      </c>
      <c r="P582">
        <v>0</v>
      </c>
      <c r="Q582">
        <v>0</v>
      </c>
      <c r="R582">
        <v>72.104018016699996</v>
      </c>
      <c r="S582" s="2">
        <v>33.976034792699998</v>
      </c>
      <c r="T582" s="2">
        <v>1</v>
      </c>
      <c r="U582" s="2">
        <f t="shared" si="105"/>
        <v>2.7</v>
      </c>
      <c r="V582" s="2">
        <f t="shared" si="106"/>
        <v>0</v>
      </c>
      <c r="W582" s="2">
        <f t="shared" si="107"/>
        <v>0</v>
      </c>
      <c r="X582" s="2">
        <f t="shared" si="108"/>
        <v>0</v>
      </c>
      <c r="Y582" s="2" t="str" cm="1">
        <f t="array" ref="Y582">LOOKUP(2,1/EXACT(A590,[1]Sheet15!$HE$2:$HE$2475),[1]Sheet15!$I$2:$I$2475)</f>
        <v>flachdach</v>
      </c>
      <c r="Z582" s="2">
        <f t="shared" si="99"/>
        <v>0</v>
      </c>
      <c r="AA582">
        <v>51.548610867000001</v>
      </c>
      <c r="AB582">
        <v>7.2094018504999999</v>
      </c>
      <c r="AC582">
        <v>0</v>
      </c>
      <c r="AD582">
        <v>216</v>
      </c>
      <c r="AE582" t="s">
        <v>134</v>
      </c>
      <c r="AF582">
        <v>111.01973387263099</v>
      </c>
      <c r="AG582">
        <v>2.08532963756659</v>
      </c>
      <c r="AH582">
        <v>43.512962341308601</v>
      </c>
      <c r="AI582" t="s">
        <v>133</v>
      </c>
      <c r="AJ582">
        <v>0</v>
      </c>
      <c r="AK582">
        <v>0</v>
      </c>
      <c r="AL582">
        <v>0</v>
      </c>
      <c r="AM582" t="s">
        <v>133</v>
      </c>
      <c r="AN582">
        <v>0</v>
      </c>
      <c r="AO582">
        <v>0</v>
      </c>
      <c r="AP582">
        <v>0</v>
      </c>
      <c r="AQ582" t="s">
        <v>133</v>
      </c>
      <c r="AR582">
        <v>0</v>
      </c>
      <c r="AS582">
        <v>0</v>
      </c>
      <c r="AT582">
        <v>0</v>
      </c>
      <c r="AU582" t="s">
        <v>133</v>
      </c>
      <c r="AV582">
        <v>0</v>
      </c>
      <c r="AW582">
        <v>0</v>
      </c>
      <c r="AX582">
        <v>0</v>
      </c>
      <c r="AY582" t="s">
        <v>133</v>
      </c>
      <c r="AZ582">
        <v>0</v>
      </c>
      <c r="BA582">
        <v>0</v>
      </c>
      <c r="BB582">
        <v>0</v>
      </c>
      <c r="BC582" t="s">
        <v>133</v>
      </c>
      <c r="BD582">
        <v>0</v>
      </c>
      <c r="BE582">
        <v>0</v>
      </c>
      <c r="BF582">
        <v>0</v>
      </c>
      <c r="BG582" t="s">
        <v>133</v>
      </c>
      <c r="BH582">
        <v>0</v>
      </c>
      <c r="BI582">
        <v>0</v>
      </c>
      <c r="BJ582">
        <v>0</v>
      </c>
      <c r="BK582" t="s">
        <v>133</v>
      </c>
      <c r="BL582">
        <v>0</v>
      </c>
      <c r="BM582">
        <v>0</v>
      </c>
      <c r="BN582">
        <v>0</v>
      </c>
      <c r="BO582" t="s">
        <v>133</v>
      </c>
      <c r="BP582">
        <v>0</v>
      </c>
      <c r="BQ582">
        <v>0</v>
      </c>
      <c r="BR582">
        <v>0</v>
      </c>
      <c r="BS582" t="s">
        <v>133</v>
      </c>
      <c r="BT582">
        <v>0</v>
      </c>
      <c r="BU582">
        <v>0</v>
      </c>
      <c r="BV582">
        <v>0</v>
      </c>
      <c r="BW582" t="s">
        <v>133</v>
      </c>
      <c r="BX582">
        <v>0</v>
      </c>
      <c r="BY582">
        <v>0</v>
      </c>
      <c r="BZ582">
        <v>0</v>
      </c>
      <c r="CA582" t="s">
        <v>133</v>
      </c>
      <c r="CB582">
        <v>0</v>
      </c>
      <c r="CC582">
        <v>0</v>
      </c>
      <c r="CD582">
        <v>0</v>
      </c>
      <c r="CE582" t="s">
        <v>133</v>
      </c>
      <c r="CF582">
        <v>0</v>
      </c>
      <c r="CG582">
        <v>0</v>
      </c>
      <c r="CH582">
        <v>0</v>
      </c>
      <c r="CI582" t="s">
        <v>133</v>
      </c>
      <c r="CJ582">
        <v>0</v>
      </c>
      <c r="CK582">
        <v>0</v>
      </c>
      <c r="CL582">
        <v>0</v>
      </c>
      <c r="CM582" t="s">
        <v>133</v>
      </c>
      <c r="CN582">
        <v>0</v>
      </c>
      <c r="CO582">
        <v>0</v>
      </c>
      <c r="CP582">
        <v>0</v>
      </c>
      <c r="CQ582" t="s">
        <v>133</v>
      </c>
      <c r="CR582">
        <v>0</v>
      </c>
      <c r="CS582">
        <v>0</v>
      </c>
      <c r="CT582">
        <v>0</v>
      </c>
      <c r="CU582" t="s">
        <v>133</v>
      </c>
      <c r="CV582">
        <v>0</v>
      </c>
      <c r="CW582">
        <v>0</v>
      </c>
      <c r="CX582">
        <v>0</v>
      </c>
      <c r="CY582" t="s">
        <v>133</v>
      </c>
      <c r="CZ582">
        <v>0</v>
      </c>
      <c r="DA582">
        <v>0</v>
      </c>
      <c r="DB582">
        <v>0</v>
      </c>
      <c r="DC582" t="s">
        <v>133</v>
      </c>
      <c r="DD582">
        <v>0</v>
      </c>
      <c r="DE582">
        <v>0</v>
      </c>
      <c r="DF582">
        <v>0</v>
      </c>
      <c r="DG582" t="s">
        <v>133</v>
      </c>
      <c r="DH582">
        <v>0</v>
      </c>
      <c r="DI582">
        <v>0</v>
      </c>
      <c r="DJ582">
        <v>0</v>
      </c>
      <c r="DK582" t="s">
        <v>133</v>
      </c>
      <c r="DL582">
        <v>0</v>
      </c>
      <c r="DM582">
        <v>0</v>
      </c>
      <c r="DN582">
        <v>0</v>
      </c>
      <c r="DO582" t="s">
        <v>133</v>
      </c>
      <c r="DP582">
        <v>0</v>
      </c>
      <c r="DQ582">
        <v>0</v>
      </c>
      <c r="DR582">
        <v>0</v>
      </c>
      <c r="DS582" t="s">
        <v>133</v>
      </c>
      <c r="DT582">
        <v>0</v>
      </c>
      <c r="DU582">
        <v>0</v>
      </c>
      <c r="DV582">
        <v>0</v>
      </c>
      <c r="DW582" t="s">
        <v>133</v>
      </c>
      <c r="DX582">
        <v>0</v>
      </c>
      <c r="DY582">
        <v>0</v>
      </c>
      <c r="DZ582">
        <v>0</v>
      </c>
      <c r="EA582" t="s">
        <v>133</v>
      </c>
      <c r="EB582">
        <v>0</v>
      </c>
      <c r="EC582">
        <v>0</v>
      </c>
      <c r="ED582">
        <v>0</v>
      </c>
      <c r="EE582" t="s">
        <v>133</v>
      </c>
      <c r="EF582">
        <v>0</v>
      </c>
      <c r="EG582">
        <v>0</v>
      </c>
      <c r="EH582">
        <v>0</v>
      </c>
      <c r="EI582" t="s">
        <v>133</v>
      </c>
      <c r="EJ582">
        <v>0</v>
      </c>
      <c r="EK582">
        <v>0</v>
      </c>
      <c r="EL582">
        <v>0</v>
      </c>
      <c r="EM582" t="s">
        <v>133</v>
      </c>
      <c r="EN582">
        <v>0</v>
      </c>
      <c r="EO582">
        <v>0</v>
      </c>
      <c r="EP582">
        <v>0</v>
      </c>
    </row>
    <row r="583" spans="1:146" x14ac:dyDescent="0.2">
      <c r="A583" t="s">
        <v>1068</v>
      </c>
      <c r="C583">
        <v>0</v>
      </c>
      <c r="D583" t="str">
        <f t="shared" si="100"/>
        <v>no</v>
      </c>
      <c r="E583" t="str">
        <f t="shared" si="101"/>
        <v>no</v>
      </c>
      <c r="F583" t="str">
        <f t="shared" si="102"/>
        <v>no</v>
      </c>
      <c r="G583" t="s">
        <v>132</v>
      </c>
      <c r="H583" t="str">
        <f t="shared" si="109"/>
        <v>no</v>
      </c>
      <c r="I583" t="str">
        <f t="shared" si="103"/>
        <v>no</v>
      </c>
      <c r="J583" t="str">
        <f t="shared" si="104"/>
        <v>no</v>
      </c>
      <c r="K583">
        <v>1980</v>
      </c>
      <c r="L583">
        <v>0.83137305878070489</v>
      </c>
      <c r="M583" t="s">
        <v>133</v>
      </c>
      <c r="N583">
        <v>0</v>
      </c>
      <c r="O583">
        <v>1</v>
      </c>
      <c r="P583">
        <v>0</v>
      </c>
      <c r="Q583">
        <v>0</v>
      </c>
      <c r="R583">
        <v>33.076976012199999</v>
      </c>
      <c r="S583" s="2">
        <v>34.336088711199999</v>
      </c>
      <c r="T583" s="2">
        <v>1</v>
      </c>
      <c r="U583" s="2">
        <f t="shared" si="105"/>
        <v>2.7</v>
      </c>
      <c r="V583" s="2">
        <f t="shared" si="106"/>
        <v>0</v>
      </c>
      <c r="W583" s="2">
        <f t="shared" si="107"/>
        <v>0</v>
      </c>
      <c r="X583" s="2">
        <f t="shared" si="108"/>
        <v>0</v>
      </c>
      <c r="Y583" s="2" t="str" cm="1">
        <f t="array" ref="Y583">LOOKUP(2,1/EXACT(A591,[1]Sheet15!$HE$2:$HE$2475),[1]Sheet15!$I$2:$I$2475)</f>
        <v>flachdach</v>
      </c>
      <c r="Z583" s="2">
        <f t="shared" si="99"/>
        <v>0</v>
      </c>
      <c r="AA583">
        <v>51.551819443900001</v>
      </c>
      <c r="AB583">
        <v>7.1982055718</v>
      </c>
      <c r="AC583">
        <v>0</v>
      </c>
      <c r="AD583">
        <v>31</v>
      </c>
      <c r="AE583" t="s">
        <v>134</v>
      </c>
      <c r="AF583">
        <v>-94.176701505758601</v>
      </c>
      <c r="AG583">
        <v>19.6507234529115</v>
      </c>
      <c r="AH583">
        <v>15.6569566726685</v>
      </c>
      <c r="AI583" t="s">
        <v>133</v>
      </c>
      <c r="AJ583">
        <v>0</v>
      </c>
      <c r="AK583">
        <v>0</v>
      </c>
      <c r="AL583">
        <v>0</v>
      </c>
      <c r="AM583" t="s">
        <v>133</v>
      </c>
      <c r="AN583">
        <v>0</v>
      </c>
      <c r="AO583">
        <v>0</v>
      </c>
      <c r="AP583">
        <v>0</v>
      </c>
      <c r="AQ583" t="s">
        <v>133</v>
      </c>
      <c r="AR583">
        <v>0</v>
      </c>
      <c r="AS583">
        <v>0</v>
      </c>
      <c r="AT583">
        <v>0</v>
      </c>
      <c r="AU583" t="s">
        <v>133</v>
      </c>
      <c r="AV583">
        <v>0</v>
      </c>
      <c r="AW583">
        <v>0</v>
      </c>
      <c r="AX583">
        <v>0</v>
      </c>
      <c r="AY583" t="s">
        <v>133</v>
      </c>
      <c r="AZ583">
        <v>0</v>
      </c>
      <c r="BA583">
        <v>0</v>
      </c>
      <c r="BB583">
        <v>0</v>
      </c>
      <c r="BC583" t="s">
        <v>133</v>
      </c>
      <c r="BD583">
        <v>0</v>
      </c>
      <c r="BE583">
        <v>0</v>
      </c>
      <c r="BF583">
        <v>0</v>
      </c>
      <c r="BG583" t="s">
        <v>133</v>
      </c>
      <c r="BH583">
        <v>0</v>
      </c>
      <c r="BI583">
        <v>0</v>
      </c>
      <c r="BJ583">
        <v>0</v>
      </c>
      <c r="BK583" t="s">
        <v>133</v>
      </c>
      <c r="BL583">
        <v>0</v>
      </c>
      <c r="BM583">
        <v>0</v>
      </c>
      <c r="BN583">
        <v>0</v>
      </c>
      <c r="BO583" t="s">
        <v>133</v>
      </c>
      <c r="BP583">
        <v>0</v>
      </c>
      <c r="BQ583">
        <v>0</v>
      </c>
      <c r="BR583">
        <v>0</v>
      </c>
      <c r="BS583" t="s">
        <v>133</v>
      </c>
      <c r="BT583">
        <v>0</v>
      </c>
      <c r="BU583">
        <v>0</v>
      </c>
      <c r="BV583">
        <v>0</v>
      </c>
      <c r="BW583" t="s">
        <v>133</v>
      </c>
      <c r="BX583">
        <v>0</v>
      </c>
      <c r="BY583">
        <v>0</v>
      </c>
      <c r="BZ583">
        <v>0</v>
      </c>
      <c r="CA583" t="s">
        <v>133</v>
      </c>
      <c r="CB583">
        <v>0</v>
      </c>
      <c r="CC583">
        <v>0</v>
      </c>
      <c r="CD583">
        <v>0</v>
      </c>
      <c r="CE583" t="s">
        <v>133</v>
      </c>
      <c r="CF583">
        <v>0</v>
      </c>
      <c r="CG583">
        <v>0</v>
      </c>
      <c r="CH583">
        <v>0</v>
      </c>
      <c r="CI583" t="s">
        <v>133</v>
      </c>
      <c r="CJ583">
        <v>0</v>
      </c>
      <c r="CK583">
        <v>0</v>
      </c>
      <c r="CL583">
        <v>0</v>
      </c>
      <c r="CM583" t="s">
        <v>133</v>
      </c>
      <c r="CN583">
        <v>0</v>
      </c>
      <c r="CO583">
        <v>0</v>
      </c>
      <c r="CP583">
        <v>0</v>
      </c>
      <c r="CQ583" t="s">
        <v>133</v>
      </c>
      <c r="CR583">
        <v>0</v>
      </c>
      <c r="CS583">
        <v>0</v>
      </c>
      <c r="CT583">
        <v>0</v>
      </c>
      <c r="CU583" t="s">
        <v>133</v>
      </c>
      <c r="CV583">
        <v>0</v>
      </c>
      <c r="CW583">
        <v>0</v>
      </c>
      <c r="CX583">
        <v>0</v>
      </c>
      <c r="CY583" t="s">
        <v>133</v>
      </c>
      <c r="CZ583">
        <v>0</v>
      </c>
      <c r="DA583">
        <v>0</v>
      </c>
      <c r="DB583">
        <v>0</v>
      </c>
      <c r="DC583" t="s">
        <v>133</v>
      </c>
      <c r="DD583">
        <v>0</v>
      </c>
      <c r="DE583">
        <v>0</v>
      </c>
      <c r="DF583">
        <v>0</v>
      </c>
      <c r="DG583" t="s">
        <v>133</v>
      </c>
      <c r="DH583">
        <v>0</v>
      </c>
      <c r="DI583">
        <v>0</v>
      </c>
      <c r="DJ583">
        <v>0</v>
      </c>
      <c r="DK583" t="s">
        <v>133</v>
      </c>
      <c r="DL583">
        <v>0</v>
      </c>
      <c r="DM583">
        <v>0</v>
      </c>
      <c r="DN583">
        <v>0</v>
      </c>
      <c r="DO583" t="s">
        <v>133</v>
      </c>
      <c r="DP583">
        <v>0</v>
      </c>
      <c r="DQ583">
        <v>0</v>
      </c>
      <c r="DR583">
        <v>0</v>
      </c>
      <c r="DS583" t="s">
        <v>133</v>
      </c>
      <c r="DT583">
        <v>0</v>
      </c>
      <c r="DU583">
        <v>0</v>
      </c>
      <c r="DV583">
        <v>0</v>
      </c>
      <c r="DW583" t="s">
        <v>133</v>
      </c>
      <c r="DX583">
        <v>0</v>
      </c>
      <c r="DY583">
        <v>0</v>
      </c>
      <c r="DZ583">
        <v>0</v>
      </c>
      <c r="EA583" t="s">
        <v>133</v>
      </c>
      <c r="EB583">
        <v>0</v>
      </c>
      <c r="EC583">
        <v>0</v>
      </c>
      <c r="ED583">
        <v>0</v>
      </c>
      <c r="EE583" t="s">
        <v>133</v>
      </c>
      <c r="EF583">
        <v>0</v>
      </c>
      <c r="EG583">
        <v>0</v>
      </c>
      <c r="EH583">
        <v>0</v>
      </c>
      <c r="EI583" t="s">
        <v>133</v>
      </c>
      <c r="EJ583">
        <v>0</v>
      </c>
      <c r="EK583">
        <v>0</v>
      </c>
      <c r="EL583">
        <v>0</v>
      </c>
      <c r="EM583" t="s">
        <v>133</v>
      </c>
      <c r="EN583">
        <v>0</v>
      </c>
      <c r="EO583">
        <v>0</v>
      </c>
      <c r="EP583">
        <v>0</v>
      </c>
    </row>
    <row r="584" spans="1:146" x14ac:dyDescent="0.2">
      <c r="A584" t="s">
        <v>1069</v>
      </c>
      <c r="C584">
        <v>0</v>
      </c>
      <c r="D584" t="str">
        <f t="shared" si="100"/>
        <v>yes</v>
      </c>
      <c r="E584" t="str">
        <f t="shared" si="101"/>
        <v>yes</v>
      </c>
      <c r="F584" t="str">
        <f t="shared" si="102"/>
        <v>yes</v>
      </c>
      <c r="G584" t="s">
        <v>132</v>
      </c>
      <c r="H584" t="str">
        <f t="shared" si="109"/>
        <v>yes</v>
      </c>
      <c r="I584" t="str">
        <f t="shared" si="103"/>
        <v>yes</v>
      </c>
      <c r="J584" t="str">
        <f t="shared" si="104"/>
        <v>yes</v>
      </c>
      <c r="K584">
        <v>1970</v>
      </c>
      <c r="L584">
        <v>0.73559222154753723</v>
      </c>
      <c r="M584" t="s">
        <v>214</v>
      </c>
      <c r="N584">
        <v>0</v>
      </c>
      <c r="O584">
        <v>1</v>
      </c>
      <c r="P584">
        <v>0</v>
      </c>
      <c r="Q584">
        <v>0</v>
      </c>
      <c r="R584">
        <v>1721.02402854</v>
      </c>
      <c r="S584" s="2">
        <v>190.56395972000001</v>
      </c>
      <c r="T584" s="2">
        <v>1</v>
      </c>
      <c r="U584" s="2">
        <f t="shared" si="105"/>
        <v>2.7</v>
      </c>
      <c r="V584" s="2">
        <f t="shared" si="106"/>
        <v>514.52269124400004</v>
      </c>
      <c r="W584" s="2">
        <f t="shared" si="107"/>
        <v>344.20480570800004</v>
      </c>
      <c r="X584" s="2">
        <f t="shared" si="108"/>
        <v>170.31788553600001</v>
      </c>
      <c r="Y584" s="2" t="str" cm="1">
        <f t="array" ref="Y584">LOOKUP(2,1/EXACT(A592,[1]Sheet15!$HE$2:$HE$2475),[1]Sheet15!$I$2:$I$2475)</f>
        <v>flachdach</v>
      </c>
      <c r="Z584" s="2">
        <f t="shared" si="99"/>
        <v>1721.02402854</v>
      </c>
      <c r="AA584">
        <v>51.554743994200003</v>
      </c>
      <c r="AB584">
        <v>7.2011570308000001</v>
      </c>
      <c r="AC584" t="s">
        <v>887</v>
      </c>
      <c r="AD584">
        <v>206</v>
      </c>
      <c r="AE584" t="s">
        <v>134</v>
      </c>
      <c r="AF584">
        <v>-117.474431626035</v>
      </c>
      <c r="AG584">
        <v>0.86614923165111202</v>
      </c>
      <c r="AH584">
        <v>66.685356140136705</v>
      </c>
      <c r="AI584" t="s">
        <v>134</v>
      </c>
      <c r="AJ584">
        <v>-117.474431626035</v>
      </c>
      <c r="AK584">
        <v>0.86614923165111202</v>
      </c>
      <c r="AL584">
        <v>220.781982421875</v>
      </c>
      <c r="AM584" t="s">
        <v>134</v>
      </c>
      <c r="AN584">
        <v>-176.34198475077201</v>
      </c>
      <c r="AO584">
        <v>0.48151821510645798</v>
      </c>
      <c r="AP584">
        <v>655.60546875</v>
      </c>
      <c r="AQ584" t="s">
        <v>133</v>
      </c>
      <c r="AR584">
        <v>0</v>
      </c>
      <c r="AS584">
        <v>0</v>
      </c>
      <c r="AT584">
        <v>0</v>
      </c>
      <c r="AU584" t="s">
        <v>133</v>
      </c>
      <c r="AV584">
        <v>0</v>
      </c>
      <c r="AW584">
        <v>0</v>
      </c>
      <c r="AX584">
        <v>0</v>
      </c>
      <c r="AY584" t="s">
        <v>133</v>
      </c>
      <c r="AZ584">
        <v>0</v>
      </c>
      <c r="BA584">
        <v>0</v>
      </c>
      <c r="BB584">
        <v>0</v>
      </c>
      <c r="BC584" t="s">
        <v>133</v>
      </c>
      <c r="BD584">
        <v>0</v>
      </c>
      <c r="BE584">
        <v>0</v>
      </c>
      <c r="BF584">
        <v>0</v>
      </c>
      <c r="BG584" t="s">
        <v>133</v>
      </c>
      <c r="BH584">
        <v>0</v>
      </c>
      <c r="BI584">
        <v>0</v>
      </c>
      <c r="BJ584">
        <v>0</v>
      </c>
      <c r="BK584" t="s">
        <v>133</v>
      </c>
      <c r="BL584">
        <v>0</v>
      </c>
      <c r="BM584">
        <v>0</v>
      </c>
      <c r="BN584">
        <v>0</v>
      </c>
      <c r="BO584" t="s">
        <v>133</v>
      </c>
      <c r="BP584">
        <v>0</v>
      </c>
      <c r="BQ584">
        <v>0</v>
      </c>
      <c r="BR584">
        <v>0</v>
      </c>
      <c r="BS584" t="s">
        <v>133</v>
      </c>
      <c r="BT584">
        <v>0</v>
      </c>
      <c r="BU584">
        <v>0</v>
      </c>
      <c r="BV584">
        <v>0</v>
      </c>
      <c r="BW584" t="s">
        <v>133</v>
      </c>
      <c r="BX584">
        <v>0</v>
      </c>
      <c r="BY584">
        <v>0</v>
      </c>
      <c r="BZ584">
        <v>0</v>
      </c>
      <c r="CA584" t="s">
        <v>133</v>
      </c>
      <c r="CB584">
        <v>0</v>
      </c>
      <c r="CC584">
        <v>0</v>
      </c>
      <c r="CD584">
        <v>0</v>
      </c>
      <c r="CE584" t="s">
        <v>133</v>
      </c>
      <c r="CF584">
        <v>0</v>
      </c>
      <c r="CG584">
        <v>0</v>
      </c>
      <c r="CH584">
        <v>0</v>
      </c>
      <c r="CI584" t="s">
        <v>133</v>
      </c>
      <c r="CJ584">
        <v>0</v>
      </c>
      <c r="CK584">
        <v>0</v>
      </c>
      <c r="CL584">
        <v>0</v>
      </c>
      <c r="CM584" t="s">
        <v>133</v>
      </c>
      <c r="CN584">
        <v>0</v>
      </c>
      <c r="CO584">
        <v>0</v>
      </c>
      <c r="CP584">
        <v>0</v>
      </c>
      <c r="CQ584" t="s">
        <v>133</v>
      </c>
      <c r="CR584">
        <v>0</v>
      </c>
      <c r="CS584">
        <v>0</v>
      </c>
      <c r="CT584">
        <v>0</v>
      </c>
      <c r="CU584" t="s">
        <v>133</v>
      </c>
      <c r="CV584">
        <v>0</v>
      </c>
      <c r="CW584">
        <v>0</v>
      </c>
      <c r="CX584">
        <v>0</v>
      </c>
      <c r="CY584" t="s">
        <v>133</v>
      </c>
      <c r="CZ584">
        <v>0</v>
      </c>
      <c r="DA584">
        <v>0</v>
      </c>
      <c r="DB584">
        <v>0</v>
      </c>
      <c r="DC584" t="s">
        <v>133</v>
      </c>
      <c r="DD584">
        <v>0</v>
      </c>
      <c r="DE584">
        <v>0</v>
      </c>
      <c r="DF584">
        <v>0</v>
      </c>
      <c r="DG584" t="s">
        <v>133</v>
      </c>
      <c r="DH584">
        <v>0</v>
      </c>
      <c r="DI584">
        <v>0</v>
      </c>
      <c r="DJ584">
        <v>0</v>
      </c>
      <c r="DK584" t="s">
        <v>133</v>
      </c>
      <c r="DL584">
        <v>0</v>
      </c>
      <c r="DM584">
        <v>0</v>
      </c>
      <c r="DN584">
        <v>0</v>
      </c>
      <c r="DO584" t="s">
        <v>133</v>
      </c>
      <c r="DP584">
        <v>0</v>
      </c>
      <c r="DQ584">
        <v>0</v>
      </c>
      <c r="DR584">
        <v>0</v>
      </c>
      <c r="DS584" t="s">
        <v>133</v>
      </c>
      <c r="DT584">
        <v>0</v>
      </c>
      <c r="DU584">
        <v>0</v>
      </c>
      <c r="DV584">
        <v>0</v>
      </c>
      <c r="DW584" t="s">
        <v>133</v>
      </c>
      <c r="DX584">
        <v>0</v>
      </c>
      <c r="DY584">
        <v>0</v>
      </c>
      <c r="DZ584">
        <v>0</v>
      </c>
      <c r="EA584" t="s">
        <v>133</v>
      </c>
      <c r="EB584">
        <v>0</v>
      </c>
      <c r="EC584">
        <v>0</v>
      </c>
      <c r="ED584">
        <v>0</v>
      </c>
      <c r="EE584" t="s">
        <v>133</v>
      </c>
      <c r="EF584">
        <v>0</v>
      </c>
      <c r="EG584">
        <v>0</v>
      </c>
      <c r="EH584">
        <v>0</v>
      </c>
      <c r="EI584" t="s">
        <v>133</v>
      </c>
      <c r="EJ584">
        <v>0</v>
      </c>
      <c r="EK584">
        <v>0</v>
      </c>
      <c r="EL584">
        <v>0</v>
      </c>
      <c r="EM584" t="s">
        <v>133</v>
      </c>
      <c r="EN584">
        <v>0</v>
      </c>
      <c r="EO584">
        <v>0</v>
      </c>
      <c r="EP584">
        <v>0</v>
      </c>
    </row>
    <row r="585" spans="1:146" x14ac:dyDescent="0.2">
      <c r="A585" t="s">
        <v>1070</v>
      </c>
      <c r="C585">
        <v>0</v>
      </c>
      <c r="D585" t="str">
        <f t="shared" si="100"/>
        <v>no</v>
      </c>
      <c r="E585" t="str">
        <f t="shared" si="101"/>
        <v>no</v>
      </c>
      <c r="F585" t="str">
        <f t="shared" si="102"/>
        <v>no</v>
      </c>
      <c r="G585" t="s">
        <v>132</v>
      </c>
      <c r="H585" t="str">
        <f t="shared" si="109"/>
        <v>no</v>
      </c>
      <c r="I585" t="str">
        <f t="shared" si="103"/>
        <v>no</v>
      </c>
      <c r="J585" t="str">
        <f t="shared" si="104"/>
        <v>no</v>
      </c>
      <c r="K585">
        <v>1950</v>
      </c>
      <c r="L585">
        <v>0.44415753842199368</v>
      </c>
      <c r="M585" t="s">
        <v>133</v>
      </c>
      <c r="N585">
        <v>0</v>
      </c>
      <c r="O585">
        <v>1</v>
      </c>
      <c r="P585">
        <v>0</v>
      </c>
      <c r="Q585">
        <v>0</v>
      </c>
      <c r="R585">
        <v>40.044735000999999</v>
      </c>
      <c r="S585" s="2">
        <v>25.548210854099999</v>
      </c>
      <c r="T585" s="2">
        <v>1</v>
      </c>
      <c r="U585" s="2">
        <f t="shared" si="105"/>
        <v>2.7</v>
      </c>
      <c r="V585" s="2">
        <f t="shared" si="106"/>
        <v>0</v>
      </c>
      <c r="W585" s="2">
        <f t="shared" si="107"/>
        <v>0</v>
      </c>
      <c r="X585" s="2">
        <f t="shared" si="108"/>
        <v>0</v>
      </c>
      <c r="Y585" s="2" t="str" cm="1">
        <f t="array" ref="Y585">LOOKUP(2,1/EXACT(A593,[1]Sheet15!$HE$2:$HE$2475),[1]Sheet15!$I$2:$I$2475)</f>
        <v>flachdach</v>
      </c>
      <c r="Z585" s="2">
        <f t="shared" ref="Z585:Z648" si="110">IF(M585&lt;&gt;"0",IF(Y585="flachdach",R585,IF(OR(Y585="satteldach",Y585="mischform",Y585="walmdach",Y585="krüppelwalmdach"),R585/COS(RADIANS(30)),0)),0)</f>
        <v>0</v>
      </c>
      <c r="AA585">
        <v>51.548995884599996</v>
      </c>
      <c r="AB585">
        <v>7.2099049582000001</v>
      </c>
      <c r="AC585">
        <v>0</v>
      </c>
      <c r="AD585">
        <v>216</v>
      </c>
      <c r="AE585" t="s">
        <v>137</v>
      </c>
      <c r="AF585">
        <v>-151.022979853159</v>
      </c>
      <c r="AG585">
        <v>2.92410893792777</v>
      </c>
      <c r="AH585">
        <v>34.982212066650398</v>
      </c>
      <c r="AI585" t="s">
        <v>133</v>
      </c>
      <c r="AJ585">
        <v>0</v>
      </c>
      <c r="AK585">
        <v>0</v>
      </c>
      <c r="AL585">
        <v>0</v>
      </c>
      <c r="AM585" t="s">
        <v>133</v>
      </c>
      <c r="AN585">
        <v>0</v>
      </c>
      <c r="AO585">
        <v>0</v>
      </c>
      <c r="AP585">
        <v>0</v>
      </c>
      <c r="AQ585" t="s">
        <v>133</v>
      </c>
      <c r="AR585">
        <v>0</v>
      </c>
      <c r="AS585">
        <v>0</v>
      </c>
      <c r="AT585">
        <v>0</v>
      </c>
      <c r="AU585" t="s">
        <v>133</v>
      </c>
      <c r="AV585">
        <v>0</v>
      </c>
      <c r="AW585">
        <v>0</v>
      </c>
      <c r="AX585">
        <v>0</v>
      </c>
      <c r="AY585" t="s">
        <v>133</v>
      </c>
      <c r="AZ585">
        <v>0</v>
      </c>
      <c r="BA585">
        <v>0</v>
      </c>
      <c r="BB585">
        <v>0</v>
      </c>
      <c r="BC585" t="s">
        <v>133</v>
      </c>
      <c r="BD585">
        <v>0</v>
      </c>
      <c r="BE585">
        <v>0</v>
      </c>
      <c r="BF585">
        <v>0</v>
      </c>
      <c r="BG585" t="s">
        <v>133</v>
      </c>
      <c r="BH585">
        <v>0</v>
      </c>
      <c r="BI585">
        <v>0</v>
      </c>
      <c r="BJ585">
        <v>0</v>
      </c>
      <c r="BK585" t="s">
        <v>133</v>
      </c>
      <c r="BL585">
        <v>0</v>
      </c>
      <c r="BM585">
        <v>0</v>
      </c>
      <c r="BN585">
        <v>0</v>
      </c>
      <c r="BO585" t="s">
        <v>133</v>
      </c>
      <c r="BP585">
        <v>0</v>
      </c>
      <c r="BQ585">
        <v>0</v>
      </c>
      <c r="BR585">
        <v>0</v>
      </c>
      <c r="BS585" t="s">
        <v>133</v>
      </c>
      <c r="BT585">
        <v>0</v>
      </c>
      <c r="BU585">
        <v>0</v>
      </c>
      <c r="BV585">
        <v>0</v>
      </c>
      <c r="BW585" t="s">
        <v>133</v>
      </c>
      <c r="BX585">
        <v>0</v>
      </c>
      <c r="BY585">
        <v>0</v>
      </c>
      <c r="BZ585">
        <v>0</v>
      </c>
      <c r="CA585" t="s">
        <v>133</v>
      </c>
      <c r="CB585">
        <v>0</v>
      </c>
      <c r="CC585">
        <v>0</v>
      </c>
      <c r="CD585">
        <v>0</v>
      </c>
      <c r="CE585" t="s">
        <v>133</v>
      </c>
      <c r="CF585">
        <v>0</v>
      </c>
      <c r="CG585">
        <v>0</v>
      </c>
      <c r="CH585">
        <v>0</v>
      </c>
      <c r="CI585" t="s">
        <v>133</v>
      </c>
      <c r="CJ585">
        <v>0</v>
      </c>
      <c r="CK585">
        <v>0</v>
      </c>
      <c r="CL585">
        <v>0</v>
      </c>
      <c r="CM585" t="s">
        <v>133</v>
      </c>
      <c r="CN585">
        <v>0</v>
      </c>
      <c r="CO585">
        <v>0</v>
      </c>
      <c r="CP585">
        <v>0</v>
      </c>
      <c r="CQ585" t="s">
        <v>133</v>
      </c>
      <c r="CR585">
        <v>0</v>
      </c>
      <c r="CS585">
        <v>0</v>
      </c>
      <c r="CT585">
        <v>0</v>
      </c>
      <c r="CU585" t="s">
        <v>133</v>
      </c>
      <c r="CV585">
        <v>0</v>
      </c>
      <c r="CW585">
        <v>0</v>
      </c>
      <c r="CX585">
        <v>0</v>
      </c>
      <c r="CY585" t="s">
        <v>133</v>
      </c>
      <c r="CZ585">
        <v>0</v>
      </c>
      <c r="DA585">
        <v>0</v>
      </c>
      <c r="DB585">
        <v>0</v>
      </c>
      <c r="DC585" t="s">
        <v>133</v>
      </c>
      <c r="DD585">
        <v>0</v>
      </c>
      <c r="DE585">
        <v>0</v>
      </c>
      <c r="DF585">
        <v>0</v>
      </c>
      <c r="DG585" t="s">
        <v>133</v>
      </c>
      <c r="DH585">
        <v>0</v>
      </c>
      <c r="DI585">
        <v>0</v>
      </c>
      <c r="DJ585">
        <v>0</v>
      </c>
      <c r="DK585" t="s">
        <v>133</v>
      </c>
      <c r="DL585">
        <v>0</v>
      </c>
      <c r="DM585">
        <v>0</v>
      </c>
      <c r="DN585">
        <v>0</v>
      </c>
      <c r="DO585" t="s">
        <v>133</v>
      </c>
      <c r="DP585">
        <v>0</v>
      </c>
      <c r="DQ585">
        <v>0</v>
      </c>
      <c r="DR585">
        <v>0</v>
      </c>
      <c r="DS585" t="s">
        <v>133</v>
      </c>
      <c r="DT585">
        <v>0</v>
      </c>
      <c r="DU585">
        <v>0</v>
      </c>
      <c r="DV585">
        <v>0</v>
      </c>
      <c r="DW585" t="s">
        <v>133</v>
      </c>
      <c r="DX585">
        <v>0</v>
      </c>
      <c r="DY585">
        <v>0</v>
      </c>
      <c r="DZ585">
        <v>0</v>
      </c>
      <c r="EA585" t="s">
        <v>133</v>
      </c>
      <c r="EB585">
        <v>0</v>
      </c>
      <c r="EC585">
        <v>0</v>
      </c>
      <c r="ED585">
        <v>0</v>
      </c>
      <c r="EE585" t="s">
        <v>133</v>
      </c>
      <c r="EF585">
        <v>0</v>
      </c>
      <c r="EG585">
        <v>0</v>
      </c>
      <c r="EH585">
        <v>0</v>
      </c>
      <c r="EI585" t="s">
        <v>133</v>
      </c>
      <c r="EJ585">
        <v>0</v>
      </c>
      <c r="EK585">
        <v>0</v>
      </c>
      <c r="EL585">
        <v>0</v>
      </c>
      <c r="EM585" t="s">
        <v>133</v>
      </c>
      <c r="EN585">
        <v>0</v>
      </c>
      <c r="EO585">
        <v>0</v>
      </c>
      <c r="EP585">
        <v>0</v>
      </c>
    </row>
    <row r="586" spans="1:146" x14ac:dyDescent="0.2">
      <c r="A586" t="s">
        <v>1071</v>
      </c>
      <c r="C586">
        <v>0</v>
      </c>
      <c r="D586" t="str">
        <f t="shared" si="100"/>
        <v>yes</v>
      </c>
      <c r="E586" t="str">
        <f t="shared" si="101"/>
        <v>yes</v>
      </c>
      <c r="F586" t="str">
        <f t="shared" si="102"/>
        <v>yes</v>
      </c>
      <c r="G586" t="s">
        <v>132</v>
      </c>
      <c r="H586" t="str">
        <f t="shared" si="109"/>
        <v>yes</v>
      </c>
      <c r="I586" t="str">
        <f t="shared" si="103"/>
        <v>yes</v>
      </c>
      <c r="J586" t="str">
        <f t="shared" si="104"/>
        <v>yes</v>
      </c>
      <c r="K586">
        <v>1919</v>
      </c>
      <c r="L586">
        <v>0.23240554033577876</v>
      </c>
      <c r="M586" t="s">
        <v>167</v>
      </c>
      <c r="N586">
        <v>0</v>
      </c>
      <c r="O586">
        <v>1</v>
      </c>
      <c r="P586">
        <v>0</v>
      </c>
      <c r="Q586">
        <v>0</v>
      </c>
      <c r="R586">
        <v>3238.8984901899998</v>
      </c>
      <c r="S586" s="2">
        <v>256.76068283299998</v>
      </c>
      <c r="T586" s="2">
        <v>1</v>
      </c>
      <c r="U586" s="2">
        <f t="shared" si="105"/>
        <v>2.7</v>
      </c>
      <c r="V586" s="2">
        <f t="shared" si="106"/>
        <v>693.25384364909996</v>
      </c>
      <c r="W586" s="2">
        <f t="shared" si="107"/>
        <v>647.77969803799999</v>
      </c>
      <c r="X586" s="2">
        <f t="shared" si="108"/>
        <v>45.474145611099971</v>
      </c>
      <c r="Y586" s="2" t="str" cm="1">
        <f t="array" ref="Y586">LOOKUP(2,1/EXACT(A594,[1]Sheet15!$HE$2:$HE$2475),[1]Sheet15!$I$2:$I$2475)</f>
        <v>flachdach</v>
      </c>
      <c r="Z586" s="2">
        <f t="shared" si="110"/>
        <v>3238.8984901899998</v>
      </c>
      <c r="AA586">
        <v>51.557574133700001</v>
      </c>
      <c r="AB586">
        <v>7.2073460751000002</v>
      </c>
      <c r="AC586" t="s">
        <v>205</v>
      </c>
      <c r="AD586">
        <v>173</v>
      </c>
      <c r="AE586" t="s">
        <v>134</v>
      </c>
      <c r="AF586">
        <v>-12.6111727764096</v>
      </c>
      <c r="AG586">
        <v>1.7093567610443301</v>
      </c>
      <c r="AH586">
        <v>1037.10974121094</v>
      </c>
      <c r="AI586" t="s">
        <v>134</v>
      </c>
      <c r="AJ586">
        <v>160.06983436348901</v>
      </c>
      <c r="AK586">
        <v>1.6766036916881999</v>
      </c>
      <c r="AL586">
        <v>1956.87121582031</v>
      </c>
      <c r="AM586" t="s">
        <v>137</v>
      </c>
      <c r="AN586">
        <v>160.40499379275701</v>
      </c>
      <c r="AO586">
        <v>61.574704031859099</v>
      </c>
      <c r="AP586">
        <v>5.4924650192260698</v>
      </c>
      <c r="AQ586" t="s">
        <v>133</v>
      </c>
      <c r="AR586">
        <v>0</v>
      </c>
      <c r="AS586">
        <v>0</v>
      </c>
      <c r="AT586">
        <v>0</v>
      </c>
      <c r="AU586" t="s">
        <v>133</v>
      </c>
      <c r="AV586">
        <v>0</v>
      </c>
      <c r="AW586">
        <v>0</v>
      </c>
      <c r="AX586">
        <v>0</v>
      </c>
      <c r="AY586" t="s">
        <v>133</v>
      </c>
      <c r="AZ586">
        <v>0</v>
      </c>
      <c r="BA586">
        <v>0</v>
      </c>
      <c r="BB586">
        <v>0</v>
      </c>
      <c r="BC586" t="s">
        <v>133</v>
      </c>
      <c r="BD586">
        <v>0</v>
      </c>
      <c r="BE586">
        <v>0</v>
      </c>
      <c r="BF586">
        <v>0</v>
      </c>
      <c r="BG586" t="s">
        <v>133</v>
      </c>
      <c r="BH586">
        <v>0</v>
      </c>
      <c r="BI586">
        <v>0</v>
      </c>
      <c r="BJ586">
        <v>0</v>
      </c>
      <c r="BK586" t="s">
        <v>133</v>
      </c>
      <c r="BL586">
        <v>0</v>
      </c>
      <c r="BM586">
        <v>0</v>
      </c>
      <c r="BN586">
        <v>0</v>
      </c>
      <c r="BO586" t="s">
        <v>133</v>
      </c>
      <c r="BP586">
        <v>0</v>
      </c>
      <c r="BQ586">
        <v>0</v>
      </c>
      <c r="BR586">
        <v>0</v>
      </c>
      <c r="BS586" t="s">
        <v>133</v>
      </c>
      <c r="BT586">
        <v>0</v>
      </c>
      <c r="BU586">
        <v>0</v>
      </c>
      <c r="BV586">
        <v>0</v>
      </c>
      <c r="BW586" t="s">
        <v>133</v>
      </c>
      <c r="BX586">
        <v>0</v>
      </c>
      <c r="BY586">
        <v>0</v>
      </c>
      <c r="BZ586">
        <v>0</v>
      </c>
      <c r="CA586" t="s">
        <v>133</v>
      </c>
      <c r="CB586">
        <v>0</v>
      </c>
      <c r="CC586">
        <v>0</v>
      </c>
      <c r="CD586">
        <v>0</v>
      </c>
      <c r="CE586" t="s">
        <v>133</v>
      </c>
      <c r="CF586">
        <v>0</v>
      </c>
      <c r="CG586">
        <v>0</v>
      </c>
      <c r="CH586">
        <v>0</v>
      </c>
      <c r="CI586" t="s">
        <v>133</v>
      </c>
      <c r="CJ586">
        <v>0</v>
      </c>
      <c r="CK586">
        <v>0</v>
      </c>
      <c r="CL586">
        <v>0</v>
      </c>
      <c r="CM586" t="s">
        <v>133</v>
      </c>
      <c r="CN586">
        <v>0</v>
      </c>
      <c r="CO586">
        <v>0</v>
      </c>
      <c r="CP586">
        <v>0</v>
      </c>
      <c r="CQ586" t="s">
        <v>133</v>
      </c>
      <c r="CR586">
        <v>0</v>
      </c>
      <c r="CS586">
        <v>0</v>
      </c>
      <c r="CT586">
        <v>0</v>
      </c>
      <c r="CU586" t="s">
        <v>133</v>
      </c>
      <c r="CV586">
        <v>0</v>
      </c>
      <c r="CW586">
        <v>0</v>
      </c>
      <c r="CX586">
        <v>0</v>
      </c>
      <c r="CY586" t="s">
        <v>133</v>
      </c>
      <c r="CZ586">
        <v>0</v>
      </c>
      <c r="DA586">
        <v>0</v>
      </c>
      <c r="DB586">
        <v>0</v>
      </c>
      <c r="DC586" t="s">
        <v>133</v>
      </c>
      <c r="DD586">
        <v>0</v>
      </c>
      <c r="DE586">
        <v>0</v>
      </c>
      <c r="DF586">
        <v>0</v>
      </c>
      <c r="DG586" t="s">
        <v>133</v>
      </c>
      <c r="DH586">
        <v>0</v>
      </c>
      <c r="DI586">
        <v>0</v>
      </c>
      <c r="DJ586">
        <v>0</v>
      </c>
      <c r="DK586" t="s">
        <v>133</v>
      </c>
      <c r="DL586">
        <v>0</v>
      </c>
      <c r="DM586">
        <v>0</v>
      </c>
      <c r="DN586">
        <v>0</v>
      </c>
      <c r="DO586" t="s">
        <v>133</v>
      </c>
      <c r="DP586">
        <v>0</v>
      </c>
      <c r="DQ586">
        <v>0</v>
      </c>
      <c r="DR586">
        <v>0</v>
      </c>
      <c r="DS586" t="s">
        <v>133</v>
      </c>
      <c r="DT586">
        <v>0</v>
      </c>
      <c r="DU586">
        <v>0</v>
      </c>
      <c r="DV586">
        <v>0</v>
      </c>
      <c r="DW586" t="s">
        <v>133</v>
      </c>
      <c r="DX586">
        <v>0</v>
      </c>
      <c r="DY586">
        <v>0</v>
      </c>
      <c r="DZ586">
        <v>0</v>
      </c>
      <c r="EA586" t="s">
        <v>133</v>
      </c>
      <c r="EB586">
        <v>0</v>
      </c>
      <c r="EC586">
        <v>0</v>
      </c>
      <c r="ED586">
        <v>0</v>
      </c>
      <c r="EE586" t="s">
        <v>133</v>
      </c>
      <c r="EF586">
        <v>0</v>
      </c>
      <c r="EG586">
        <v>0</v>
      </c>
      <c r="EH586">
        <v>0</v>
      </c>
      <c r="EI586" t="s">
        <v>133</v>
      </c>
      <c r="EJ586">
        <v>0</v>
      </c>
      <c r="EK586">
        <v>0</v>
      </c>
      <c r="EL586">
        <v>0</v>
      </c>
      <c r="EM586" t="s">
        <v>133</v>
      </c>
      <c r="EN586">
        <v>0</v>
      </c>
      <c r="EO586">
        <v>0</v>
      </c>
      <c r="EP586">
        <v>0</v>
      </c>
    </row>
    <row r="587" spans="1:146" x14ac:dyDescent="0.2">
      <c r="A587" t="s">
        <v>1072</v>
      </c>
      <c r="C587">
        <v>0</v>
      </c>
      <c r="D587" t="str">
        <f t="shared" si="100"/>
        <v>no</v>
      </c>
      <c r="E587" t="str">
        <f t="shared" si="101"/>
        <v>no</v>
      </c>
      <c r="F587" t="str">
        <f t="shared" si="102"/>
        <v>no</v>
      </c>
      <c r="G587" t="s">
        <v>132</v>
      </c>
      <c r="H587" t="str">
        <f t="shared" si="109"/>
        <v>no</v>
      </c>
      <c r="I587" t="str">
        <f t="shared" si="103"/>
        <v>no</v>
      </c>
      <c r="J587" t="str">
        <f t="shared" si="104"/>
        <v>no</v>
      </c>
      <c r="K587">
        <v>1990</v>
      </c>
      <c r="L587">
        <v>0.89876516508248838</v>
      </c>
      <c r="M587" t="s">
        <v>133</v>
      </c>
      <c r="N587">
        <v>0</v>
      </c>
      <c r="O587">
        <v>1</v>
      </c>
      <c r="P587">
        <v>0</v>
      </c>
      <c r="Q587">
        <v>0</v>
      </c>
      <c r="R587">
        <v>46.674423511199997</v>
      </c>
      <c r="S587" s="2">
        <v>27.473370773700001</v>
      </c>
      <c r="T587" s="2">
        <v>1</v>
      </c>
      <c r="U587" s="2">
        <f t="shared" si="105"/>
        <v>2.7</v>
      </c>
      <c r="V587" s="2">
        <f t="shared" si="106"/>
        <v>0</v>
      </c>
      <c r="W587" s="2">
        <f t="shared" si="107"/>
        <v>0</v>
      </c>
      <c r="X587" s="2">
        <f t="shared" si="108"/>
        <v>0</v>
      </c>
      <c r="Y587" s="2" t="str" cm="1">
        <f t="array" ref="Y587">LOOKUP(2,1/EXACT(A595,[1]Sheet15!$HE$2:$HE$2475),[1]Sheet15!$I$2:$I$2475)</f>
        <v>flachdach</v>
      </c>
      <c r="Z587" s="2">
        <f t="shared" si="110"/>
        <v>0</v>
      </c>
      <c r="AA587">
        <v>51.5485967057</v>
      </c>
      <c r="AB587">
        <v>7.2021436475999998</v>
      </c>
      <c r="AC587">
        <v>0</v>
      </c>
      <c r="AD587">
        <v>262</v>
      </c>
      <c r="AE587" t="s">
        <v>137</v>
      </c>
      <c r="AF587">
        <v>55.369021453176302</v>
      </c>
      <c r="AG587">
        <v>5.8872965387386698</v>
      </c>
      <c r="AH587">
        <v>17.5964469909668</v>
      </c>
      <c r="AI587" t="s">
        <v>133</v>
      </c>
      <c r="AJ587">
        <v>0</v>
      </c>
      <c r="AK587">
        <v>0</v>
      </c>
      <c r="AL587">
        <v>0</v>
      </c>
      <c r="AM587" t="s">
        <v>133</v>
      </c>
      <c r="AN587">
        <v>0</v>
      </c>
      <c r="AO587">
        <v>0</v>
      </c>
      <c r="AP587">
        <v>0</v>
      </c>
      <c r="AQ587" t="s">
        <v>133</v>
      </c>
      <c r="AR587">
        <v>0</v>
      </c>
      <c r="AS587">
        <v>0</v>
      </c>
      <c r="AT587">
        <v>0</v>
      </c>
      <c r="AU587" t="s">
        <v>133</v>
      </c>
      <c r="AV587">
        <v>0</v>
      </c>
      <c r="AW587">
        <v>0</v>
      </c>
      <c r="AX587">
        <v>0</v>
      </c>
      <c r="AY587" t="s">
        <v>133</v>
      </c>
      <c r="AZ587">
        <v>0</v>
      </c>
      <c r="BA587">
        <v>0</v>
      </c>
      <c r="BB587">
        <v>0</v>
      </c>
      <c r="BC587" t="s">
        <v>133</v>
      </c>
      <c r="BD587">
        <v>0</v>
      </c>
      <c r="BE587">
        <v>0</v>
      </c>
      <c r="BF587">
        <v>0</v>
      </c>
      <c r="BG587" t="s">
        <v>133</v>
      </c>
      <c r="BH587">
        <v>0</v>
      </c>
      <c r="BI587">
        <v>0</v>
      </c>
      <c r="BJ587">
        <v>0</v>
      </c>
      <c r="BK587" t="s">
        <v>133</v>
      </c>
      <c r="BL587">
        <v>0</v>
      </c>
      <c r="BM587">
        <v>0</v>
      </c>
      <c r="BN587">
        <v>0</v>
      </c>
      <c r="BO587" t="s">
        <v>133</v>
      </c>
      <c r="BP587">
        <v>0</v>
      </c>
      <c r="BQ587">
        <v>0</v>
      </c>
      <c r="BR587">
        <v>0</v>
      </c>
      <c r="BS587" t="s">
        <v>133</v>
      </c>
      <c r="BT587">
        <v>0</v>
      </c>
      <c r="BU587">
        <v>0</v>
      </c>
      <c r="BV587">
        <v>0</v>
      </c>
      <c r="BW587" t="s">
        <v>133</v>
      </c>
      <c r="BX587">
        <v>0</v>
      </c>
      <c r="BY587">
        <v>0</v>
      </c>
      <c r="BZ587">
        <v>0</v>
      </c>
      <c r="CA587" t="s">
        <v>133</v>
      </c>
      <c r="CB587">
        <v>0</v>
      </c>
      <c r="CC587">
        <v>0</v>
      </c>
      <c r="CD587">
        <v>0</v>
      </c>
      <c r="CE587" t="s">
        <v>133</v>
      </c>
      <c r="CF587">
        <v>0</v>
      </c>
      <c r="CG587">
        <v>0</v>
      </c>
      <c r="CH587">
        <v>0</v>
      </c>
      <c r="CI587" t="s">
        <v>133</v>
      </c>
      <c r="CJ587">
        <v>0</v>
      </c>
      <c r="CK587">
        <v>0</v>
      </c>
      <c r="CL587">
        <v>0</v>
      </c>
      <c r="CM587" t="s">
        <v>133</v>
      </c>
      <c r="CN587">
        <v>0</v>
      </c>
      <c r="CO587">
        <v>0</v>
      </c>
      <c r="CP587">
        <v>0</v>
      </c>
      <c r="CQ587" t="s">
        <v>133</v>
      </c>
      <c r="CR587">
        <v>0</v>
      </c>
      <c r="CS587">
        <v>0</v>
      </c>
      <c r="CT587">
        <v>0</v>
      </c>
      <c r="CU587" t="s">
        <v>133</v>
      </c>
      <c r="CV587">
        <v>0</v>
      </c>
      <c r="CW587">
        <v>0</v>
      </c>
      <c r="CX587">
        <v>0</v>
      </c>
      <c r="CY587" t="s">
        <v>133</v>
      </c>
      <c r="CZ587">
        <v>0</v>
      </c>
      <c r="DA587">
        <v>0</v>
      </c>
      <c r="DB587">
        <v>0</v>
      </c>
      <c r="DC587" t="s">
        <v>133</v>
      </c>
      <c r="DD587">
        <v>0</v>
      </c>
      <c r="DE587">
        <v>0</v>
      </c>
      <c r="DF587">
        <v>0</v>
      </c>
      <c r="DG587" t="s">
        <v>133</v>
      </c>
      <c r="DH587">
        <v>0</v>
      </c>
      <c r="DI587">
        <v>0</v>
      </c>
      <c r="DJ587">
        <v>0</v>
      </c>
      <c r="DK587" t="s">
        <v>133</v>
      </c>
      <c r="DL587">
        <v>0</v>
      </c>
      <c r="DM587">
        <v>0</v>
      </c>
      <c r="DN587">
        <v>0</v>
      </c>
      <c r="DO587" t="s">
        <v>133</v>
      </c>
      <c r="DP587">
        <v>0</v>
      </c>
      <c r="DQ587">
        <v>0</v>
      </c>
      <c r="DR587">
        <v>0</v>
      </c>
      <c r="DS587" t="s">
        <v>133</v>
      </c>
      <c r="DT587">
        <v>0</v>
      </c>
      <c r="DU587">
        <v>0</v>
      </c>
      <c r="DV587">
        <v>0</v>
      </c>
      <c r="DW587" t="s">
        <v>133</v>
      </c>
      <c r="DX587">
        <v>0</v>
      </c>
      <c r="DY587">
        <v>0</v>
      </c>
      <c r="DZ587">
        <v>0</v>
      </c>
      <c r="EA587" t="s">
        <v>133</v>
      </c>
      <c r="EB587">
        <v>0</v>
      </c>
      <c r="EC587">
        <v>0</v>
      </c>
      <c r="ED587">
        <v>0</v>
      </c>
      <c r="EE587" t="s">
        <v>133</v>
      </c>
      <c r="EF587">
        <v>0</v>
      </c>
      <c r="EG587">
        <v>0</v>
      </c>
      <c r="EH587">
        <v>0</v>
      </c>
      <c r="EI587" t="s">
        <v>133</v>
      </c>
      <c r="EJ587">
        <v>0</v>
      </c>
      <c r="EK587">
        <v>0</v>
      </c>
      <c r="EL587">
        <v>0</v>
      </c>
      <c r="EM587" t="s">
        <v>133</v>
      </c>
      <c r="EN587">
        <v>0</v>
      </c>
      <c r="EO587">
        <v>0</v>
      </c>
      <c r="EP587">
        <v>0</v>
      </c>
    </row>
    <row r="588" spans="1:146" x14ac:dyDescent="0.2">
      <c r="A588" t="s">
        <v>1073</v>
      </c>
      <c r="C588">
        <v>0</v>
      </c>
      <c r="D588" t="str">
        <f t="shared" si="100"/>
        <v>no</v>
      </c>
      <c r="E588" t="str">
        <f t="shared" si="101"/>
        <v>no</v>
      </c>
      <c r="F588" t="str">
        <f t="shared" si="102"/>
        <v>no</v>
      </c>
      <c r="G588" t="s">
        <v>132</v>
      </c>
      <c r="H588" t="str">
        <f t="shared" si="109"/>
        <v>no</v>
      </c>
      <c r="I588" t="str">
        <f t="shared" si="103"/>
        <v>no</v>
      </c>
      <c r="J588" t="str">
        <f t="shared" si="104"/>
        <v>no</v>
      </c>
      <c r="K588">
        <v>1950</v>
      </c>
      <c r="L588">
        <v>0.43962039714754131</v>
      </c>
      <c r="M588" t="s">
        <v>133</v>
      </c>
      <c r="N588">
        <v>0</v>
      </c>
      <c r="O588">
        <v>1</v>
      </c>
      <c r="P588">
        <v>0</v>
      </c>
      <c r="Q588">
        <v>0</v>
      </c>
      <c r="R588">
        <v>74.747009036400001</v>
      </c>
      <c r="S588" s="2">
        <v>37.177878978400003</v>
      </c>
      <c r="T588" s="2">
        <v>1</v>
      </c>
      <c r="U588" s="2">
        <f t="shared" si="105"/>
        <v>2.7</v>
      </c>
      <c r="V588" s="2">
        <f t="shared" si="106"/>
        <v>0</v>
      </c>
      <c r="W588" s="2">
        <f t="shared" si="107"/>
        <v>0</v>
      </c>
      <c r="X588" s="2">
        <f t="shared" si="108"/>
        <v>0</v>
      </c>
      <c r="Y588" s="2" t="str" cm="1">
        <f t="array" ref="Y588">LOOKUP(2,1/EXACT(A596,[1]Sheet15!$HE$2:$HE$2475),[1]Sheet15!$I$2:$I$2475)</f>
        <v>satteldach</v>
      </c>
      <c r="Z588" s="2">
        <f t="shared" si="110"/>
        <v>0</v>
      </c>
      <c r="AA588">
        <v>51.547758197199997</v>
      </c>
      <c r="AB588">
        <v>7.2093202559999998</v>
      </c>
      <c r="AC588">
        <v>0</v>
      </c>
      <c r="AD588">
        <v>46</v>
      </c>
      <c r="AE588" t="s">
        <v>137</v>
      </c>
      <c r="AF588">
        <v>-121.56788731364701</v>
      </c>
      <c r="AG588">
        <v>2.1607453161662198</v>
      </c>
      <c r="AH588">
        <v>19.330549240112301</v>
      </c>
      <c r="AI588" t="s">
        <v>133</v>
      </c>
      <c r="AJ588">
        <v>0</v>
      </c>
      <c r="AK588">
        <v>0</v>
      </c>
      <c r="AL588">
        <v>0</v>
      </c>
      <c r="AM588" t="s">
        <v>133</v>
      </c>
      <c r="AN588">
        <v>0</v>
      </c>
      <c r="AO588">
        <v>0</v>
      </c>
      <c r="AP588">
        <v>0</v>
      </c>
      <c r="AQ588" t="s">
        <v>133</v>
      </c>
      <c r="AR588">
        <v>0</v>
      </c>
      <c r="AS588">
        <v>0</v>
      </c>
      <c r="AT588">
        <v>0</v>
      </c>
      <c r="AU588" t="s">
        <v>133</v>
      </c>
      <c r="AV588">
        <v>0</v>
      </c>
      <c r="AW588">
        <v>0</v>
      </c>
      <c r="AX588">
        <v>0</v>
      </c>
      <c r="AY588" t="s">
        <v>133</v>
      </c>
      <c r="AZ588">
        <v>0</v>
      </c>
      <c r="BA588">
        <v>0</v>
      </c>
      <c r="BB588">
        <v>0</v>
      </c>
      <c r="BC588" t="s">
        <v>133</v>
      </c>
      <c r="BD588">
        <v>0</v>
      </c>
      <c r="BE588">
        <v>0</v>
      </c>
      <c r="BF588">
        <v>0</v>
      </c>
      <c r="BG588" t="s">
        <v>133</v>
      </c>
      <c r="BH588">
        <v>0</v>
      </c>
      <c r="BI588">
        <v>0</v>
      </c>
      <c r="BJ588">
        <v>0</v>
      </c>
      <c r="BK588" t="s">
        <v>133</v>
      </c>
      <c r="BL588">
        <v>0</v>
      </c>
      <c r="BM588">
        <v>0</v>
      </c>
      <c r="BN588">
        <v>0</v>
      </c>
      <c r="BO588" t="s">
        <v>133</v>
      </c>
      <c r="BP588">
        <v>0</v>
      </c>
      <c r="BQ588">
        <v>0</v>
      </c>
      <c r="BR588">
        <v>0</v>
      </c>
      <c r="BS588" t="s">
        <v>133</v>
      </c>
      <c r="BT588">
        <v>0</v>
      </c>
      <c r="BU588">
        <v>0</v>
      </c>
      <c r="BV588">
        <v>0</v>
      </c>
      <c r="BW588" t="s">
        <v>133</v>
      </c>
      <c r="BX588">
        <v>0</v>
      </c>
      <c r="BY588">
        <v>0</v>
      </c>
      <c r="BZ588">
        <v>0</v>
      </c>
      <c r="CA588" t="s">
        <v>133</v>
      </c>
      <c r="CB588">
        <v>0</v>
      </c>
      <c r="CC588">
        <v>0</v>
      </c>
      <c r="CD588">
        <v>0</v>
      </c>
      <c r="CE588" t="s">
        <v>133</v>
      </c>
      <c r="CF588">
        <v>0</v>
      </c>
      <c r="CG588">
        <v>0</v>
      </c>
      <c r="CH588">
        <v>0</v>
      </c>
      <c r="CI588" t="s">
        <v>133</v>
      </c>
      <c r="CJ588">
        <v>0</v>
      </c>
      <c r="CK588">
        <v>0</v>
      </c>
      <c r="CL588">
        <v>0</v>
      </c>
      <c r="CM588" t="s">
        <v>133</v>
      </c>
      <c r="CN588">
        <v>0</v>
      </c>
      <c r="CO588">
        <v>0</v>
      </c>
      <c r="CP588">
        <v>0</v>
      </c>
      <c r="CQ588" t="s">
        <v>133</v>
      </c>
      <c r="CR588">
        <v>0</v>
      </c>
      <c r="CS588">
        <v>0</v>
      </c>
      <c r="CT588">
        <v>0</v>
      </c>
      <c r="CU588" t="s">
        <v>133</v>
      </c>
      <c r="CV588">
        <v>0</v>
      </c>
      <c r="CW588">
        <v>0</v>
      </c>
      <c r="CX588">
        <v>0</v>
      </c>
      <c r="CY588" t="s">
        <v>133</v>
      </c>
      <c r="CZ588">
        <v>0</v>
      </c>
      <c r="DA588">
        <v>0</v>
      </c>
      <c r="DB588">
        <v>0</v>
      </c>
      <c r="DC588" t="s">
        <v>133</v>
      </c>
      <c r="DD588">
        <v>0</v>
      </c>
      <c r="DE588">
        <v>0</v>
      </c>
      <c r="DF588">
        <v>0</v>
      </c>
      <c r="DG588" t="s">
        <v>133</v>
      </c>
      <c r="DH588">
        <v>0</v>
      </c>
      <c r="DI588">
        <v>0</v>
      </c>
      <c r="DJ588">
        <v>0</v>
      </c>
      <c r="DK588" t="s">
        <v>133</v>
      </c>
      <c r="DL588">
        <v>0</v>
      </c>
      <c r="DM588">
        <v>0</v>
      </c>
      <c r="DN588">
        <v>0</v>
      </c>
      <c r="DO588" t="s">
        <v>133</v>
      </c>
      <c r="DP588">
        <v>0</v>
      </c>
      <c r="DQ588">
        <v>0</v>
      </c>
      <c r="DR588">
        <v>0</v>
      </c>
      <c r="DS588" t="s">
        <v>133</v>
      </c>
      <c r="DT588">
        <v>0</v>
      </c>
      <c r="DU588">
        <v>0</v>
      </c>
      <c r="DV588">
        <v>0</v>
      </c>
      <c r="DW588" t="s">
        <v>133</v>
      </c>
      <c r="DX588">
        <v>0</v>
      </c>
      <c r="DY588">
        <v>0</v>
      </c>
      <c r="DZ588">
        <v>0</v>
      </c>
      <c r="EA588" t="s">
        <v>133</v>
      </c>
      <c r="EB588">
        <v>0</v>
      </c>
      <c r="EC588">
        <v>0</v>
      </c>
      <c r="ED588">
        <v>0</v>
      </c>
      <c r="EE588" t="s">
        <v>133</v>
      </c>
      <c r="EF588">
        <v>0</v>
      </c>
      <c r="EG588">
        <v>0</v>
      </c>
      <c r="EH588">
        <v>0</v>
      </c>
      <c r="EI588" t="s">
        <v>133</v>
      </c>
      <c r="EJ588">
        <v>0</v>
      </c>
      <c r="EK588">
        <v>0</v>
      </c>
      <c r="EL588">
        <v>0</v>
      </c>
      <c r="EM588" t="s">
        <v>133</v>
      </c>
      <c r="EN588">
        <v>0</v>
      </c>
      <c r="EO588">
        <v>0</v>
      </c>
      <c r="EP588">
        <v>0</v>
      </c>
    </row>
    <row r="589" spans="1:146" x14ac:dyDescent="0.2">
      <c r="A589" t="s">
        <v>1074</v>
      </c>
      <c r="C589">
        <v>0</v>
      </c>
      <c r="D589" t="str">
        <f t="shared" si="100"/>
        <v>no</v>
      </c>
      <c r="E589" t="str">
        <f t="shared" si="101"/>
        <v>no</v>
      </c>
      <c r="F589" t="str">
        <f t="shared" si="102"/>
        <v>no</v>
      </c>
      <c r="G589" t="s">
        <v>132</v>
      </c>
      <c r="H589" t="str">
        <f t="shared" si="109"/>
        <v>no</v>
      </c>
      <c r="I589" t="str">
        <f t="shared" si="103"/>
        <v>no</v>
      </c>
      <c r="J589" t="str">
        <f t="shared" si="104"/>
        <v>no</v>
      </c>
      <c r="K589">
        <v>2000</v>
      </c>
      <c r="L589">
        <v>0.91039491716036114</v>
      </c>
      <c r="M589" t="s">
        <v>133</v>
      </c>
      <c r="N589">
        <v>0</v>
      </c>
      <c r="O589">
        <v>1</v>
      </c>
      <c r="P589">
        <v>0</v>
      </c>
      <c r="Q589">
        <v>0</v>
      </c>
      <c r="R589">
        <v>36.097465016100003</v>
      </c>
      <c r="S589" s="2">
        <v>26.145891421799998</v>
      </c>
      <c r="T589" s="2">
        <v>1</v>
      </c>
      <c r="U589" s="2">
        <f t="shared" si="105"/>
        <v>2.7</v>
      </c>
      <c r="V589" s="2">
        <f t="shared" si="106"/>
        <v>0</v>
      </c>
      <c r="W589" s="2">
        <f t="shared" si="107"/>
        <v>0</v>
      </c>
      <c r="X589" s="2">
        <f t="shared" si="108"/>
        <v>0</v>
      </c>
      <c r="Y589" s="2" t="str" cm="1">
        <f t="array" ref="Y589">LOOKUP(2,1/EXACT(A597,[1]Sheet15!$HE$2:$HE$2475),[1]Sheet15!$I$2:$I$2475)</f>
        <v>flachdach</v>
      </c>
      <c r="Z589" s="2">
        <f t="shared" si="110"/>
        <v>0</v>
      </c>
      <c r="AA589">
        <v>51.549125543000002</v>
      </c>
      <c r="AB589">
        <v>7.2051346029000003</v>
      </c>
      <c r="AC589">
        <v>0</v>
      </c>
      <c r="AD589">
        <v>129</v>
      </c>
      <c r="AE589" t="s">
        <v>134</v>
      </c>
      <c r="AF589">
        <v>144.66484086659699</v>
      </c>
      <c r="AG589">
        <v>44.7004944795857</v>
      </c>
      <c r="AH589">
        <v>13.111585617065399</v>
      </c>
      <c r="AI589" t="s">
        <v>133</v>
      </c>
      <c r="AJ589">
        <v>0</v>
      </c>
      <c r="AK589">
        <v>0</v>
      </c>
      <c r="AL589">
        <v>0</v>
      </c>
      <c r="AM589" t="s">
        <v>133</v>
      </c>
      <c r="AN589">
        <v>0</v>
      </c>
      <c r="AO589">
        <v>0</v>
      </c>
      <c r="AP589">
        <v>0</v>
      </c>
      <c r="AQ589" t="s">
        <v>133</v>
      </c>
      <c r="AR589">
        <v>0</v>
      </c>
      <c r="AS589">
        <v>0</v>
      </c>
      <c r="AT589">
        <v>0</v>
      </c>
      <c r="AU589" t="s">
        <v>133</v>
      </c>
      <c r="AV589">
        <v>0</v>
      </c>
      <c r="AW589">
        <v>0</v>
      </c>
      <c r="AX589">
        <v>0</v>
      </c>
      <c r="AY589" t="s">
        <v>133</v>
      </c>
      <c r="AZ589">
        <v>0</v>
      </c>
      <c r="BA589">
        <v>0</v>
      </c>
      <c r="BB589">
        <v>0</v>
      </c>
      <c r="BC589" t="s">
        <v>133</v>
      </c>
      <c r="BD589">
        <v>0</v>
      </c>
      <c r="BE589">
        <v>0</v>
      </c>
      <c r="BF589">
        <v>0</v>
      </c>
      <c r="BG589" t="s">
        <v>133</v>
      </c>
      <c r="BH589">
        <v>0</v>
      </c>
      <c r="BI589">
        <v>0</v>
      </c>
      <c r="BJ589">
        <v>0</v>
      </c>
      <c r="BK589" t="s">
        <v>133</v>
      </c>
      <c r="BL589">
        <v>0</v>
      </c>
      <c r="BM589">
        <v>0</v>
      </c>
      <c r="BN589">
        <v>0</v>
      </c>
      <c r="BO589" t="s">
        <v>133</v>
      </c>
      <c r="BP589">
        <v>0</v>
      </c>
      <c r="BQ589">
        <v>0</v>
      </c>
      <c r="BR589">
        <v>0</v>
      </c>
      <c r="BS589" t="s">
        <v>133</v>
      </c>
      <c r="BT589">
        <v>0</v>
      </c>
      <c r="BU589">
        <v>0</v>
      </c>
      <c r="BV589">
        <v>0</v>
      </c>
      <c r="BW589" t="s">
        <v>133</v>
      </c>
      <c r="BX589">
        <v>0</v>
      </c>
      <c r="BY589">
        <v>0</v>
      </c>
      <c r="BZ589">
        <v>0</v>
      </c>
      <c r="CA589" t="s">
        <v>133</v>
      </c>
      <c r="CB589">
        <v>0</v>
      </c>
      <c r="CC589">
        <v>0</v>
      </c>
      <c r="CD589">
        <v>0</v>
      </c>
      <c r="CE589" t="s">
        <v>133</v>
      </c>
      <c r="CF589">
        <v>0</v>
      </c>
      <c r="CG589">
        <v>0</v>
      </c>
      <c r="CH589">
        <v>0</v>
      </c>
      <c r="CI589" t="s">
        <v>133</v>
      </c>
      <c r="CJ589">
        <v>0</v>
      </c>
      <c r="CK589">
        <v>0</v>
      </c>
      <c r="CL589">
        <v>0</v>
      </c>
      <c r="CM589" t="s">
        <v>133</v>
      </c>
      <c r="CN589">
        <v>0</v>
      </c>
      <c r="CO589">
        <v>0</v>
      </c>
      <c r="CP589">
        <v>0</v>
      </c>
      <c r="CQ589" t="s">
        <v>133</v>
      </c>
      <c r="CR589">
        <v>0</v>
      </c>
      <c r="CS589">
        <v>0</v>
      </c>
      <c r="CT589">
        <v>0</v>
      </c>
      <c r="CU589" t="s">
        <v>133</v>
      </c>
      <c r="CV589">
        <v>0</v>
      </c>
      <c r="CW589">
        <v>0</v>
      </c>
      <c r="CX589">
        <v>0</v>
      </c>
      <c r="CY589" t="s">
        <v>133</v>
      </c>
      <c r="CZ589">
        <v>0</v>
      </c>
      <c r="DA589">
        <v>0</v>
      </c>
      <c r="DB589">
        <v>0</v>
      </c>
      <c r="DC589" t="s">
        <v>133</v>
      </c>
      <c r="DD589">
        <v>0</v>
      </c>
      <c r="DE589">
        <v>0</v>
      </c>
      <c r="DF589">
        <v>0</v>
      </c>
      <c r="DG589" t="s">
        <v>133</v>
      </c>
      <c r="DH589">
        <v>0</v>
      </c>
      <c r="DI589">
        <v>0</v>
      </c>
      <c r="DJ589">
        <v>0</v>
      </c>
      <c r="DK589" t="s">
        <v>133</v>
      </c>
      <c r="DL589">
        <v>0</v>
      </c>
      <c r="DM589">
        <v>0</v>
      </c>
      <c r="DN589">
        <v>0</v>
      </c>
      <c r="DO589" t="s">
        <v>133</v>
      </c>
      <c r="DP589">
        <v>0</v>
      </c>
      <c r="DQ589">
        <v>0</v>
      </c>
      <c r="DR589">
        <v>0</v>
      </c>
      <c r="DS589" t="s">
        <v>133</v>
      </c>
      <c r="DT589">
        <v>0</v>
      </c>
      <c r="DU589">
        <v>0</v>
      </c>
      <c r="DV589">
        <v>0</v>
      </c>
      <c r="DW589" t="s">
        <v>133</v>
      </c>
      <c r="DX589">
        <v>0</v>
      </c>
      <c r="DY589">
        <v>0</v>
      </c>
      <c r="DZ589">
        <v>0</v>
      </c>
      <c r="EA589" t="s">
        <v>133</v>
      </c>
      <c r="EB589">
        <v>0</v>
      </c>
      <c r="EC589">
        <v>0</v>
      </c>
      <c r="ED589">
        <v>0</v>
      </c>
      <c r="EE589" t="s">
        <v>133</v>
      </c>
      <c r="EF589">
        <v>0</v>
      </c>
      <c r="EG589">
        <v>0</v>
      </c>
      <c r="EH589">
        <v>0</v>
      </c>
      <c r="EI589" t="s">
        <v>133</v>
      </c>
      <c r="EJ589">
        <v>0</v>
      </c>
      <c r="EK589">
        <v>0</v>
      </c>
      <c r="EL589">
        <v>0</v>
      </c>
      <c r="EM589" t="s">
        <v>133</v>
      </c>
      <c r="EN589">
        <v>0</v>
      </c>
      <c r="EO589">
        <v>0</v>
      </c>
      <c r="EP589">
        <v>0</v>
      </c>
    </row>
    <row r="590" spans="1:146" x14ac:dyDescent="0.2">
      <c r="A590" t="s">
        <v>1075</v>
      </c>
      <c r="C590">
        <v>0</v>
      </c>
      <c r="D590" t="str">
        <f t="shared" si="100"/>
        <v>no</v>
      </c>
      <c r="E590" t="str">
        <f t="shared" si="101"/>
        <v>no</v>
      </c>
      <c r="F590" t="str">
        <f t="shared" si="102"/>
        <v>no</v>
      </c>
      <c r="G590" t="s">
        <v>132</v>
      </c>
      <c r="H590" t="str">
        <f t="shared" si="109"/>
        <v>no</v>
      </c>
      <c r="I590" t="str">
        <f t="shared" si="103"/>
        <v>no</v>
      </c>
      <c r="J590" t="str">
        <f t="shared" si="104"/>
        <v>no</v>
      </c>
      <c r="K590">
        <v>1970</v>
      </c>
      <c r="L590">
        <v>0.75274221717261114</v>
      </c>
      <c r="M590" t="s">
        <v>133</v>
      </c>
      <c r="N590">
        <v>0</v>
      </c>
      <c r="O590">
        <v>1</v>
      </c>
      <c r="P590">
        <v>0</v>
      </c>
      <c r="Q590">
        <v>0</v>
      </c>
      <c r="R590">
        <v>146.52723698899999</v>
      </c>
      <c r="S590" s="2">
        <v>55.407427693000002</v>
      </c>
      <c r="T590" s="2">
        <v>1</v>
      </c>
      <c r="U590" s="2">
        <f t="shared" si="105"/>
        <v>2.7</v>
      </c>
      <c r="V590" s="2">
        <f t="shared" si="106"/>
        <v>0</v>
      </c>
      <c r="W590" s="2">
        <f t="shared" si="107"/>
        <v>0</v>
      </c>
      <c r="X590" s="2">
        <f t="shared" si="108"/>
        <v>0</v>
      </c>
      <c r="Y590" s="2" t="str" cm="1">
        <f t="array" ref="Y590">LOOKUP(2,1/EXACT(A598,[1]Sheet15!$HE$2:$HE$2475),[1]Sheet15!$I$2:$I$2475)</f>
        <v>flachdach</v>
      </c>
      <c r="Z590" s="2">
        <f t="shared" si="110"/>
        <v>0</v>
      </c>
      <c r="AA590">
        <v>51.549076581400001</v>
      </c>
      <c r="AB590">
        <v>7.2085611153000002</v>
      </c>
      <c r="AC590">
        <v>0</v>
      </c>
      <c r="AD590">
        <v>64</v>
      </c>
      <c r="AE590" t="s">
        <v>134</v>
      </c>
      <c r="AF590">
        <v>140.871606268454</v>
      </c>
      <c r="AG590">
        <v>2.70317354011046</v>
      </c>
      <c r="AH590">
        <v>81.749252319335895</v>
      </c>
      <c r="AI590" t="s">
        <v>133</v>
      </c>
      <c r="AJ590">
        <v>0</v>
      </c>
      <c r="AK590">
        <v>0</v>
      </c>
      <c r="AL590">
        <v>0</v>
      </c>
      <c r="AM590" t="s">
        <v>133</v>
      </c>
      <c r="AN590">
        <v>0</v>
      </c>
      <c r="AO590">
        <v>0</v>
      </c>
      <c r="AP590">
        <v>0</v>
      </c>
      <c r="AQ590" t="s">
        <v>133</v>
      </c>
      <c r="AR590">
        <v>0</v>
      </c>
      <c r="AS590">
        <v>0</v>
      </c>
      <c r="AT590">
        <v>0</v>
      </c>
      <c r="AU590" t="s">
        <v>133</v>
      </c>
      <c r="AV590">
        <v>0</v>
      </c>
      <c r="AW590">
        <v>0</v>
      </c>
      <c r="AX590">
        <v>0</v>
      </c>
      <c r="AY590" t="s">
        <v>133</v>
      </c>
      <c r="AZ590">
        <v>0</v>
      </c>
      <c r="BA590">
        <v>0</v>
      </c>
      <c r="BB590">
        <v>0</v>
      </c>
      <c r="BC590" t="s">
        <v>133</v>
      </c>
      <c r="BD590">
        <v>0</v>
      </c>
      <c r="BE590">
        <v>0</v>
      </c>
      <c r="BF590">
        <v>0</v>
      </c>
      <c r="BG590" t="s">
        <v>133</v>
      </c>
      <c r="BH590">
        <v>0</v>
      </c>
      <c r="BI590">
        <v>0</v>
      </c>
      <c r="BJ590">
        <v>0</v>
      </c>
      <c r="BK590" t="s">
        <v>133</v>
      </c>
      <c r="BL590">
        <v>0</v>
      </c>
      <c r="BM590">
        <v>0</v>
      </c>
      <c r="BN590">
        <v>0</v>
      </c>
      <c r="BO590" t="s">
        <v>133</v>
      </c>
      <c r="BP590">
        <v>0</v>
      </c>
      <c r="BQ590">
        <v>0</v>
      </c>
      <c r="BR590">
        <v>0</v>
      </c>
      <c r="BS590" t="s">
        <v>133</v>
      </c>
      <c r="BT590">
        <v>0</v>
      </c>
      <c r="BU590">
        <v>0</v>
      </c>
      <c r="BV590">
        <v>0</v>
      </c>
      <c r="BW590" t="s">
        <v>133</v>
      </c>
      <c r="BX590">
        <v>0</v>
      </c>
      <c r="BY590">
        <v>0</v>
      </c>
      <c r="BZ590">
        <v>0</v>
      </c>
      <c r="CA590" t="s">
        <v>133</v>
      </c>
      <c r="CB590">
        <v>0</v>
      </c>
      <c r="CC590">
        <v>0</v>
      </c>
      <c r="CD590">
        <v>0</v>
      </c>
      <c r="CE590" t="s">
        <v>133</v>
      </c>
      <c r="CF590">
        <v>0</v>
      </c>
      <c r="CG590">
        <v>0</v>
      </c>
      <c r="CH590">
        <v>0</v>
      </c>
      <c r="CI590" t="s">
        <v>133</v>
      </c>
      <c r="CJ590">
        <v>0</v>
      </c>
      <c r="CK590">
        <v>0</v>
      </c>
      <c r="CL590">
        <v>0</v>
      </c>
      <c r="CM590" t="s">
        <v>133</v>
      </c>
      <c r="CN590">
        <v>0</v>
      </c>
      <c r="CO590">
        <v>0</v>
      </c>
      <c r="CP590">
        <v>0</v>
      </c>
      <c r="CQ590" t="s">
        <v>133</v>
      </c>
      <c r="CR590">
        <v>0</v>
      </c>
      <c r="CS590">
        <v>0</v>
      </c>
      <c r="CT590">
        <v>0</v>
      </c>
      <c r="CU590" t="s">
        <v>133</v>
      </c>
      <c r="CV590">
        <v>0</v>
      </c>
      <c r="CW590">
        <v>0</v>
      </c>
      <c r="CX590">
        <v>0</v>
      </c>
      <c r="CY590" t="s">
        <v>133</v>
      </c>
      <c r="CZ590">
        <v>0</v>
      </c>
      <c r="DA590">
        <v>0</v>
      </c>
      <c r="DB590">
        <v>0</v>
      </c>
      <c r="DC590" t="s">
        <v>133</v>
      </c>
      <c r="DD590">
        <v>0</v>
      </c>
      <c r="DE590">
        <v>0</v>
      </c>
      <c r="DF590">
        <v>0</v>
      </c>
      <c r="DG590" t="s">
        <v>133</v>
      </c>
      <c r="DH590">
        <v>0</v>
      </c>
      <c r="DI590">
        <v>0</v>
      </c>
      <c r="DJ590">
        <v>0</v>
      </c>
      <c r="DK590" t="s">
        <v>133</v>
      </c>
      <c r="DL590">
        <v>0</v>
      </c>
      <c r="DM590">
        <v>0</v>
      </c>
      <c r="DN590">
        <v>0</v>
      </c>
      <c r="DO590" t="s">
        <v>133</v>
      </c>
      <c r="DP590">
        <v>0</v>
      </c>
      <c r="DQ590">
        <v>0</v>
      </c>
      <c r="DR590">
        <v>0</v>
      </c>
      <c r="DS590" t="s">
        <v>133</v>
      </c>
      <c r="DT590">
        <v>0</v>
      </c>
      <c r="DU590">
        <v>0</v>
      </c>
      <c r="DV590">
        <v>0</v>
      </c>
      <c r="DW590" t="s">
        <v>133</v>
      </c>
      <c r="DX590">
        <v>0</v>
      </c>
      <c r="DY590">
        <v>0</v>
      </c>
      <c r="DZ590">
        <v>0</v>
      </c>
      <c r="EA590" t="s">
        <v>133</v>
      </c>
      <c r="EB590">
        <v>0</v>
      </c>
      <c r="EC590">
        <v>0</v>
      </c>
      <c r="ED590">
        <v>0</v>
      </c>
      <c r="EE590" t="s">
        <v>133</v>
      </c>
      <c r="EF590">
        <v>0</v>
      </c>
      <c r="EG590">
        <v>0</v>
      </c>
      <c r="EH590">
        <v>0</v>
      </c>
      <c r="EI590" t="s">
        <v>133</v>
      </c>
      <c r="EJ590">
        <v>0</v>
      </c>
      <c r="EK590">
        <v>0</v>
      </c>
      <c r="EL590">
        <v>0</v>
      </c>
      <c r="EM590" t="s">
        <v>133</v>
      </c>
      <c r="EN590">
        <v>0</v>
      </c>
      <c r="EO590">
        <v>0</v>
      </c>
      <c r="EP590">
        <v>0</v>
      </c>
    </row>
    <row r="591" spans="1:146" x14ac:dyDescent="0.2">
      <c r="A591" t="s">
        <v>1076</v>
      </c>
      <c r="C591">
        <v>0</v>
      </c>
      <c r="D591" t="str">
        <f t="shared" si="100"/>
        <v>no</v>
      </c>
      <c r="E591" t="str">
        <f t="shared" si="101"/>
        <v>no</v>
      </c>
      <c r="F591" t="str">
        <f t="shared" si="102"/>
        <v>no</v>
      </c>
      <c r="G591" t="s">
        <v>132</v>
      </c>
      <c r="H591" t="str">
        <f t="shared" si="109"/>
        <v>no</v>
      </c>
      <c r="I591" t="str">
        <f t="shared" si="103"/>
        <v>no</v>
      </c>
      <c r="J591" t="str">
        <f t="shared" si="104"/>
        <v>no</v>
      </c>
      <c r="K591">
        <v>1900</v>
      </c>
      <c r="L591">
        <v>9.3015051814784311E-3</v>
      </c>
      <c r="M591" t="s">
        <v>133</v>
      </c>
      <c r="N591">
        <v>0</v>
      </c>
      <c r="O591">
        <v>1</v>
      </c>
      <c r="P591">
        <v>0</v>
      </c>
      <c r="Q591">
        <v>0</v>
      </c>
      <c r="R591">
        <v>29.680823513899998</v>
      </c>
      <c r="S591" s="2">
        <v>23.3208982142</v>
      </c>
      <c r="T591" s="2">
        <v>1</v>
      </c>
      <c r="U591" s="2">
        <f t="shared" si="105"/>
        <v>2.7</v>
      </c>
      <c r="V591" s="2">
        <f t="shared" si="106"/>
        <v>0</v>
      </c>
      <c r="W591" s="2">
        <f t="shared" si="107"/>
        <v>0</v>
      </c>
      <c r="X591" s="2">
        <f t="shared" si="108"/>
        <v>0</v>
      </c>
      <c r="Y591" s="2" t="str" cm="1">
        <f t="array" ref="Y591">LOOKUP(2,1/EXACT(A599,[1]Sheet15!$HE$2:$HE$2475),[1]Sheet15!$I$2:$I$2475)</f>
        <v>flachdach</v>
      </c>
      <c r="Z591" s="2">
        <f t="shared" si="110"/>
        <v>0</v>
      </c>
      <c r="AA591">
        <v>51.547336531500001</v>
      </c>
      <c r="AB591">
        <v>7.2050154112999998</v>
      </c>
      <c r="AC591">
        <v>0</v>
      </c>
      <c r="AD591">
        <v>270</v>
      </c>
      <c r="AE591" t="s">
        <v>137</v>
      </c>
      <c r="AF591">
        <v>62.957083105280297</v>
      </c>
      <c r="AG591">
        <v>2.4711873454620301</v>
      </c>
      <c r="AH591">
        <v>28.032688140869102</v>
      </c>
      <c r="AI591" t="s">
        <v>133</v>
      </c>
      <c r="AJ591">
        <v>0</v>
      </c>
      <c r="AK591">
        <v>0</v>
      </c>
      <c r="AL591">
        <v>0</v>
      </c>
      <c r="AM591" t="s">
        <v>133</v>
      </c>
      <c r="AN591">
        <v>0</v>
      </c>
      <c r="AO591">
        <v>0</v>
      </c>
      <c r="AP591">
        <v>0</v>
      </c>
      <c r="AQ591" t="s">
        <v>133</v>
      </c>
      <c r="AR591">
        <v>0</v>
      </c>
      <c r="AS591">
        <v>0</v>
      </c>
      <c r="AT591">
        <v>0</v>
      </c>
      <c r="AU591" t="s">
        <v>133</v>
      </c>
      <c r="AV591">
        <v>0</v>
      </c>
      <c r="AW591">
        <v>0</v>
      </c>
      <c r="AX591">
        <v>0</v>
      </c>
      <c r="AY591" t="s">
        <v>133</v>
      </c>
      <c r="AZ591">
        <v>0</v>
      </c>
      <c r="BA591">
        <v>0</v>
      </c>
      <c r="BB591">
        <v>0</v>
      </c>
      <c r="BC591" t="s">
        <v>133</v>
      </c>
      <c r="BD591">
        <v>0</v>
      </c>
      <c r="BE591">
        <v>0</v>
      </c>
      <c r="BF591">
        <v>0</v>
      </c>
      <c r="BG591" t="s">
        <v>133</v>
      </c>
      <c r="BH591">
        <v>0</v>
      </c>
      <c r="BI591">
        <v>0</v>
      </c>
      <c r="BJ591">
        <v>0</v>
      </c>
      <c r="BK591" t="s">
        <v>133</v>
      </c>
      <c r="BL591">
        <v>0</v>
      </c>
      <c r="BM591">
        <v>0</v>
      </c>
      <c r="BN591">
        <v>0</v>
      </c>
      <c r="BO591" t="s">
        <v>133</v>
      </c>
      <c r="BP591">
        <v>0</v>
      </c>
      <c r="BQ591">
        <v>0</v>
      </c>
      <c r="BR591">
        <v>0</v>
      </c>
      <c r="BS591" t="s">
        <v>133</v>
      </c>
      <c r="BT591">
        <v>0</v>
      </c>
      <c r="BU591">
        <v>0</v>
      </c>
      <c r="BV591">
        <v>0</v>
      </c>
      <c r="BW591" t="s">
        <v>133</v>
      </c>
      <c r="BX591">
        <v>0</v>
      </c>
      <c r="BY591">
        <v>0</v>
      </c>
      <c r="BZ591">
        <v>0</v>
      </c>
      <c r="CA591" t="s">
        <v>133</v>
      </c>
      <c r="CB591">
        <v>0</v>
      </c>
      <c r="CC591">
        <v>0</v>
      </c>
      <c r="CD591">
        <v>0</v>
      </c>
      <c r="CE591" t="s">
        <v>133</v>
      </c>
      <c r="CF591">
        <v>0</v>
      </c>
      <c r="CG591">
        <v>0</v>
      </c>
      <c r="CH591">
        <v>0</v>
      </c>
      <c r="CI591" t="s">
        <v>133</v>
      </c>
      <c r="CJ591">
        <v>0</v>
      </c>
      <c r="CK591">
        <v>0</v>
      </c>
      <c r="CL591">
        <v>0</v>
      </c>
      <c r="CM591" t="s">
        <v>133</v>
      </c>
      <c r="CN591">
        <v>0</v>
      </c>
      <c r="CO591">
        <v>0</v>
      </c>
      <c r="CP591">
        <v>0</v>
      </c>
      <c r="CQ591" t="s">
        <v>133</v>
      </c>
      <c r="CR591">
        <v>0</v>
      </c>
      <c r="CS591">
        <v>0</v>
      </c>
      <c r="CT591">
        <v>0</v>
      </c>
      <c r="CU591" t="s">
        <v>133</v>
      </c>
      <c r="CV591">
        <v>0</v>
      </c>
      <c r="CW591">
        <v>0</v>
      </c>
      <c r="CX591">
        <v>0</v>
      </c>
      <c r="CY591" t="s">
        <v>133</v>
      </c>
      <c r="CZ591">
        <v>0</v>
      </c>
      <c r="DA591">
        <v>0</v>
      </c>
      <c r="DB591">
        <v>0</v>
      </c>
      <c r="DC591" t="s">
        <v>133</v>
      </c>
      <c r="DD591">
        <v>0</v>
      </c>
      <c r="DE591">
        <v>0</v>
      </c>
      <c r="DF591">
        <v>0</v>
      </c>
      <c r="DG591" t="s">
        <v>133</v>
      </c>
      <c r="DH591">
        <v>0</v>
      </c>
      <c r="DI591">
        <v>0</v>
      </c>
      <c r="DJ591">
        <v>0</v>
      </c>
      <c r="DK591" t="s">
        <v>133</v>
      </c>
      <c r="DL591">
        <v>0</v>
      </c>
      <c r="DM591">
        <v>0</v>
      </c>
      <c r="DN591">
        <v>0</v>
      </c>
      <c r="DO591" t="s">
        <v>133</v>
      </c>
      <c r="DP591">
        <v>0</v>
      </c>
      <c r="DQ591">
        <v>0</v>
      </c>
      <c r="DR591">
        <v>0</v>
      </c>
      <c r="DS591" t="s">
        <v>133</v>
      </c>
      <c r="DT591">
        <v>0</v>
      </c>
      <c r="DU591">
        <v>0</v>
      </c>
      <c r="DV591">
        <v>0</v>
      </c>
      <c r="DW591" t="s">
        <v>133</v>
      </c>
      <c r="DX591">
        <v>0</v>
      </c>
      <c r="DY591">
        <v>0</v>
      </c>
      <c r="DZ591">
        <v>0</v>
      </c>
      <c r="EA591" t="s">
        <v>133</v>
      </c>
      <c r="EB591">
        <v>0</v>
      </c>
      <c r="EC591">
        <v>0</v>
      </c>
      <c r="ED591">
        <v>0</v>
      </c>
      <c r="EE591" t="s">
        <v>133</v>
      </c>
      <c r="EF591">
        <v>0</v>
      </c>
      <c r="EG591">
        <v>0</v>
      </c>
      <c r="EH591">
        <v>0</v>
      </c>
      <c r="EI591" t="s">
        <v>133</v>
      </c>
      <c r="EJ591">
        <v>0</v>
      </c>
      <c r="EK591">
        <v>0</v>
      </c>
      <c r="EL591">
        <v>0</v>
      </c>
      <c r="EM591" t="s">
        <v>133</v>
      </c>
      <c r="EN591">
        <v>0</v>
      </c>
      <c r="EO591">
        <v>0</v>
      </c>
      <c r="EP591">
        <v>0</v>
      </c>
    </row>
    <row r="592" spans="1:146" x14ac:dyDescent="0.2">
      <c r="A592" t="s">
        <v>1077</v>
      </c>
      <c r="C592">
        <v>0</v>
      </c>
      <c r="D592" t="str">
        <f t="shared" si="100"/>
        <v>no</v>
      </c>
      <c r="E592" t="str">
        <f t="shared" si="101"/>
        <v>no</v>
      </c>
      <c r="F592" t="str">
        <f t="shared" si="102"/>
        <v>no</v>
      </c>
      <c r="G592" t="s">
        <v>132</v>
      </c>
      <c r="H592" t="str">
        <f t="shared" si="109"/>
        <v>no</v>
      </c>
      <c r="I592" t="str">
        <f t="shared" si="103"/>
        <v>no</v>
      </c>
      <c r="J592" t="str">
        <f t="shared" si="104"/>
        <v>no</v>
      </c>
      <c r="K592">
        <v>1970</v>
      </c>
      <c r="L592">
        <v>0.72380981148539492</v>
      </c>
      <c r="M592" t="s">
        <v>133</v>
      </c>
      <c r="N592">
        <v>0</v>
      </c>
      <c r="O592">
        <v>1</v>
      </c>
      <c r="P592">
        <v>0</v>
      </c>
      <c r="Q592">
        <v>0</v>
      </c>
      <c r="R592">
        <v>19.684570014199998</v>
      </c>
      <c r="S592" s="2">
        <v>18.639773751900002</v>
      </c>
      <c r="T592" s="2">
        <v>1</v>
      </c>
      <c r="U592" s="2">
        <f t="shared" si="105"/>
        <v>2.7</v>
      </c>
      <c r="V592" s="2">
        <f t="shared" si="106"/>
        <v>0</v>
      </c>
      <c r="W592" s="2">
        <f t="shared" si="107"/>
        <v>0</v>
      </c>
      <c r="X592" s="2">
        <f t="shared" si="108"/>
        <v>0</v>
      </c>
      <c r="Y592" s="2" t="str" cm="1">
        <f t="array" ref="Y592">LOOKUP(2,1/EXACT(A600,[1]Sheet15!$HE$2:$HE$2475),[1]Sheet15!$I$2:$I$2475)</f>
        <v>satteldach</v>
      </c>
      <c r="Z592" s="2">
        <f t="shared" si="110"/>
        <v>0</v>
      </c>
      <c r="AA592">
        <v>51.554615408799997</v>
      </c>
      <c r="AB592">
        <v>7.2105408264999999</v>
      </c>
      <c r="AC592">
        <v>0</v>
      </c>
      <c r="AD592">
        <v>110</v>
      </c>
      <c r="AE592" t="s">
        <v>137</v>
      </c>
      <c r="AF592">
        <v>-81.243790254462397</v>
      </c>
      <c r="AG592">
        <v>0.84093022211960899</v>
      </c>
      <c r="AH592">
        <v>17.608360290527301</v>
      </c>
      <c r="AI592" t="s">
        <v>133</v>
      </c>
      <c r="AJ592">
        <v>0</v>
      </c>
      <c r="AK592">
        <v>0</v>
      </c>
      <c r="AL592">
        <v>0</v>
      </c>
      <c r="AM592" t="s">
        <v>133</v>
      </c>
      <c r="AN592">
        <v>0</v>
      </c>
      <c r="AO592">
        <v>0</v>
      </c>
      <c r="AP592">
        <v>0</v>
      </c>
      <c r="AQ592" t="s">
        <v>133</v>
      </c>
      <c r="AR592">
        <v>0</v>
      </c>
      <c r="AS592">
        <v>0</v>
      </c>
      <c r="AT592">
        <v>0</v>
      </c>
      <c r="AU592" t="s">
        <v>133</v>
      </c>
      <c r="AV592">
        <v>0</v>
      </c>
      <c r="AW592">
        <v>0</v>
      </c>
      <c r="AX592">
        <v>0</v>
      </c>
      <c r="AY592" t="s">
        <v>133</v>
      </c>
      <c r="AZ592">
        <v>0</v>
      </c>
      <c r="BA592">
        <v>0</v>
      </c>
      <c r="BB592">
        <v>0</v>
      </c>
      <c r="BC592" t="s">
        <v>133</v>
      </c>
      <c r="BD592">
        <v>0</v>
      </c>
      <c r="BE592">
        <v>0</v>
      </c>
      <c r="BF592">
        <v>0</v>
      </c>
      <c r="BG592" t="s">
        <v>133</v>
      </c>
      <c r="BH592">
        <v>0</v>
      </c>
      <c r="BI592">
        <v>0</v>
      </c>
      <c r="BJ592">
        <v>0</v>
      </c>
      <c r="BK592" t="s">
        <v>133</v>
      </c>
      <c r="BL592">
        <v>0</v>
      </c>
      <c r="BM592">
        <v>0</v>
      </c>
      <c r="BN592">
        <v>0</v>
      </c>
      <c r="BO592" t="s">
        <v>133</v>
      </c>
      <c r="BP592">
        <v>0</v>
      </c>
      <c r="BQ592">
        <v>0</v>
      </c>
      <c r="BR592">
        <v>0</v>
      </c>
      <c r="BS592" t="s">
        <v>133</v>
      </c>
      <c r="BT592">
        <v>0</v>
      </c>
      <c r="BU592">
        <v>0</v>
      </c>
      <c r="BV592">
        <v>0</v>
      </c>
      <c r="BW592" t="s">
        <v>133</v>
      </c>
      <c r="BX592">
        <v>0</v>
      </c>
      <c r="BY592">
        <v>0</v>
      </c>
      <c r="BZ592">
        <v>0</v>
      </c>
      <c r="CA592" t="s">
        <v>133</v>
      </c>
      <c r="CB592">
        <v>0</v>
      </c>
      <c r="CC592">
        <v>0</v>
      </c>
      <c r="CD592">
        <v>0</v>
      </c>
      <c r="CE592" t="s">
        <v>133</v>
      </c>
      <c r="CF592">
        <v>0</v>
      </c>
      <c r="CG592">
        <v>0</v>
      </c>
      <c r="CH592">
        <v>0</v>
      </c>
      <c r="CI592" t="s">
        <v>133</v>
      </c>
      <c r="CJ592">
        <v>0</v>
      </c>
      <c r="CK592">
        <v>0</v>
      </c>
      <c r="CL592">
        <v>0</v>
      </c>
      <c r="CM592" t="s">
        <v>133</v>
      </c>
      <c r="CN592">
        <v>0</v>
      </c>
      <c r="CO592">
        <v>0</v>
      </c>
      <c r="CP592">
        <v>0</v>
      </c>
      <c r="CQ592" t="s">
        <v>133</v>
      </c>
      <c r="CR592">
        <v>0</v>
      </c>
      <c r="CS592">
        <v>0</v>
      </c>
      <c r="CT592">
        <v>0</v>
      </c>
      <c r="CU592" t="s">
        <v>133</v>
      </c>
      <c r="CV592">
        <v>0</v>
      </c>
      <c r="CW592">
        <v>0</v>
      </c>
      <c r="CX592">
        <v>0</v>
      </c>
      <c r="CY592" t="s">
        <v>133</v>
      </c>
      <c r="CZ592">
        <v>0</v>
      </c>
      <c r="DA592">
        <v>0</v>
      </c>
      <c r="DB592">
        <v>0</v>
      </c>
      <c r="DC592" t="s">
        <v>133</v>
      </c>
      <c r="DD592">
        <v>0</v>
      </c>
      <c r="DE592">
        <v>0</v>
      </c>
      <c r="DF592">
        <v>0</v>
      </c>
      <c r="DG592" t="s">
        <v>133</v>
      </c>
      <c r="DH592">
        <v>0</v>
      </c>
      <c r="DI592">
        <v>0</v>
      </c>
      <c r="DJ592">
        <v>0</v>
      </c>
      <c r="DK592" t="s">
        <v>133</v>
      </c>
      <c r="DL592">
        <v>0</v>
      </c>
      <c r="DM592">
        <v>0</v>
      </c>
      <c r="DN592">
        <v>0</v>
      </c>
      <c r="DO592" t="s">
        <v>133</v>
      </c>
      <c r="DP592">
        <v>0</v>
      </c>
      <c r="DQ592">
        <v>0</v>
      </c>
      <c r="DR592">
        <v>0</v>
      </c>
      <c r="DS592" t="s">
        <v>133</v>
      </c>
      <c r="DT592">
        <v>0</v>
      </c>
      <c r="DU592">
        <v>0</v>
      </c>
      <c r="DV592">
        <v>0</v>
      </c>
      <c r="DW592" t="s">
        <v>133</v>
      </c>
      <c r="DX592">
        <v>0</v>
      </c>
      <c r="DY592">
        <v>0</v>
      </c>
      <c r="DZ592">
        <v>0</v>
      </c>
      <c r="EA592" t="s">
        <v>133</v>
      </c>
      <c r="EB592">
        <v>0</v>
      </c>
      <c r="EC592">
        <v>0</v>
      </c>
      <c r="ED592">
        <v>0</v>
      </c>
      <c r="EE592" t="s">
        <v>133</v>
      </c>
      <c r="EF592">
        <v>0</v>
      </c>
      <c r="EG592">
        <v>0</v>
      </c>
      <c r="EH592">
        <v>0</v>
      </c>
      <c r="EI592" t="s">
        <v>133</v>
      </c>
      <c r="EJ592">
        <v>0</v>
      </c>
      <c r="EK592">
        <v>0</v>
      </c>
      <c r="EL592">
        <v>0</v>
      </c>
      <c r="EM592" t="s">
        <v>133</v>
      </c>
      <c r="EN592">
        <v>0</v>
      </c>
      <c r="EO592">
        <v>0</v>
      </c>
      <c r="EP592">
        <v>0</v>
      </c>
    </row>
    <row r="593" spans="1:146" x14ac:dyDescent="0.2">
      <c r="A593" t="s">
        <v>1078</v>
      </c>
      <c r="C593">
        <v>0</v>
      </c>
      <c r="D593" t="str">
        <f t="shared" si="100"/>
        <v>no</v>
      </c>
      <c r="E593" t="str">
        <f t="shared" si="101"/>
        <v>no</v>
      </c>
      <c r="F593" t="str">
        <f t="shared" si="102"/>
        <v>no</v>
      </c>
      <c r="G593" t="s">
        <v>132</v>
      </c>
      <c r="H593" t="str">
        <f t="shared" si="109"/>
        <v>no</v>
      </c>
      <c r="I593" t="str">
        <f t="shared" si="103"/>
        <v>no</v>
      </c>
      <c r="J593" t="str">
        <f t="shared" si="104"/>
        <v>no</v>
      </c>
      <c r="K593">
        <v>1900</v>
      </c>
      <c r="L593">
        <v>0.18407061724006346</v>
      </c>
      <c r="M593" t="s">
        <v>133</v>
      </c>
      <c r="N593">
        <v>0</v>
      </c>
      <c r="O593">
        <v>1</v>
      </c>
      <c r="P593">
        <v>0</v>
      </c>
      <c r="Q593">
        <v>0</v>
      </c>
      <c r="R593">
        <v>21.4171100051</v>
      </c>
      <c r="S593" s="2">
        <v>19.587658735600002</v>
      </c>
      <c r="T593" s="2">
        <v>1</v>
      </c>
      <c r="U593" s="2">
        <f t="shared" si="105"/>
        <v>2.7</v>
      </c>
      <c r="V593" s="2">
        <f t="shared" si="106"/>
        <v>0</v>
      </c>
      <c r="W593" s="2">
        <f t="shared" si="107"/>
        <v>0</v>
      </c>
      <c r="X593" s="2">
        <f t="shared" si="108"/>
        <v>0</v>
      </c>
      <c r="Y593" s="2" t="str" cm="1">
        <f t="array" ref="Y593">LOOKUP(2,1/EXACT(A601,[1]Sheet15!$HE$2:$HE$2475),[1]Sheet15!$I$2:$I$2475)</f>
        <v>flachdach</v>
      </c>
      <c r="Z593" s="2">
        <f t="shared" si="110"/>
        <v>0</v>
      </c>
      <c r="AA593">
        <v>51.5488547211</v>
      </c>
      <c r="AB593">
        <v>7.2072464777</v>
      </c>
      <c r="AC593">
        <v>0</v>
      </c>
      <c r="AD593">
        <v>64</v>
      </c>
      <c r="AE593" t="s">
        <v>137</v>
      </c>
      <c r="AF593">
        <v>106.504361378027</v>
      </c>
      <c r="AG593">
        <v>0.98665503315206504</v>
      </c>
      <c r="AH593">
        <v>17.984338760376001</v>
      </c>
      <c r="AI593" t="s">
        <v>133</v>
      </c>
      <c r="AJ593">
        <v>0</v>
      </c>
      <c r="AK593">
        <v>0</v>
      </c>
      <c r="AL593">
        <v>0</v>
      </c>
      <c r="AM593" t="s">
        <v>133</v>
      </c>
      <c r="AN593">
        <v>0</v>
      </c>
      <c r="AO593">
        <v>0</v>
      </c>
      <c r="AP593">
        <v>0</v>
      </c>
      <c r="AQ593" t="s">
        <v>133</v>
      </c>
      <c r="AR593">
        <v>0</v>
      </c>
      <c r="AS593">
        <v>0</v>
      </c>
      <c r="AT593">
        <v>0</v>
      </c>
      <c r="AU593" t="s">
        <v>133</v>
      </c>
      <c r="AV593">
        <v>0</v>
      </c>
      <c r="AW593">
        <v>0</v>
      </c>
      <c r="AX593">
        <v>0</v>
      </c>
      <c r="AY593" t="s">
        <v>133</v>
      </c>
      <c r="AZ593">
        <v>0</v>
      </c>
      <c r="BA593">
        <v>0</v>
      </c>
      <c r="BB593">
        <v>0</v>
      </c>
      <c r="BC593" t="s">
        <v>133</v>
      </c>
      <c r="BD593">
        <v>0</v>
      </c>
      <c r="BE593">
        <v>0</v>
      </c>
      <c r="BF593">
        <v>0</v>
      </c>
      <c r="BG593" t="s">
        <v>133</v>
      </c>
      <c r="BH593">
        <v>0</v>
      </c>
      <c r="BI593">
        <v>0</v>
      </c>
      <c r="BJ593">
        <v>0</v>
      </c>
      <c r="BK593" t="s">
        <v>133</v>
      </c>
      <c r="BL593">
        <v>0</v>
      </c>
      <c r="BM593">
        <v>0</v>
      </c>
      <c r="BN593">
        <v>0</v>
      </c>
      <c r="BO593" t="s">
        <v>133</v>
      </c>
      <c r="BP593">
        <v>0</v>
      </c>
      <c r="BQ593">
        <v>0</v>
      </c>
      <c r="BR593">
        <v>0</v>
      </c>
      <c r="BS593" t="s">
        <v>133</v>
      </c>
      <c r="BT593">
        <v>0</v>
      </c>
      <c r="BU593">
        <v>0</v>
      </c>
      <c r="BV593">
        <v>0</v>
      </c>
      <c r="BW593" t="s">
        <v>133</v>
      </c>
      <c r="BX593">
        <v>0</v>
      </c>
      <c r="BY593">
        <v>0</v>
      </c>
      <c r="BZ593">
        <v>0</v>
      </c>
      <c r="CA593" t="s">
        <v>133</v>
      </c>
      <c r="CB593">
        <v>0</v>
      </c>
      <c r="CC593">
        <v>0</v>
      </c>
      <c r="CD593">
        <v>0</v>
      </c>
      <c r="CE593" t="s">
        <v>133</v>
      </c>
      <c r="CF593">
        <v>0</v>
      </c>
      <c r="CG593">
        <v>0</v>
      </c>
      <c r="CH593">
        <v>0</v>
      </c>
      <c r="CI593" t="s">
        <v>133</v>
      </c>
      <c r="CJ593">
        <v>0</v>
      </c>
      <c r="CK593">
        <v>0</v>
      </c>
      <c r="CL593">
        <v>0</v>
      </c>
      <c r="CM593" t="s">
        <v>133</v>
      </c>
      <c r="CN593">
        <v>0</v>
      </c>
      <c r="CO593">
        <v>0</v>
      </c>
      <c r="CP593">
        <v>0</v>
      </c>
      <c r="CQ593" t="s">
        <v>133</v>
      </c>
      <c r="CR593">
        <v>0</v>
      </c>
      <c r="CS593">
        <v>0</v>
      </c>
      <c r="CT593">
        <v>0</v>
      </c>
      <c r="CU593" t="s">
        <v>133</v>
      </c>
      <c r="CV593">
        <v>0</v>
      </c>
      <c r="CW593">
        <v>0</v>
      </c>
      <c r="CX593">
        <v>0</v>
      </c>
      <c r="CY593" t="s">
        <v>133</v>
      </c>
      <c r="CZ593">
        <v>0</v>
      </c>
      <c r="DA593">
        <v>0</v>
      </c>
      <c r="DB593">
        <v>0</v>
      </c>
      <c r="DC593" t="s">
        <v>133</v>
      </c>
      <c r="DD593">
        <v>0</v>
      </c>
      <c r="DE593">
        <v>0</v>
      </c>
      <c r="DF593">
        <v>0</v>
      </c>
      <c r="DG593" t="s">
        <v>133</v>
      </c>
      <c r="DH593">
        <v>0</v>
      </c>
      <c r="DI593">
        <v>0</v>
      </c>
      <c r="DJ593">
        <v>0</v>
      </c>
      <c r="DK593" t="s">
        <v>133</v>
      </c>
      <c r="DL593">
        <v>0</v>
      </c>
      <c r="DM593">
        <v>0</v>
      </c>
      <c r="DN593">
        <v>0</v>
      </c>
      <c r="DO593" t="s">
        <v>133</v>
      </c>
      <c r="DP593">
        <v>0</v>
      </c>
      <c r="DQ593">
        <v>0</v>
      </c>
      <c r="DR593">
        <v>0</v>
      </c>
      <c r="DS593" t="s">
        <v>133</v>
      </c>
      <c r="DT593">
        <v>0</v>
      </c>
      <c r="DU593">
        <v>0</v>
      </c>
      <c r="DV593">
        <v>0</v>
      </c>
      <c r="DW593" t="s">
        <v>133</v>
      </c>
      <c r="DX593">
        <v>0</v>
      </c>
      <c r="DY593">
        <v>0</v>
      </c>
      <c r="DZ593">
        <v>0</v>
      </c>
      <c r="EA593" t="s">
        <v>133</v>
      </c>
      <c r="EB593">
        <v>0</v>
      </c>
      <c r="EC593">
        <v>0</v>
      </c>
      <c r="ED593">
        <v>0</v>
      </c>
      <c r="EE593" t="s">
        <v>133</v>
      </c>
      <c r="EF593">
        <v>0</v>
      </c>
      <c r="EG593">
        <v>0</v>
      </c>
      <c r="EH593">
        <v>0</v>
      </c>
      <c r="EI593" t="s">
        <v>133</v>
      </c>
      <c r="EJ593">
        <v>0</v>
      </c>
      <c r="EK593">
        <v>0</v>
      </c>
      <c r="EL593">
        <v>0</v>
      </c>
      <c r="EM593" t="s">
        <v>133</v>
      </c>
      <c r="EN593">
        <v>0</v>
      </c>
      <c r="EO593">
        <v>0</v>
      </c>
      <c r="EP593">
        <v>0</v>
      </c>
    </row>
    <row r="594" spans="1:146" x14ac:dyDescent="0.2">
      <c r="A594" t="s">
        <v>1079</v>
      </c>
      <c r="C594">
        <v>0</v>
      </c>
      <c r="D594" t="str">
        <f t="shared" si="100"/>
        <v>no</v>
      </c>
      <c r="E594" t="str">
        <f t="shared" si="101"/>
        <v>no</v>
      </c>
      <c r="F594" t="str">
        <f t="shared" si="102"/>
        <v>no</v>
      </c>
      <c r="G594" t="s">
        <v>132</v>
      </c>
      <c r="H594" t="str">
        <f t="shared" si="109"/>
        <v>no</v>
      </c>
      <c r="I594" t="str">
        <f t="shared" si="103"/>
        <v>no</v>
      </c>
      <c r="J594" t="str">
        <f t="shared" si="104"/>
        <v>no</v>
      </c>
      <c r="K594">
        <v>1970</v>
      </c>
      <c r="L594">
        <v>0.66138977841652802</v>
      </c>
      <c r="M594" t="s">
        <v>133</v>
      </c>
      <c r="N594">
        <v>0</v>
      </c>
      <c r="O594">
        <v>1</v>
      </c>
      <c r="P594">
        <v>0</v>
      </c>
      <c r="Q594">
        <v>0</v>
      </c>
      <c r="R594">
        <v>9.0043260108100007</v>
      </c>
      <c r="S594" s="2">
        <v>12.1048809222</v>
      </c>
      <c r="T594" s="2">
        <v>1</v>
      </c>
      <c r="U594" s="2">
        <f t="shared" si="105"/>
        <v>2.7</v>
      </c>
      <c r="V594" s="2">
        <f t="shared" si="106"/>
        <v>0</v>
      </c>
      <c r="W594" s="2">
        <f t="shared" si="107"/>
        <v>0</v>
      </c>
      <c r="X594" s="2">
        <f t="shared" si="108"/>
        <v>0</v>
      </c>
      <c r="Y594" s="2" t="str" cm="1">
        <f t="array" ref="Y594">LOOKUP(2,1/EXACT(A602,[1]Sheet15!$HE$2:$HE$2475),[1]Sheet15!$I$2:$I$2475)</f>
        <v>flachdach</v>
      </c>
      <c r="Z594" s="2">
        <f t="shared" si="110"/>
        <v>0</v>
      </c>
      <c r="AA594">
        <v>51.552297043899998</v>
      </c>
      <c r="AB594">
        <v>7.1996312094999997</v>
      </c>
      <c r="AC594">
        <v>0</v>
      </c>
      <c r="AD594">
        <v>15</v>
      </c>
      <c r="AE594" t="s">
        <v>137</v>
      </c>
      <c r="AF594">
        <v>-91.451278599092106</v>
      </c>
      <c r="AG594">
        <v>4.4351893397657802</v>
      </c>
      <c r="AH594">
        <v>8.9945535659790004</v>
      </c>
      <c r="AI594" t="s">
        <v>133</v>
      </c>
      <c r="AJ594">
        <v>0</v>
      </c>
      <c r="AK594">
        <v>0</v>
      </c>
      <c r="AL594">
        <v>0</v>
      </c>
      <c r="AM594" t="s">
        <v>133</v>
      </c>
      <c r="AN594">
        <v>0</v>
      </c>
      <c r="AO594">
        <v>0</v>
      </c>
      <c r="AP594">
        <v>0</v>
      </c>
      <c r="AQ594" t="s">
        <v>133</v>
      </c>
      <c r="AR594">
        <v>0</v>
      </c>
      <c r="AS594">
        <v>0</v>
      </c>
      <c r="AT594">
        <v>0</v>
      </c>
      <c r="AU594" t="s">
        <v>133</v>
      </c>
      <c r="AV594">
        <v>0</v>
      </c>
      <c r="AW594">
        <v>0</v>
      </c>
      <c r="AX594">
        <v>0</v>
      </c>
      <c r="AY594" t="s">
        <v>133</v>
      </c>
      <c r="AZ594">
        <v>0</v>
      </c>
      <c r="BA594">
        <v>0</v>
      </c>
      <c r="BB594">
        <v>0</v>
      </c>
      <c r="BC594" t="s">
        <v>133</v>
      </c>
      <c r="BD594">
        <v>0</v>
      </c>
      <c r="BE594">
        <v>0</v>
      </c>
      <c r="BF594">
        <v>0</v>
      </c>
      <c r="BG594" t="s">
        <v>133</v>
      </c>
      <c r="BH594">
        <v>0</v>
      </c>
      <c r="BI594">
        <v>0</v>
      </c>
      <c r="BJ594">
        <v>0</v>
      </c>
      <c r="BK594" t="s">
        <v>133</v>
      </c>
      <c r="BL594">
        <v>0</v>
      </c>
      <c r="BM594">
        <v>0</v>
      </c>
      <c r="BN594">
        <v>0</v>
      </c>
      <c r="BO594" t="s">
        <v>133</v>
      </c>
      <c r="BP594">
        <v>0</v>
      </c>
      <c r="BQ594">
        <v>0</v>
      </c>
      <c r="BR594">
        <v>0</v>
      </c>
      <c r="BS594" t="s">
        <v>133</v>
      </c>
      <c r="BT594">
        <v>0</v>
      </c>
      <c r="BU594">
        <v>0</v>
      </c>
      <c r="BV594">
        <v>0</v>
      </c>
      <c r="BW594" t="s">
        <v>133</v>
      </c>
      <c r="BX594">
        <v>0</v>
      </c>
      <c r="BY594">
        <v>0</v>
      </c>
      <c r="BZ594">
        <v>0</v>
      </c>
      <c r="CA594" t="s">
        <v>133</v>
      </c>
      <c r="CB594">
        <v>0</v>
      </c>
      <c r="CC594">
        <v>0</v>
      </c>
      <c r="CD594">
        <v>0</v>
      </c>
      <c r="CE594" t="s">
        <v>133</v>
      </c>
      <c r="CF594">
        <v>0</v>
      </c>
      <c r="CG594">
        <v>0</v>
      </c>
      <c r="CH594">
        <v>0</v>
      </c>
      <c r="CI594" t="s">
        <v>133</v>
      </c>
      <c r="CJ594">
        <v>0</v>
      </c>
      <c r="CK594">
        <v>0</v>
      </c>
      <c r="CL594">
        <v>0</v>
      </c>
      <c r="CM594" t="s">
        <v>133</v>
      </c>
      <c r="CN594">
        <v>0</v>
      </c>
      <c r="CO594">
        <v>0</v>
      </c>
      <c r="CP594">
        <v>0</v>
      </c>
      <c r="CQ594" t="s">
        <v>133</v>
      </c>
      <c r="CR594">
        <v>0</v>
      </c>
      <c r="CS594">
        <v>0</v>
      </c>
      <c r="CT594">
        <v>0</v>
      </c>
      <c r="CU594" t="s">
        <v>133</v>
      </c>
      <c r="CV594">
        <v>0</v>
      </c>
      <c r="CW594">
        <v>0</v>
      </c>
      <c r="CX594">
        <v>0</v>
      </c>
      <c r="CY594" t="s">
        <v>133</v>
      </c>
      <c r="CZ594">
        <v>0</v>
      </c>
      <c r="DA594">
        <v>0</v>
      </c>
      <c r="DB594">
        <v>0</v>
      </c>
      <c r="DC594" t="s">
        <v>133</v>
      </c>
      <c r="DD594">
        <v>0</v>
      </c>
      <c r="DE594">
        <v>0</v>
      </c>
      <c r="DF594">
        <v>0</v>
      </c>
      <c r="DG594" t="s">
        <v>133</v>
      </c>
      <c r="DH594">
        <v>0</v>
      </c>
      <c r="DI594">
        <v>0</v>
      </c>
      <c r="DJ594">
        <v>0</v>
      </c>
      <c r="DK594" t="s">
        <v>133</v>
      </c>
      <c r="DL594">
        <v>0</v>
      </c>
      <c r="DM594">
        <v>0</v>
      </c>
      <c r="DN594">
        <v>0</v>
      </c>
      <c r="DO594" t="s">
        <v>133</v>
      </c>
      <c r="DP594">
        <v>0</v>
      </c>
      <c r="DQ594">
        <v>0</v>
      </c>
      <c r="DR594">
        <v>0</v>
      </c>
      <c r="DS594" t="s">
        <v>133</v>
      </c>
      <c r="DT594">
        <v>0</v>
      </c>
      <c r="DU594">
        <v>0</v>
      </c>
      <c r="DV594">
        <v>0</v>
      </c>
      <c r="DW594" t="s">
        <v>133</v>
      </c>
      <c r="DX594">
        <v>0</v>
      </c>
      <c r="DY594">
        <v>0</v>
      </c>
      <c r="DZ594">
        <v>0</v>
      </c>
      <c r="EA594" t="s">
        <v>133</v>
      </c>
      <c r="EB594">
        <v>0</v>
      </c>
      <c r="EC594">
        <v>0</v>
      </c>
      <c r="ED594">
        <v>0</v>
      </c>
      <c r="EE594" t="s">
        <v>133</v>
      </c>
      <c r="EF594">
        <v>0</v>
      </c>
      <c r="EG594">
        <v>0</v>
      </c>
      <c r="EH594">
        <v>0</v>
      </c>
      <c r="EI594" t="s">
        <v>133</v>
      </c>
      <c r="EJ594">
        <v>0</v>
      </c>
      <c r="EK594">
        <v>0</v>
      </c>
      <c r="EL594">
        <v>0</v>
      </c>
      <c r="EM594" t="s">
        <v>133</v>
      </c>
      <c r="EN594">
        <v>0</v>
      </c>
      <c r="EO594">
        <v>0</v>
      </c>
      <c r="EP594">
        <v>0</v>
      </c>
    </row>
    <row r="595" spans="1:146" x14ac:dyDescent="0.2">
      <c r="A595" t="s">
        <v>1080</v>
      </c>
      <c r="C595">
        <v>0</v>
      </c>
      <c r="D595" t="str">
        <f t="shared" si="100"/>
        <v>yes</v>
      </c>
      <c r="E595" t="str">
        <f t="shared" si="101"/>
        <v>yes</v>
      </c>
      <c r="F595" t="str">
        <f t="shared" si="102"/>
        <v>yes</v>
      </c>
      <c r="G595" t="s">
        <v>132</v>
      </c>
      <c r="H595" t="str">
        <f t="shared" si="109"/>
        <v>yes</v>
      </c>
      <c r="I595" t="str">
        <f t="shared" si="103"/>
        <v>yes</v>
      </c>
      <c r="J595" t="str">
        <f t="shared" si="104"/>
        <v>yes</v>
      </c>
      <c r="K595">
        <v>1919</v>
      </c>
      <c r="L595">
        <v>0.24002943746889904</v>
      </c>
      <c r="M595" t="s">
        <v>214</v>
      </c>
      <c r="N595">
        <v>0</v>
      </c>
      <c r="O595">
        <v>1</v>
      </c>
      <c r="P595">
        <v>0</v>
      </c>
      <c r="Q595">
        <v>0</v>
      </c>
      <c r="R595">
        <v>250.12546450799999</v>
      </c>
      <c r="S595" s="2">
        <v>63.358723661100001</v>
      </c>
      <c r="T595" s="2">
        <v>1</v>
      </c>
      <c r="U595" s="2">
        <f t="shared" si="105"/>
        <v>2.7</v>
      </c>
      <c r="V595" s="2">
        <f t="shared" si="106"/>
        <v>171.06855388497002</v>
      </c>
      <c r="W595" s="2">
        <f t="shared" si="107"/>
        <v>50.025092901600004</v>
      </c>
      <c r="X595" s="2">
        <f t="shared" si="108"/>
        <v>121.04346098337001</v>
      </c>
      <c r="Y595" s="2" t="str" cm="1">
        <f t="array" ref="Y595">LOOKUP(2,1/EXACT(A603,[1]Sheet15!$HE$2:$HE$2475),[1]Sheet15!$I$2:$I$2475)</f>
        <v>flachdach</v>
      </c>
      <c r="Z595" s="2">
        <f t="shared" si="110"/>
        <v>250.12546450799999</v>
      </c>
      <c r="AA595">
        <v>51.555070997800001</v>
      </c>
      <c r="AB595">
        <v>7.1989104635999999</v>
      </c>
      <c r="AC595" t="s">
        <v>878</v>
      </c>
      <c r="AD595">
        <v>206</v>
      </c>
      <c r="AE595" t="s">
        <v>134</v>
      </c>
      <c r="AF595">
        <v>74.391323474359297</v>
      </c>
      <c r="AG595">
        <v>6.6666011123091797</v>
      </c>
      <c r="AH595">
        <v>57.0650634765625</v>
      </c>
      <c r="AI595" t="s">
        <v>134</v>
      </c>
      <c r="AJ595">
        <v>-97.766168032517996</v>
      </c>
      <c r="AK595">
        <v>4.9712119110974298</v>
      </c>
      <c r="AL595">
        <v>150.31419372558599</v>
      </c>
      <c r="AM595" t="s">
        <v>133</v>
      </c>
      <c r="AN595">
        <v>0</v>
      </c>
      <c r="AO595">
        <v>0</v>
      </c>
      <c r="AP595">
        <v>0</v>
      </c>
      <c r="AQ595" t="s">
        <v>133</v>
      </c>
      <c r="AR595">
        <v>0</v>
      </c>
      <c r="AS595">
        <v>0</v>
      </c>
      <c r="AT595">
        <v>0</v>
      </c>
      <c r="AU595" t="s">
        <v>133</v>
      </c>
      <c r="AV595">
        <v>0</v>
      </c>
      <c r="AW595">
        <v>0</v>
      </c>
      <c r="AX595">
        <v>0</v>
      </c>
      <c r="AY595" t="s">
        <v>133</v>
      </c>
      <c r="AZ595">
        <v>0</v>
      </c>
      <c r="BA595">
        <v>0</v>
      </c>
      <c r="BB595">
        <v>0</v>
      </c>
      <c r="BC595" t="s">
        <v>133</v>
      </c>
      <c r="BD595">
        <v>0</v>
      </c>
      <c r="BE595">
        <v>0</v>
      </c>
      <c r="BF595">
        <v>0</v>
      </c>
      <c r="BG595" t="s">
        <v>133</v>
      </c>
      <c r="BH595">
        <v>0</v>
      </c>
      <c r="BI595">
        <v>0</v>
      </c>
      <c r="BJ595">
        <v>0</v>
      </c>
      <c r="BK595" t="s">
        <v>133</v>
      </c>
      <c r="BL595">
        <v>0</v>
      </c>
      <c r="BM595">
        <v>0</v>
      </c>
      <c r="BN595">
        <v>0</v>
      </c>
      <c r="BO595" t="s">
        <v>133</v>
      </c>
      <c r="BP595">
        <v>0</v>
      </c>
      <c r="BQ595">
        <v>0</v>
      </c>
      <c r="BR595">
        <v>0</v>
      </c>
      <c r="BS595" t="s">
        <v>133</v>
      </c>
      <c r="BT595">
        <v>0</v>
      </c>
      <c r="BU595">
        <v>0</v>
      </c>
      <c r="BV595">
        <v>0</v>
      </c>
      <c r="BW595" t="s">
        <v>133</v>
      </c>
      <c r="BX595">
        <v>0</v>
      </c>
      <c r="BY595">
        <v>0</v>
      </c>
      <c r="BZ595">
        <v>0</v>
      </c>
      <c r="CA595" t="s">
        <v>133</v>
      </c>
      <c r="CB595">
        <v>0</v>
      </c>
      <c r="CC595">
        <v>0</v>
      </c>
      <c r="CD595">
        <v>0</v>
      </c>
      <c r="CE595" t="s">
        <v>133</v>
      </c>
      <c r="CF595">
        <v>0</v>
      </c>
      <c r="CG595">
        <v>0</v>
      </c>
      <c r="CH595">
        <v>0</v>
      </c>
      <c r="CI595" t="s">
        <v>133</v>
      </c>
      <c r="CJ595">
        <v>0</v>
      </c>
      <c r="CK595">
        <v>0</v>
      </c>
      <c r="CL595">
        <v>0</v>
      </c>
      <c r="CM595" t="s">
        <v>133</v>
      </c>
      <c r="CN595">
        <v>0</v>
      </c>
      <c r="CO595">
        <v>0</v>
      </c>
      <c r="CP595">
        <v>0</v>
      </c>
      <c r="CQ595" t="s">
        <v>133</v>
      </c>
      <c r="CR595">
        <v>0</v>
      </c>
      <c r="CS595">
        <v>0</v>
      </c>
      <c r="CT595">
        <v>0</v>
      </c>
      <c r="CU595" t="s">
        <v>133</v>
      </c>
      <c r="CV595">
        <v>0</v>
      </c>
      <c r="CW595">
        <v>0</v>
      </c>
      <c r="CX595">
        <v>0</v>
      </c>
      <c r="CY595" t="s">
        <v>133</v>
      </c>
      <c r="CZ595">
        <v>0</v>
      </c>
      <c r="DA595">
        <v>0</v>
      </c>
      <c r="DB595">
        <v>0</v>
      </c>
      <c r="DC595" t="s">
        <v>133</v>
      </c>
      <c r="DD595">
        <v>0</v>
      </c>
      <c r="DE595">
        <v>0</v>
      </c>
      <c r="DF595">
        <v>0</v>
      </c>
      <c r="DG595" t="s">
        <v>133</v>
      </c>
      <c r="DH595">
        <v>0</v>
      </c>
      <c r="DI595">
        <v>0</v>
      </c>
      <c r="DJ595">
        <v>0</v>
      </c>
      <c r="DK595" t="s">
        <v>133</v>
      </c>
      <c r="DL595">
        <v>0</v>
      </c>
      <c r="DM595">
        <v>0</v>
      </c>
      <c r="DN595">
        <v>0</v>
      </c>
      <c r="DO595" t="s">
        <v>133</v>
      </c>
      <c r="DP595">
        <v>0</v>
      </c>
      <c r="DQ595">
        <v>0</v>
      </c>
      <c r="DR595">
        <v>0</v>
      </c>
      <c r="DS595" t="s">
        <v>133</v>
      </c>
      <c r="DT595">
        <v>0</v>
      </c>
      <c r="DU595">
        <v>0</v>
      </c>
      <c r="DV595">
        <v>0</v>
      </c>
      <c r="DW595" t="s">
        <v>133</v>
      </c>
      <c r="DX595">
        <v>0</v>
      </c>
      <c r="DY595">
        <v>0</v>
      </c>
      <c r="DZ595">
        <v>0</v>
      </c>
      <c r="EA595" t="s">
        <v>133</v>
      </c>
      <c r="EB595">
        <v>0</v>
      </c>
      <c r="EC595">
        <v>0</v>
      </c>
      <c r="ED595">
        <v>0</v>
      </c>
      <c r="EE595" t="s">
        <v>133</v>
      </c>
      <c r="EF595">
        <v>0</v>
      </c>
      <c r="EG595">
        <v>0</v>
      </c>
      <c r="EH595">
        <v>0</v>
      </c>
      <c r="EI595" t="s">
        <v>133</v>
      </c>
      <c r="EJ595">
        <v>0</v>
      </c>
      <c r="EK595">
        <v>0</v>
      </c>
      <c r="EL595">
        <v>0</v>
      </c>
      <c r="EM595" t="s">
        <v>133</v>
      </c>
      <c r="EN595">
        <v>0</v>
      </c>
      <c r="EO595">
        <v>0</v>
      </c>
      <c r="EP595">
        <v>0</v>
      </c>
    </row>
    <row r="596" spans="1:146" x14ac:dyDescent="0.2">
      <c r="A596" t="s">
        <v>1081</v>
      </c>
      <c r="C596">
        <v>0</v>
      </c>
      <c r="D596" t="str">
        <f t="shared" si="100"/>
        <v>no</v>
      </c>
      <c r="E596" t="str">
        <f t="shared" si="101"/>
        <v>no</v>
      </c>
      <c r="F596" t="str">
        <f t="shared" si="102"/>
        <v>no</v>
      </c>
      <c r="G596" t="s">
        <v>132</v>
      </c>
      <c r="H596" t="str">
        <f t="shared" si="109"/>
        <v>no</v>
      </c>
      <c r="I596" t="str">
        <f t="shared" si="103"/>
        <v>no</v>
      </c>
      <c r="J596" t="str">
        <f t="shared" si="104"/>
        <v>no</v>
      </c>
      <c r="K596">
        <v>1950</v>
      </c>
      <c r="L596">
        <v>0.48442245033092535</v>
      </c>
      <c r="M596" t="s">
        <v>133</v>
      </c>
      <c r="N596">
        <v>0</v>
      </c>
      <c r="O596">
        <v>1</v>
      </c>
      <c r="P596">
        <v>0</v>
      </c>
      <c r="Q596">
        <v>0</v>
      </c>
      <c r="R596">
        <v>24.268954499399999</v>
      </c>
      <c r="S596" s="2">
        <v>20.109181128100001</v>
      </c>
      <c r="T596" s="2">
        <v>1</v>
      </c>
      <c r="U596" s="2">
        <f t="shared" si="105"/>
        <v>2.7</v>
      </c>
      <c r="V596" s="2">
        <f t="shared" si="106"/>
        <v>0</v>
      </c>
      <c r="W596" s="2">
        <f t="shared" si="107"/>
        <v>0</v>
      </c>
      <c r="X596" s="2">
        <f t="shared" si="108"/>
        <v>0</v>
      </c>
      <c r="Y596" s="2" t="str" cm="1">
        <f t="array" ref="Y596">LOOKUP(2,1/EXACT(A604,[1]Sheet15!$HE$2:$HE$2475),[1]Sheet15!$I$2:$I$2475)</f>
        <v>satteldach</v>
      </c>
      <c r="Z596" s="2">
        <f t="shared" si="110"/>
        <v>0</v>
      </c>
      <c r="AA596">
        <v>51.552021353599997</v>
      </c>
      <c r="AB596">
        <v>7.1991457493000004</v>
      </c>
      <c r="AC596">
        <v>0</v>
      </c>
      <c r="AD596">
        <v>191</v>
      </c>
      <c r="AE596" t="s">
        <v>134</v>
      </c>
      <c r="AF596">
        <v>158.30580132669499</v>
      </c>
      <c r="AG596">
        <v>22.179232183418598</v>
      </c>
      <c r="AH596">
        <v>15.6040744781494</v>
      </c>
      <c r="AI596" t="s">
        <v>133</v>
      </c>
      <c r="AJ596">
        <v>0</v>
      </c>
      <c r="AK596">
        <v>0</v>
      </c>
      <c r="AL596">
        <v>0</v>
      </c>
      <c r="AM596" t="s">
        <v>133</v>
      </c>
      <c r="AN596">
        <v>0</v>
      </c>
      <c r="AO596">
        <v>0</v>
      </c>
      <c r="AP596">
        <v>0</v>
      </c>
      <c r="AQ596" t="s">
        <v>133</v>
      </c>
      <c r="AR596">
        <v>0</v>
      </c>
      <c r="AS596">
        <v>0</v>
      </c>
      <c r="AT596">
        <v>0</v>
      </c>
      <c r="AU596" t="s">
        <v>133</v>
      </c>
      <c r="AV596">
        <v>0</v>
      </c>
      <c r="AW596">
        <v>0</v>
      </c>
      <c r="AX596">
        <v>0</v>
      </c>
      <c r="AY596" t="s">
        <v>133</v>
      </c>
      <c r="AZ596">
        <v>0</v>
      </c>
      <c r="BA596">
        <v>0</v>
      </c>
      <c r="BB596">
        <v>0</v>
      </c>
      <c r="BC596" t="s">
        <v>133</v>
      </c>
      <c r="BD596">
        <v>0</v>
      </c>
      <c r="BE596">
        <v>0</v>
      </c>
      <c r="BF596">
        <v>0</v>
      </c>
      <c r="BG596" t="s">
        <v>133</v>
      </c>
      <c r="BH596">
        <v>0</v>
      </c>
      <c r="BI596">
        <v>0</v>
      </c>
      <c r="BJ596">
        <v>0</v>
      </c>
      <c r="BK596" t="s">
        <v>133</v>
      </c>
      <c r="BL596">
        <v>0</v>
      </c>
      <c r="BM596">
        <v>0</v>
      </c>
      <c r="BN596">
        <v>0</v>
      </c>
      <c r="BO596" t="s">
        <v>133</v>
      </c>
      <c r="BP596">
        <v>0</v>
      </c>
      <c r="BQ596">
        <v>0</v>
      </c>
      <c r="BR596">
        <v>0</v>
      </c>
      <c r="BS596" t="s">
        <v>133</v>
      </c>
      <c r="BT596">
        <v>0</v>
      </c>
      <c r="BU596">
        <v>0</v>
      </c>
      <c r="BV596">
        <v>0</v>
      </c>
      <c r="BW596" t="s">
        <v>133</v>
      </c>
      <c r="BX596">
        <v>0</v>
      </c>
      <c r="BY596">
        <v>0</v>
      </c>
      <c r="BZ596">
        <v>0</v>
      </c>
      <c r="CA596" t="s">
        <v>133</v>
      </c>
      <c r="CB596">
        <v>0</v>
      </c>
      <c r="CC596">
        <v>0</v>
      </c>
      <c r="CD596">
        <v>0</v>
      </c>
      <c r="CE596" t="s">
        <v>133</v>
      </c>
      <c r="CF596">
        <v>0</v>
      </c>
      <c r="CG596">
        <v>0</v>
      </c>
      <c r="CH596">
        <v>0</v>
      </c>
      <c r="CI596" t="s">
        <v>133</v>
      </c>
      <c r="CJ596">
        <v>0</v>
      </c>
      <c r="CK596">
        <v>0</v>
      </c>
      <c r="CL596">
        <v>0</v>
      </c>
      <c r="CM596" t="s">
        <v>133</v>
      </c>
      <c r="CN596">
        <v>0</v>
      </c>
      <c r="CO596">
        <v>0</v>
      </c>
      <c r="CP596">
        <v>0</v>
      </c>
      <c r="CQ596" t="s">
        <v>133</v>
      </c>
      <c r="CR596">
        <v>0</v>
      </c>
      <c r="CS596">
        <v>0</v>
      </c>
      <c r="CT596">
        <v>0</v>
      </c>
      <c r="CU596" t="s">
        <v>133</v>
      </c>
      <c r="CV596">
        <v>0</v>
      </c>
      <c r="CW596">
        <v>0</v>
      </c>
      <c r="CX596">
        <v>0</v>
      </c>
      <c r="CY596" t="s">
        <v>133</v>
      </c>
      <c r="CZ596">
        <v>0</v>
      </c>
      <c r="DA596">
        <v>0</v>
      </c>
      <c r="DB596">
        <v>0</v>
      </c>
      <c r="DC596" t="s">
        <v>133</v>
      </c>
      <c r="DD596">
        <v>0</v>
      </c>
      <c r="DE596">
        <v>0</v>
      </c>
      <c r="DF596">
        <v>0</v>
      </c>
      <c r="DG596" t="s">
        <v>133</v>
      </c>
      <c r="DH596">
        <v>0</v>
      </c>
      <c r="DI596">
        <v>0</v>
      </c>
      <c r="DJ596">
        <v>0</v>
      </c>
      <c r="DK596" t="s">
        <v>133</v>
      </c>
      <c r="DL596">
        <v>0</v>
      </c>
      <c r="DM596">
        <v>0</v>
      </c>
      <c r="DN596">
        <v>0</v>
      </c>
      <c r="DO596" t="s">
        <v>133</v>
      </c>
      <c r="DP596">
        <v>0</v>
      </c>
      <c r="DQ596">
        <v>0</v>
      </c>
      <c r="DR596">
        <v>0</v>
      </c>
      <c r="DS596" t="s">
        <v>133</v>
      </c>
      <c r="DT596">
        <v>0</v>
      </c>
      <c r="DU596">
        <v>0</v>
      </c>
      <c r="DV596">
        <v>0</v>
      </c>
      <c r="DW596" t="s">
        <v>133</v>
      </c>
      <c r="DX596">
        <v>0</v>
      </c>
      <c r="DY596">
        <v>0</v>
      </c>
      <c r="DZ596">
        <v>0</v>
      </c>
      <c r="EA596" t="s">
        <v>133</v>
      </c>
      <c r="EB596">
        <v>0</v>
      </c>
      <c r="EC596">
        <v>0</v>
      </c>
      <c r="ED596">
        <v>0</v>
      </c>
      <c r="EE596" t="s">
        <v>133</v>
      </c>
      <c r="EF596">
        <v>0</v>
      </c>
      <c r="EG596">
        <v>0</v>
      </c>
      <c r="EH596">
        <v>0</v>
      </c>
      <c r="EI596" t="s">
        <v>133</v>
      </c>
      <c r="EJ596">
        <v>0</v>
      </c>
      <c r="EK596">
        <v>0</v>
      </c>
      <c r="EL596">
        <v>0</v>
      </c>
      <c r="EM596" t="s">
        <v>133</v>
      </c>
      <c r="EN596">
        <v>0</v>
      </c>
      <c r="EO596">
        <v>0</v>
      </c>
      <c r="EP596">
        <v>0</v>
      </c>
    </row>
    <row r="597" spans="1:146" x14ac:dyDescent="0.2">
      <c r="A597" t="s">
        <v>1082</v>
      </c>
      <c r="C597">
        <v>0</v>
      </c>
      <c r="D597" t="str">
        <f t="shared" si="100"/>
        <v>no</v>
      </c>
      <c r="E597" t="str">
        <f t="shared" si="101"/>
        <v>no</v>
      </c>
      <c r="F597" t="str">
        <f t="shared" si="102"/>
        <v>no</v>
      </c>
      <c r="G597" t="s">
        <v>132</v>
      </c>
      <c r="H597" t="str">
        <f t="shared" si="109"/>
        <v>no</v>
      </c>
      <c r="I597" t="str">
        <f t="shared" si="103"/>
        <v>no</v>
      </c>
      <c r="J597" t="str">
        <f t="shared" si="104"/>
        <v>no</v>
      </c>
      <c r="K597">
        <v>1970</v>
      </c>
      <c r="L597">
        <v>0.75942539037895407</v>
      </c>
      <c r="M597" t="s">
        <v>133</v>
      </c>
      <c r="N597">
        <v>0</v>
      </c>
      <c r="O597">
        <v>1</v>
      </c>
      <c r="P597">
        <v>0</v>
      </c>
      <c r="Q597">
        <v>0</v>
      </c>
      <c r="R597">
        <v>129.57492705499999</v>
      </c>
      <c r="S597" s="2">
        <v>55.205183970199997</v>
      </c>
      <c r="T597" s="2">
        <v>1</v>
      </c>
      <c r="U597" s="2">
        <f t="shared" si="105"/>
        <v>2.7</v>
      </c>
      <c r="V597" s="2">
        <f t="shared" si="106"/>
        <v>0</v>
      </c>
      <c r="W597" s="2">
        <f t="shared" si="107"/>
        <v>0</v>
      </c>
      <c r="X597" s="2">
        <f t="shared" si="108"/>
        <v>0</v>
      </c>
      <c r="Y597" s="2" t="str" cm="1">
        <f t="array" ref="Y597">LOOKUP(2,1/EXACT(A605,[1]Sheet15!$HE$2:$HE$2475),[1]Sheet15!$I$2:$I$2475)</f>
        <v>flachdach</v>
      </c>
      <c r="Z597" s="2">
        <f t="shared" si="110"/>
        <v>0</v>
      </c>
      <c r="AA597">
        <v>51.549546455200002</v>
      </c>
      <c r="AB597">
        <v>7.2014018769000003</v>
      </c>
      <c r="AC597">
        <v>0</v>
      </c>
      <c r="AD597">
        <v>79</v>
      </c>
      <c r="AE597" t="s">
        <v>134</v>
      </c>
      <c r="AF597">
        <v>-37.427236450349596</v>
      </c>
      <c r="AG597">
        <v>1.17701837979117</v>
      </c>
      <c r="AH597">
        <v>66.5225830078125</v>
      </c>
      <c r="AI597" t="s">
        <v>133</v>
      </c>
      <c r="AJ597">
        <v>0</v>
      </c>
      <c r="AK597">
        <v>0</v>
      </c>
      <c r="AL597">
        <v>0</v>
      </c>
      <c r="AM597" t="s">
        <v>133</v>
      </c>
      <c r="AN597">
        <v>0</v>
      </c>
      <c r="AO597">
        <v>0</v>
      </c>
      <c r="AP597">
        <v>0</v>
      </c>
      <c r="AQ597" t="s">
        <v>133</v>
      </c>
      <c r="AR597">
        <v>0</v>
      </c>
      <c r="AS597">
        <v>0</v>
      </c>
      <c r="AT597">
        <v>0</v>
      </c>
      <c r="AU597" t="s">
        <v>133</v>
      </c>
      <c r="AV597">
        <v>0</v>
      </c>
      <c r="AW597">
        <v>0</v>
      </c>
      <c r="AX597">
        <v>0</v>
      </c>
      <c r="AY597" t="s">
        <v>133</v>
      </c>
      <c r="AZ597">
        <v>0</v>
      </c>
      <c r="BA597">
        <v>0</v>
      </c>
      <c r="BB597">
        <v>0</v>
      </c>
      <c r="BC597" t="s">
        <v>133</v>
      </c>
      <c r="BD597">
        <v>0</v>
      </c>
      <c r="BE597">
        <v>0</v>
      </c>
      <c r="BF597">
        <v>0</v>
      </c>
      <c r="BG597" t="s">
        <v>133</v>
      </c>
      <c r="BH597">
        <v>0</v>
      </c>
      <c r="BI597">
        <v>0</v>
      </c>
      <c r="BJ597">
        <v>0</v>
      </c>
      <c r="BK597" t="s">
        <v>133</v>
      </c>
      <c r="BL597">
        <v>0</v>
      </c>
      <c r="BM597">
        <v>0</v>
      </c>
      <c r="BN597">
        <v>0</v>
      </c>
      <c r="BO597" t="s">
        <v>133</v>
      </c>
      <c r="BP597">
        <v>0</v>
      </c>
      <c r="BQ597">
        <v>0</v>
      </c>
      <c r="BR597">
        <v>0</v>
      </c>
      <c r="BS597" t="s">
        <v>133</v>
      </c>
      <c r="BT597">
        <v>0</v>
      </c>
      <c r="BU597">
        <v>0</v>
      </c>
      <c r="BV597">
        <v>0</v>
      </c>
      <c r="BW597" t="s">
        <v>133</v>
      </c>
      <c r="BX597">
        <v>0</v>
      </c>
      <c r="BY597">
        <v>0</v>
      </c>
      <c r="BZ597">
        <v>0</v>
      </c>
      <c r="CA597" t="s">
        <v>133</v>
      </c>
      <c r="CB597">
        <v>0</v>
      </c>
      <c r="CC597">
        <v>0</v>
      </c>
      <c r="CD597">
        <v>0</v>
      </c>
      <c r="CE597" t="s">
        <v>133</v>
      </c>
      <c r="CF597">
        <v>0</v>
      </c>
      <c r="CG597">
        <v>0</v>
      </c>
      <c r="CH597">
        <v>0</v>
      </c>
      <c r="CI597" t="s">
        <v>133</v>
      </c>
      <c r="CJ597">
        <v>0</v>
      </c>
      <c r="CK597">
        <v>0</v>
      </c>
      <c r="CL597">
        <v>0</v>
      </c>
      <c r="CM597" t="s">
        <v>133</v>
      </c>
      <c r="CN597">
        <v>0</v>
      </c>
      <c r="CO597">
        <v>0</v>
      </c>
      <c r="CP597">
        <v>0</v>
      </c>
      <c r="CQ597" t="s">
        <v>133</v>
      </c>
      <c r="CR597">
        <v>0</v>
      </c>
      <c r="CS597">
        <v>0</v>
      </c>
      <c r="CT597">
        <v>0</v>
      </c>
      <c r="CU597" t="s">
        <v>133</v>
      </c>
      <c r="CV597">
        <v>0</v>
      </c>
      <c r="CW597">
        <v>0</v>
      </c>
      <c r="CX597">
        <v>0</v>
      </c>
      <c r="CY597" t="s">
        <v>133</v>
      </c>
      <c r="CZ597">
        <v>0</v>
      </c>
      <c r="DA597">
        <v>0</v>
      </c>
      <c r="DB597">
        <v>0</v>
      </c>
      <c r="DC597" t="s">
        <v>133</v>
      </c>
      <c r="DD597">
        <v>0</v>
      </c>
      <c r="DE597">
        <v>0</v>
      </c>
      <c r="DF597">
        <v>0</v>
      </c>
      <c r="DG597" t="s">
        <v>133</v>
      </c>
      <c r="DH597">
        <v>0</v>
      </c>
      <c r="DI597">
        <v>0</v>
      </c>
      <c r="DJ597">
        <v>0</v>
      </c>
      <c r="DK597" t="s">
        <v>133</v>
      </c>
      <c r="DL597">
        <v>0</v>
      </c>
      <c r="DM597">
        <v>0</v>
      </c>
      <c r="DN597">
        <v>0</v>
      </c>
      <c r="DO597" t="s">
        <v>133</v>
      </c>
      <c r="DP597">
        <v>0</v>
      </c>
      <c r="DQ597">
        <v>0</v>
      </c>
      <c r="DR597">
        <v>0</v>
      </c>
      <c r="DS597" t="s">
        <v>133</v>
      </c>
      <c r="DT597">
        <v>0</v>
      </c>
      <c r="DU597">
        <v>0</v>
      </c>
      <c r="DV597">
        <v>0</v>
      </c>
      <c r="DW597" t="s">
        <v>133</v>
      </c>
      <c r="DX597">
        <v>0</v>
      </c>
      <c r="DY597">
        <v>0</v>
      </c>
      <c r="DZ597">
        <v>0</v>
      </c>
      <c r="EA597" t="s">
        <v>133</v>
      </c>
      <c r="EB597">
        <v>0</v>
      </c>
      <c r="EC597">
        <v>0</v>
      </c>
      <c r="ED597">
        <v>0</v>
      </c>
      <c r="EE597" t="s">
        <v>133</v>
      </c>
      <c r="EF597">
        <v>0</v>
      </c>
      <c r="EG597">
        <v>0</v>
      </c>
      <c r="EH597">
        <v>0</v>
      </c>
      <c r="EI597" t="s">
        <v>133</v>
      </c>
      <c r="EJ597">
        <v>0</v>
      </c>
      <c r="EK597">
        <v>0</v>
      </c>
      <c r="EL597">
        <v>0</v>
      </c>
      <c r="EM597" t="s">
        <v>133</v>
      </c>
      <c r="EN597">
        <v>0</v>
      </c>
      <c r="EO597">
        <v>0</v>
      </c>
      <c r="EP597">
        <v>0</v>
      </c>
    </row>
    <row r="598" spans="1:146" x14ac:dyDescent="0.2">
      <c r="A598" t="s">
        <v>1083</v>
      </c>
      <c r="C598">
        <v>0</v>
      </c>
      <c r="D598" t="str">
        <f t="shared" si="100"/>
        <v>no</v>
      </c>
      <c r="E598" t="str">
        <f t="shared" si="101"/>
        <v>no</v>
      </c>
      <c r="F598" t="str">
        <f t="shared" si="102"/>
        <v>no</v>
      </c>
      <c r="G598" t="s">
        <v>132</v>
      </c>
      <c r="H598" t="str">
        <f t="shared" si="109"/>
        <v>no</v>
      </c>
      <c r="I598" t="str">
        <f t="shared" si="103"/>
        <v>no</v>
      </c>
      <c r="J598" t="str">
        <f t="shared" si="104"/>
        <v>no</v>
      </c>
      <c r="K598">
        <v>1919</v>
      </c>
      <c r="L598">
        <v>0.36924002126746314</v>
      </c>
      <c r="M598" t="s">
        <v>133</v>
      </c>
      <c r="N598">
        <v>0</v>
      </c>
      <c r="O598">
        <v>1</v>
      </c>
      <c r="P598">
        <v>0</v>
      </c>
      <c r="Q598">
        <v>0</v>
      </c>
      <c r="R598">
        <v>35.419712013800002</v>
      </c>
      <c r="S598" s="2">
        <v>31.879706671600001</v>
      </c>
      <c r="T598" s="2">
        <v>1</v>
      </c>
      <c r="U598" s="2">
        <f t="shared" si="105"/>
        <v>2.7</v>
      </c>
      <c r="V598" s="2">
        <f t="shared" si="106"/>
        <v>0</v>
      </c>
      <c r="W598" s="2">
        <f t="shared" si="107"/>
        <v>0</v>
      </c>
      <c r="X598" s="2">
        <f t="shared" si="108"/>
        <v>0</v>
      </c>
      <c r="Y598" s="2" t="str" cm="1">
        <f t="array" ref="Y598">LOOKUP(2,1/EXACT(A606,[1]Sheet15!$HE$2:$HE$2475),[1]Sheet15!$I$2:$I$2475)</f>
        <v>pult dach</v>
      </c>
      <c r="Z598" s="2">
        <f t="shared" si="110"/>
        <v>0</v>
      </c>
      <c r="AA598">
        <v>51.552028438800001</v>
      </c>
      <c r="AB598">
        <v>7.1998843677000002</v>
      </c>
      <c r="AC598">
        <v>0</v>
      </c>
      <c r="AD598">
        <v>15</v>
      </c>
      <c r="AE598" t="s">
        <v>137</v>
      </c>
      <c r="AF598">
        <v>-119.794617179688</v>
      </c>
      <c r="AG598">
        <v>1.96770001600503</v>
      </c>
      <c r="AH598">
        <v>12.2793827056885</v>
      </c>
      <c r="AI598" t="s">
        <v>137</v>
      </c>
      <c r="AJ598">
        <v>-126.602532487953</v>
      </c>
      <c r="AK598">
        <v>2.4797722195446799</v>
      </c>
      <c r="AL598">
        <v>33.597209930419901</v>
      </c>
      <c r="AM598" t="s">
        <v>133</v>
      </c>
      <c r="AN598">
        <v>0</v>
      </c>
      <c r="AO598">
        <v>0</v>
      </c>
      <c r="AP598">
        <v>0</v>
      </c>
      <c r="AQ598" t="s">
        <v>133</v>
      </c>
      <c r="AR598">
        <v>0</v>
      </c>
      <c r="AS598">
        <v>0</v>
      </c>
      <c r="AT598">
        <v>0</v>
      </c>
      <c r="AU598" t="s">
        <v>133</v>
      </c>
      <c r="AV598">
        <v>0</v>
      </c>
      <c r="AW598">
        <v>0</v>
      </c>
      <c r="AX598">
        <v>0</v>
      </c>
      <c r="AY598" t="s">
        <v>133</v>
      </c>
      <c r="AZ598">
        <v>0</v>
      </c>
      <c r="BA598">
        <v>0</v>
      </c>
      <c r="BB598">
        <v>0</v>
      </c>
      <c r="BC598" t="s">
        <v>133</v>
      </c>
      <c r="BD598">
        <v>0</v>
      </c>
      <c r="BE598">
        <v>0</v>
      </c>
      <c r="BF598">
        <v>0</v>
      </c>
      <c r="BG598" t="s">
        <v>133</v>
      </c>
      <c r="BH598">
        <v>0</v>
      </c>
      <c r="BI598">
        <v>0</v>
      </c>
      <c r="BJ598">
        <v>0</v>
      </c>
      <c r="BK598" t="s">
        <v>133</v>
      </c>
      <c r="BL598">
        <v>0</v>
      </c>
      <c r="BM598">
        <v>0</v>
      </c>
      <c r="BN598">
        <v>0</v>
      </c>
      <c r="BO598" t="s">
        <v>133</v>
      </c>
      <c r="BP598">
        <v>0</v>
      </c>
      <c r="BQ598">
        <v>0</v>
      </c>
      <c r="BR598">
        <v>0</v>
      </c>
      <c r="BS598" t="s">
        <v>133</v>
      </c>
      <c r="BT598">
        <v>0</v>
      </c>
      <c r="BU598">
        <v>0</v>
      </c>
      <c r="BV598">
        <v>0</v>
      </c>
      <c r="BW598" t="s">
        <v>133</v>
      </c>
      <c r="BX598">
        <v>0</v>
      </c>
      <c r="BY598">
        <v>0</v>
      </c>
      <c r="BZ598">
        <v>0</v>
      </c>
      <c r="CA598" t="s">
        <v>133</v>
      </c>
      <c r="CB598">
        <v>0</v>
      </c>
      <c r="CC598">
        <v>0</v>
      </c>
      <c r="CD598">
        <v>0</v>
      </c>
      <c r="CE598" t="s">
        <v>133</v>
      </c>
      <c r="CF598">
        <v>0</v>
      </c>
      <c r="CG598">
        <v>0</v>
      </c>
      <c r="CH598">
        <v>0</v>
      </c>
      <c r="CI598" t="s">
        <v>133</v>
      </c>
      <c r="CJ598">
        <v>0</v>
      </c>
      <c r="CK598">
        <v>0</v>
      </c>
      <c r="CL598">
        <v>0</v>
      </c>
      <c r="CM598" t="s">
        <v>133</v>
      </c>
      <c r="CN598">
        <v>0</v>
      </c>
      <c r="CO598">
        <v>0</v>
      </c>
      <c r="CP598">
        <v>0</v>
      </c>
      <c r="CQ598" t="s">
        <v>133</v>
      </c>
      <c r="CR598">
        <v>0</v>
      </c>
      <c r="CS598">
        <v>0</v>
      </c>
      <c r="CT598">
        <v>0</v>
      </c>
      <c r="CU598" t="s">
        <v>133</v>
      </c>
      <c r="CV598">
        <v>0</v>
      </c>
      <c r="CW598">
        <v>0</v>
      </c>
      <c r="CX598">
        <v>0</v>
      </c>
      <c r="CY598" t="s">
        <v>133</v>
      </c>
      <c r="CZ598">
        <v>0</v>
      </c>
      <c r="DA598">
        <v>0</v>
      </c>
      <c r="DB598">
        <v>0</v>
      </c>
      <c r="DC598" t="s">
        <v>133</v>
      </c>
      <c r="DD598">
        <v>0</v>
      </c>
      <c r="DE598">
        <v>0</v>
      </c>
      <c r="DF598">
        <v>0</v>
      </c>
      <c r="DG598" t="s">
        <v>133</v>
      </c>
      <c r="DH598">
        <v>0</v>
      </c>
      <c r="DI598">
        <v>0</v>
      </c>
      <c r="DJ598">
        <v>0</v>
      </c>
      <c r="DK598" t="s">
        <v>133</v>
      </c>
      <c r="DL598">
        <v>0</v>
      </c>
      <c r="DM598">
        <v>0</v>
      </c>
      <c r="DN598">
        <v>0</v>
      </c>
      <c r="DO598" t="s">
        <v>133</v>
      </c>
      <c r="DP598">
        <v>0</v>
      </c>
      <c r="DQ598">
        <v>0</v>
      </c>
      <c r="DR598">
        <v>0</v>
      </c>
      <c r="DS598" t="s">
        <v>133</v>
      </c>
      <c r="DT598">
        <v>0</v>
      </c>
      <c r="DU598">
        <v>0</v>
      </c>
      <c r="DV598">
        <v>0</v>
      </c>
      <c r="DW598" t="s">
        <v>133</v>
      </c>
      <c r="DX598">
        <v>0</v>
      </c>
      <c r="DY598">
        <v>0</v>
      </c>
      <c r="DZ598">
        <v>0</v>
      </c>
      <c r="EA598" t="s">
        <v>133</v>
      </c>
      <c r="EB598">
        <v>0</v>
      </c>
      <c r="EC598">
        <v>0</v>
      </c>
      <c r="ED598">
        <v>0</v>
      </c>
      <c r="EE598" t="s">
        <v>133</v>
      </c>
      <c r="EF598">
        <v>0</v>
      </c>
      <c r="EG598">
        <v>0</v>
      </c>
      <c r="EH598">
        <v>0</v>
      </c>
      <c r="EI598" t="s">
        <v>133</v>
      </c>
      <c r="EJ598">
        <v>0</v>
      </c>
      <c r="EK598">
        <v>0</v>
      </c>
      <c r="EL598">
        <v>0</v>
      </c>
      <c r="EM598" t="s">
        <v>133</v>
      </c>
      <c r="EN598">
        <v>0</v>
      </c>
      <c r="EO598">
        <v>0</v>
      </c>
      <c r="EP598">
        <v>0</v>
      </c>
    </row>
    <row r="599" spans="1:146" x14ac:dyDescent="0.2">
      <c r="A599" t="s">
        <v>1084</v>
      </c>
      <c r="C599">
        <v>0</v>
      </c>
      <c r="D599" t="str">
        <f t="shared" si="100"/>
        <v>no</v>
      </c>
      <c r="E599" t="str">
        <f t="shared" si="101"/>
        <v>no</v>
      </c>
      <c r="F599" t="str">
        <f t="shared" si="102"/>
        <v>no</v>
      </c>
      <c r="G599" t="s">
        <v>132</v>
      </c>
      <c r="H599" t="str">
        <f t="shared" si="109"/>
        <v>no</v>
      </c>
      <c r="I599" t="str">
        <f t="shared" si="103"/>
        <v>no</v>
      </c>
      <c r="J599" t="str">
        <f t="shared" si="104"/>
        <v>no</v>
      </c>
      <c r="K599">
        <v>1900</v>
      </c>
      <c r="L599">
        <v>0.21436194626524341</v>
      </c>
      <c r="M599" t="s">
        <v>133</v>
      </c>
      <c r="N599">
        <v>0</v>
      </c>
      <c r="O599">
        <v>1</v>
      </c>
      <c r="P599">
        <v>0</v>
      </c>
      <c r="Q599">
        <v>0</v>
      </c>
      <c r="R599">
        <v>47.614654491800003</v>
      </c>
      <c r="S599" s="2">
        <v>35.896847031199997</v>
      </c>
      <c r="T599" s="2">
        <v>1</v>
      </c>
      <c r="U599" s="2">
        <f t="shared" si="105"/>
        <v>2.7</v>
      </c>
      <c r="V599" s="2">
        <f t="shared" si="106"/>
        <v>0</v>
      </c>
      <c r="W599" s="2">
        <f t="shared" si="107"/>
        <v>0</v>
      </c>
      <c r="X599" s="2">
        <f t="shared" si="108"/>
        <v>0</v>
      </c>
      <c r="Y599" s="2" t="str" cm="1">
        <f t="array" ref="Y599">LOOKUP(2,1/EXACT(A607,[1]Sheet15!$HE$2:$HE$2475),[1]Sheet15!$I$2:$I$2475)</f>
        <v>satteldach</v>
      </c>
      <c r="Z599" s="2">
        <f t="shared" si="110"/>
        <v>0</v>
      </c>
      <c r="AA599">
        <v>51.552235296399999</v>
      </c>
      <c r="AB599">
        <v>7.2009290589999999</v>
      </c>
      <c r="AC599">
        <v>0</v>
      </c>
      <c r="AD599">
        <v>15</v>
      </c>
      <c r="AE599" t="s">
        <v>134</v>
      </c>
      <c r="AF599">
        <v>71.974478827641406</v>
      </c>
      <c r="AG599">
        <v>2.4865588215927499</v>
      </c>
      <c r="AH599">
        <v>41.275730133056598</v>
      </c>
      <c r="AI599" t="s">
        <v>133</v>
      </c>
      <c r="AJ599">
        <v>0</v>
      </c>
      <c r="AK599">
        <v>0</v>
      </c>
      <c r="AL599">
        <v>0</v>
      </c>
      <c r="AM599" t="s">
        <v>133</v>
      </c>
      <c r="AN599">
        <v>0</v>
      </c>
      <c r="AO599">
        <v>0</v>
      </c>
      <c r="AP599">
        <v>0</v>
      </c>
      <c r="AQ599" t="s">
        <v>133</v>
      </c>
      <c r="AR599">
        <v>0</v>
      </c>
      <c r="AS599">
        <v>0</v>
      </c>
      <c r="AT599">
        <v>0</v>
      </c>
      <c r="AU599" t="s">
        <v>133</v>
      </c>
      <c r="AV599">
        <v>0</v>
      </c>
      <c r="AW599">
        <v>0</v>
      </c>
      <c r="AX599">
        <v>0</v>
      </c>
      <c r="AY599" t="s">
        <v>133</v>
      </c>
      <c r="AZ599">
        <v>0</v>
      </c>
      <c r="BA599">
        <v>0</v>
      </c>
      <c r="BB599">
        <v>0</v>
      </c>
      <c r="BC599" t="s">
        <v>133</v>
      </c>
      <c r="BD599">
        <v>0</v>
      </c>
      <c r="BE599">
        <v>0</v>
      </c>
      <c r="BF599">
        <v>0</v>
      </c>
      <c r="BG599" t="s">
        <v>133</v>
      </c>
      <c r="BH599">
        <v>0</v>
      </c>
      <c r="BI599">
        <v>0</v>
      </c>
      <c r="BJ599">
        <v>0</v>
      </c>
      <c r="BK599" t="s">
        <v>133</v>
      </c>
      <c r="BL599">
        <v>0</v>
      </c>
      <c r="BM599">
        <v>0</v>
      </c>
      <c r="BN599">
        <v>0</v>
      </c>
      <c r="BO599" t="s">
        <v>133</v>
      </c>
      <c r="BP599">
        <v>0</v>
      </c>
      <c r="BQ599">
        <v>0</v>
      </c>
      <c r="BR599">
        <v>0</v>
      </c>
      <c r="BS599" t="s">
        <v>133</v>
      </c>
      <c r="BT599">
        <v>0</v>
      </c>
      <c r="BU599">
        <v>0</v>
      </c>
      <c r="BV599">
        <v>0</v>
      </c>
      <c r="BW599" t="s">
        <v>133</v>
      </c>
      <c r="BX599">
        <v>0</v>
      </c>
      <c r="BY599">
        <v>0</v>
      </c>
      <c r="BZ599">
        <v>0</v>
      </c>
      <c r="CA599" t="s">
        <v>133</v>
      </c>
      <c r="CB599">
        <v>0</v>
      </c>
      <c r="CC599">
        <v>0</v>
      </c>
      <c r="CD599">
        <v>0</v>
      </c>
      <c r="CE599" t="s">
        <v>133</v>
      </c>
      <c r="CF599">
        <v>0</v>
      </c>
      <c r="CG599">
        <v>0</v>
      </c>
      <c r="CH599">
        <v>0</v>
      </c>
      <c r="CI599" t="s">
        <v>133</v>
      </c>
      <c r="CJ599">
        <v>0</v>
      </c>
      <c r="CK599">
        <v>0</v>
      </c>
      <c r="CL599">
        <v>0</v>
      </c>
      <c r="CM599" t="s">
        <v>133</v>
      </c>
      <c r="CN599">
        <v>0</v>
      </c>
      <c r="CO599">
        <v>0</v>
      </c>
      <c r="CP599">
        <v>0</v>
      </c>
      <c r="CQ599" t="s">
        <v>133</v>
      </c>
      <c r="CR599">
        <v>0</v>
      </c>
      <c r="CS599">
        <v>0</v>
      </c>
      <c r="CT599">
        <v>0</v>
      </c>
      <c r="CU599" t="s">
        <v>133</v>
      </c>
      <c r="CV599">
        <v>0</v>
      </c>
      <c r="CW599">
        <v>0</v>
      </c>
      <c r="CX599">
        <v>0</v>
      </c>
      <c r="CY599" t="s">
        <v>133</v>
      </c>
      <c r="CZ599">
        <v>0</v>
      </c>
      <c r="DA599">
        <v>0</v>
      </c>
      <c r="DB599">
        <v>0</v>
      </c>
      <c r="DC599" t="s">
        <v>133</v>
      </c>
      <c r="DD599">
        <v>0</v>
      </c>
      <c r="DE599">
        <v>0</v>
      </c>
      <c r="DF599">
        <v>0</v>
      </c>
      <c r="DG599" t="s">
        <v>133</v>
      </c>
      <c r="DH599">
        <v>0</v>
      </c>
      <c r="DI599">
        <v>0</v>
      </c>
      <c r="DJ599">
        <v>0</v>
      </c>
      <c r="DK599" t="s">
        <v>133</v>
      </c>
      <c r="DL599">
        <v>0</v>
      </c>
      <c r="DM599">
        <v>0</v>
      </c>
      <c r="DN599">
        <v>0</v>
      </c>
      <c r="DO599" t="s">
        <v>133</v>
      </c>
      <c r="DP599">
        <v>0</v>
      </c>
      <c r="DQ599">
        <v>0</v>
      </c>
      <c r="DR599">
        <v>0</v>
      </c>
      <c r="DS599" t="s">
        <v>133</v>
      </c>
      <c r="DT599">
        <v>0</v>
      </c>
      <c r="DU599">
        <v>0</v>
      </c>
      <c r="DV599">
        <v>0</v>
      </c>
      <c r="DW599" t="s">
        <v>133</v>
      </c>
      <c r="DX599">
        <v>0</v>
      </c>
      <c r="DY599">
        <v>0</v>
      </c>
      <c r="DZ599">
        <v>0</v>
      </c>
      <c r="EA599" t="s">
        <v>133</v>
      </c>
      <c r="EB599">
        <v>0</v>
      </c>
      <c r="EC599">
        <v>0</v>
      </c>
      <c r="ED599">
        <v>0</v>
      </c>
      <c r="EE599" t="s">
        <v>133</v>
      </c>
      <c r="EF599">
        <v>0</v>
      </c>
      <c r="EG599">
        <v>0</v>
      </c>
      <c r="EH599">
        <v>0</v>
      </c>
      <c r="EI599" t="s">
        <v>133</v>
      </c>
      <c r="EJ599">
        <v>0</v>
      </c>
      <c r="EK599">
        <v>0</v>
      </c>
      <c r="EL599">
        <v>0</v>
      </c>
      <c r="EM599" t="s">
        <v>133</v>
      </c>
      <c r="EN599">
        <v>0</v>
      </c>
      <c r="EO599">
        <v>0</v>
      </c>
      <c r="EP599">
        <v>0</v>
      </c>
    </row>
    <row r="600" spans="1:146" x14ac:dyDescent="0.2">
      <c r="A600" t="s">
        <v>1085</v>
      </c>
      <c r="C600">
        <v>0</v>
      </c>
      <c r="D600" t="str">
        <f t="shared" si="100"/>
        <v>no</v>
      </c>
      <c r="E600" t="str">
        <f t="shared" si="101"/>
        <v>no</v>
      </c>
      <c r="F600" t="str">
        <f t="shared" si="102"/>
        <v>no</v>
      </c>
      <c r="G600" t="s">
        <v>132</v>
      </c>
      <c r="H600" t="str">
        <f t="shared" si="109"/>
        <v>no</v>
      </c>
      <c r="I600" t="str">
        <f t="shared" si="103"/>
        <v>no</v>
      </c>
      <c r="J600" t="str">
        <f t="shared" si="104"/>
        <v>no</v>
      </c>
      <c r="K600">
        <v>1950</v>
      </c>
      <c r="L600">
        <v>0.44906564482011568</v>
      </c>
      <c r="M600" t="s">
        <v>133</v>
      </c>
      <c r="N600">
        <v>0</v>
      </c>
      <c r="O600">
        <v>1</v>
      </c>
      <c r="P600">
        <v>0</v>
      </c>
      <c r="Q600">
        <v>0</v>
      </c>
      <c r="R600">
        <v>23.9263419762</v>
      </c>
      <c r="S600" s="2">
        <v>19.6255716312</v>
      </c>
      <c r="T600" s="2">
        <v>1</v>
      </c>
      <c r="U600" s="2">
        <f t="shared" si="105"/>
        <v>2.7</v>
      </c>
      <c r="V600" s="2">
        <f t="shared" si="106"/>
        <v>0</v>
      </c>
      <c r="W600" s="2">
        <f t="shared" si="107"/>
        <v>0</v>
      </c>
      <c r="X600" s="2">
        <f t="shared" si="108"/>
        <v>0</v>
      </c>
      <c r="Y600" s="2" t="str" cm="1">
        <f t="array" ref="Y600">LOOKUP(2,1/EXACT(A608,[1]Sheet15!$HE$2:$HE$2475),[1]Sheet15!$I$2:$I$2475)</f>
        <v>flachdach</v>
      </c>
      <c r="Z600" s="2">
        <f t="shared" si="110"/>
        <v>0</v>
      </c>
      <c r="AA600">
        <v>51.552302509</v>
      </c>
      <c r="AB600">
        <v>7.1984190684999998</v>
      </c>
      <c r="AC600">
        <v>0</v>
      </c>
      <c r="AD600">
        <v>15</v>
      </c>
      <c r="AE600" t="s">
        <v>137</v>
      </c>
      <c r="AF600">
        <v>155.06240762165299</v>
      </c>
      <c r="AG600">
        <v>16.057135800442499</v>
      </c>
      <c r="AH600">
        <v>13.065408706665</v>
      </c>
      <c r="AI600" t="s">
        <v>133</v>
      </c>
      <c r="AJ600">
        <v>0</v>
      </c>
      <c r="AK600">
        <v>0</v>
      </c>
      <c r="AL600">
        <v>0</v>
      </c>
      <c r="AM600" t="s">
        <v>133</v>
      </c>
      <c r="AN600">
        <v>0</v>
      </c>
      <c r="AO600">
        <v>0</v>
      </c>
      <c r="AP600">
        <v>0</v>
      </c>
      <c r="AQ600" t="s">
        <v>133</v>
      </c>
      <c r="AR600">
        <v>0</v>
      </c>
      <c r="AS600">
        <v>0</v>
      </c>
      <c r="AT600">
        <v>0</v>
      </c>
      <c r="AU600" t="s">
        <v>133</v>
      </c>
      <c r="AV600">
        <v>0</v>
      </c>
      <c r="AW600">
        <v>0</v>
      </c>
      <c r="AX600">
        <v>0</v>
      </c>
      <c r="AY600" t="s">
        <v>133</v>
      </c>
      <c r="AZ600">
        <v>0</v>
      </c>
      <c r="BA600">
        <v>0</v>
      </c>
      <c r="BB600">
        <v>0</v>
      </c>
      <c r="BC600" t="s">
        <v>133</v>
      </c>
      <c r="BD600">
        <v>0</v>
      </c>
      <c r="BE600">
        <v>0</v>
      </c>
      <c r="BF600">
        <v>0</v>
      </c>
      <c r="BG600" t="s">
        <v>133</v>
      </c>
      <c r="BH600">
        <v>0</v>
      </c>
      <c r="BI600">
        <v>0</v>
      </c>
      <c r="BJ600">
        <v>0</v>
      </c>
      <c r="BK600" t="s">
        <v>133</v>
      </c>
      <c r="BL600">
        <v>0</v>
      </c>
      <c r="BM600">
        <v>0</v>
      </c>
      <c r="BN600">
        <v>0</v>
      </c>
      <c r="BO600" t="s">
        <v>133</v>
      </c>
      <c r="BP600">
        <v>0</v>
      </c>
      <c r="BQ600">
        <v>0</v>
      </c>
      <c r="BR600">
        <v>0</v>
      </c>
      <c r="BS600" t="s">
        <v>133</v>
      </c>
      <c r="BT600">
        <v>0</v>
      </c>
      <c r="BU600">
        <v>0</v>
      </c>
      <c r="BV600">
        <v>0</v>
      </c>
      <c r="BW600" t="s">
        <v>133</v>
      </c>
      <c r="BX600">
        <v>0</v>
      </c>
      <c r="BY600">
        <v>0</v>
      </c>
      <c r="BZ600">
        <v>0</v>
      </c>
      <c r="CA600" t="s">
        <v>133</v>
      </c>
      <c r="CB600">
        <v>0</v>
      </c>
      <c r="CC600">
        <v>0</v>
      </c>
      <c r="CD600">
        <v>0</v>
      </c>
      <c r="CE600" t="s">
        <v>133</v>
      </c>
      <c r="CF600">
        <v>0</v>
      </c>
      <c r="CG600">
        <v>0</v>
      </c>
      <c r="CH600">
        <v>0</v>
      </c>
      <c r="CI600" t="s">
        <v>133</v>
      </c>
      <c r="CJ600">
        <v>0</v>
      </c>
      <c r="CK600">
        <v>0</v>
      </c>
      <c r="CL600">
        <v>0</v>
      </c>
      <c r="CM600" t="s">
        <v>133</v>
      </c>
      <c r="CN600">
        <v>0</v>
      </c>
      <c r="CO600">
        <v>0</v>
      </c>
      <c r="CP600">
        <v>0</v>
      </c>
      <c r="CQ600" t="s">
        <v>133</v>
      </c>
      <c r="CR600">
        <v>0</v>
      </c>
      <c r="CS600">
        <v>0</v>
      </c>
      <c r="CT600">
        <v>0</v>
      </c>
      <c r="CU600" t="s">
        <v>133</v>
      </c>
      <c r="CV600">
        <v>0</v>
      </c>
      <c r="CW600">
        <v>0</v>
      </c>
      <c r="CX600">
        <v>0</v>
      </c>
      <c r="CY600" t="s">
        <v>133</v>
      </c>
      <c r="CZ600">
        <v>0</v>
      </c>
      <c r="DA600">
        <v>0</v>
      </c>
      <c r="DB600">
        <v>0</v>
      </c>
      <c r="DC600" t="s">
        <v>133</v>
      </c>
      <c r="DD600">
        <v>0</v>
      </c>
      <c r="DE600">
        <v>0</v>
      </c>
      <c r="DF600">
        <v>0</v>
      </c>
      <c r="DG600" t="s">
        <v>133</v>
      </c>
      <c r="DH600">
        <v>0</v>
      </c>
      <c r="DI600">
        <v>0</v>
      </c>
      <c r="DJ600">
        <v>0</v>
      </c>
      <c r="DK600" t="s">
        <v>133</v>
      </c>
      <c r="DL600">
        <v>0</v>
      </c>
      <c r="DM600">
        <v>0</v>
      </c>
      <c r="DN600">
        <v>0</v>
      </c>
      <c r="DO600" t="s">
        <v>133</v>
      </c>
      <c r="DP600">
        <v>0</v>
      </c>
      <c r="DQ600">
        <v>0</v>
      </c>
      <c r="DR600">
        <v>0</v>
      </c>
      <c r="DS600" t="s">
        <v>133</v>
      </c>
      <c r="DT600">
        <v>0</v>
      </c>
      <c r="DU600">
        <v>0</v>
      </c>
      <c r="DV600">
        <v>0</v>
      </c>
      <c r="DW600" t="s">
        <v>133</v>
      </c>
      <c r="DX600">
        <v>0</v>
      </c>
      <c r="DY600">
        <v>0</v>
      </c>
      <c r="DZ600">
        <v>0</v>
      </c>
      <c r="EA600" t="s">
        <v>133</v>
      </c>
      <c r="EB600">
        <v>0</v>
      </c>
      <c r="EC600">
        <v>0</v>
      </c>
      <c r="ED600">
        <v>0</v>
      </c>
      <c r="EE600" t="s">
        <v>133</v>
      </c>
      <c r="EF600">
        <v>0</v>
      </c>
      <c r="EG600">
        <v>0</v>
      </c>
      <c r="EH600">
        <v>0</v>
      </c>
      <c r="EI600" t="s">
        <v>133</v>
      </c>
      <c r="EJ600">
        <v>0</v>
      </c>
      <c r="EK600">
        <v>0</v>
      </c>
      <c r="EL600">
        <v>0</v>
      </c>
      <c r="EM600" t="s">
        <v>133</v>
      </c>
      <c r="EN600">
        <v>0</v>
      </c>
      <c r="EO600">
        <v>0</v>
      </c>
      <c r="EP600">
        <v>0</v>
      </c>
    </row>
    <row r="601" spans="1:146" x14ac:dyDescent="0.2">
      <c r="A601" t="s">
        <v>1086</v>
      </c>
      <c r="C601">
        <v>0</v>
      </c>
      <c r="D601" t="str">
        <f t="shared" si="100"/>
        <v>yes</v>
      </c>
      <c r="E601" t="str">
        <f t="shared" si="101"/>
        <v>yes</v>
      </c>
      <c r="F601" t="str">
        <f t="shared" si="102"/>
        <v>yes</v>
      </c>
      <c r="G601" t="s">
        <v>132</v>
      </c>
      <c r="H601" t="str">
        <f t="shared" si="109"/>
        <v>yes</v>
      </c>
      <c r="I601" t="str">
        <f t="shared" si="103"/>
        <v>yes</v>
      </c>
      <c r="J601" t="str">
        <f t="shared" si="104"/>
        <v>yes</v>
      </c>
      <c r="K601">
        <v>1900</v>
      </c>
      <c r="L601">
        <v>2.4237388638220003E-2</v>
      </c>
      <c r="M601" t="s">
        <v>214</v>
      </c>
      <c r="N601">
        <v>0</v>
      </c>
      <c r="O601">
        <v>1</v>
      </c>
      <c r="P601">
        <v>0</v>
      </c>
      <c r="Q601">
        <v>0</v>
      </c>
      <c r="R601">
        <v>651.73840307399996</v>
      </c>
      <c r="S601" s="2">
        <v>115.513418246</v>
      </c>
      <c r="T601" s="2">
        <v>1</v>
      </c>
      <c r="U601" s="2">
        <f t="shared" si="105"/>
        <v>2.7</v>
      </c>
      <c r="V601" s="2">
        <f t="shared" si="106"/>
        <v>311.88622926420004</v>
      </c>
      <c r="W601" s="2">
        <f t="shared" si="107"/>
        <v>130.3476806148</v>
      </c>
      <c r="X601" s="2">
        <f t="shared" si="108"/>
        <v>181.53854864940004</v>
      </c>
      <c r="Y601" s="2" t="str" cm="1">
        <f t="array" ref="Y601">LOOKUP(2,1/EXACT(A609,[1]Sheet15!$HE$2:$HE$2475),[1]Sheet15!$I$2:$I$2475)</f>
        <v>mischform</v>
      </c>
      <c r="Z601" s="2">
        <f t="shared" si="110"/>
        <v>752.56268491198136</v>
      </c>
      <c r="AA601">
        <v>51.556263766999997</v>
      </c>
      <c r="AB601">
        <v>7.2081127212</v>
      </c>
      <c r="AC601" t="s">
        <v>1087</v>
      </c>
      <c r="AD601">
        <v>271</v>
      </c>
      <c r="AE601" t="s">
        <v>134</v>
      </c>
      <c r="AF601">
        <v>66.608160284549299</v>
      </c>
      <c r="AG601">
        <v>3.5589142930294599</v>
      </c>
      <c r="AH601">
        <v>268.52706909179699</v>
      </c>
      <c r="AI601" t="s">
        <v>134</v>
      </c>
      <c r="AJ601">
        <v>-114.914328376705</v>
      </c>
      <c r="AK601">
        <v>3.0939794810285099</v>
      </c>
      <c r="AL601">
        <v>253.25030517578099</v>
      </c>
      <c r="AM601" t="s">
        <v>134</v>
      </c>
      <c r="AN601">
        <v>-106.390248212703</v>
      </c>
      <c r="AO601">
        <v>16.591534356324701</v>
      </c>
      <c r="AP601">
        <v>70.320075988769503</v>
      </c>
      <c r="AQ601" t="s">
        <v>137</v>
      </c>
      <c r="AR601">
        <v>160.57026627821901</v>
      </c>
      <c r="AS601">
        <v>57.494266658737899</v>
      </c>
      <c r="AT601">
        <v>7.3888273239135698</v>
      </c>
      <c r="AU601" t="s">
        <v>137</v>
      </c>
      <c r="AV601">
        <v>68.572441199070198</v>
      </c>
      <c r="AW601">
        <v>6.3304739015470801</v>
      </c>
      <c r="AX601">
        <v>26.872320175170898</v>
      </c>
      <c r="AY601" t="s">
        <v>137</v>
      </c>
      <c r="AZ601">
        <v>159.83991421072599</v>
      </c>
      <c r="BA601">
        <v>55.208798381983598</v>
      </c>
      <c r="BB601">
        <v>5.5428051948547399</v>
      </c>
      <c r="BC601" t="s">
        <v>133</v>
      </c>
      <c r="BD601">
        <v>0</v>
      </c>
      <c r="BE601">
        <v>0</v>
      </c>
      <c r="BF601">
        <v>0</v>
      </c>
      <c r="BG601" t="s">
        <v>133</v>
      </c>
      <c r="BH601">
        <v>0</v>
      </c>
      <c r="BI601">
        <v>0</v>
      </c>
      <c r="BJ601">
        <v>0</v>
      </c>
      <c r="BK601" t="s">
        <v>133</v>
      </c>
      <c r="BL601">
        <v>0</v>
      </c>
      <c r="BM601">
        <v>0</v>
      </c>
      <c r="BN601">
        <v>0</v>
      </c>
      <c r="BO601" t="s">
        <v>133</v>
      </c>
      <c r="BP601">
        <v>0</v>
      </c>
      <c r="BQ601">
        <v>0</v>
      </c>
      <c r="BR601">
        <v>0</v>
      </c>
      <c r="BS601" t="s">
        <v>133</v>
      </c>
      <c r="BT601">
        <v>0</v>
      </c>
      <c r="BU601">
        <v>0</v>
      </c>
      <c r="BV601">
        <v>0</v>
      </c>
      <c r="BW601" t="s">
        <v>133</v>
      </c>
      <c r="BX601">
        <v>0</v>
      </c>
      <c r="BY601">
        <v>0</v>
      </c>
      <c r="BZ601">
        <v>0</v>
      </c>
      <c r="CA601" t="s">
        <v>133</v>
      </c>
      <c r="CB601">
        <v>0</v>
      </c>
      <c r="CC601">
        <v>0</v>
      </c>
      <c r="CD601">
        <v>0</v>
      </c>
      <c r="CE601" t="s">
        <v>133</v>
      </c>
      <c r="CF601">
        <v>0</v>
      </c>
      <c r="CG601">
        <v>0</v>
      </c>
      <c r="CH601">
        <v>0</v>
      </c>
      <c r="CI601" t="s">
        <v>133</v>
      </c>
      <c r="CJ601">
        <v>0</v>
      </c>
      <c r="CK601">
        <v>0</v>
      </c>
      <c r="CL601">
        <v>0</v>
      </c>
      <c r="CM601" t="s">
        <v>133</v>
      </c>
      <c r="CN601">
        <v>0</v>
      </c>
      <c r="CO601">
        <v>0</v>
      </c>
      <c r="CP601">
        <v>0</v>
      </c>
      <c r="CQ601" t="s">
        <v>133</v>
      </c>
      <c r="CR601">
        <v>0</v>
      </c>
      <c r="CS601">
        <v>0</v>
      </c>
      <c r="CT601">
        <v>0</v>
      </c>
      <c r="CU601" t="s">
        <v>133</v>
      </c>
      <c r="CV601">
        <v>0</v>
      </c>
      <c r="CW601">
        <v>0</v>
      </c>
      <c r="CX601">
        <v>0</v>
      </c>
      <c r="CY601" t="s">
        <v>133</v>
      </c>
      <c r="CZ601">
        <v>0</v>
      </c>
      <c r="DA601">
        <v>0</v>
      </c>
      <c r="DB601">
        <v>0</v>
      </c>
      <c r="DC601" t="s">
        <v>133</v>
      </c>
      <c r="DD601">
        <v>0</v>
      </c>
      <c r="DE601">
        <v>0</v>
      </c>
      <c r="DF601">
        <v>0</v>
      </c>
      <c r="DG601" t="s">
        <v>133</v>
      </c>
      <c r="DH601">
        <v>0</v>
      </c>
      <c r="DI601">
        <v>0</v>
      </c>
      <c r="DJ601">
        <v>0</v>
      </c>
      <c r="DK601" t="s">
        <v>133</v>
      </c>
      <c r="DL601">
        <v>0</v>
      </c>
      <c r="DM601">
        <v>0</v>
      </c>
      <c r="DN601">
        <v>0</v>
      </c>
      <c r="DO601" t="s">
        <v>133</v>
      </c>
      <c r="DP601">
        <v>0</v>
      </c>
      <c r="DQ601">
        <v>0</v>
      </c>
      <c r="DR601">
        <v>0</v>
      </c>
      <c r="DS601" t="s">
        <v>133</v>
      </c>
      <c r="DT601">
        <v>0</v>
      </c>
      <c r="DU601">
        <v>0</v>
      </c>
      <c r="DV601">
        <v>0</v>
      </c>
      <c r="DW601" t="s">
        <v>133</v>
      </c>
      <c r="DX601">
        <v>0</v>
      </c>
      <c r="DY601">
        <v>0</v>
      </c>
      <c r="DZ601">
        <v>0</v>
      </c>
      <c r="EA601" t="s">
        <v>133</v>
      </c>
      <c r="EB601">
        <v>0</v>
      </c>
      <c r="EC601">
        <v>0</v>
      </c>
      <c r="ED601">
        <v>0</v>
      </c>
      <c r="EE601" t="s">
        <v>133</v>
      </c>
      <c r="EF601">
        <v>0</v>
      </c>
      <c r="EG601">
        <v>0</v>
      </c>
      <c r="EH601">
        <v>0</v>
      </c>
      <c r="EI601" t="s">
        <v>133</v>
      </c>
      <c r="EJ601">
        <v>0</v>
      </c>
      <c r="EK601">
        <v>0</v>
      </c>
      <c r="EL601">
        <v>0</v>
      </c>
      <c r="EM601" t="s">
        <v>133</v>
      </c>
      <c r="EN601">
        <v>0</v>
      </c>
      <c r="EO601">
        <v>0</v>
      </c>
      <c r="EP601">
        <v>0</v>
      </c>
    </row>
    <row r="602" spans="1:146" x14ac:dyDescent="0.2">
      <c r="A602" t="s">
        <v>1088</v>
      </c>
      <c r="C602">
        <v>0</v>
      </c>
      <c r="D602" t="str">
        <f t="shared" si="100"/>
        <v>no</v>
      </c>
      <c r="E602" t="str">
        <f t="shared" si="101"/>
        <v>no</v>
      </c>
      <c r="F602" t="str">
        <f t="shared" si="102"/>
        <v>no</v>
      </c>
      <c r="G602" t="s">
        <v>132</v>
      </c>
      <c r="H602" t="str">
        <f t="shared" si="109"/>
        <v>no</v>
      </c>
      <c r="I602" t="str">
        <f t="shared" si="103"/>
        <v>no</v>
      </c>
      <c r="J602" t="str">
        <f t="shared" si="104"/>
        <v>no</v>
      </c>
      <c r="K602">
        <v>1919</v>
      </c>
      <c r="L602">
        <v>0.26932377158113807</v>
      </c>
      <c r="M602" t="s">
        <v>133</v>
      </c>
      <c r="N602">
        <v>0</v>
      </c>
      <c r="O602">
        <v>1</v>
      </c>
      <c r="P602">
        <v>0</v>
      </c>
      <c r="Q602">
        <v>0</v>
      </c>
      <c r="R602">
        <v>84.385636936799997</v>
      </c>
      <c r="S602" s="2">
        <v>41.263795521900001</v>
      </c>
      <c r="T602" s="2">
        <v>1</v>
      </c>
      <c r="U602" s="2">
        <f t="shared" si="105"/>
        <v>2.7</v>
      </c>
      <c r="V602" s="2">
        <f t="shared" si="106"/>
        <v>0</v>
      </c>
      <c r="W602" s="2">
        <f t="shared" si="107"/>
        <v>0</v>
      </c>
      <c r="X602" s="2">
        <f t="shared" si="108"/>
        <v>0</v>
      </c>
      <c r="Y602" s="2" t="str" cm="1">
        <f t="array" ref="Y602">LOOKUP(2,1/EXACT(A610,[1]Sheet15!$HE$2:$HE$2475),[1]Sheet15!$I$2:$I$2475)</f>
        <v>flachdach</v>
      </c>
      <c r="Z602" s="2">
        <f t="shared" si="110"/>
        <v>0</v>
      </c>
      <c r="AA602">
        <v>51.547438146099999</v>
      </c>
      <c r="AB602">
        <v>7.2058947796000004</v>
      </c>
      <c r="AC602">
        <v>0</v>
      </c>
      <c r="AD602">
        <v>270</v>
      </c>
      <c r="AE602" t="s">
        <v>134</v>
      </c>
      <c r="AF602">
        <v>-33.8668013370241</v>
      </c>
      <c r="AG602">
        <v>2.5684650173769099</v>
      </c>
      <c r="AH602">
        <v>71.033439636230497</v>
      </c>
      <c r="AI602" t="s">
        <v>133</v>
      </c>
      <c r="AJ602">
        <v>0</v>
      </c>
      <c r="AK602">
        <v>0</v>
      </c>
      <c r="AL602">
        <v>0</v>
      </c>
      <c r="AM602" t="s">
        <v>133</v>
      </c>
      <c r="AN602">
        <v>0</v>
      </c>
      <c r="AO602">
        <v>0</v>
      </c>
      <c r="AP602">
        <v>0</v>
      </c>
      <c r="AQ602" t="s">
        <v>133</v>
      </c>
      <c r="AR602">
        <v>0</v>
      </c>
      <c r="AS602">
        <v>0</v>
      </c>
      <c r="AT602">
        <v>0</v>
      </c>
      <c r="AU602" t="s">
        <v>133</v>
      </c>
      <c r="AV602">
        <v>0</v>
      </c>
      <c r="AW602">
        <v>0</v>
      </c>
      <c r="AX602">
        <v>0</v>
      </c>
      <c r="AY602" t="s">
        <v>133</v>
      </c>
      <c r="AZ602">
        <v>0</v>
      </c>
      <c r="BA602">
        <v>0</v>
      </c>
      <c r="BB602">
        <v>0</v>
      </c>
      <c r="BC602" t="s">
        <v>133</v>
      </c>
      <c r="BD602">
        <v>0</v>
      </c>
      <c r="BE602">
        <v>0</v>
      </c>
      <c r="BF602">
        <v>0</v>
      </c>
      <c r="BG602" t="s">
        <v>133</v>
      </c>
      <c r="BH602">
        <v>0</v>
      </c>
      <c r="BI602">
        <v>0</v>
      </c>
      <c r="BJ602">
        <v>0</v>
      </c>
      <c r="BK602" t="s">
        <v>133</v>
      </c>
      <c r="BL602">
        <v>0</v>
      </c>
      <c r="BM602">
        <v>0</v>
      </c>
      <c r="BN602">
        <v>0</v>
      </c>
      <c r="BO602" t="s">
        <v>133</v>
      </c>
      <c r="BP602">
        <v>0</v>
      </c>
      <c r="BQ602">
        <v>0</v>
      </c>
      <c r="BR602">
        <v>0</v>
      </c>
      <c r="BS602" t="s">
        <v>133</v>
      </c>
      <c r="BT602">
        <v>0</v>
      </c>
      <c r="BU602">
        <v>0</v>
      </c>
      <c r="BV602">
        <v>0</v>
      </c>
      <c r="BW602" t="s">
        <v>133</v>
      </c>
      <c r="BX602">
        <v>0</v>
      </c>
      <c r="BY602">
        <v>0</v>
      </c>
      <c r="BZ602">
        <v>0</v>
      </c>
      <c r="CA602" t="s">
        <v>133</v>
      </c>
      <c r="CB602">
        <v>0</v>
      </c>
      <c r="CC602">
        <v>0</v>
      </c>
      <c r="CD602">
        <v>0</v>
      </c>
      <c r="CE602" t="s">
        <v>133</v>
      </c>
      <c r="CF602">
        <v>0</v>
      </c>
      <c r="CG602">
        <v>0</v>
      </c>
      <c r="CH602">
        <v>0</v>
      </c>
      <c r="CI602" t="s">
        <v>133</v>
      </c>
      <c r="CJ602">
        <v>0</v>
      </c>
      <c r="CK602">
        <v>0</v>
      </c>
      <c r="CL602">
        <v>0</v>
      </c>
      <c r="CM602" t="s">
        <v>133</v>
      </c>
      <c r="CN602">
        <v>0</v>
      </c>
      <c r="CO602">
        <v>0</v>
      </c>
      <c r="CP602">
        <v>0</v>
      </c>
      <c r="CQ602" t="s">
        <v>133</v>
      </c>
      <c r="CR602">
        <v>0</v>
      </c>
      <c r="CS602">
        <v>0</v>
      </c>
      <c r="CT602">
        <v>0</v>
      </c>
      <c r="CU602" t="s">
        <v>133</v>
      </c>
      <c r="CV602">
        <v>0</v>
      </c>
      <c r="CW602">
        <v>0</v>
      </c>
      <c r="CX602">
        <v>0</v>
      </c>
      <c r="CY602" t="s">
        <v>133</v>
      </c>
      <c r="CZ602">
        <v>0</v>
      </c>
      <c r="DA602">
        <v>0</v>
      </c>
      <c r="DB602">
        <v>0</v>
      </c>
      <c r="DC602" t="s">
        <v>133</v>
      </c>
      <c r="DD602">
        <v>0</v>
      </c>
      <c r="DE602">
        <v>0</v>
      </c>
      <c r="DF602">
        <v>0</v>
      </c>
      <c r="DG602" t="s">
        <v>133</v>
      </c>
      <c r="DH602">
        <v>0</v>
      </c>
      <c r="DI602">
        <v>0</v>
      </c>
      <c r="DJ602">
        <v>0</v>
      </c>
      <c r="DK602" t="s">
        <v>133</v>
      </c>
      <c r="DL602">
        <v>0</v>
      </c>
      <c r="DM602">
        <v>0</v>
      </c>
      <c r="DN602">
        <v>0</v>
      </c>
      <c r="DO602" t="s">
        <v>133</v>
      </c>
      <c r="DP602">
        <v>0</v>
      </c>
      <c r="DQ602">
        <v>0</v>
      </c>
      <c r="DR602">
        <v>0</v>
      </c>
      <c r="DS602" t="s">
        <v>133</v>
      </c>
      <c r="DT602">
        <v>0</v>
      </c>
      <c r="DU602">
        <v>0</v>
      </c>
      <c r="DV602">
        <v>0</v>
      </c>
      <c r="DW602" t="s">
        <v>133</v>
      </c>
      <c r="DX602">
        <v>0</v>
      </c>
      <c r="DY602">
        <v>0</v>
      </c>
      <c r="DZ602">
        <v>0</v>
      </c>
      <c r="EA602" t="s">
        <v>133</v>
      </c>
      <c r="EB602">
        <v>0</v>
      </c>
      <c r="EC602">
        <v>0</v>
      </c>
      <c r="ED602">
        <v>0</v>
      </c>
      <c r="EE602" t="s">
        <v>133</v>
      </c>
      <c r="EF602">
        <v>0</v>
      </c>
      <c r="EG602">
        <v>0</v>
      </c>
      <c r="EH602">
        <v>0</v>
      </c>
      <c r="EI602" t="s">
        <v>133</v>
      </c>
      <c r="EJ602">
        <v>0</v>
      </c>
      <c r="EK602">
        <v>0</v>
      </c>
      <c r="EL602">
        <v>0</v>
      </c>
      <c r="EM602" t="s">
        <v>133</v>
      </c>
      <c r="EN602">
        <v>0</v>
      </c>
      <c r="EO602">
        <v>0</v>
      </c>
      <c r="EP602">
        <v>0</v>
      </c>
    </row>
    <row r="603" spans="1:146" x14ac:dyDescent="0.2">
      <c r="A603" t="s">
        <v>1089</v>
      </c>
      <c r="C603">
        <v>0</v>
      </c>
      <c r="D603" t="str">
        <f t="shared" si="100"/>
        <v>no</v>
      </c>
      <c r="E603" t="str">
        <f t="shared" si="101"/>
        <v>no</v>
      </c>
      <c r="F603" t="str">
        <f t="shared" si="102"/>
        <v>no</v>
      </c>
      <c r="G603" t="s">
        <v>132</v>
      </c>
      <c r="H603" t="str">
        <f t="shared" si="109"/>
        <v>no</v>
      </c>
      <c r="I603" t="str">
        <f t="shared" si="103"/>
        <v>no</v>
      </c>
      <c r="J603" t="str">
        <f t="shared" si="104"/>
        <v>no</v>
      </c>
      <c r="K603">
        <v>1990</v>
      </c>
      <c r="L603">
        <v>0.89942031358385444</v>
      </c>
      <c r="M603" t="s">
        <v>133</v>
      </c>
      <c r="N603">
        <v>0</v>
      </c>
      <c r="O603">
        <v>1</v>
      </c>
      <c r="P603">
        <v>0</v>
      </c>
      <c r="Q603">
        <v>0</v>
      </c>
      <c r="R603">
        <v>43.467978492999997</v>
      </c>
      <c r="S603" s="2">
        <v>26.6434375473</v>
      </c>
      <c r="T603" s="2">
        <v>1</v>
      </c>
      <c r="U603" s="2">
        <f t="shared" si="105"/>
        <v>2.7</v>
      </c>
      <c r="V603" s="2">
        <f t="shared" si="106"/>
        <v>0</v>
      </c>
      <c r="W603" s="2">
        <f t="shared" si="107"/>
        <v>0</v>
      </c>
      <c r="X603" s="2">
        <f t="shared" si="108"/>
        <v>0</v>
      </c>
      <c r="Y603" s="2" t="str" cm="1">
        <f t="array" ref="Y603">LOOKUP(2,1/EXACT(A611,[1]Sheet15!$HE$2:$HE$2475),[1]Sheet15!$I$2:$I$2475)</f>
        <v>satteldach</v>
      </c>
      <c r="Z603" s="2">
        <f t="shared" si="110"/>
        <v>0</v>
      </c>
      <c r="AA603">
        <v>51.548828030199999</v>
      </c>
      <c r="AB603">
        <v>7.2103573533</v>
      </c>
      <c r="AC603">
        <v>0</v>
      </c>
      <c r="AD603">
        <v>216</v>
      </c>
      <c r="AE603" t="s">
        <v>137</v>
      </c>
      <c r="AF603">
        <v>-156.37062227288499</v>
      </c>
      <c r="AG603">
        <v>1.0049469250187699</v>
      </c>
      <c r="AH603">
        <v>22.5221767425537</v>
      </c>
      <c r="AI603" t="s">
        <v>133</v>
      </c>
      <c r="AJ603">
        <v>0</v>
      </c>
      <c r="AK603">
        <v>0</v>
      </c>
      <c r="AL603">
        <v>0</v>
      </c>
      <c r="AM603" t="s">
        <v>133</v>
      </c>
      <c r="AN603">
        <v>0</v>
      </c>
      <c r="AO603">
        <v>0</v>
      </c>
      <c r="AP603">
        <v>0</v>
      </c>
      <c r="AQ603" t="s">
        <v>133</v>
      </c>
      <c r="AR603">
        <v>0</v>
      </c>
      <c r="AS603">
        <v>0</v>
      </c>
      <c r="AT603">
        <v>0</v>
      </c>
      <c r="AU603" t="s">
        <v>133</v>
      </c>
      <c r="AV603">
        <v>0</v>
      </c>
      <c r="AW603">
        <v>0</v>
      </c>
      <c r="AX603">
        <v>0</v>
      </c>
      <c r="AY603" t="s">
        <v>133</v>
      </c>
      <c r="AZ603">
        <v>0</v>
      </c>
      <c r="BA603">
        <v>0</v>
      </c>
      <c r="BB603">
        <v>0</v>
      </c>
      <c r="BC603" t="s">
        <v>133</v>
      </c>
      <c r="BD603">
        <v>0</v>
      </c>
      <c r="BE603">
        <v>0</v>
      </c>
      <c r="BF603">
        <v>0</v>
      </c>
      <c r="BG603" t="s">
        <v>133</v>
      </c>
      <c r="BH603">
        <v>0</v>
      </c>
      <c r="BI603">
        <v>0</v>
      </c>
      <c r="BJ603">
        <v>0</v>
      </c>
      <c r="BK603" t="s">
        <v>133</v>
      </c>
      <c r="BL603">
        <v>0</v>
      </c>
      <c r="BM603">
        <v>0</v>
      </c>
      <c r="BN603">
        <v>0</v>
      </c>
      <c r="BO603" t="s">
        <v>133</v>
      </c>
      <c r="BP603">
        <v>0</v>
      </c>
      <c r="BQ603">
        <v>0</v>
      </c>
      <c r="BR603">
        <v>0</v>
      </c>
      <c r="BS603" t="s">
        <v>133</v>
      </c>
      <c r="BT603">
        <v>0</v>
      </c>
      <c r="BU603">
        <v>0</v>
      </c>
      <c r="BV603">
        <v>0</v>
      </c>
      <c r="BW603" t="s">
        <v>133</v>
      </c>
      <c r="BX603">
        <v>0</v>
      </c>
      <c r="BY603">
        <v>0</v>
      </c>
      <c r="BZ603">
        <v>0</v>
      </c>
      <c r="CA603" t="s">
        <v>133</v>
      </c>
      <c r="CB603">
        <v>0</v>
      </c>
      <c r="CC603">
        <v>0</v>
      </c>
      <c r="CD603">
        <v>0</v>
      </c>
      <c r="CE603" t="s">
        <v>133</v>
      </c>
      <c r="CF603">
        <v>0</v>
      </c>
      <c r="CG603">
        <v>0</v>
      </c>
      <c r="CH603">
        <v>0</v>
      </c>
      <c r="CI603" t="s">
        <v>133</v>
      </c>
      <c r="CJ603">
        <v>0</v>
      </c>
      <c r="CK603">
        <v>0</v>
      </c>
      <c r="CL603">
        <v>0</v>
      </c>
      <c r="CM603" t="s">
        <v>133</v>
      </c>
      <c r="CN603">
        <v>0</v>
      </c>
      <c r="CO603">
        <v>0</v>
      </c>
      <c r="CP603">
        <v>0</v>
      </c>
      <c r="CQ603" t="s">
        <v>133</v>
      </c>
      <c r="CR603">
        <v>0</v>
      </c>
      <c r="CS603">
        <v>0</v>
      </c>
      <c r="CT603">
        <v>0</v>
      </c>
      <c r="CU603" t="s">
        <v>133</v>
      </c>
      <c r="CV603">
        <v>0</v>
      </c>
      <c r="CW603">
        <v>0</v>
      </c>
      <c r="CX603">
        <v>0</v>
      </c>
      <c r="CY603" t="s">
        <v>133</v>
      </c>
      <c r="CZ603">
        <v>0</v>
      </c>
      <c r="DA603">
        <v>0</v>
      </c>
      <c r="DB603">
        <v>0</v>
      </c>
      <c r="DC603" t="s">
        <v>133</v>
      </c>
      <c r="DD603">
        <v>0</v>
      </c>
      <c r="DE603">
        <v>0</v>
      </c>
      <c r="DF603">
        <v>0</v>
      </c>
      <c r="DG603" t="s">
        <v>133</v>
      </c>
      <c r="DH603">
        <v>0</v>
      </c>
      <c r="DI603">
        <v>0</v>
      </c>
      <c r="DJ603">
        <v>0</v>
      </c>
      <c r="DK603" t="s">
        <v>133</v>
      </c>
      <c r="DL603">
        <v>0</v>
      </c>
      <c r="DM603">
        <v>0</v>
      </c>
      <c r="DN603">
        <v>0</v>
      </c>
      <c r="DO603" t="s">
        <v>133</v>
      </c>
      <c r="DP603">
        <v>0</v>
      </c>
      <c r="DQ603">
        <v>0</v>
      </c>
      <c r="DR603">
        <v>0</v>
      </c>
      <c r="DS603" t="s">
        <v>133</v>
      </c>
      <c r="DT603">
        <v>0</v>
      </c>
      <c r="DU603">
        <v>0</v>
      </c>
      <c r="DV603">
        <v>0</v>
      </c>
      <c r="DW603" t="s">
        <v>133</v>
      </c>
      <c r="DX603">
        <v>0</v>
      </c>
      <c r="DY603">
        <v>0</v>
      </c>
      <c r="DZ603">
        <v>0</v>
      </c>
      <c r="EA603" t="s">
        <v>133</v>
      </c>
      <c r="EB603">
        <v>0</v>
      </c>
      <c r="EC603">
        <v>0</v>
      </c>
      <c r="ED603">
        <v>0</v>
      </c>
      <c r="EE603" t="s">
        <v>133</v>
      </c>
      <c r="EF603">
        <v>0</v>
      </c>
      <c r="EG603">
        <v>0</v>
      </c>
      <c r="EH603">
        <v>0</v>
      </c>
      <c r="EI603" t="s">
        <v>133</v>
      </c>
      <c r="EJ603">
        <v>0</v>
      </c>
      <c r="EK603">
        <v>0</v>
      </c>
      <c r="EL603">
        <v>0</v>
      </c>
      <c r="EM603" t="s">
        <v>133</v>
      </c>
      <c r="EN603">
        <v>0</v>
      </c>
      <c r="EO603">
        <v>0</v>
      </c>
      <c r="EP603">
        <v>0</v>
      </c>
    </row>
    <row r="604" spans="1:146" x14ac:dyDescent="0.2">
      <c r="A604" t="s">
        <v>1090</v>
      </c>
      <c r="C604">
        <v>0</v>
      </c>
      <c r="D604" t="str">
        <f t="shared" si="100"/>
        <v>yes</v>
      </c>
      <c r="E604" t="str">
        <f t="shared" si="101"/>
        <v>yes</v>
      </c>
      <c r="F604" t="str">
        <f t="shared" si="102"/>
        <v>yes</v>
      </c>
      <c r="G604" t="s">
        <v>132</v>
      </c>
      <c r="H604" t="str">
        <f t="shared" si="109"/>
        <v>yes</v>
      </c>
      <c r="I604" t="str">
        <f t="shared" si="103"/>
        <v>yes</v>
      </c>
      <c r="J604" t="str">
        <f t="shared" si="104"/>
        <v>yes</v>
      </c>
      <c r="K604">
        <v>1900</v>
      </c>
      <c r="L604">
        <v>4.2502834142427948E-2</v>
      </c>
      <c r="M604" t="s">
        <v>167</v>
      </c>
      <c r="N604">
        <v>0</v>
      </c>
      <c r="O604">
        <v>1</v>
      </c>
      <c r="P604">
        <v>0</v>
      </c>
      <c r="Q604">
        <v>0</v>
      </c>
      <c r="R604">
        <v>2836.7644794799999</v>
      </c>
      <c r="S604" s="2">
        <v>320.85419761899999</v>
      </c>
      <c r="T604" s="2">
        <v>1</v>
      </c>
      <c r="U604" s="2">
        <f t="shared" si="105"/>
        <v>2.7</v>
      </c>
      <c r="V604" s="2">
        <f t="shared" si="106"/>
        <v>866.3063335713</v>
      </c>
      <c r="W604" s="2">
        <f t="shared" si="107"/>
        <v>567.35289589599995</v>
      </c>
      <c r="X604" s="2">
        <f t="shared" si="108"/>
        <v>298.95343767530005</v>
      </c>
      <c r="Y604" s="2" t="str" cm="1">
        <f t="array" ref="Y604">LOOKUP(2,1/EXACT(A612,[1]Sheet15!$HE$2:$HE$2475),[1]Sheet15!$I$2:$I$2475)</f>
        <v>flachdach</v>
      </c>
      <c r="Z604" s="2">
        <f t="shared" si="110"/>
        <v>2836.7644794799999</v>
      </c>
      <c r="AA604">
        <v>51.556241100999998</v>
      </c>
      <c r="AB604">
        <v>7.2053626287999997</v>
      </c>
      <c r="AC604" t="s">
        <v>373</v>
      </c>
      <c r="AD604">
        <v>30</v>
      </c>
      <c r="AE604" t="s">
        <v>134</v>
      </c>
      <c r="AF604">
        <v>70.468402162680206</v>
      </c>
      <c r="AG604">
        <v>17.8278648410876</v>
      </c>
      <c r="AH604">
        <v>88.767395019531193</v>
      </c>
      <c r="AI604" t="s">
        <v>134</v>
      </c>
      <c r="AJ604">
        <v>-108.174195484606</v>
      </c>
      <c r="AK604">
        <v>20.9002823553821</v>
      </c>
      <c r="AL604">
        <v>82.329483032226605</v>
      </c>
      <c r="AM604" t="s">
        <v>134</v>
      </c>
      <c r="AN604">
        <v>-109.40623535591401</v>
      </c>
      <c r="AO604">
        <v>20.6535895800479</v>
      </c>
      <c r="AP604">
        <v>1508.48767089844</v>
      </c>
      <c r="AQ604" t="s">
        <v>133</v>
      </c>
      <c r="AR604">
        <v>0</v>
      </c>
      <c r="AS604">
        <v>0</v>
      </c>
      <c r="AT604">
        <v>0</v>
      </c>
      <c r="AU604" t="s">
        <v>133</v>
      </c>
      <c r="AV604">
        <v>0</v>
      </c>
      <c r="AW604">
        <v>0</v>
      </c>
      <c r="AX604">
        <v>0</v>
      </c>
      <c r="AY604" t="s">
        <v>133</v>
      </c>
      <c r="AZ604">
        <v>0</v>
      </c>
      <c r="BA604">
        <v>0</v>
      </c>
      <c r="BB604">
        <v>0</v>
      </c>
      <c r="BC604" t="s">
        <v>133</v>
      </c>
      <c r="BD604">
        <v>0</v>
      </c>
      <c r="BE604">
        <v>0</v>
      </c>
      <c r="BF604">
        <v>0</v>
      </c>
      <c r="BG604" t="s">
        <v>133</v>
      </c>
      <c r="BH604">
        <v>0</v>
      </c>
      <c r="BI604">
        <v>0</v>
      </c>
      <c r="BJ604">
        <v>0</v>
      </c>
      <c r="BK604" t="s">
        <v>133</v>
      </c>
      <c r="BL604">
        <v>0</v>
      </c>
      <c r="BM604">
        <v>0</v>
      </c>
      <c r="BN604">
        <v>0</v>
      </c>
      <c r="BO604" t="s">
        <v>133</v>
      </c>
      <c r="BP604">
        <v>0</v>
      </c>
      <c r="BQ604">
        <v>0</v>
      </c>
      <c r="BR604">
        <v>0</v>
      </c>
      <c r="BS604" t="s">
        <v>133</v>
      </c>
      <c r="BT604">
        <v>0</v>
      </c>
      <c r="BU604">
        <v>0</v>
      </c>
      <c r="BV604">
        <v>0</v>
      </c>
      <c r="BW604" t="s">
        <v>133</v>
      </c>
      <c r="BX604">
        <v>0</v>
      </c>
      <c r="BY604">
        <v>0</v>
      </c>
      <c r="BZ604">
        <v>0</v>
      </c>
      <c r="CA604" t="s">
        <v>133</v>
      </c>
      <c r="CB604">
        <v>0</v>
      </c>
      <c r="CC604">
        <v>0</v>
      </c>
      <c r="CD604">
        <v>0</v>
      </c>
      <c r="CE604" t="s">
        <v>133</v>
      </c>
      <c r="CF604">
        <v>0</v>
      </c>
      <c r="CG604">
        <v>0</v>
      </c>
      <c r="CH604">
        <v>0</v>
      </c>
      <c r="CI604" t="s">
        <v>133</v>
      </c>
      <c r="CJ604">
        <v>0</v>
      </c>
      <c r="CK604">
        <v>0</v>
      </c>
      <c r="CL604">
        <v>0</v>
      </c>
      <c r="CM604" t="s">
        <v>133</v>
      </c>
      <c r="CN604">
        <v>0</v>
      </c>
      <c r="CO604">
        <v>0</v>
      </c>
      <c r="CP604">
        <v>0</v>
      </c>
      <c r="CQ604" t="s">
        <v>133</v>
      </c>
      <c r="CR604">
        <v>0</v>
      </c>
      <c r="CS604">
        <v>0</v>
      </c>
      <c r="CT604">
        <v>0</v>
      </c>
      <c r="CU604" t="s">
        <v>133</v>
      </c>
      <c r="CV604">
        <v>0</v>
      </c>
      <c r="CW604">
        <v>0</v>
      </c>
      <c r="CX604">
        <v>0</v>
      </c>
      <c r="CY604" t="s">
        <v>133</v>
      </c>
      <c r="CZ604">
        <v>0</v>
      </c>
      <c r="DA604">
        <v>0</v>
      </c>
      <c r="DB604">
        <v>0</v>
      </c>
      <c r="DC604" t="s">
        <v>133</v>
      </c>
      <c r="DD604">
        <v>0</v>
      </c>
      <c r="DE604">
        <v>0</v>
      </c>
      <c r="DF604">
        <v>0</v>
      </c>
      <c r="DG604" t="s">
        <v>133</v>
      </c>
      <c r="DH604">
        <v>0</v>
      </c>
      <c r="DI604">
        <v>0</v>
      </c>
      <c r="DJ604">
        <v>0</v>
      </c>
      <c r="DK604" t="s">
        <v>133</v>
      </c>
      <c r="DL604">
        <v>0</v>
      </c>
      <c r="DM604">
        <v>0</v>
      </c>
      <c r="DN604">
        <v>0</v>
      </c>
      <c r="DO604" t="s">
        <v>133</v>
      </c>
      <c r="DP604">
        <v>0</v>
      </c>
      <c r="DQ604">
        <v>0</v>
      </c>
      <c r="DR604">
        <v>0</v>
      </c>
      <c r="DS604" t="s">
        <v>133</v>
      </c>
      <c r="DT604">
        <v>0</v>
      </c>
      <c r="DU604">
        <v>0</v>
      </c>
      <c r="DV604">
        <v>0</v>
      </c>
      <c r="DW604" t="s">
        <v>133</v>
      </c>
      <c r="DX604">
        <v>0</v>
      </c>
      <c r="DY604">
        <v>0</v>
      </c>
      <c r="DZ604">
        <v>0</v>
      </c>
      <c r="EA604" t="s">
        <v>133</v>
      </c>
      <c r="EB604">
        <v>0</v>
      </c>
      <c r="EC604">
        <v>0</v>
      </c>
      <c r="ED604">
        <v>0</v>
      </c>
      <c r="EE604" t="s">
        <v>133</v>
      </c>
      <c r="EF604">
        <v>0</v>
      </c>
      <c r="EG604">
        <v>0</v>
      </c>
      <c r="EH604">
        <v>0</v>
      </c>
      <c r="EI604" t="s">
        <v>133</v>
      </c>
      <c r="EJ604">
        <v>0</v>
      </c>
      <c r="EK604">
        <v>0</v>
      </c>
      <c r="EL604">
        <v>0</v>
      </c>
      <c r="EM604" t="s">
        <v>133</v>
      </c>
      <c r="EN604">
        <v>0</v>
      </c>
      <c r="EO604">
        <v>0</v>
      </c>
      <c r="EP604">
        <v>0</v>
      </c>
    </row>
    <row r="605" spans="1:146" x14ac:dyDescent="0.2">
      <c r="A605" t="s">
        <v>1091</v>
      </c>
      <c r="C605">
        <v>0</v>
      </c>
      <c r="D605" t="str">
        <f t="shared" si="100"/>
        <v>no</v>
      </c>
      <c r="E605" t="str">
        <f t="shared" si="101"/>
        <v>no</v>
      </c>
      <c r="F605" t="str">
        <f t="shared" si="102"/>
        <v>no</v>
      </c>
      <c r="G605" t="s">
        <v>132</v>
      </c>
      <c r="H605" t="str">
        <f t="shared" si="109"/>
        <v>no</v>
      </c>
      <c r="I605" t="str">
        <f t="shared" si="103"/>
        <v>no</v>
      </c>
      <c r="J605" t="str">
        <f t="shared" si="104"/>
        <v>no</v>
      </c>
      <c r="K605">
        <v>1900</v>
      </c>
      <c r="L605">
        <v>8.1914054492852495E-2</v>
      </c>
      <c r="M605" t="s">
        <v>133</v>
      </c>
      <c r="N605">
        <v>0</v>
      </c>
      <c r="O605">
        <v>1</v>
      </c>
      <c r="P605">
        <v>0</v>
      </c>
      <c r="Q605">
        <v>0</v>
      </c>
      <c r="R605">
        <v>192.12425002399999</v>
      </c>
      <c r="S605" s="2">
        <v>78.0907928301</v>
      </c>
      <c r="T605" s="2">
        <v>1</v>
      </c>
      <c r="U605" s="2">
        <f t="shared" si="105"/>
        <v>2.7</v>
      </c>
      <c r="V605" s="2">
        <f t="shared" si="106"/>
        <v>0</v>
      </c>
      <c r="W605" s="2">
        <f t="shared" si="107"/>
        <v>0</v>
      </c>
      <c r="X605" s="2">
        <f t="shared" si="108"/>
        <v>0</v>
      </c>
      <c r="Y605" s="2" t="str" cm="1">
        <f t="array" ref="Y605">LOOKUP(2,1/EXACT(A613,[1]Sheet15!$HE$2:$HE$2475),[1]Sheet15!$I$2:$I$2475)</f>
        <v>flachdach</v>
      </c>
      <c r="Z605" s="2">
        <f t="shared" si="110"/>
        <v>0</v>
      </c>
      <c r="AA605">
        <v>51.549652091900001</v>
      </c>
      <c r="AB605">
        <v>7.2032995757</v>
      </c>
      <c r="AC605">
        <v>0</v>
      </c>
      <c r="AD605">
        <v>157</v>
      </c>
      <c r="AE605" t="s">
        <v>134</v>
      </c>
      <c r="AF605">
        <v>71.745225990937598</v>
      </c>
      <c r="AG605">
        <v>0.68986867701740695</v>
      </c>
      <c r="AH605">
        <v>182.10412597656199</v>
      </c>
      <c r="AI605" t="s">
        <v>133</v>
      </c>
      <c r="AJ605">
        <v>0</v>
      </c>
      <c r="AK605">
        <v>0</v>
      </c>
      <c r="AL605">
        <v>0</v>
      </c>
      <c r="AM605" t="s">
        <v>133</v>
      </c>
      <c r="AN605">
        <v>0</v>
      </c>
      <c r="AO605">
        <v>0</v>
      </c>
      <c r="AP605">
        <v>0</v>
      </c>
      <c r="AQ605" t="s">
        <v>133</v>
      </c>
      <c r="AR605">
        <v>0</v>
      </c>
      <c r="AS605">
        <v>0</v>
      </c>
      <c r="AT605">
        <v>0</v>
      </c>
      <c r="AU605" t="s">
        <v>133</v>
      </c>
      <c r="AV605">
        <v>0</v>
      </c>
      <c r="AW605">
        <v>0</v>
      </c>
      <c r="AX605">
        <v>0</v>
      </c>
      <c r="AY605" t="s">
        <v>133</v>
      </c>
      <c r="AZ605">
        <v>0</v>
      </c>
      <c r="BA605">
        <v>0</v>
      </c>
      <c r="BB605">
        <v>0</v>
      </c>
      <c r="BC605" t="s">
        <v>133</v>
      </c>
      <c r="BD605">
        <v>0</v>
      </c>
      <c r="BE605">
        <v>0</v>
      </c>
      <c r="BF605">
        <v>0</v>
      </c>
      <c r="BG605" t="s">
        <v>133</v>
      </c>
      <c r="BH605">
        <v>0</v>
      </c>
      <c r="BI605">
        <v>0</v>
      </c>
      <c r="BJ605">
        <v>0</v>
      </c>
      <c r="BK605" t="s">
        <v>133</v>
      </c>
      <c r="BL605">
        <v>0</v>
      </c>
      <c r="BM605">
        <v>0</v>
      </c>
      <c r="BN605">
        <v>0</v>
      </c>
      <c r="BO605" t="s">
        <v>133</v>
      </c>
      <c r="BP605">
        <v>0</v>
      </c>
      <c r="BQ605">
        <v>0</v>
      </c>
      <c r="BR605">
        <v>0</v>
      </c>
      <c r="BS605" t="s">
        <v>133</v>
      </c>
      <c r="BT605">
        <v>0</v>
      </c>
      <c r="BU605">
        <v>0</v>
      </c>
      <c r="BV605">
        <v>0</v>
      </c>
      <c r="BW605" t="s">
        <v>133</v>
      </c>
      <c r="BX605">
        <v>0</v>
      </c>
      <c r="BY605">
        <v>0</v>
      </c>
      <c r="BZ605">
        <v>0</v>
      </c>
      <c r="CA605" t="s">
        <v>133</v>
      </c>
      <c r="CB605">
        <v>0</v>
      </c>
      <c r="CC605">
        <v>0</v>
      </c>
      <c r="CD605">
        <v>0</v>
      </c>
      <c r="CE605" t="s">
        <v>133</v>
      </c>
      <c r="CF605">
        <v>0</v>
      </c>
      <c r="CG605">
        <v>0</v>
      </c>
      <c r="CH605">
        <v>0</v>
      </c>
      <c r="CI605" t="s">
        <v>133</v>
      </c>
      <c r="CJ605">
        <v>0</v>
      </c>
      <c r="CK605">
        <v>0</v>
      </c>
      <c r="CL605">
        <v>0</v>
      </c>
      <c r="CM605" t="s">
        <v>133</v>
      </c>
      <c r="CN605">
        <v>0</v>
      </c>
      <c r="CO605">
        <v>0</v>
      </c>
      <c r="CP605">
        <v>0</v>
      </c>
      <c r="CQ605" t="s">
        <v>133</v>
      </c>
      <c r="CR605">
        <v>0</v>
      </c>
      <c r="CS605">
        <v>0</v>
      </c>
      <c r="CT605">
        <v>0</v>
      </c>
      <c r="CU605" t="s">
        <v>133</v>
      </c>
      <c r="CV605">
        <v>0</v>
      </c>
      <c r="CW605">
        <v>0</v>
      </c>
      <c r="CX605">
        <v>0</v>
      </c>
      <c r="CY605" t="s">
        <v>133</v>
      </c>
      <c r="CZ605">
        <v>0</v>
      </c>
      <c r="DA605">
        <v>0</v>
      </c>
      <c r="DB605">
        <v>0</v>
      </c>
      <c r="DC605" t="s">
        <v>133</v>
      </c>
      <c r="DD605">
        <v>0</v>
      </c>
      <c r="DE605">
        <v>0</v>
      </c>
      <c r="DF605">
        <v>0</v>
      </c>
      <c r="DG605" t="s">
        <v>133</v>
      </c>
      <c r="DH605">
        <v>0</v>
      </c>
      <c r="DI605">
        <v>0</v>
      </c>
      <c r="DJ605">
        <v>0</v>
      </c>
      <c r="DK605" t="s">
        <v>133</v>
      </c>
      <c r="DL605">
        <v>0</v>
      </c>
      <c r="DM605">
        <v>0</v>
      </c>
      <c r="DN605">
        <v>0</v>
      </c>
      <c r="DO605" t="s">
        <v>133</v>
      </c>
      <c r="DP605">
        <v>0</v>
      </c>
      <c r="DQ605">
        <v>0</v>
      </c>
      <c r="DR605">
        <v>0</v>
      </c>
      <c r="DS605" t="s">
        <v>133</v>
      </c>
      <c r="DT605">
        <v>0</v>
      </c>
      <c r="DU605">
        <v>0</v>
      </c>
      <c r="DV605">
        <v>0</v>
      </c>
      <c r="DW605" t="s">
        <v>133</v>
      </c>
      <c r="DX605">
        <v>0</v>
      </c>
      <c r="DY605">
        <v>0</v>
      </c>
      <c r="DZ605">
        <v>0</v>
      </c>
      <c r="EA605" t="s">
        <v>133</v>
      </c>
      <c r="EB605">
        <v>0</v>
      </c>
      <c r="EC605">
        <v>0</v>
      </c>
      <c r="ED605">
        <v>0</v>
      </c>
      <c r="EE605" t="s">
        <v>133</v>
      </c>
      <c r="EF605">
        <v>0</v>
      </c>
      <c r="EG605">
        <v>0</v>
      </c>
      <c r="EH605">
        <v>0</v>
      </c>
      <c r="EI605" t="s">
        <v>133</v>
      </c>
      <c r="EJ605">
        <v>0</v>
      </c>
      <c r="EK605">
        <v>0</v>
      </c>
      <c r="EL605">
        <v>0</v>
      </c>
      <c r="EM605" t="s">
        <v>133</v>
      </c>
      <c r="EN605">
        <v>0</v>
      </c>
      <c r="EO605">
        <v>0</v>
      </c>
      <c r="EP605">
        <v>0</v>
      </c>
    </row>
    <row r="606" spans="1:146" x14ac:dyDescent="0.2">
      <c r="A606" t="s">
        <v>1092</v>
      </c>
      <c r="C606">
        <v>0</v>
      </c>
      <c r="D606" t="str">
        <f t="shared" si="100"/>
        <v>no</v>
      </c>
      <c r="E606" t="str">
        <f t="shared" si="101"/>
        <v>no</v>
      </c>
      <c r="F606" t="str">
        <f t="shared" si="102"/>
        <v>no</v>
      </c>
      <c r="G606" t="s">
        <v>132</v>
      </c>
      <c r="H606" t="str">
        <f t="shared" si="109"/>
        <v>no</v>
      </c>
      <c r="I606" t="str">
        <f t="shared" si="103"/>
        <v>no</v>
      </c>
      <c r="J606" t="str">
        <f t="shared" si="104"/>
        <v>no</v>
      </c>
      <c r="K606">
        <v>1950</v>
      </c>
      <c r="L606">
        <v>0.3784057579203578</v>
      </c>
      <c r="M606" t="s">
        <v>133</v>
      </c>
      <c r="N606">
        <v>0</v>
      </c>
      <c r="O606">
        <v>1</v>
      </c>
      <c r="P606">
        <v>0</v>
      </c>
      <c r="Q606">
        <v>0</v>
      </c>
      <c r="R606">
        <v>13.165833990099999</v>
      </c>
      <c r="S606" s="2">
        <v>17.359718659599999</v>
      </c>
      <c r="T606" s="2">
        <v>1</v>
      </c>
      <c r="U606" s="2">
        <f t="shared" si="105"/>
        <v>2.7</v>
      </c>
      <c r="V606" s="2">
        <f t="shared" si="106"/>
        <v>0</v>
      </c>
      <c r="W606" s="2">
        <f t="shared" si="107"/>
        <v>0</v>
      </c>
      <c r="X606" s="2">
        <f t="shared" si="108"/>
        <v>0</v>
      </c>
      <c r="Y606" s="2" t="str" cm="1">
        <f t="array" ref="Y606">LOOKUP(2,1/EXACT(A614,[1]Sheet15!$HE$2:$HE$2475),[1]Sheet15!$I$2:$I$2475)</f>
        <v>flachdach</v>
      </c>
      <c r="Z606" s="2">
        <f t="shared" si="110"/>
        <v>0</v>
      </c>
      <c r="AA606">
        <v>51.548431065300001</v>
      </c>
      <c r="AB606">
        <v>7.2064138630999999</v>
      </c>
      <c r="AC606">
        <v>0</v>
      </c>
      <c r="AD606">
        <v>53</v>
      </c>
      <c r="AE606" t="s">
        <v>137</v>
      </c>
      <c r="AF606">
        <v>-122.630938512827</v>
      </c>
      <c r="AG606">
        <v>33.859283450828002</v>
      </c>
      <c r="AH606">
        <v>10.298859596252401</v>
      </c>
      <c r="AI606" t="s">
        <v>133</v>
      </c>
      <c r="AJ606">
        <v>0</v>
      </c>
      <c r="AK606">
        <v>0</v>
      </c>
      <c r="AL606">
        <v>0</v>
      </c>
      <c r="AM606" t="s">
        <v>133</v>
      </c>
      <c r="AN606">
        <v>0</v>
      </c>
      <c r="AO606">
        <v>0</v>
      </c>
      <c r="AP606">
        <v>0</v>
      </c>
      <c r="AQ606" t="s">
        <v>133</v>
      </c>
      <c r="AR606">
        <v>0</v>
      </c>
      <c r="AS606">
        <v>0</v>
      </c>
      <c r="AT606">
        <v>0</v>
      </c>
      <c r="AU606" t="s">
        <v>133</v>
      </c>
      <c r="AV606">
        <v>0</v>
      </c>
      <c r="AW606">
        <v>0</v>
      </c>
      <c r="AX606">
        <v>0</v>
      </c>
      <c r="AY606" t="s">
        <v>133</v>
      </c>
      <c r="AZ606">
        <v>0</v>
      </c>
      <c r="BA606">
        <v>0</v>
      </c>
      <c r="BB606">
        <v>0</v>
      </c>
      <c r="BC606" t="s">
        <v>133</v>
      </c>
      <c r="BD606">
        <v>0</v>
      </c>
      <c r="BE606">
        <v>0</v>
      </c>
      <c r="BF606">
        <v>0</v>
      </c>
      <c r="BG606" t="s">
        <v>133</v>
      </c>
      <c r="BH606">
        <v>0</v>
      </c>
      <c r="BI606">
        <v>0</v>
      </c>
      <c r="BJ606">
        <v>0</v>
      </c>
      <c r="BK606" t="s">
        <v>133</v>
      </c>
      <c r="BL606">
        <v>0</v>
      </c>
      <c r="BM606">
        <v>0</v>
      </c>
      <c r="BN606">
        <v>0</v>
      </c>
      <c r="BO606" t="s">
        <v>133</v>
      </c>
      <c r="BP606">
        <v>0</v>
      </c>
      <c r="BQ606">
        <v>0</v>
      </c>
      <c r="BR606">
        <v>0</v>
      </c>
      <c r="BS606" t="s">
        <v>133</v>
      </c>
      <c r="BT606">
        <v>0</v>
      </c>
      <c r="BU606">
        <v>0</v>
      </c>
      <c r="BV606">
        <v>0</v>
      </c>
      <c r="BW606" t="s">
        <v>133</v>
      </c>
      <c r="BX606">
        <v>0</v>
      </c>
      <c r="BY606">
        <v>0</v>
      </c>
      <c r="BZ606">
        <v>0</v>
      </c>
      <c r="CA606" t="s">
        <v>133</v>
      </c>
      <c r="CB606">
        <v>0</v>
      </c>
      <c r="CC606">
        <v>0</v>
      </c>
      <c r="CD606">
        <v>0</v>
      </c>
      <c r="CE606" t="s">
        <v>133</v>
      </c>
      <c r="CF606">
        <v>0</v>
      </c>
      <c r="CG606">
        <v>0</v>
      </c>
      <c r="CH606">
        <v>0</v>
      </c>
      <c r="CI606" t="s">
        <v>133</v>
      </c>
      <c r="CJ606">
        <v>0</v>
      </c>
      <c r="CK606">
        <v>0</v>
      </c>
      <c r="CL606">
        <v>0</v>
      </c>
      <c r="CM606" t="s">
        <v>133</v>
      </c>
      <c r="CN606">
        <v>0</v>
      </c>
      <c r="CO606">
        <v>0</v>
      </c>
      <c r="CP606">
        <v>0</v>
      </c>
      <c r="CQ606" t="s">
        <v>133</v>
      </c>
      <c r="CR606">
        <v>0</v>
      </c>
      <c r="CS606">
        <v>0</v>
      </c>
      <c r="CT606">
        <v>0</v>
      </c>
      <c r="CU606" t="s">
        <v>133</v>
      </c>
      <c r="CV606">
        <v>0</v>
      </c>
      <c r="CW606">
        <v>0</v>
      </c>
      <c r="CX606">
        <v>0</v>
      </c>
      <c r="CY606" t="s">
        <v>133</v>
      </c>
      <c r="CZ606">
        <v>0</v>
      </c>
      <c r="DA606">
        <v>0</v>
      </c>
      <c r="DB606">
        <v>0</v>
      </c>
      <c r="DC606" t="s">
        <v>133</v>
      </c>
      <c r="DD606">
        <v>0</v>
      </c>
      <c r="DE606">
        <v>0</v>
      </c>
      <c r="DF606">
        <v>0</v>
      </c>
      <c r="DG606" t="s">
        <v>133</v>
      </c>
      <c r="DH606">
        <v>0</v>
      </c>
      <c r="DI606">
        <v>0</v>
      </c>
      <c r="DJ606">
        <v>0</v>
      </c>
      <c r="DK606" t="s">
        <v>133</v>
      </c>
      <c r="DL606">
        <v>0</v>
      </c>
      <c r="DM606">
        <v>0</v>
      </c>
      <c r="DN606">
        <v>0</v>
      </c>
      <c r="DO606" t="s">
        <v>133</v>
      </c>
      <c r="DP606">
        <v>0</v>
      </c>
      <c r="DQ606">
        <v>0</v>
      </c>
      <c r="DR606">
        <v>0</v>
      </c>
      <c r="DS606" t="s">
        <v>133</v>
      </c>
      <c r="DT606">
        <v>0</v>
      </c>
      <c r="DU606">
        <v>0</v>
      </c>
      <c r="DV606">
        <v>0</v>
      </c>
      <c r="DW606" t="s">
        <v>133</v>
      </c>
      <c r="DX606">
        <v>0</v>
      </c>
      <c r="DY606">
        <v>0</v>
      </c>
      <c r="DZ606">
        <v>0</v>
      </c>
      <c r="EA606" t="s">
        <v>133</v>
      </c>
      <c r="EB606">
        <v>0</v>
      </c>
      <c r="EC606">
        <v>0</v>
      </c>
      <c r="ED606">
        <v>0</v>
      </c>
      <c r="EE606" t="s">
        <v>133</v>
      </c>
      <c r="EF606">
        <v>0</v>
      </c>
      <c r="EG606">
        <v>0</v>
      </c>
      <c r="EH606">
        <v>0</v>
      </c>
      <c r="EI606" t="s">
        <v>133</v>
      </c>
      <c r="EJ606">
        <v>0</v>
      </c>
      <c r="EK606">
        <v>0</v>
      </c>
      <c r="EL606">
        <v>0</v>
      </c>
      <c r="EM606" t="s">
        <v>133</v>
      </c>
      <c r="EN606">
        <v>0</v>
      </c>
      <c r="EO606">
        <v>0</v>
      </c>
      <c r="EP606">
        <v>0</v>
      </c>
    </row>
    <row r="607" spans="1:146" x14ac:dyDescent="0.2">
      <c r="A607" t="s">
        <v>1093</v>
      </c>
      <c r="C607">
        <v>0</v>
      </c>
      <c r="D607" t="str">
        <f t="shared" si="100"/>
        <v>yes</v>
      </c>
      <c r="E607" t="str">
        <f t="shared" si="101"/>
        <v>yes</v>
      </c>
      <c r="F607" t="str">
        <f t="shared" si="102"/>
        <v>yes</v>
      </c>
      <c r="G607" t="s">
        <v>132</v>
      </c>
      <c r="H607" t="str">
        <f t="shared" si="109"/>
        <v>yes</v>
      </c>
      <c r="I607" t="str">
        <f t="shared" si="103"/>
        <v>yes</v>
      </c>
      <c r="J607" t="str">
        <f t="shared" si="104"/>
        <v>yes</v>
      </c>
      <c r="K607">
        <v>1970</v>
      </c>
      <c r="L607">
        <v>0.69725237624679015</v>
      </c>
      <c r="M607" t="s">
        <v>146</v>
      </c>
      <c r="N607">
        <v>4</v>
      </c>
      <c r="O607">
        <v>1</v>
      </c>
      <c r="P607">
        <v>4</v>
      </c>
      <c r="Q607">
        <v>16</v>
      </c>
      <c r="R607">
        <v>158.86928300299999</v>
      </c>
      <c r="S607" s="2">
        <v>51.181518512700002</v>
      </c>
      <c r="T607" s="2">
        <v>1</v>
      </c>
      <c r="U607" s="2">
        <f t="shared" si="105"/>
        <v>2.7</v>
      </c>
      <c r="V607" s="2">
        <f t="shared" si="106"/>
        <v>138.19009998429001</v>
      </c>
      <c r="W607" s="2">
        <f t="shared" si="107"/>
        <v>31.773856600599999</v>
      </c>
      <c r="X607" s="2">
        <f t="shared" si="108"/>
        <v>106.41624338369002</v>
      </c>
      <c r="Y607" s="2" t="str" cm="1">
        <f t="array" ref="Y607">LOOKUP(2,1/EXACT(A615,[1]Sheet15!$HE$2:$HE$2475),[1]Sheet15!$I$2:$I$2475)</f>
        <v>mischform</v>
      </c>
      <c r="Z607" s="2">
        <f t="shared" si="110"/>
        <v>183.44644661548975</v>
      </c>
      <c r="AA607">
        <v>51.553479899899997</v>
      </c>
      <c r="AB607">
        <v>7.2111687389999997</v>
      </c>
      <c r="AC607" t="s">
        <v>192</v>
      </c>
      <c r="AD607">
        <v>265</v>
      </c>
      <c r="AE607" t="s">
        <v>137</v>
      </c>
      <c r="AF607">
        <v>-163.133492913021</v>
      </c>
      <c r="AG607">
        <v>34.420641792397802</v>
      </c>
      <c r="AH607">
        <v>9.8604984283447301</v>
      </c>
      <c r="AI607" t="s">
        <v>133</v>
      </c>
      <c r="AJ607">
        <v>0</v>
      </c>
      <c r="AK607">
        <v>0</v>
      </c>
      <c r="AL607">
        <v>0</v>
      </c>
      <c r="AM607" t="s">
        <v>133</v>
      </c>
      <c r="AN607">
        <v>0</v>
      </c>
      <c r="AO607">
        <v>0</v>
      </c>
      <c r="AP607">
        <v>0</v>
      </c>
      <c r="AQ607" t="s">
        <v>133</v>
      </c>
      <c r="AR607">
        <v>0</v>
      </c>
      <c r="AS607">
        <v>0</v>
      </c>
      <c r="AT607">
        <v>0</v>
      </c>
      <c r="AU607" t="s">
        <v>133</v>
      </c>
      <c r="AV607">
        <v>0</v>
      </c>
      <c r="AW607">
        <v>0</v>
      </c>
      <c r="AX607">
        <v>0</v>
      </c>
      <c r="AY607" t="s">
        <v>133</v>
      </c>
      <c r="AZ607">
        <v>0</v>
      </c>
      <c r="BA607">
        <v>0</v>
      </c>
      <c r="BB607">
        <v>0</v>
      </c>
      <c r="BC607" t="s">
        <v>133</v>
      </c>
      <c r="BD607">
        <v>0</v>
      </c>
      <c r="BE607">
        <v>0</v>
      </c>
      <c r="BF607">
        <v>0</v>
      </c>
      <c r="BG607" t="s">
        <v>133</v>
      </c>
      <c r="BH607">
        <v>0</v>
      </c>
      <c r="BI607">
        <v>0</v>
      </c>
      <c r="BJ607">
        <v>0</v>
      </c>
      <c r="BK607" t="s">
        <v>133</v>
      </c>
      <c r="BL607">
        <v>0</v>
      </c>
      <c r="BM607">
        <v>0</v>
      </c>
      <c r="BN607">
        <v>0</v>
      </c>
      <c r="BO607" t="s">
        <v>133</v>
      </c>
      <c r="BP607">
        <v>0</v>
      </c>
      <c r="BQ607">
        <v>0</v>
      </c>
      <c r="BR607">
        <v>0</v>
      </c>
      <c r="BS607" t="s">
        <v>133</v>
      </c>
      <c r="BT607">
        <v>0</v>
      </c>
      <c r="BU607">
        <v>0</v>
      </c>
      <c r="BV607">
        <v>0</v>
      </c>
      <c r="BW607" t="s">
        <v>133</v>
      </c>
      <c r="BX607">
        <v>0</v>
      </c>
      <c r="BY607">
        <v>0</v>
      </c>
      <c r="BZ607">
        <v>0</v>
      </c>
      <c r="CA607" t="s">
        <v>133</v>
      </c>
      <c r="CB607">
        <v>0</v>
      </c>
      <c r="CC607">
        <v>0</v>
      </c>
      <c r="CD607">
        <v>0</v>
      </c>
      <c r="CE607" t="s">
        <v>133</v>
      </c>
      <c r="CF607">
        <v>0</v>
      </c>
      <c r="CG607">
        <v>0</v>
      </c>
      <c r="CH607">
        <v>0</v>
      </c>
      <c r="CI607" t="s">
        <v>133</v>
      </c>
      <c r="CJ607">
        <v>0</v>
      </c>
      <c r="CK607">
        <v>0</v>
      </c>
      <c r="CL607">
        <v>0</v>
      </c>
      <c r="CM607" t="s">
        <v>133</v>
      </c>
      <c r="CN607">
        <v>0</v>
      </c>
      <c r="CO607">
        <v>0</v>
      </c>
      <c r="CP607">
        <v>0</v>
      </c>
      <c r="CQ607" t="s">
        <v>133</v>
      </c>
      <c r="CR607">
        <v>0</v>
      </c>
      <c r="CS607">
        <v>0</v>
      </c>
      <c r="CT607">
        <v>0</v>
      </c>
      <c r="CU607" t="s">
        <v>133</v>
      </c>
      <c r="CV607">
        <v>0</v>
      </c>
      <c r="CW607">
        <v>0</v>
      </c>
      <c r="CX607">
        <v>0</v>
      </c>
      <c r="CY607" t="s">
        <v>133</v>
      </c>
      <c r="CZ607">
        <v>0</v>
      </c>
      <c r="DA607">
        <v>0</v>
      </c>
      <c r="DB607">
        <v>0</v>
      </c>
      <c r="DC607" t="s">
        <v>133</v>
      </c>
      <c r="DD607">
        <v>0</v>
      </c>
      <c r="DE607">
        <v>0</v>
      </c>
      <c r="DF607">
        <v>0</v>
      </c>
      <c r="DG607" t="s">
        <v>133</v>
      </c>
      <c r="DH607">
        <v>0</v>
      </c>
      <c r="DI607">
        <v>0</v>
      </c>
      <c r="DJ607">
        <v>0</v>
      </c>
      <c r="DK607" t="s">
        <v>133</v>
      </c>
      <c r="DL607">
        <v>0</v>
      </c>
      <c r="DM607">
        <v>0</v>
      </c>
      <c r="DN607">
        <v>0</v>
      </c>
      <c r="DO607" t="s">
        <v>133</v>
      </c>
      <c r="DP607">
        <v>0</v>
      </c>
      <c r="DQ607">
        <v>0</v>
      </c>
      <c r="DR607">
        <v>0</v>
      </c>
      <c r="DS607" t="s">
        <v>133</v>
      </c>
      <c r="DT607">
        <v>0</v>
      </c>
      <c r="DU607">
        <v>0</v>
      </c>
      <c r="DV607">
        <v>0</v>
      </c>
      <c r="DW607" t="s">
        <v>133</v>
      </c>
      <c r="DX607">
        <v>0</v>
      </c>
      <c r="DY607">
        <v>0</v>
      </c>
      <c r="DZ607">
        <v>0</v>
      </c>
      <c r="EA607" t="s">
        <v>133</v>
      </c>
      <c r="EB607">
        <v>0</v>
      </c>
      <c r="EC607">
        <v>0</v>
      </c>
      <c r="ED607">
        <v>0</v>
      </c>
      <c r="EE607" t="s">
        <v>133</v>
      </c>
      <c r="EF607">
        <v>0</v>
      </c>
      <c r="EG607">
        <v>0</v>
      </c>
      <c r="EH607">
        <v>0</v>
      </c>
      <c r="EI607" t="s">
        <v>133</v>
      </c>
      <c r="EJ607">
        <v>0</v>
      </c>
      <c r="EK607">
        <v>0</v>
      </c>
      <c r="EL607">
        <v>0</v>
      </c>
      <c r="EM607" t="s">
        <v>133</v>
      </c>
      <c r="EN607">
        <v>0</v>
      </c>
      <c r="EO607">
        <v>0</v>
      </c>
      <c r="EP607">
        <v>0</v>
      </c>
    </row>
    <row r="608" spans="1:146" x14ac:dyDescent="0.2">
      <c r="A608" t="s">
        <v>1094</v>
      </c>
      <c r="C608">
        <v>0</v>
      </c>
      <c r="D608" t="str">
        <f t="shared" si="100"/>
        <v>no</v>
      </c>
      <c r="E608" t="str">
        <f t="shared" si="101"/>
        <v>no</v>
      </c>
      <c r="F608" t="str">
        <f t="shared" si="102"/>
        <v>no</v>
      </c>
      <c r="G608" t="s">
        <v>132</v>
      </c>
      <c r="H608" t="str">
        <f t="shared" si="109"/>
        <v>no</v>
      </c>
      <c r="I608" t="str">
        <f t="shared" si="103"/>
        <v>no</v>
      </c>
      <c r="J608" t="str">
        <f t="shared" si="104"/>
        <v>no</v>
      </c>
      <c r="K608">
        <v>1900</v>
      </c>
      <c r="L608">
        <v>0.19657546953079974</v>
      </c>
      <c r="M608" t="s">
        <v>133</v>
      </c>
      <c r="N608">
        <v>0</v>
      </c>
      <c r="O608">
        <v>1</v>
      </c>
      <c r="P608">
        <v>0</v>
      </c>
      <c r="Q608">
        <v>0</v>
      </c>
      <c r="R608">
        <v>29.4131799928</v>
      </c>
      <c r="S608" s="2">
        <v>23.233475195099999</v>
      </c>
      <c r="T608" s="2">
        <v>1</v>
      </c>
      <c r="U608" s="2">
        <f t="shared" si="105"/>
        <v>2.7</v>
      </c>
      <c r="V608" s="2">
        <f t="shared" si="106"/>
        <v>0</v>
      </c>
      <c r="W608" s="2">
        <f t="shared" si="107"/>
        <v>0</v>
      </c>
      <c r="X608" s="2">
        <f t="shared" si="108"/>
        <v>0</v>
      </c>
      <c r="Y608" s="2" t="str" cm="1">
        <f t="array" ref="Y608">LOOKUP(2,1/EXACT(A616,[1]Sheet15!$HE$2:$HE$2475),[1]Sheet15!$I$2:$I$2475)</f>
        <v>satteldach</v>
      </c>
      <c r="Z608" s="2">
        <f t="shared" si="110"/>
        <v>0</v>
      </c>
      <c r="AA608">
        <v>51.5473040344</v>
      </c>
      <c r="AB608">
        <v>7.2050381856000003</v>
      </c>
      <c r="AC608">
        <v>0</v>
      </c>
      <c r="AD608">
        <v>270</v>
      </c>
      <c r="AE608" t="s">
        <v>137</v>
      </c>
      <c r="AF608">
        <v>104.540382901809</v>
      </c>
      <c r="AG608">
        <v>3.3313010307558799</v>
      </c>
      <c r="AH608">
        <v>14.2621040344238</v>
      </c>
      <c r="AI608" t="s">
        <v>133</v>
      </c>
      <c r="AJ608">
        <v>0</v>
      </c>
      <c r="AK608">
        <v>0</v>
      </c>
      <c r="AL608">
        <v>0</v>
      </c>
      <c r="AM608" t="s">
        <v>133</v>
      </c>
      <c r="AN608">
        <v>0</v>
      </c>
      <c r="AO608">
        <v>0</v>
      </c>
      <c r="AP608">
        <v>0</v>
      </c>
      <c r="AQ608" t="s">
        <v>133</v>
      </c>
      <c r="AR608">
        <v>0</v>
      </c>
      <c r="AS608">
        <v>0</v>
      </c>
      <c r="AT608">
        <v>0</v>
      </c>
      <c r="AU608" t="s">
        <v>133</v>
      </c>
      <c r="AV608">
        <v>0</v>
      </c>
      <c r="AW608">
        <v>0</v>
      </c>
      <c r="AX608">
        <v>0</v>
      </c>
      <c r="AY608" t="s">
        <v>133</v>
      </c>
      <c r="AZ608">
        <v>0</v>
      </c>
      <c r="BA608">
        <v>0</v>
      </c>
      <c r="BB608">
        <v>0</v>
      </c>
      <c r="BC608" t="s">
        <v>133</v>
      </c>
      <c r="BD608">
        <v>0</v>
      </c>
      <c r="BE608">
        <v>0</v>
      </c>
      <c r="BF608">
        <v>0</v>
      </c>
      <c r="BG608" t="s">
        <v>133</v>
      </c>
      <c r="BH608">
        <v>0</v>
      </c>
      <c r="BI608">
        <v>0</v>
      </c>
      <c r="BJ608">
        <v>0</v>
      </c>
      <c r="BK608" t="s">
        <v>133</v>
      </c>
      <c r="BL608">
        <v>0</v>
      </c>
      <c r="BM608">
        <v>0</v>
      </c>
      <c r="BN608">
        <v>0</v>
      </c>
      <c r="BO608" t="s">
        <v>133</v>
      </c>
      <c r="BP608">
        <v>0</v>
      </c>
      <c r="BQ608">
        <v>0</v>
      </c>
      <c r="BR608">
        <v>0</v>
      </c>
      <c r="BS608" t="s">
        <v>133</v>
      </c>
      <c r="BT608">
        <v>0</v>
      </c>
      <c r="BU608">
        <v>0</v>
      </c>
      <c r="BV608">
        <v>0</v>
      </c>
      <c r="BW608" t="s">
        <v>133</v>
      </c>
      <c r="BX608">
        <v>0</v>
      </c>
      <c r="BY608">
        <v>0</v>
      </c>
      <c r="BZ608">
        <v>0</v>
      </c>
      <c r="CA608" t="s">
        <v>133</v>
      </c>
      <c r="CB608">
        <v>0</v>
      </c>
      <c r="CC608">
        <v>0</v>
      </c>
      <c r="CD608">
        <v>0</v>
      </c>
      <c r="CE608" t="s">
        <v>133</v>
      </c>
      <c r="CF608">
        <v>0</v>
      </c>
      <c r="CG608">
        <v>0</v>
      </c>
      <c r="CH608">
        <v>0</v>
      </c>
      <c r="CI608" t="s">
        <v>133</v>
      </c>
      <c r="CJ608">
        <v>0</v>
      </c>
      <c r="CK608">
        <v>0</v>
      </c>
      <c r="CL608">
        <v>0</v>
      </c>
      <c r="CM608" t="s">
        <v>133</v>
      </c>
      <c r="CN608">
        <v>0</v>
      </c>
      <c r="CO608">
        <v>0</v>
      </c>
      <c r="CP608">
        <v>0</v>
      </c>
      <c r="CQ608" t="s">
        <v>133</v>
      </c>
      <c r="CR608">
        <v>0</v>
      </c>
      <c r="CS608">
        <v>0</v>
      </c>
      <c r="CT608">
        <v>0</v>
      </c>
      <c r="CU608" t="s">
        <v>133</v>
      </c>
      <c r="CV608">
        <v>0</v>
      </c>
      <c r="CW608">
        <v>0</v>
      </c>
      <c r="CX608">
        <v>0</v>
      </c>
      <c r="CY608" t="s">
        <v>133</v>
      </c>
      <c r="CZ608">
        <v>0</v>
      </c>
      <c r="DA608">
        <v>0</v>
      </c>
      <c r="DB608">
        <v>0</v>
      </c>
      <c r="DC608" t="s">
        <v>133</v>
      </c>
      <c r="DD608">
        <v>0</v>
      </c>
      <c r="DE608">
        <v>0</v>
      </c>
      <c r="DF608">
        <v>0</v>
      </c>
      <c r="DG608" t="s">
        <v>133</v>
      </c>
      <c r="DH608">
        <v>0</v>
      </c>
      <c r="DI608">
        <v>0</v>
      </c>
      <c r="DJ608">
        <v>0</v>
      </c>
      <c r="DK608" t="s">
        <v>133</v>
      </c>
      <c r="DL608">
        <v>0</v>
      </c>
      <c r="DM608">
        <v>0</v>
      </c>
      <c r="DN608">
        <v>0</v>
      </c>
      <c r="DO608" t="s">
        <v>133</v>
      </c>
      <c r="DP608">
        <v>0</v>
      </c>
      <c r="DQ608">
        <v>0</v>
      </c>
      <c r="DR608">
        <v>0</v>
      </c>
      <c r="DS608" t="s">
        <v>133</v>
      </c>
      <c r="DT608">
        <v>0</v>
      </c>
      <c r="DU608">
        <v>0</v>
      </c>
      <c r="DV608">
        <v>0</v>
      </c>
      <c r="DW608" t="s">
        <v>133</v>
      </c>
      <c r="DX608">
        <v>0</v>
      </c>
      <c r="DY608">
        <v>0</v>
      </c>
      <c r="DZ608">
        <v>0</v>
      </c>
      <c r="EA608" t="s">
        <v>133</v>
      </c>
      <c r="EB608">
        <v>0</v>
      </c>
      <c r="EC608">
        <v>0</v>
      </c>
      <c r="ED608">
        <v>0</v>
      </c>
      <c r="EE608" t="s">
        <v>133</v>
      </c>
      <c r="EF608">
        <v>0</v>
      </c>
      <c r="EG608">
        <v>0</v>
      </c>
      <c r="EH608">
        <v>0</v>
      </c>
      <c r="EI608" t="s">
        <v>133</v>
      </c>
      <c r="EJ608">
        <v>0</v>
      </c>
      <c r="EK608">
        <v>0</v>
      </c>
      <c r="EL608">
        <v>0</v>
      </c>
      <c r="EM608" t="s">
        <v>133</v>
      </c>
      <c r="EN608">
        <v>0</v>
      </c>
      <c r="EO608">
        <v>0</v>
      </c>
      <c r="EP608">
        <v>0</v>
      </c>
    </row>
    <row r="609" spans="1:146" x14ac:dyDescent="0.2">
      <c r="A609" t="s">
        <v>1095</v>
      </c>
      <c r="C609">
        <v>0</v>
      </c>
      <c r="D609" t="str">
        <f t="shared" si="100"/>
        <v>yes</v>
      </c>
      <c r="E609" t="str">
        <f t="shared" si="101"/>
        <v>yes</v>
      </c>
      <c r="F609" t="str">
        <f t="shared" si="102"/>
        <v>yes</v>
      </c>
      <c r="G609" t="s">
        <v>132</v>
      </c>
      <c r="H609" t="str">
        <f t="shared" si="109"/>
        <v>yes</v>
      </c>
      <c r="I609" t="str">
        <f t="shared" si="103"/>
        <v>yes</v>
      </c>
      <c r="J609" t="str">
        <f t="shared" si="104"/>
        <v>yes</v>
      </c>
      <c r="K609">
        <v>1980</v>
      </c>
      <c r="L609">
        <v>0.84277486662171963</v>
      </c>
      <c r="M609" t="s">
        <v>146</v>
      </c>
      <c r="N609">
        <v>3</v>
      </c>
      <c r="O609">
        <v>1</v>
      </c>
      <c r="P609">
        <v>5</v>
      </c>
      <c r="Q609">
        <v>15</v>
      </c>
      <c r="R609">
        <v>163.96750096100001</v>
      </c>
      <c r="S609" s="2">
        <v>55.850488279700002</v>
      </c>
      <c r="T609" s="2">
        <v>1</v>
      </c>
      <c r="U609" s="2">
        <f t="shared" si="105"/>
        <v>2.7</v>
      </c>
      <c r="V609" s="2">
        <f t="shared" si="106"/>
        <v>150.79631835519001</v>
      </c>
      <c r="W609" s="2">
        <f t="shared" si="107"/>
        <v>32.793500192200007</v>
      </c>
      <c r="X609" s="2">
        <f t="shared" si="108"/>
        <v>118.00281816299</v>
      </c>
      <c r="Y609" s="2" t="str" cm="1">
        <f t="array" ref="Y609">LOOKUP(2,1/EXACT(A617,[1]Sheet15!$HE$2:$HE$2475),[1]Sheet15!$I$2:$I$2475)</f>
        <v>satteldach</v>
      </c>
      <c r="Z609" s="2">
        <f t="shared" si="110"/>
        <v>189.33336163636716</v>
      </c>
      <c r="AA609">
        <v>51.553214032200003</v>
      </c>
      <c r="AB609">
        <v>7.2126649321</v>
      </c>
      <c r="AC609" t="s">
        <v>1096</v>
      </c>
      <c r="AD609">
        <v>265</v>
      </c>
      <c r="AE609" t="s">
        <v>134</v>
      </c>
      <c r="AF609">
        <v>-166.15269423092701</v>
      </c>
      <c r="AG609">
        <v>42.907124515445702</v>
      </c>
      <c r="AH609">
        <v>40.156063079833999</v>
      </c>
      <c r="AI609" t="s">
        <v>137</v>
      </c>
      <c r="AJ609">
        <v>-89.964735638070096</v>
      </c>
      <c r="AK609">
        <v>16.513708088574901</v>
      </c>
      <c r="AL609">
        <v>9.1749248504638707</v>
      </c>
      <c r="AM609" t="s">
        <v>137</v>
      </c>
      <c r="AN609">
        <v>105.914345493751</v>
      </c>
      <c r="AO609">
        <v>22.508313785794201</v>
      </c>
      <c r="AP609">
        <v>5.5093216896057102</v>
      </c>
      <c r="AQ609" t="s">
        <v>137</v>
      </c>
      <c r="AR609">
        <v>-64.892281505120195</v>
      </c>
      <c r="AS609">
        <v>18.999994342710099</v>
      </c>
      <c r="AT609">
        <v>6.9516572952270499</v>
      </c>
      <c r="AU609" t="s">
        <v>137</v>
      </c>
      <c r="AV609">
        <v>80.342680586043201</v>
      </c>
      <c r="AW609">
        <v>1.4377320101986799</v>
      </c>
      <c r="AX609">
        <v>5.7397751808166504</v>
      </c>
      <c r="AY609" t="s">
        <v>133</v>
      </c>
      <c r="AZ609">
        <v>0</v>
      </c>
      <c r="BA609">
        <v>0</v>
      </c>
      <c r="BB609">
        <v>0</v>
      </c>
      <c r="BC609" t="s">
        <v>133</v>
      </c>
      <c r="BD609">
        <v>0</v>
      </c>
      <c r="BE609">
        <v>0</v>
      </c>
      <c r="BF609">
        <v>0</v>
      </c>
      <c r="BG609" t="s">
        <v>133</v>
      </c>
      <c r="BH609">
        <v>0</v>
      </c>
      <c r="BI609">
        <v>0</v>
      </c>
      <c r="BJ609">
        <v>0</v>
      </c>
      <c r="BK609" t="s">
        <v>133</v>
      </c>
      <c r="BL609">
        <v>0</v>
      </c>
      <c r="BM609">
        <v>0</v>
      </c>
      <c r="BN609">
        <v>0</v>
      </c>
      <c r="BO609" t="s">
        <v>133</v>
      </c>
      <c r="BP609">
        <v>0</v>
      </c>
      <c r="BQ609">
        <v>0</v>
      </c>
      <c r="BR609">
        <v>0</v>
      </c>
      <c r="BS609" t="s">
        <v>133</v>
      </c>
      <c r="BT609">
        <v>0</v>
      </c>
      <c r="BU609">
        <v>0</v>
      </c>
      <c r="BV609">
        <v>0</v>
      </c>
      <c r="BW609" t="s">
        <v>133</v>
      </c>
      <c r="BX609">
        <v>0</v>
      </c>
      <c r="BY609">
        <v>0</v>
      </c>
      <c r="BZ609">
        <v>0</v>
      </c>
      <c r="CA609" t="s">
        <v>133</v>
      </c>
      <c r="CB609">
        <v>0</v>
      </c>
      <c r="CC609">
        <v>0</v>
      </c>
      <c r="CD609">
        <v>0</v>
      </c>
      <c r="CE609" t="s">
        <v>133</v>
      </c>
      <c r="CF609">
        <v>0</v>
      </c>
      <c r="CG609">
        <v>0</v>
      </c>
      <c r="CH609">
        <v>0</v>
      </c>
      <c r="CI609" t="s">
        <v>133</v>
      </c>
      <c r="CJ609">
        <v>0</v>
      </c>
      <c r="CK609">
        <v>0</v>
      </c>
      <c r="CL609">
        <v>0</v>
      </c>
      <c r="CM609" t="s">
        <v>133</v>
      </c>
      <c r="CN609">
        <v>0</v>
      </c>
      <c r="CO609">
        <v>0</v>
      </c>
      <c r="CP609">
        <v>0</v>
      </c>
      <c r="CQ609" t="s">
        <v>133</v>
      </c>
      <c r="CR609">
        <v>0</v>
      </c>
      <c r="CS609">
        <v>0</v>
      </c>
      <c r="CT609">
        <v>0</v>
      </c>
      <c r="CU609" t="s">
        <v>133</v>
      </c>
      <c r="CV609">
        <v>0</v>
      </c>
      <c r="CW609">
        <v>0</v>
      </c>
      <c r="CX609">
        <v>0</v>
      </c>
      <c r="CY609" t="s">
        <v>133</v>
      </c>
      <c r="CZ609">
        <v>0</v>
      </c>
      <c r="DA609">
        <v>0</v>
      </c>
      <c r="DB609">
        <v>0</v>
      </c>
      <c r="DC609" t="s">
        <v>133</v>
      </c>
      <c r="DD609">
        <v>0</v>
      </c>
      <c r="DE609">
        <v>0</v>
      </c>
      <c r="DF609">
        <v>0</v>
      </c>
      <c r="DG609" t="s">
        <v>133</v>
      </c>
      <c r="DH609">
        <v>0</v>
      </c>
      <c r="DI609">
        <v>0</v>
      </c>
      <c r="DJ609">
        <v>0</v>
      </c>
      <c r="DK609" t="s">
        <v>133</v>
      </c>
      <c r="DL609">
        <v>0</v>
      </c>
      <c r="DM609">
        <v>0</v>
      </c>
      <c r="DN609">
        <v>0</v>
      </c>
      <c r="DO609" t="s">
        <v>133</v>
      </c>
      <c r="DP609">
        <v>0</v>
      </c>
      <c r="DQ609">
        <v>0</v>
      </c>
      <c r="DR609">
        <v>0</v>
      </c>
      <c r="DS609" t="s">
        <v>133</v>
      </c>
      <c r="DT609">
        <v>0</v>
      </c>
      <c r="DU609">
        <v>0</v>
      </c>
      <c r="DV609">
        <v>0</v>
      </c>
      <c r="DW609" t="s">
        <v>133</v>
      </c>
      <c r="DX609">
        <v>0</v>
      </c>
      <c r="DY609">
        <v>0</v>
      </c>
      <c r="DZ609">
        <v>0</v>
      </c>
      <c r="EA609" t="s">
        <v>133</v>
      </c>
      <c r="EB609">
        <v>0</v>
      </c>
      <c r="EC609">
        <v>0</v>
      </c>
      <c r="ED609">
        <v>0</v>
      </c>
      <c r="EE609" t="s">
        <v>133</v>
      </c>
      <c r="EF609">
        <v>0</v>
      </c>
      <c r="EG609">
        <v>0</v>
      </c>
      <c r="EH609">
        <v>0</v>
      </c>
      <c r="EI609" t="s">
        <v>133</v>
      </c>
      <c r="EJ609">
        <v>0</v>
      </c>
      <c r="EK609">
        <v>0</v>
      </c>
      <c r="EL609">
        <v>0</v>
      </c>
      <c r="EM609" t="s">
        <v>133</v>
      </c>
      <c r="EN609">
        <v>0</v>
      </c>
      <c r="EO609">
        <v>0</v>
      </c>
      <c r="EP609">
        <v>0</v>
      </c>
    </row>
    <row r="610" spans="1:146" x14ac:dyDescent="0.2">
      <c r="A610" t="s">
        <v>1097</v>
      </c>
      <c r="C610">
        <v>0</v>
      </c>
      <c r="D610" t="str">
        <f t="shared" si="100"/>
        <v>yes</v>
      </c>
      <c r="E610" t="str">
        <f t="shared" si="101"/>
        <v>yes</v>
      </c>
      <c r="F610" t="str">
        <f t="shared" si="102"/>
        <v>yes</v>
      </c>
      <c r="G610" t="s">
        <v>132</v>
      </c>
      <c r="H610" t="str">
        <f t="shared" si="109"/>
        <v>yes</v>
      </c>
      <c r="I610" t="str">
        <f t="shared" si="103"/>
        <v>yes</v>
      </c>
      <c r="J610" t="str">
        <f t="shared" si="104"/>
        <v>yes</v>
      </c>
      <c r="K610">
        <v>1900</v>
      </c>
      <c r="L610">
        <v>0.15265779970530502</v>
      </c>
      <c r="M610" t="s">
        <v>146</v>
      </c>
      <c r="N610">
        <v>3</v>
      </c>
      <c r="O610">
        <v>1</v>
      </c>
      <c r="P610">
        <v>2</v>
      </c>
      <c r="Q610">
        <v>6</v>
      </c>
      <c r="R610">
        <v>237.04330454699999</v>
      </c>
      <c r="S610" s="2">
        <v>60.9173657698</v>
      </c>
      <c r="T610" s="2">
        <v>1</v>
      </c>
      <c r="U610" s="2">
        <f t="shared" si="105"/>
        <v>2.7</v>
      </c>
      <c r="V610" s="2">
        <f t="shared" si="106"/>
        <v>164.47688757846001</v>
      </c>
      <c r="W610" s="2">
        <f t="shared" si="107"/>
        <v>47.408660909399998</v>
      </c>
      <c r="X610" s="2">
        <f t="shared" si="108"/>
        <v>117.06822666906001</v>
      </c>
      <c r="Y610" s="2" t="str" cm="1">
        <f t="array" ref="Y610">LOOKUP(2,1/EXACT(A618,[1]Sheet15!$HE$2:$HE$2475),[1]Sheet15!$I$2:$I$2475)</f>
        <v>flachdach</v>
      </c>
      <c r="Z610" s="2">
        <f t="shared" si="110"/>
        <v>237.04330454699999</v>
      </c>
      <c r="AA610">
        <v>51.553140909600003</v>
      </c>
      <c r="AB610">
        <v>7.2131755883000004</v>
      </c>
      <c r="AC610" t="s">
        <v>1098</v>
      </c>
      <c r="AD610">
        <v>265</v>
      </c>
      <c r="AE610" t="s">
        <v>134</v>
      </c>
      <c r="AF610">
        <v>-115.909288231107</v>
      </c>
      <c r="AG610">
        <v>44.455909239893501</v>
      </c>
      <c r="AH610">
        <v>62.674350738525398</v>
      </c>
      <c r="AI610" t="s">
        <v>134</v>
      </c>
      <c r="AJ610">
        <v>153.45898783419599</v>
      </c>
      <c r="AK610">
        <v>43.812674088677703</v>
      </c>
      <c r="AL610">
        <v>21.7767944335938</v>
      </c>
      <c r="AM610" t="s">
        <v>134</v>
      </c>
      <c r="AN610">
        <v>168.45985647993299</v>
      </c>
      <c r="AO610">
        <v>43.200217713286101</v>
      </c>
      <c r="AP610">
        <v>38.616714477539098</v>
      </c>
      <c r="AQ610" t="s">
        <v>137</v>
      </c>
      <c r="AR610">
        <v>111.592192653471</v>
      </c>
      <c r="AS610">
        <v>2.2894557838123002</v>
      </c>
      <c r="AT610">
        <v>6.6126613616943404</v>
      </c>
      <c r="AU610" t="s">
        <v>137</v>
      </c>
      <c r="AV610">
        <v>-0.38582432753964102</v>
      </c>
      <c r="AW610">
        <v>4.5215112779807702</v>
      </c>
      <c r="AX610">
        <v>8.8621788024902308</v>
      </c>
      <c r="AY610" t="s">
        <v>133</v>
      </c>
      <c r="AZ610">
        <v>0</v>
      </c>
      <c r="BA610">
        <v>0</v>
      </c>
      <c r="BB610">
        <v>0</v>
      </c>
      <c r="BC610" t="s">
        <v>133</v>
      </c>
      <c r="BD610">
        <v>0</v>
      </c>
      <c r="BE610">
        <v>0</v>
      </c>
      <c r="BF610">
        <v>0</v>
      </c>
      <c r="BG610" t="s">
        <v>133</v>
      </c>
      <c r="BH610">
        <v>0</v>
      </c>
      <c r="BI610">
        <v>0</v>
      </c>
      <c r="BJ610">
        <v>0</v>
      </c>
      <c r="BK610" t="s">
        <v>133</v>
      </c>
      <c r="BL610">
        <v>0</v>
      </c>
      <c r="BM610">
        <v>0</v>
      </c>
      <c r="BN610">
        <v>0</v>
      </c>
      <c r="BO610" t="s">
        <v>133</v>
      </c>
      <c r="BP610">
        <v>0</v>
      </c>
      <c r="BQ610">
        <v>0</v>
      </c>
      <c r="BR610">
        <v>0</v>
      </c>
      <c r="BS610" t="s">
        <v>133</v>
      </c>
      <c r="BT610">
        <v>0</v>
      </c>
      <c r="BU610">
        <v>0</v>
      </c>
      <c r="BV610">
        <v>0</v>
      </c>
      <c r="BW610" t="s">
        <v>133</v>
      </c>
      <c r="BX610">
        <v>0</v>
      </c>
      <c r="BY610">
        <v>0</v>
      </c>
      <c r="BZ610">
        <v>0</v>
      </c>
      <c r="CA610" t="s">
        <v>133</v>
      </c>
      <c r="CB610">
        <v>0</v>
      </c>
      <c r="CC610">
        <v>0</v>
      </c>
      <c r="CD610">
        <v>0</v>
      </c>
      <c r="CE610" t="s">
        <v>133</v>
      </c>
      <c r="CF610">
        <v>0</v>
      </c>
      <c r="CG610">
        <v>0</v>
      </c>
      <c r="CH610">
        <v>0</v>
      </c>
      <c r="CI610" t="s">
        <v>133</v>
      </c>
      <c r="CJ610">
        <v>0</v>
      </c>
      <c r="CK610">
        <v>0</v>
      </c>
      <c r="CL610">
        <v>0</v>
      </c>
      <c r="CM610" t="s">
        <v>133</v>
      </c>
      <c r="CN610">
        <v>0</v>
      </c>
      <c r="CO610">
        <v>0</v>
      </c>
      <c r="CP610">
        <v>0</v>
      </c>
      <c r="CQ610" t="s">
        <v>133</v>
      </c>
      <c r="CR610">
        <v>0</v>
      </c>
      <c r="CS610">
        <v>0</v>
      </c>
      <c r="CT610">
        <v>0</v>
      </c>
      <c r="CU610" t="s">
        <v>133</v>
      </c>
      <c r="CV610">
        <v>0</v>
      </c>
      <c r="CW610">
        <v>0</v>
      </c>
      <c r="CX610">
        <v>0</v>
      </c>
      <c r="CY610" t="s">
        <v>133</v>
      </c>
      <c r="CZ610">
        <v>0</v>
      </c>
      <c r="DA610">
        <v>0</v>
      </c>
      <c r="DB610">
        <v>0</v>
      </c>
      <c r="DC610" t="s">
        <v>133</v>
      </c>
      <c r="DD610">
        <v>0</v>
      </c>
      <c r="DE610">
        <v>0</v>
      </c>
      <c r="DF610">
        <v>0</v>
      </c>
      <c r="DG610" t="s">
        <v>133</v>
      </c>
      <c r="DH610">
        <v>0</v>
      </c>
      <c r="DI610">
        <v>0</v>
      </c>
      <c r="DJ610">
        <v>0</v>
      </c>
      <c r="DK610" t="s">
        <v>133</v>
      </c>
      <c r="DL610">
        <v>0</v>
      </c>
      <c r="DM610">
        <v>0</v>
      </c>
      <c r="DN610">
        <v>0</v>
      </c>
      <c r="DO610" t="s">
        <v>133</v>
      </c>
      <c r="DP610">
        <v>0</v>
      </c>
      <c r="DQ610">
        <v>0</v>
      </c>
      <c r="DR610">
        <v>0</v>
      </c>
      <c r="DS610" t="s">
        <v>133</v>
      </c>
      <c r="DT610">
        <v>0</v>
      </c>
      <c r="DU610">
        <v>0</v>
      </c>
      <c r="DV610">
        <v>0</v>
      </c>
      <c r="DW610" t="s">
        <v>133</v>
      </c>
      <c r="DX610">
        <v>0</v>
      </c>
      <c r="DY610">
        <v>0</v>
      </c>
      <c r="DZ610">
        <v>0</v>
      </c>
      <c r="EA610" t="s">
        <v>133</v>
      </c>
      <c r="EB610">
        <v>0</v>
      </c>
      <c r="EC610">
        <v>0</v>
      </c>
      <c r="ED610">
        <v>0</v>
      </c>
      <c r="EE610" t="s">
        <v>133</v>
      </c>
      <c r="EF610">
        <v>0</v>
      </c>
      <c r="EG610">
        <v>0</v>
      </c>
      <c r="EH610">
        <v>0</v>
      </c>
      <c r="EI610" t="s">
        <v>133</v>
      </c>
      <c r="EJ610">
        <v>0</v>
      </c>
      <c r="EK610">
        <v>0</v>
      </c>
      <c r="EL610">
        <v>0</v>
      </c>
      <c r="EM610" t="s">
        <v>133</v>
      </c>
      <c r="EN610">
        <v>0</v>
      </c>
      <c r="EO610">
        <v>0</v>
      </c>
      <c r="EP610">
        <v>0</v>
      </c>
    </row>
    <row r="611" spans="1:146" x14ac:dyDescent="0.2">
      <c r="A611" t="s">
        <v>1099</v>
      </c>
      <c r="C611">
        <v>0</v>
      </c>
      <c r="D611" t="str">
        <f t="shared" si="100"/>
        <v>no</v>
      </c>
      <c r="E611" t="str">
        <f t="shared" si="101"/>
        <v>no</v>
      </c>
      <c r="F611" t="str">
        <f t="shared" si="102"/>
        <v>no</v>
      </c>
      <c r="G611" t="s">
        <v>132</v>
      </c>
      <c r="H611" t="str">
        <f t="shared" si="109"/>
        <v>no</v>
      </c>
      <c r="I611" t="str">
        <f t="shared" si="103"/>
        <v>no</v>
      </c>
      <c r="J611" t="str">
        <f t="shared" si="104"/>
        <v>no</v>
      </c>
      <c r="K611">
        <v>1900</v>
      </c>
      <c r="L611">
        <v>0.21059414101949814</v>
      </c>
      <c r="M611" t="s">
        <v>133</v>
      </c>
      <c r="N611">
        <v>0</v>
      </c>
      <c r="O611">
        <v>1</v>
      </c>
      <c r="P611">
        <v>0</v>
      </c>
      <c r="Q611">
        <v>0</v>
      </c>
      <c r="R611">
        <v>32.103529514000002</v>
      </c>
      <c r="S611" s="2">
        <v>23.2512502463</v>
      </c>
      <c r="T611" s="2">
        <v>1</v>
      </c>
      <c r="U611" s="2">
        <f t="shared" si="105"/>
        <v>2.7</v>
      </c>
      <c r="V611" s="2">
        <f t="shared" si="106"/>
        <v>0</v>
      </c>
      <c r="W611" s="2">
        <f t="shared" si="107"/>
        <v>0</v>
      </c>
      <c r="X611" s="2">
        <f t="shared" si="108"/>
        <v>0</v>
      </c>
      <c r="Y611" s="2" t="str" cm="1">
        <f t="array" ref="Y611">LOOKUP(2,1/EXACT(A619,[1]Sheet15!$HE$2:$HE$2475),[1]Sheet15!$I$2:$I$2475)</f>
        <v>satteldach</v>
      </c>
      <c r="Z611" s="2">
        <f t="shared" si="110"/>
        <v>0</v>
      </c>
      <c r="AA611">
        <v>51.546871875500003</v>
      </c>
      <c r="AB611">
        <v>7.1992129965</v>
      </c>
      <c r="AC611">
        <v>0</v>
      </c>
      <c r="AD611">
        <v>117</v>
      </c>
      <c r="AE611" t="s">
        <v>137</v>
      </c>
      <c r="AF611">
        <v>-103.48106918318101</v>
      </c>
      <c r="AG611">
        <v>11.434645044859399</v>
      </c>
      <c r="AH611">
        <v>8.5604248046875</v>
      </c>
      <c r="AI611" t="s">
        <v>133</v>
      </c>
      <c r="AJ611">
        <v>0</v>
      </c>
      <c r="AK611">
        <v>0</v>
      </c>
      <c r="AL611">
        <v>0</v>
      </c>
      <c r="AM611" t="s">
        <v>133</v>
      </c>
      <c r="AN611">
        <v>0</v>
      </c>
      <c r="AO611">
        <v>0</v>
      </c>
      <c r="AP611">
        <v>0</v>
      </c>
      <c r="AQ611" t="s">
        <v>133</v>
      </c>
      <c r="AR611">
        <v>0</v>
      </c>
      <c r="AS611">
        <v>0</v>
      </c>
      <c r="AT611">
        <v>0</v>
      </c>
      <c r="AU611" t="s">
        <v>133</v>
      </c>
      <c r="AV611">
        <v>0</v>
      </c>
      <c r="AW611">
        <v>0</v>
      </c>
      <c r="AX611">
        <v>0</v>
      </c>
      <c r="AY611" t="s">
        <v>133</v>
      </c>
      <c r="AZ611">
        <v>0</v>
      </c>
      <c r="BA611">
        <v>0</v>
      </c>
      <c r="BB611">
        <v>0</v>
      </c>
      <c r="BC611" t="s">
        <v>133</v>
      </c>
      <c r="BD611">
        <v>0</v>
      </c>
      <c r="BE611">
        <v>0</v>
      </c>
      <c r="BF611">
        <v>0</v>
      </c>
      <c r="BG611" t="s">
        <v>133</v>
      </c>
      <c r="BH611">
        <v>0</v>
      </c>
      <c r="BI611">
        <v>0</v>
      </c>
      <c r="BJ611">
        <v>0</v>
      </c>
      <c r="BK611" t="s">
        <v>133</v>
      </c>
      <c r="BL611">
        <v>0</v>
      </c>
      <c r="BM611">
        <v>0</v>
      </c>
      <c r="BN611">
        <v>0</v>
      </c>
      <c r="BO611" t="s">
        <v>133</v>
      </c>
      <c r="BP611">
        <v>0</v>
      </c>
      <c r="BQ611">
        <v>0</v>
      </c>
      <c r="BR611">
        <v>0</v>
      </c>
      <c r="BS611" t="s">
        <v>133</v>
      </c>
      <c r="BT611">
        <v>0</v>
      </c>
      <c r="BU611">
        <v>0</v>
      </c>
      <c r="BV611">
        <v>0</v>
      </c>
      <c r="BW611" t="s">
        <v>133</v>
      </c>
      <c r="BX611">
        <v>0</v>
      </c>
      <c r="BY611">
        <v>0</v>
      </c>
      <c r="BZ611">
        <v>0</v>
      </c>
      <c r="CA611" t="s">
        <v>133</v>
      </c>
      <c r="CB611">
        <v>0</v>
      </c>
      <c r="CC611">
        <v>0</v>
      </c>
      <c r="CD611">
        <v>0</v>
      </c>
      <c r="CE611" t="s">
        <v>133</v>
      </c>
      <c r="CF611">
        <v>0</v>
      </c>
      <c r="CG611">
        <v>0</v>
      </c>
      <c r="CH611">
        <v>0</v>
      </c>
      <c r="CI611" t="s">
        <v>133</v>
      </c>
      <c r="CJ611">
        <v>0</v>
      </c>
      <c r="CK611">
        <v>0</v>
      </c>
      <c r="CL611">
        <v>0</v>
      </c>
      <c r="CM611" t="s">
        <v>133</v>
      </c>
      <c r="CN611">
        <v>0</v>
      </c>
      <c r="CO611">
        <v>0</v>
      </c>
      <c r="CP611">
        <v>0</v>
      </c>
      <c r="CQ611" t="s">
        <v>133</v>
      </c>
      <c r="CR611">
        <v>0</v>
      </c>
      <c r="CS611">
        <v>0</v>
      </c>
      <c r="CT611">
        <v>0</v>
      </c>
      <c r="CU611" t="s">
        <v>133</v>
      </c>
      <c r="CV611">
        <v>0</v>
      </c>
      <c r="CW611">
        <v>0</v>
      </c>
      <c r="CX611">
        <v>0</v>
      </c>
      <c r="CY611" t="s">
        <v>133</v>
      </c>
      <c r="CZ611">
        <v>0</v>
      </c>
      <c r="DA611">
        <v>0</v>
      </c>
      <c r="DB611">
        <v>0</v>
      </c>
      <c r="DC611" t="s">
        <v>133</v>
      </c>
      <c r="DD611">
        <v>0</v>
      </c>
      <c r="DE611">
        <v>0</v>
      </c>
      <c r="DF611">
        <v>0</v>
      </c>
      <c r="DG611" t="s">
        <v>133</v>
      </c>
      <c r="DH611">
        <v>0</v>
      </c>
      <c r="DI611">
        <v>0</v>
      </c>
      <c r="DJ611">
        <v>0</v>
      </c>
      <c r="DK611" t="s">
        <v>133</v>
      </c>
      <c r="DL611">
        <v>0</v>
      </c>
      <c r="DM611">
        <v>0</v>
      </c>
      <c r="DN611">
        <v>0</v>
      </c>
      <c r="DO611" t="s">
        <v>133</v>
      </c>
      <c r="DP611">
        <v>0</v>
      </c>
      <c r="DQ611">
        <v>0</v>
      </c>
      <c r="DR611">
        <v>0</v>
      </c>
      <c r="DS611" t="s">
        <v>133</v>
      </c>
      <c r="DT611">
        <v>0</v>
      </c>
      <c r="DU611">
        <v>0</v>
      </c>
      <c r="DV611">
        <v>0</v>
      </c>
      <c r="DW611" t="s">
        <v>133</v>
      </c>
      <c r="DX611">
        <v>0</v>
      </c>
      <c r="DY611">
        <v>0</v>
      </c>
      <c r="DZ611">
        <v>0</v>
      </c>
      <c r="EA611" t="s">
        <v>133</v>
      </c>
      <c r="EB611">
        <v>0</v>
      </c>
      <c r="EC611">
        <v>0</v>
      </c>
      <c r="ED611">
        <v>0</v>
      </c>
      <c r="EE611" t="s">
        <v>133</v>
      </c>
      <c r="EF611">
        <v>0</v>
      </c>
      <c r="EG611">
        <v>0</v>
      </c>
      <c r="EH611">
        <v>0</v>
      </c>
      <c r="EI611" t="s">
        <v>133</v>
      </c>
      <c r="EJ611">
        <v>0</v>
      </c>
      <c r="EK611">
        <v>0</v>
      </c>
      <c r="EL611">
        <v>0</v>
      </c>
      <c r="EM611" t="s">
        <v>133</v>
      </c>
      <c r="EN611">
        <v>0</v>
      </c>
      <c r="EO611">
        <v>0</v>
      </c>
      <c r="EP611">
        <v>0</v>
      </c>
    </row>
    <row r="612" spans="1:146" x14ac:dyDescent="0.2">
      <c r="A612" t="s">
        <v>1100</v>
      </c>
      <c r="C612">
        <v>0</v>
      </c>
      <c r="D612" t="str">
        <f t="shared" si="100"/>
        <v>no</v>
      </c>
      <c r="E612" t="str">
        <f t="shared" si="101"/>
        <v>no</v>
      </c>
      <c r="F612" t="str">
        <f t="shared" si="102"/>
        <v>no</v>
      </c>
      <c r="G612" t="s">
        <v>132</v>
      </c>
      <c r="H612" t="str">
        <f t="shared" si="109"/>
        <v>no</v>
      </c>
      <c r="I612" t="str">
        <f t="shared" si="103"/>
        <v>no</v>
      </c>
      <c r="J612" t="str">
        <f t="shared" si="104"/>
        <v>no</v>
      </c>
      <c r="K612">
        <v>1950</v>
      </c>
      <c r="L612">
        <v>0.46999986886631051</v>
      </c>
      <c r="M612" t="s">
        <v>133</v>
      </c>
      <c r="N612">
        <v>0</v>
      </c>
      <c r="O612">
        <v>1</v>
      </c>
      <c r="P612">
        <v>0</v>
      </c>
      <c r="Q612">
        <v>0</v>
      </c>
      <c r="R612">
        <v>20.400955000500002</v>
      </c>
      <c r="S612" s="2">
        <v>18.637990283800001</v>
      </c>
      <c r="T612" s="2">
        <v>1</v>
      </c>
      <c r="U612" s="2">
        <f t="shared" si="105"/>
        <v>2.7</v>
      </c>
      <c r="V612" s="2">
        <f t="shared" si="106"/>
        <v>0</v>
      </c>
      <c r="W612" s="2">
        <f t="shared" si="107"/>
        <v>0</v>
      </c>
      <c r="X612" s="2">
        <f t="shared" si="108"/>
        <v>0</v>
      </c>
      <c r="Y612" s="2" t="str" cm="1">
        <f t="array" ref="Y612">LOOKUP(2,1/EXACT(A620,[1]Sheet15!$HE$2:$HE$2475),[1]Sheet15!$I$2:$I$2475)</f>
        <v>flachdach</v>
      </c>
      <c r="Z612" s="2">
        <f t="shared" si="110"/>
        <v>0</v>
      </c>
      <c r="AA612">
        <v>51.5503295659</v>
      </c>
      <c r="AB612">
        <v>7.2013243436999996</v>
      </c>
      <c r="AC612">
        <v>0</v>
      </c>
      <c r="AD612">
        <v>138</v>
      </c>
      <c r="AE612" t="s">
        <v>137</v>
      </c>
      <c r="AF612">
        <v>-141.384163929105</v>
      </c>
      <c r="AG612">
        <v>4.21211061884852</v>
      </c>
      <c r="AH612">
        <v>6.8705720901489302</v>
      </c>
      <c r="AI612" t="s">
        <v>133</v>
      </c>
      <c r="AJ612">
        <v>0</v>
      </c>
      <c r="AK612">
        <v>0</v>
      </c>
      <c r="AL612">
        <v>0</v>
      </c>
      <c r="AM612" t="s">
        <v>133</v>
      </c>
      <c r="AN612">
        <v>0</v>
      </c>
      <c r="AO612">
        <v>0</v>
      </c>
      <c r="AP612">
        <v>0</v>
      </c>
      <c r="AQ612" t="s">
        <v>133</v>
      </c>
      <c r="AR612">
        <v>0</v>
      </c>
      <c r="AS612">
        <v>0</v>
      </c>
      <c r="AT612">
        <v>0</v>
      </c>
      <c r="AU612" t="s">
        <v>133</v>
      </c>
      <c r="AV612">
        <v>0</v>
      </c>
      <c r="AW612">
        <v>0</v>
      </c>
      <c r="AX612">
        <v>0</v>
      </c>
      <c r="AY612" t="s">
        <v>133</v>
      </c>
      <c r="AZ612">
        <v>0</v>
      </c>
      <c r="BA612">
        <v>0</v>
      </c>
      <c r="BB612">
        <v>0</v>
      </c>
      <c r="BC612" t="s">
        <v>133</v>
      </c>
      <c r="BD612">
        <v>0</v>
      </c>
      <c r="BE612">
        <v>0</v>
      </c>
      <c r="BF612">
        <v>0</v>
      </c>
      <c r="BG612" t="s">
        <v>133</v>
      </c>
      <c r="BH612">
        <v>0</v>
      </c>
      <c r="BI612">
        <v>0</v>
      </c>
      <c r="BJ612">
        <v>0</v>
      </c>
      <c r="BK612" t="s">
        <v>133</v>
      </c>
      <c r="BL612">
        <v>0</v>
      </c>
      <c r="BM612">
        <v>0</v>
      </c>
      <c r="BN612">
        <v>0</v>
      </c>
      <c r="BO612" t="s">
        <v>133</v>
      </c>
      <c r="BP612">
        <v>0</v>
      </c>
      <c r="BQ612">
        <v>0</v>
      </c>
      <c r="BR612">
        <v>0</v>
      </c>
      <c r="BS612" t="s">
        <v>133</v>
      </c>
      <c r="BT612">
        <v>0</v>
      </c>
      <c r="BU612">
        <v>0</v>
      </c>
      <c r="BV612">
        <v>0</v>
      </c>
      <c r="BW612" t="s">
        <v>133</v>
      </c>
      <c r="BX612">
        <v>0</v>
      </c>
      <c r="BY612">
        <v>0</v>
      </c>
      <c r="BZ612">
        <v>0</v>
      </c>
      <c r="CA612" t="s">
        <v>133</v>
      </c>
      <c r="CB612">
        <v>0</v>
      </c>
      <c r="CC612">
        <v>0</v>
      </c>
      <c r="CD612">
        <v>0</v>
      </c>
      <c r="CE612" t="s">
        <v>133</v>
      </c>
      <c r="CF612">
        <v>0</v>
      </c>
      <c r="CG612">
        <v>0</v>
      </c>
      <c r="CH612">
        <v>0</v>
      </c>
      <c r="CI612" t="s">
        <v>133</v>
      </c>
      <c r="CJ612">
        <v>0</v>
      </c>
      <c r="CK612">
        <v>0</v>
      </c>
      <c r="CL612">
        <v>0</v>
      </c>
      <c r="CM612" t="s">
        <v>133</v>
      </c>
      <c r="CN612">
        <v>0</v>
      </c>
      <c r="CO612">
        <v>0</v>
      </c>
      <c r="CP612">
        <v>0</v>
      </c>
      <c r="CQ612" t="s">
        <v>133</v>
      </c>
      <c r="CR612">
        <v>0</v>
      </c>
      <c r="CS612">
        <v>0</v>
      </c>
      <c r="CT612">
        <v>0</v>
      </c>
      <c r="CU612" t="s">
        <v>133</v>
      </c>
      <c r="CV612">
        <v>0</v>
      </c>
      <c r="CW612">
        <v>0</v>
      </c>
      <c r="CX612">
        <v>0</v>
      </c>
      <c r="CY612" t="s">
        <v>133</v>
      </c>
      <c r="CZ612">
        <v>0</v>
      </c>
      <c r="DA612">
        <v>0</v>
      </c>
      <c r="DB612">
        <v>0</v>
      </c>
      <c r="DC612" t="s">
        <v>133</v>
      </c>
      <c r="DD612">
        <v>0</v>
      </c>
      <c r="DE612">
        <v>0</v>
      </c>
      <c r="DF612">
        <v>0</v>
      </c>
      <c r="DG612" t="s">
        <v>133</v>
      </c>
      <c r="DH612">
        <v>0</v>
      </c>
      <c r="DI612">
        <v>0</v>
      </c>
      <c r="DJ612">
        <v>0</v>
      </c>
      <c r="DK612" t="s">
        <v>133</v>
      </c>
      <c r="DL612">
        <v>0</v>
      </c>
      <c r="DM612">
        <v>0</v>
      </c>
      <c r="DN612">
        <v>0</v>
      </c>
      <c r="DO612" t="s">
        <v>133</v>
      </c>
      <c r="DP612">
        <v>0</v>
      </c>
      <c r="DQ612">
        <v>0</v>
      </c>
      <c r="DR612">
        <v>0</v>
      </c>
      <c r="DS612" t="s">
        <v>133</v>
      </c>
      <c r="DT612">
        <v>0</v>
      </c>
      <c r="DU612">
        <v>0</v>
      </c>
      <c r="DV612">
        <v>0</v>
      </c>
      <c r="DW612" t="s">
        <v>133</v>
      </c>
      <c r="DX612">
        <v>0</v>
      </c>
      <c r="DY612">
        <v>0</v>
      </c>
      <c r="DZ612">
        <v>0</v>
      </c>
      <c r="EA612" t="s">
        <v>133</v>
      </c>
      <c r="EB612">
        <v>0</v>
      </c>
      <c r="EC612">
        <v>0</v>
      </c>
      <c r="ED612">
        <v>0</v>
      </c>
      <c r="EE612" t="s">
        <v>133</v>
      </c>
      <c r="EF612">
        <v>0</v>
      </c>
      <c r="EG612">
        <v>0</v>
      </c>
      <c r="EH612">
        <v>0</v>
      </c>
      <c r="EI612" t="s">
        <v>133</v>
      </c>
      <c r="EJ612">
        <v>0</v>
      </c>
      <c r="EK612">
        <v>0</v>
      </c>
      <c r="EL612">
        <v>0</v>
      </c>
      <c r="EM612" t="s">
        <v>133</v>
      </c>
      <c r="EN612">
        <v>0</v>
      </c>
      <c r="EO612">
        <v>0</v>
      </c>
      <c r="EP612">
        <v>0</v>
      </c>
    </row>
    <row r="613" spans="1:146" x14ac:dyDescent="0.2">
      <c r="A613" t="s">
        <v>1101</v>
      </c>
      <c r="C613">
        <v>0</v>
      </c>
      <c r="D613" t="str">
        <f t="shared" si="100"/>
        <v>yes</v>
      </c>
      <c r="E613" t="str">
        <f t="shared" si="101"/>
        <v>yes</v>
      </c>
      <c r="F613" t="str">
        <f t="shared" si="102"/>
        <v>yes</v>
      </c>
      <c r="G613" t="s">
        <v>132</v>
      </c>
      <c r="H613" t="str">
        <f t="shared" si="109"/>
        <v>yes</v>
      </c>
      <c r="I613" t="str">
        <f t="shared" si="103"/>
        <v>yes</v>
      </c>
      <c r="J613" t="str">
        <f t="shared" si="104"/>
        <v>yes</v>
      </c>
      <c r="K613">
        <v>1900</v>
      </c>
      <c r="L613">
        <v>1.1503514835920048E-2</v>
      </c>
      <c r="M613" t="s">
        <v>146</v>
      </c>
      <c r="N613">
        <v>3</v>
      </c>
      <c r="O613">
        <v>1</v>
      </c>
      <c r="P613">
        <v>3</v>
      </c>
      <c r="Q613">
        <v>9</v>
      </c>
      <c r="R613">
        <v>52.3932399941</v>
      </c>
      <c r="S613" s="2">
        <v>29.693930691399999</v>
      </c>
      <c r="T613" s="2">
        <v>1</v>
      </c>
      <c r="U613" s="2">
        <f t="shared" si="105"/>
        <v>2.7</v>
      </c>
      <c r="V613" s="2">
        <f t="shared" si="106"/>
        <v>80.173612866780005</v>
      </c>
      <c r="W613" s="2">
        <f t="shared" si="107"/>
        <v>10.478647998820001</v>
      </c>
      <c r="X613" s="2">
        <f t="shared" si="108"/>
        <v>69.69496486796001</v>
      </c>
      <c r="Y613" s="2" t="str" cm="1">
        <f t="array" ref="Y613">LOOKUP(2,1/EXACT(A621,[1]Sheet15!$HE$2:$HE$2475),[1]Sheet15!$I$2:$I$2475)</f>
        <v>flachdach</v>
      </c>
      <c r="Z613" s="2">
        <f t="shared" si="110"/>
        <v>52.3932399941</v>
      </c>
      <c r="AA613">
        <v>51.551584501000001</v>
      </c>
      <c r="AB613">
        <v>7.2064607776000003</v>
      </c>
      <c r="AC613" t="s">
        <v>1033</v>
      </c>
      <c r="AD613">
        <v>138</v>
      </c>
      <c r="AE613" t="s">
        <v>134</v>
      </c>
      <c r="AF613">
        <v>-22.9865718316174</v>
      </c>
      <c r="AG613">
        <v>1.0715109410427801</v>
      </c>
      <c r="AH613">
        <v>42.462879180908203</v>
      </c>
      <c r="AI613" t="s">
        <v>133</v>
      </c>
      <c r="AJ613">
        <v>0</v>
      </c>
      <c r="AK613">
        <v>0</v>
      </c>
      <c r="AL613">
        <v>0</v>
      </c>
      <c r="AM613" t="s">
        <v>133</v>
      </c>
      <c r="AN613">
        <v>0</v>
      </c>
      <c r="AO613">
        <v>0</v>
      </c>
      <c r="AP613">
        <v>0</v>
      </c>
      <c r="AQ613" t="s">
        <v>133</v>
      </c>
      <c r="AR613">
        <v>0</v>
      </c>
      <c r="AS613">
        <v>0</v>
      </c>
      <c r="AT613">
        <v>0</v>
      </c>
      <c r="AU613" t="s">
        <v>133</v>
      </c>
      <c r="AV613">
        <v>0</v>
      </c>
      <c r="AW613">
        <v>0</v>
      </c>
      <c r="AX613">
        <v>0</v>
      </c>
      <c r="AY613" t="s">
        <v>133</v>
      </c>
      <c r="AZ613">
        <v>0</v>
      </c>
      <c r="BA613">
        <v>0</v>
      </c>
      <c r="BB613">
        <v>0</v>
      </c>
      <c r="BC613" t="s">
        <v>133</v>
      </c>
      <c r="BD613">
        <v>0</v>
      </c>
      <c r="BE613">
        <v>0</v>
      </c>
      <c r="BF613">
        <v>0</v>
      </c>
      <c r="BG613" t="s">
        <v>133</v>
      </c>
      <c r="BH613">
        <v>0</v>
      </c>
      <c r="BI613">
        <v>0</v>
      </c>
      <c r="BJ613">
        <v>0</v>
      </c>
      <c r="BK613" t="s">
        <v>133</v>
      </c>
      <c r="BL613">
        <v>0</v>
      </c>
      <c r="BM613">
        <v>0</v>
      </c>
      <c r="BN613">
        <v>0</v>
      </c>
      <c r="BO613" t="s">
        <v>133</v>
      </c>
      <c r="BP613">
        <v>0</v>
      </c>
      <c r="BQ613">
        <v>0</v>
      </c>
      <c r="BR613">
        <v>0</v>
      </c>
      <c r="BS613" t="s">
        <v>133</v>
      </c>
      <c r="BT613">
        <v>0</v>
      </c>
      <c r="BU613">
        <v>0</v>
      </c>
      <c r="BV613">
        <v>0</v>
      </c>
      <c r="BW613" t="s">
        <v>133</v>
      </c>
      <c r="BX613">
        <v>0</v>
      </c>
      <c r="BY613">
        <v>0</v>
      </c>
      <c r="BZ613">
        <v>0</v>
      </c>
      <c r="CA613" t="s">
        <v>133</v>
      </c>
      <c r="CB613">
        <v>0</v>
      </c>
      <c r="CC613">
        <v>0</v>
      </c>
      <c r="CD613">
        <v>0</v>
      </c>
      <c r="CE613" t="s">
        <v>133</v>
      </c>
      <c r="CF613">
        <v>0</v>
      </c>
      <c r="CG613">
        <v>0</v>
      </c>
      <c r="CH613">
        <v>0</v>
      </c>
      <c r="CI613" t="s">
        <v>133</v>
      </c>
      <c r="CJ613">
        <v>0</v>
      </c>
      <c r="CK613">
        <v>0</v>
      </c>
      <c r="CL613">
        <v>0</v>
      </c>
      <c r="CM613" t="s">
        <v>133</v>
      </c>
      <c r="CN613">
        <v>0</v>
      </c>
      <c r="CO613">
        <v>0</v>
      </c>
      <c r="CP613">
        <v>0</v>
      </c>
      <c r="CQ613" t="s">
        <v>133</v>
      </c>
      <c r="CR613">
        <v>0</v>
      </c>
      <c r="CS613">
        <v>0</v>
      </c>
      <c r="CT613">
        <v>0</v>
      </c>
      <c r="CU613" t="s">
        <v>133</v>
      </c>
      <c r="CV613">
        <v>0</v>
      </c>
      <c r="CW613">
        <v>0</v>
      </c>
      <c r="CX613">
        <v>0</v>
      </c>
      <c r="CY613" t="s">
        <v>133</v>
      </c>
      <c r="CZ613">
        <v>0</v>
      </c>
      <c r="DA613">
        <v>0</v>
      </c>
      <c r="DB613">
        <v>0</v>
      </c>
      <c r="DC613" t="s">
        <v>133</v>
      </c>
      <c r="DD613">
        <v>0</v>
      </c>
      <c r="DE613">
        <v>0</v>
      </c>
      <c r="DF613">
        <v>0</v>
      </c>
      <c r="DG613" t="s">
        <v>133</v>
      </c>
      <c r="DH613">
        <v>0</v>
      </c>
      <c r="DI613">
        <v>0</v>
      </c>
      <c r="DJ613">
        <v>0</v>
      </c>
      <c r="DK613" t="s">
        <v>133</v>
      </c>
      <c r="DL613">
        <v>0</v>
      </c>
      <c r="DM613">
        <v>0</v>
      </c>
      <c r="DN613">
        <v>0</v>
      </c>
      <c r="DO613" t="s">
        <v>133</v>
      </c>
      <c r="DP613">
        <v>0</v>
      </c>
      <c r="DQ613">
        <v>0</v>
      </c>
      <c r="DR613">
        <v>0</v>
      </c>
      <c r="DS613" t="s">
        <v>133</v>
      </c>
      <c r="DT613">
        <v>0</v>
      </c>
      <c r="DU613">
        <v>0</v>
      </c>
      <c r="DV613">
        <v>0</v>
      </c>
      <c r="DW613" t="s">
        <v>133</v>
      </c>
      <c r="DX613">
        <v>0</v>
      </c>
      <c r="DY613">
        <v>0</v>
      </c>
      <c r="DZ613">
        <v>0</v>
      </c>
      <c r="EA613" t="s">
        <v>133</v>
      </c>
      <c r="EB613">
        <v>0</v>
      </c>
      <c r="EC613">
        <v>0</v>
      </c>
      <c r="ED613">
        <v>0</v>
      </c>
      <c r="EE613" t="s">
        <v>133</v>
      </c>
      <c r="EF613">
        <v>0</v>
      </c>
      <c r="EG613">
        <v>0</v>
      </c>
      <c r="EH613">
        <v>0</v>
      </c>
      <c r="EI613" t="s">
        <v>133</v>
      </c>
      <c r="EJ613">
        <v>0</v>
      </c>
      <c r="EK613">
        <v>0</v>
      </c>
      <c r="EL613">
        <v>0</v>
      </c>
      <c r="EM613" t="s">
        <v>133</v>
      </c>
      <c r="EN613">
        <v>0</v>
      </c>
      <c r="EO613">
        <v>0</v>
      </c>
      <c r="EP613">
        <v>0</v>
      </c>
    </row>
    <row r="614" spans="1:146" x14ac:dyDescent="0.2">
      <c r="A614" t="s">
        <v>1102</v>
      </c>
      <c r="C614">
        <v>0</v>
      </c>
      <c r="D614" t="str">
        <f t="shared" si="100"/>
        <v>no</v>
      </c>
      <c r="E614" t="str">
        <f t="shared" si="101"/>
        <v>no</v>
      </c>
      <c r="F614" t="str">
        <f t="shared" si="102"/>
        <v>no</v>
      </c>
      <c r="G614" t="s">
        <v>132</v>
      </c>
      <c r="H614" t="str">
        <f t="shared" si="109"/>
        <v>no</v>
      </c>
      <c r="I614" t="str">
        <f t="shared" si="103"/>
        <v>no</v>
      </c>
      <c r="J614" t="str">
        <f t="shared" si="104"/>
        <v>no</v>
      </c>
      <c r="K614">
        <v>2000</v>
      </c>
      <c r="L614">
        <v>0.99456520203080079</v>
      </c>
      <c r="M614" t="s">
        <v>133</v>
      </c>
      <c r="N614">
        <v>0</v>
      </c>
      <c r="O614">
        <v>1</v>
      </c>
      <c r="P614">
        <v>0</v>
      </c>
      <c r="Q614">
        <v>0</v>
      </c>
      <c r="R614">
        <v>16.077047523000001</v>
      </c>
      <c r="S614" s="2">
        <v>16.786233875600001</v>
      </c>
      <c r="T614" s="2">
        <v>1</v>
      </c>
      <c r="U614" s="2">
        <f t="shared" si="105"/>
        <v>2.7</v>
      </c>
      <c r="V614" s="2">
        <f t="shared" si="106"/>
        <v>0</v>
      </c>
      <c r="W614" s="2">
        <f t="shared" si="107"/>
        <v>0</v>
      </c>
      <c r="X614" s="2">
        <f t="shared" si="108"/>
        <v>0</v>
      </c>
      <c r="Y614" s="2" t="str" cm="1">
        <f t="array" ref="Y614">LOOKUP(2,1/EXACT(A622,[1]Sheet15!$HE$2:$HE$2475),[1]Sheet15!$I$2:$I$2475)</f>
        <v>flachdach</v>
      </c>
      <c r="Z614" s="2">
        <f t="shared" si="110"/>
        <v>0</v>
      </c>
      <c r="AA614">
        <v>51.546696582300001</v>
      </c>
      <c r="AB614">
        <v>7.2057276882999997</v>
      </c>
      <c r="AC614">
        <v>0</v>
      </c>
      <c r="AD614">
        <v>270</v>
      </c>
      <c r="AE614" t="s">
        <v>137</v>
      </c>
      <c r="AF614">
        <v>-13.527648978335799</v>
      </c>
      <c r="AG614">
        <v>3.59139880517822</v>
      </c>
      <c r="AH614">
        <v>11.899905204772899</v>
      </c>
      <c r="AI614" t="s">
        <v>133</v>
      </c>
      <c r="AJ614">
        <v>0</v>
      </c>
      <c r="AK614">
        <v>0</v>
      </c>
      <c r="AL614">
        <v>0</v>
      </c>
      <c r="AM614" t="s">
        <v>133</v>
      </c>
      <c r="AN614">
        <v>0</v>
      </c>
      <c r="AO614">
        <v>0</v>
      </c>
      <c r="AP614">
        <v>0</v>
      </c>
      <c r="AQ614" t="s">
        <v>133</v>
      </c>
      <c r="AR614">
        <v>0</v>
      </c>
      <c r="AS614">
        <v>0</v>
      </c>
      <c r="AT614">
        <v>0</v>
      </c>
      <c r="AU614" t="s">
        <v>133</v>
      </c>
      <c r="AV614">
        <v>0</v>
      </c>
      <c r="AW614">
        <v>0</v>
      </c>
      <c r="AX614">
        <v>0</v>
      </c>
      <c r="AY614" t="s">
        <v>133</v>
      </c>
      <c r="AZ614">
        <v>0</v>
      </c>
      <c r="BA614">
        <v>0</v>
      </c>
      <c r="BB614">
        <v>0</v>
      </c>
      <c r="BC614" t="s">
        <v>133</v>
      </c>
      <c r="BD614">
        <v>0</v>
      </c>
      <c r="BE614">
        <v>0</v>
      </c>
      <c r="BF614">
        <v>0</v>
      </c>
      <c r="BG614" t="s">
        <v>133</v>
      </c>
      <c r="BH614">
        <v>0</v>
      </c>
      <c r="BI614">
        <v>0</v>
      </c>
      <c r="BJ614">
        <v>0</v>
      </c>
      <c r="BK614" t="s">
        <v>133</v>
      </c>
      <c r="BL614">
        <v>0</v>
      </c>
      <c r="BM614">
        <v>0</v>
      </c>
      <c r="BN614">
        <v>0</v>
      </c>
      <c r="BO614" t="s">
        <v>133</v>
      </c>
      <c r="BP614">
        <v>0</v>
      </c>
      <c r="BQ614">
        <v>0</v>
      </c>
      <c r="BR614">
        <v>0</v>
      </c>
      <c r="BS614" t="s">
        <v>133</v>
      </c>
      <c r="BT614">
        <v>0</v>
      </c>
      <c r="BU614">
        <v>0</v>
      </c>
      <c r="BV614">
        <v>0</v>
      </c>
      <c r="BW614" t="s">
        <v>133</v>
      </c>
      <c r="BX614">
        <v>0</v>
      </c>
      <c r="BY614">
        <v>0</v>
      </c>
      <c r="BZ614">
        <v>0</v>
      </c>
      <c r="CA614" t="s">
        <v>133</v>
      </c>
      <c r="CB614">
        <v>0</v>
      </c>
      <c r="CC614">
        <v>0</v>
      </c>
      <c r="CD614">
        <v>0</v>
      </c>
      <c r="CE614" t="s">
        <v>133</v>
      </c>
      <c r="CF614">
        <v>0</v>
      </c>
      <c r="CG614">
        <v>0</v>
      </c>
      <c r="CH614">
        <v>0</v>
      </c>
      <c r="CI614" t="s">
        <v>133</v>
      </c>
      <c r="CJ614">
        <v>0</v>
      </c>
      <c r="CK614">
        <v>0</v>
      </c>
      <c r="CL614">
        <v>0</v>
      </c>
      <c r="CM614" t="s">
        <v>133</v>
      </c>
      <c r="CN614">
        <v>0</v>
      </c>
      <c r="CO614">
        <v>0</v>
      </c>
      <c r="CP614">
        <v>0</v>
      </c>
      <c r="CQ614" t="s">
        <v>133</v>
      </c>
      <c r="CR614">
        <v>0</v>
      </c>
      <c r="CS614">
        <v>0</v>
      </c>
      <c r="CT614">
        <v>0</v>
      </c>
      <c r="CU614" t="s">
        <v>133</v>
      </c>
      <c r="CV614">
        <v>0</v>
      </c>
      <c r="CW614">
        <v>0</v>
      </c>
      <c r="CX614">
        <v>0</v>
      </c>
      <c r="CY614" t="s">
        <v>133</v>
      </c>
      <c r="CZ614">
        <v>0</v>
      </c>
      <c r="DA614">
        <v>0</v>
      </c>
      <c r="DB614">
        <v>0</v>
      </c>
      <c r="DC614" t="s">
        <v>133</v>
      </c>
      <c r="DD614">
        <v>0</v>
      </c>
      <c r="DE614">
        <v>0</v>
      </c>
      <c r="DF614">
        <v>0</v>
      </c>
      <c r="DG614" t="s">
        <v>133</v>
      </c>
      <c r="DH614">
        <v>0</v>
      </c>
      <c r="DI614">
        <v>0</v>
      </c>
      <c r="DJ614">
        <v>0</v>
      </c>
      <c r="DK614" t="s">
        <v>133</v>
      </c>
      <c r="DL614">
        <v>0</v>
      </c>
      <c r="DM614">
        <v>0</v>
      </c>
      <c r="DN614">
        <v>0</v>
      </c>
      <c r="DO614" t="s">
        <v>133</v>
      </c>
      <c r="DP614">
        <v>0</v>
      </c>
      <c r="DQ614">
        <v>0</v>
      </c>
      <c r="DR614">
        <v>0</v>
      </c>
      <c r="DS614" t="s">
        <v>133</v>
      </c>
      <c r="DT614">
        <v>0</v>
      </c>
      <c r="DU614">
        <v>0</v>
      </c>
      <c r="DV614">
        <v>0</v>
      </c>
      <c r="DW614" t="s">
        <v>133</v>
      </c>
      <c r="DX614">
        <v>0</v>
      </c>
      <c r="DY614">
        <v>0</v>
      </c>
      <c r="DZ614">
        <v>0</v>
      </c>
      <c r="EA614" t="s">
        <v>133</v>
      </c>
      <c r="EB614">
        <v>0</v>
      </c>
      <c r="EC614">
        <v>0</v>
      </c>
      <c r="ED614">
        <v>0</v>
      </c>
      <c r="EE614" t="s">
        <v>133</v>
      </c>
      <c r="EF614">
        <v>0</v>
      </c>
      <c r="EG614">
        <v>0</v>
      </c>
      <c r="EH614">
        <v>0</v>
      </c>
      <c r="EI614" t="s">
        <v>133</v>
      </c>
      <c r="EJ614">
        <v>0</v>
      </c>
      <c r="EK614">
        <v>0</v>
      </c>
      <c r="EL614">
        <v>0</v>
      </c>
      <c r="EM614" t="s">
        <v>133</v>
      </c>
      <c r="EN614">
        <v>0</v>
      </c>
      <c r="EO614">
        <v>0</v>
      </c>
      <c r="EP614">
        <v>0</v>
      </c>
    </row>
    <row r="615" spans="1:146" x14ac:dyDescent="0.2">
      <c r="A615" t="s">
        <v>1103</v>
      </c>
      <c r="C615">
        <v>0</v>
      </c>
      <c r="D615" t="str">
        <f t="shared" si="100"/>
        <v>yes</v>
      </c>
      <c r="E615" t="str">
        <f t="shared" si="101"/>
        <v>yes</v>
      </c>
      <c r="F615" t="str">
        <f t="shared" si="102"/>
        <v>yes</v>
      </c>
      <c r="G615" t="s">
        <v>132</v>
      </c>
      <c r="H615" t="str">
        <f t="shared" si="109"/>
        <v>yes</v>
      </c>
      <c r="I615" t="str">
        <f t="shared" si="103"/>
        <v>yes</v>
      </c>
      <c r="J615" t="str">
        <f t="shared" si="104"/>
        <v>yes</v>
      </c>
      <c r="K615">
        <v>2000</v>
      </c>
      <c r="L615">
        <v>0.99748528154220106</v>
      </c>
      <c r="M615" t="s">
        <v>146</v>
      </c>
      <c r="N615">
        <v>2</v>
      </c>
      <c r="O615">
        <v>1</v>
      </c>
      <c r="P615">
        <v>1</v>
      </c>
      <c r="Q615">
        <v>2</v>
      </c>
      <c r="R615">
        <v>139.99981102199999</v>
      </c>
      <c r="S615" s="2">
        <v>47.592242963499999</v>
      </c>
      <c r="T615" s="2">
        <v>1</v>
      </c>
      <c r="U615" s="2">
        <f t="shared" si="105"/>
        <v>2.7</v>
      </c>
      <c r="V615" s="2">
        <f t="shared" si="106"/>
        <v>128.49905600145001</v>
      </c>
      <c r="W615" s="2">
        <f t="shared" si="107"/>
        <v>27.999962204399999</v>
      </c>
      <c r="X615" s="2">
        <f t="shared" si="108"/>
        <v>100.49909379705002</v>
      </c>
      <c r="Y615" s="2" t="str" cm="1">
        <f t="array" ref="Y615">LOOKUP(2,1/EXACT(A623,[1]Sheet15!$HE$2:$HE$2475),[1]Sheet15!$I$2:$I$2475)</f>
        <v>satteldach</v>
      </c>
      <c r="Z615" s="2">
        <f t="shared" si="110"/>
        <v>161.65785716009685</v>
      </c>
      <c r="AA615">
        <v>51.550543617000002</v>
      </c>
      <c r="AB615">
        <v>7.2032955598999999</v>
      </c>
      <c r="AC615" t="s">
        <v>388</v>
      </c>
      <c r="AD615">
        <v>212</v>
      </c>
      <c r="AE615" t="s">
        <v>134</v>
      </c>
      <c r="AF615">
        <v>-109.27047845638999</v>
      </c>
      <c r="AG615">
        <v>12.099820378874</v>
      </c>
      <c r="AH615">
        <v>88.638786315917997</v>
      </c>
      <c r="AI615" t="s">
        <v>134</v>
      </c>
      <c r="AJ615">
        <v>-111.48968134692601</v>
      </c>
      <c r="AK615">
        <v>13.3618721260697</v>
      </c>
      <c r="AL615">
        <v>45.261390686035199</v>
      </c>
      <c r="AM615" t="s">
        <v>137</v>
      </c>
      <c r="AN615">
        <v>153.05170521716499</v>
      </c>
      <c r="AO615">
        <v>27.831934007680299</v>
      </c>
      <c r="AP615">
        <v>5.23287010192871</v>
      </c>
      <c r="AQ615" t="s">
        <v>133</v>
      </c>
      <c r="AR615">
        <v>0</v>
      </c>
      <c r="AS615">
        <v>0</v>
      </c>
      <c r="AT615">
        <v>0</v>
      </c>
      <c r="AU615" t="s">
        <v>133</v>
      </c>
      <c r="AV615">
        <v>0</v>
      </c>
      <c r="AW615">
        <v>0</v>
      </c>
      <c r="AX615">
        <v>0</v>
      </c>
      <c r="AY615" t="s">
        <v>133</v>
      </c>
      <c r="AZ615">
        <v>0</v>
      </c>
      <c r="BA615">
        <v>0</v>
      </c>
      <c r="BB615">
        <v>0</v>
      </c>
      <c r="BC615" t="s">
        <v>133</v>
      </c>
      <c r="BD615">
        <v>0</v>
      </c>
      <c r="BE615">
        <v>0</v>
      </c>
      <c r="BF615">
        <v>0</v>
      </c>
      <c r="BG615" t="s">
        <v>133</v>
      </c>
      <c r="BH615">
        <v>0</v>
      </c>
      <c r="BI615">
        <v>0</v>
      </c>
      <c r="BJ615">
        <v>0</v>
      </c>
      <c r="BK615" t="s">
        <v>133</v>
      </c>
      <c r="BL615">
        <v>0</v>
      </c>
      <c r="BM615">
        <v>0</v>
      </c>
      <c r="BN615">
        <v>0</v>
      </c>
      <c r="BO615" t="s">
        <v>133</v>
      </c>
      <c r="BP615">
        <v>0</v>
      </c>
      <c r="BQ615">
        <v>0</v>
      </c>
      <c r="BR615">
        <v>0</v>
      </c>
      <c r="BS615" t="s">
        <v>133</v>
      </c>
      <c r="BT615">
        <v>0</v>
      </c>
      <c r="BU615">
        <v>0</v>
      </c>
      <c r="BV615">
        <v>0</v>
      </c>
      <c r="BW615" t="s">
        <v>133</v>
      </c>
      <c r="BX615">
        <v>0</v>
      </c>
      <c r="BY615">
        <v>0</v>
      </c>
      <c r="BZ615">
        <v>0</v>
      </c>
      <c r="CA615" t="s">
        <v>133</v>
      </c>
      <c r="CB615">
        <v>0</v>
      </c>
      <c r="CC615">
        <v>0</v>
      </c>
      <c r="CD615">
        <v>0</v>
      </c>
      <c r="CE615" t="s">
        <v>133</v>
      </c>
      <c r="CF615">
        <v>0</v>
      </c>
      <c r="CG615">
        <v>0</v>
      </c>
      <c r="CH615">
        <v>0</v>
      </c>
      <c r="CI615" t="s">
        <v>133</v>
      </c>
      <c r="CJ615">
        <v>0</v>
      </c>
      <c r="CK615">
        <v>0</v>
      </c>
      <c r="CL615">
        <v>0</v>
      </c>
      <c r="CM615" t="s">
        <v>133</v>
      </c>
      <c r="CN615">
        <v>0</v>
      </c>
      <c r="CO615">
        <v>0</v>
      </c>
      <c r="CP615">
        <v>0</v>
      </c>
      <c r="CQ615" t="s">
        <v>133</v>
      </c>
      <c r="CR615">
        <v>0</v>
      </c>
      <c r="CS615">
        <v>0</v>
      </c>
      <c r="CT615">
        <v>0</v>
      </c>
      <c r="CU615" t="s">
        <v>133</v>
      </c>
      <c r="CV615">
        <v>0</v>
      </c>
      <c r="CW615">
        <v>0</v>
      </c>
      <c r="CX615">
        <v>0</v>
      </c>
      <c r="CY615" t="s">
        <v>133</v>
      </c>
      <c r="CZ615">
        <v>0</v>
      </c>
      <c r="DA615">
        <v>0</v>
      </c>
      <c r="DB615">
        <v>0</v>
      </c>
      <c r="DC615" t="s">
        <v>133</v>
      </c>
      <c r="DD615">
        <v>0</v>
      </c>
      <c r="DE615">
        <v>0</v>
      </c>
      <c r="DF615">
        <v>0</v>
      </c>
      <c r="DG615" t="s">
        <v>133</v>
      </c>
      <c r="DH615">
        <v>0</v>
      </c>
      <c r="DI615">
        <v>0</v>
      </c>
      <c r="DJ615">
        <v>0</v>
      </c>
      <c r="DK615" t="s">
        <v>133</v>
      </c>
      <c r="DL615">
        <v>0</v>
      </c>
      <c r="DM615">
        <v>0</v>
      </c>
      <c r="DN615">
        <v>0</v>
      </c>
      <c r="DO615" t="s">
        <v>133</v>
      </c>
      <c r="DP615">
        <v>0</v>
      </c>
      <c r="DQ615">
        <v>0</v>
      </c>
      <c r="DR615">
        <v>0</v>
      </c>
      <c r="DS615" t="s">
        <v>133</v>
      </c>
      <c r="DT615">
        <v>0</v>
      </c>
      <c r="DU615">
        <v>0</v>
      </c>
      <c r="DV615">
        <v>0</v>
      </c>
      <c r="DW615" t="s">
        <v>133</v>
      </c>
      <c r="DX615">
        <v>0</v>
      </c>
      <c r="DY615">
        <v>0</v>
      </c>
      <c r="DZ615">
        <v>0</v>
      </c>
      <c r="EA615" t="s">
        <v>133</v>
      </c>
      <c r="EB615">
        <v>0</v>
      </c>
      <c r="EC615">
        <v>0</v>
      </c>
      <c r="ED615">
        <v>0</v>
      </c>
      <c r="EE615" t="s">
        <v>133</v>
      </c>
      <c r="EF615">
        <v>0</v>
      </c>
      <c r="EG615">
        <v>0</v>
      </c>
      <c r="EH615">
        <v>0</v>
      </c>
      <c r="EI615" t="s">
        <v>133</v>
      </c>
      <c r="EJ615">
        <v>0</v>
      </c>
      <c r="EK615">
        <v>0</v>
      </c>
      <c r="EL615">
        <v>0</v>
      </c>
      <c r="EM615" t="s">
        <v>133</v>
      </c>
      <c r="EN615">
        <v>0</v>
      </c>
      <c r="EO615">
        <v>0</v>
      </c>
      <c r="EP615">
        <v>0</v>
      </c>
    </row>
    <row r="616" spans="1:146" x14ac:dyDescent="0.2">
      <c r="A616" t="s">
        <v>1104</v>
      </c>
      <c r="C616">
        <v>0</v>
      </c>
      <c r="D616" t="str">
        <f t="shared" si="100"/>
        <v>yes</v>
      </c>
      <c r="E616" t="str">
        <f t="shared" si="101"/>
        <v>yes</v>
      </c>
      <c r="F616" t="str">
        <f t="shared" si="102"/>
        <v>yes</v>
      </c>
      <c r="G616" t="s">
        <v>132</v>
      </c>
      <c r="H616" t="str">
        <f t="shared" si="109"/>
        <v>yes</v>
      </c>
      <c r="I616" t="str">
        <f t="shared" si="103"/>
        <v>yes</v>
      </c>
      <c r="J616" t="str">
        <f t="shared" si="104"/>
        <v>yes</v>
      </c>
      <c r="K616">
        <v>1950</v>
      </c>
      <c r="L616">
        <v>0.40110924273297155</v>
      </c>
      <c r="M616" t="s">
        <v>214</v>
      </c>
      <c r="N616">
        <v>0</v>
      </c>
      <c r="O616">
        <v>1</v>
      </c>
      <c r="P616">
        <v>0</v>
      </c>
      <c r="Q616">
        <v>0</v>
      </c>
      <c r="R616">
        <v>107.743122988</v>
      </c>
      <c r="S616" s="2">
        <v>57.135071527699999</v>
      </c>
      <c r="T616" s="2">
        <v>1</v>
      </c>
      <c r="U616" s="2">
        <f t="shared" si="105"/>
        <v>2.7</v>
      </c>
      <c r="V616" s="2">
        <f t="shared" si="106"/>
        <v>154.26469312479</v>
      </c>
      <c r="W616" s="2">
        <f t="shared" si="107"/>
        <v>21.5486245976</v>
      </c>
      <c r="X616" s="2">
        <f t="shared" si="108"/>
        <v>132.71606852719</v>
      </c>
      <c r="Y616" s="2" t="str" cm="1">
        <f t="array" ref="Y616">LOOKUP(2,1/EXACT(A624,[1]Sheet15!$HE$2:$HE$2475),[1]Sheet15!$I$2:$I$2475)</f>
        <v>pult dach</v>
      </c>
      <c r="Z616" s="2">
        <f t="shared" si="110"/>
        <v>0</v>
      </c>
      <c r="AA616">
        <v>51.546735102</v>
      </c>
      <c r="AB616">
        <v>7.1992626477000004</v>
      </c>
      <c r="AC616" t="s">
        <v>1105</v>
      </c>
      <c r="AD616">
        <v>0</v>
      </c>
      <c r="AE616" t="s">
        <v>137</v>
      </c>
      <c r="AF616">
        <v>76.906103775101201</v>
      </c>
      <c r="AG616">
        <v>16.530288073087299</v>
      </c>
      <c r="AH616">
        <v>6.02059078216553</v>
      </c>
      <c r="AI616" t="s">
        <v>133</v>
      </c>
      <c r="AJ616">
        <v>0</v>
      </c>
      <c r="AK616">
        <v>0</v>
      </c>
      <c r="AL616">
        <v>0</v>
      </c>
      <c r="AM616" t="s">
        <v>133</v>
      </c>
      <c r="AN616">
        <v>0</v>
      </c>
      <c r="AO616">
        <v>0</v>
      </c>
      <c r="AP616">
        <v>0</v>
      </c>
      <c r="AQ616" t="s">
        <v>133</v>
      </c>
      <c r="AR616">
        <v>0</v>
      </c>
      <c r="AS616">
        <v>0</v>
      </c>
      <c r="AT616">
        <v>0</v>
      </c>
      <c r="AU616" t="s">
        <v>133</v>
      </c>
      <c r="AV616">
        <v>0</v>
      </c>
      <c r="AW616">
        <v>0</v>
      </c>
      <c r="AX616">
        <v>0</v>
      </c>
      <c r="AY616" t="s">
        <v>133</v>
      </c>
      <c r="AZ616">
        <v>0</v>
      </c>
      <c r="BA616">
        <v>0</v>
      </c>
      <c r="BB616">
        <v>0</v>
      </c>
      <c r="BC616" t="s">
        <v>133</v>
      </c>
      <c r="BD616">
        <v>0</v>
      </c>
      <c r="BE616">
        <v>0</v>
      </c>
      <c r="BF616">
        <v>0</v>
      </c>
      <c r="BG616" t="s">
        <v>133</v>
      </c>
      <c r="BH616">
        <v>0</v>
      </c>
      <c r="BI616">
        <v>0</v>
      </c>
      <c r="BJ616">
        <v>0</v>
      </c>
      <c r="BK616" t="s">
        <v>133</v>
      </c>
      <c r="BL616">
        <v>0</v>
      </c>
      <c r="BM616">
        <v>0</v>
      </c>
      <c r="BN616">
        <v>0</v>
      </c>
      <c r="BO616" t="s">
        <v>133</v>
      </c>
      <c r="BP616">
        <v>0</v>
      </c>
      <c r="BQ616">
        <v>0</v>
      </c>
      <c r="BR616">
        <v>0</v>
      </c>
      <c r="BS616" t="s">
        <v>133</v>
      </c>
      <c r="BT616">
        <v>0</v>
      </c>
      <c r="BU616">
        <v>0</v>
      </c>
      <c r="BV616">
        <v>0</v>
      </c>
      <c r="BW616" t="s">
        <v>133</v>
      </c>
      <c r="BX616">
        <v>0</v>
      </c>
      <c r="BY616">
        <v>0</v>
      </c>
      <c r="BZ616">
        <v>0</v>
      </c>
      <c r="CA616" t="s">
        <v>133</v>
      </c>
      <c r="CB616">
        <v>0</v>
      </c>
      <c r="CC616">
        <v>0</v>
      </c>
      <c r="CD616">
        <v>0</v>
      </c>
      <c r="CE616" t="s">
        <v>133</v>
      </c>
      <c r="CF616">
        <v>0</v>
      </c>
      <c r="CG616">
        <v>0</v>
      </c>
      <c r="CH616">
        <v>0</v>
      </c>
      <c r="CI616" t="s">
        <v>133</v>
      </c>
      <c r="CJ616">
        <v>0</v>
      </c>
      <c r="CK616">
        <v>0</v>
      </c>
      <c r="CL616">
        <v>0</v>
      </c>
      <c r="CM616" t="s">
        <v>133</v>
      </c>
      <c r="CN616">
        <v>0</v>
      </c>
      <c r="CO616">
        <v>0</v>
      </c>
      <c r="CP616">
        <v>0</v>
      </c>
      <c r="CQ616" t="s">
        <v>133</v>
      </c>
      <c r="CR616">
        <v>0</v>
      </c>
      <c r="CS616">
        <v>0</v>
      </c>
      <c r="CT616">
        <v>0</v>
      </c>
      <c r="CU616" t="s">
        <v>133</v>
      </c>
      <c r="CV616">
        <v>0</v>
      </c>
      <c r="CW616">
        <v>0</v>
      </c>
      <c r="CX616">
        <v>0</v>
      </c>
      <c r="CY616" t="s">
        <v>133</v>
      </c>
      <c r="CZ616">
        <v>0</v>
      </c>
      <c r="DA616">
        <v>0</v>
      </c>
      <c r="DB616">
        <v>0</v>
      </c>
      <c r="DC616" t="s">
        <v>133</v>
      </c>
      <c r="DD616">
        <v>0</v>
      </c>
      <c r="DE616">
        <v>0</v>
      </c>
      <c r="DF616">
        <v>0</v>
      </c>
      <c r="DG616" t="s">
        <v>133</v>
      </c>
      <c r="DH616">
        <v>0</v>
      </c>
      <c r="DI616">
        <v>0</v>
      </c>
      <c r="DJ616">
        <v>0</v>
      </c>
      <c r="DK616" t="s">
        <v>133</v>
      </c>
      <c r="DL616">
        <v>0</v>
      </c>
      <c r="DM616">
        <v>0</v>
      </c>
      <c r="DN616">
        <v>0</v>
      </c>
      <c r="DO616" t="s">
        <v>133</v>
      </c>
      <c r="DP616">
        <v>0</v>
      </c>
      <c r="DQ616">
        <v>0</v>
      </c>
      <c r="DR616">
        <v>0</v>
      </c>
      <c r="DS616" t="s">
        <v>133</v>
      </c>
      <c r="DT616">
        <v>0</v>
      </c>
      <c r="DU616">
        <v>0</v>
      </c>
      <c r="DV616">
        <v>0</v>
      </c>
      <c r="DW616" t="s">
        <v>133</v>
      </c>
      <c r="DX616">
        <v>0</v>
      </c>
      <c r="DY616">
        <v>0</v>
      </c>
      <c r="DZ616">
        <v>0</v>
      </c>
      <c r="EA616" t="s">
        <v>133</v>
      </c>
      <c r="EB616">
        <v>0</v>
      </c>
      <c r="EC616">
        <v>0</v>
      </c>
      <c r="ED616">
        <v>0</v>
      </c>
      <c r="EE616" t="s">
        <v>133</v>
      </c>
      <c r="EF616">
        <v>0</v>
      </c>
      <c r="EG616">
        <v>0</v>
      </c>
      <c r="EH616">
        <v>0</v>
      </c>
      <c r="EI616" t="s">
        <v>133</v>
      </c>
      <c r="EJ616">
        <v>0</v>
      </c>
      <c r="EK616">
        <v>0</v>
      </c>
      <c r="EL616">
        <v>0</v>
      </c>
      <c r="EM616" t="s">
        <v>133</v>
      </c>
      <c r="EN616">
        <v>0</v>
      </c>
      <c r="EO616">
        <v>0</v>
      </c>
      <c r="EP616">
        <v>0</v>
      </c>
    </row>
    <row r="617" spans="1:146" x14ac:dyDescent="0.2">
      <c r="A617" t="s">
        <v>1106</v>
      </c>
      <c r="C617">
        <v>0</v>
      </c>
      <c r="D617" t="str">
        <f t="shared" si="100"/>
        <v>no</v>
      </c>
      <c r="E617" t="str">
        <f t="shared" si="101"/>
        <v>no</v>
      </c>
      <c r="F617" t="str">
        <f t="shared" si="102"/>
        <v>no</v>
      </c>
      <c r="G617" t="s">
        <v>132</v>
      </c>
      <c r="H617" t="str">
        <f t="shared" si="109"/>
        <v>no</v>
      </c>
      <c r="I617" t="str">
        <f t="shared" si="103"/>
        <v>no</v>
      </c>
      <c r="J617" t="str">
        <f t="shared" si="104"/>
        <v>no</v>
      </c>
      <c r="K617">
        <v>1960</v>
      </c>
      <c r="L617">
        <v>0.53043660780946744</v>
      </c>
      <c r="M617" t="s">
        <v>133</v>
      </c>
      <c r="N617">
        <v>0</v>
      </c>
      <c r="O617">
        <v>1</v>
      </c>
      <c r="P617">
        <v>0</v>
      </c>
      <c r="Q617">
        <v>0</v>
      </c>
      <c r="R617">
        <v>50.246508004600003</v>
      </c>
      <c r="S617" s="2">
        <v>28.361452636599999</v>
      </c>
      <c r="T617" s="2">
        <v>1</v>
      </c>
      <c r="U617" s="2">
        <f t="shared" si="105"/>
        <v>2.7</v>
      </c>
      <c r="V617" s="2">
        <f t="shared" si="106"/>
        <v>0</v>
      </c>
      <c r="W617" s="2">
        <f t="shared" si="107"/>
        <v>0</v>
      </c>
      <c r="X617" s="2">
        <f t="shared" si="108"/>
        <v>0</v>
      </c>
      <c r="Y617" s="2" t="str" cm="1">
        <f t="array" ref="Y617">LOOKUP(2,1/EXACT(A625,[1]Sheet15!$HE$2:$HE$2475),[1]Sheet15!$I$2:$I$2475)</f>
        <v>satteldach</v>
      </c>
      <c r="Z617" s="2">
        <f t="shared" si="110"/>
        <v>0</v>
      </c>
      <c r="AA617">
        <v>51.547482298799999</v>
      </c>
      <c r="AB617">
        <v>7.2067776980999998</v>
      </c>
      <c r="AC617">
        <v>0</v>
      </c>
      <c r="AD617">
        <v>53</v>
      </c>
      <c r="AE617" t="s">
        <v>134</v>
      </c>
      <c r="AF617">
        <v>-122.027807044762</v>
      </c>
      <c r="AG617">
        <v>31.349082167242301</v>
      </c>
      <c r="AH617">
        <v>13.107530593872101</v>
      </c>
      <c r="AI617" t="s">
        <v>133</v>
      </c>
      <c r="AJ617">
        <v>0</v>
      </c>
      <c r="AK617">
        <v>0</v>
      </c>
      <c r="AL617">
        <v>0</v>
      </c>
      <c r="AM617" t="s">
        <v>133</v>
      </c>
      <c r="AN617">
        <v>0</v>
      </c>
      <c r="AO617">
        <v>0</v>
      </c>
      <c r="AP617">
        <v>0</v>
      </c>
      <c r="AQ617" t="s">
        <v>133</v>
      </c>
      <c r="AR617">
        <v>0</v>
      </c>
      <c r="AS617">
        <v>0</v>
      </c>
      <c r="AT617">
        <v>0</v>
      </c>
      <c r="AU617" t="s">
        <v>133</v>
      </c>
      <c r="AV617">
        <v>0</v>
      </c>
      <c r="AW617">
        <v>0</v>
      </c>
      <c r="AX617">
        <v>0</v>
      </c>
      <c r="AY617" t="s">
        <v>133</v>
      </c>
      <c r="AZ617">
        <v>0</v>
      </c>
      <c r="BA617">
        <v>0</v>
      </c>
      <c r="BB617">
        <v>0</v>
      </c>
      <c r="BC617" t="s">
        <v>133</v>
      </c>
      <c r="BD617">
        <v>0</v>
      </c>
      <c r="BE617">
        <v>0</v>
      </c>
      <c r="BF617">
        <v>0</v>
      </c>
      <c r="BG617" t="s">
        <v>133</v>
      </c>
      <c r="BH617">
        <v>0</v>
      </c>
      <c r="BI617">
        <v>0</v>
      </c>
      <c r="BJ617">
        <v>0</v>
      </c>
      <c r="BK617" t="s">
        <v>133</v>
      </c>
      <c r="BL617">
        <v>0</v>
      </c>
      <c r="BM617">
        <v>0</v>
      </c>
      <c r="BN617">
        <v>0</v>
      </c>
      <c r="BO617" t="s">
        <v>133</v>
      </c>
      <c r="BP617">
        <v>0</v>
      </c>
      <c r="BQ617">
        <v>0</v>
      </c>
      <c r="BR617">
        <v>0</v>
      </c>
      <c r="BS617" t="s">
        <v>133</v>
      </c>
      <c r="BT617">
        <v>0</v>
      </c>
      <c r="BU617">
        <v>0</v>
      </c>
      <c r="BV617">
        <v>0</v>
      </c>
      <c r="BW617" t="s">
        <v>133</v>
      </c>
      <c r="BX617">
        <v>0</v>
      </c>
      <c r="BY617">
        <v>0</v>
      </c>
      <c r="BZ617">
        <v>0</v>
      </c>
      <c r="CA617" t="s">
        <v>133</v>
      </c>
      <c r="CB617">
        <v>0</v>
      </c>
      <c r="CC617">
        <v>0</v>
      </c>
      <c r="CD617">
        <v>0</v>
      </c>
      <c r="CE617" t="s">
        <v>133</v>
      </c>
      <c r="CF617">
        <v>0</v>
      </c>
      <c r="CG617">
        <v>0</v>
      </c>
      <c r="CH617">
        <v>0</v>
      </c>
      <c r="CI617" t="s">
        <v>133</v>
      </c>
      <c r="CJ617">
        <v>0</v>
      </c>
      <c r="CK617">
        <v>0</v>
      </c>
      <c r="CL617">
        <v>0</v>
      </c>
      <c r="CM617" t="s">
        <v>133</v>
      </c>
      <c r="CN617">
        <v>0</v>
      </c>
      <c r="CO617">
        <v>0</v>
      </c>
      <c r="CP617">
        <v>0</v>
      </c>
      <c r="CQ617" t="s">
        <v>133</v>
      </c>
      <c r="CR617">
        <v>0</v>
      </c>
      <c r="CS617">
        <v>0</v>
      </c>
      <c r="CT617">
        <v>0</v>
      </c>
      <c r="CU617" t="s">
        <v>133</v>
      </c>
      <c r="CV617">
        <v>0</v>
      </c>
      <c r="CW617">
        <v>0</v>
      </c>
      <c r="CX617">
        <v>0</v>
      </c>
      <c r="CY617" t="s">
        <v>133</v>
      </c>
      <c r="CZ617">
        <v>0</v>
      </c>
      <c r="DA617">
        <v>0</v>
      </c>
      <c r="DB617">
        <v>0</v>
      </c>
      <c r="DC617" t="s">
        <v>133</v>
      </c>
      <c r="DD617">
        <v>0</v>
      </c>
      <c r="DE617">
        <v>0</v>
      </c>
      <c r="DF617">
        <v>0</v>
      </c>
      <c r="DG617" t="s">
        <v>133</v>
      </c>
      <c r="DH617">
        <v>0</v>
      </c>
      <c r="DI617">
        <v>0</v>
      </c>
      <c r="DJ617">
        <v>0</v>
      </c>
      <c r="DK617" t="s">
        <v>133</v>
      </c>
      <c r="DL617">
        <v>0</v>
      </c>
      <c r="DM617">
        <v>0</v>
      </c>
      <c r="DN617">
        <v>0</v>
      </c>
      <c r="DO617" t="s">
        <v>133</v>
      </c>
      <c r="DP617">
        <v>0</v>
      </c>
      <c r="DQ617">
        <v>0</v>
      </c>
      <c r="DR617">
        <v>0</v>
      </c>
      <c r="DS617" t="s">
        <v>133</v>
      </c>
      <c r="DT617">
        <v>0</v>
      </c>
      <c r="DU617">
        <v>0</v>
      </c>
      <c r="DV617">
        <v>0</v>
      </c>
      <c r="DW617" t="s">
        <v>133</v>
      </c>
      <c r="DX617">
        <v>0</v>
      </c>
      <c r="DY617">
        <v>0</v>
      </c>
      <c r="DZ617">
        <v>0</v>
      </c>
      <c r="EA617" t="s">
        <v>133</v>
      </c>
      <c r="EB617">
        <v>0</v>
      </c>
      <c r="EC617">
        <v>0</v>
      </c>
      <c r="ED617">
        <v>0</v>
      </c>
      <c r="EE617" t="s">
        <v>133</v>
      </c>
      <c r="EF617">
        <v>0</v>
      </c>
      <c r="EG617">
        <v>0</v>
      </c>
      <c r="EH617">
        <v>0</v>
      </c>
      <c r="EI617" t="s">
        <v>133</v>
      </c>
      <c r="EJ617">
        <v>0</v>
      </c>
      <c r="EK617">
        <v>0</v>
      </c>
      <c r="EL617">
        <v>0</v>
      </c>
      <c r="EM617" t="s">
        <v>133</v>
      </c>
      <c r="EN617">
        <v>0</v>
      </c>
      <c r="EO617">
        <v>0</v>
      </c>
      <c r="EP617">
        <v>0</v>
      </c>
    </row>
    <row r="618" spans="1:146" x14ac:dyDescent="0.2">
      <c r="A618" t="s">
        <v>1107</v>
      </c>
      <c r="C618">
        <v>0</v>
      </c>
      <c r="D618" t="str">
        <f t="shared" si="100"/>
        <v>no</v>
      </c>
      <c r="E618" t="str">
        <f t="shared" si="101"/>
        <v>no</v>
      </c>
      <c r="F618" t="str">
        <f t="shared" si="102"/>
        <v>no</v>
      </c>
      <c r="G618" t="s">
        <v>132</v>
      </c>
      <c r="H618" t="str">
        <f t="shared" si="109"/>
        <v>no</v>
      </c>
      <c r="I618" t="str">
        <f t="shared" si="103"/>
        <v>no</v>
      </c>
      <c r="J618" t="str">
        <f t="shared" si="104"/>
        <v>no</v>
      </c>
      <c r="K618">
        <v>1970</v>
      </c>
      <c r="L618">
        <v>0.6650696779937052</v>
      </c>
      <c r="M618" t="s">
        <v>133</v>
      </c>
      <c r="N618">
        <v>0</v>
      </c>
      <c r="O618">
        <v>1</v>
      </c>
      <c r="P618">
        <v>0</v>
      </c>
      <c r="Q618">
        <v>0</v>
      </c>
      <c r="R618">
        <v>32.814446505500001</v>
      </c>
      <c r="S618" s="2">
        <v>24.339453370800001</v>
      </c>
      <c r="T618" s="2">
        <v>1</v>
      </c>
      <c r="U618" s="2">
        <f t="shared" si="105"/>
        <v>2.7</v>
      </c>
      <c r="V618" s="2">
        <f t="shared" si="106"/>
        <v>0</v>
      </c>
      <c r="W618" s="2">
        <f t="shared" si="107"/>
        <v>0</v>
      </c>
      <c r="X618" s="2">
        <f t="shared" si="108"/>
        <v>0</v>
      </c>
      <c r="Y618" s="2" t="str" cm="1">
        <f t="array" ref="Y618">LOOKUP(2,1/EXACT(A626,[1]Sheet15!$HE$2:$HE$2475),[1]Sheet15!$I$2:$I$2475)</f>
        <v>mischform</v>
      </c>
      <c r="Z618" s="2">
        <f t="shared" si="110"/>
        <v>0</v>
      </c>
      <c r="AA618">
        <v>51.551190521499997</v>
      </c>
      <c r="AB618">
        <v>7.1983414124999996</v>
      </c>
      <c r="AC618">
        <v>0</v>
      </c>
      <c r="AD618">
        <v>121</v>
      </c>
      <c r="AE618" t="s">
        <v>137</v>
      </c>
      <c r="AF618">
        <v>84.694014032811907</v>
      </c>
      <c r="AG618">
        <v>0.88340612186538303</v>
      </c>
      <c r="AH618">
        <v>28.553066253662099</v>
      </c>
      <c r="AI618" t="s">
        <v>133</v>
      </c>
      <c r="AJ618">
        <v>0</v>
      </c>
      <c r="AK618">
        <v>0</v>
      </c>
      <c r="AL618">
        <v>0</v>
      </c>
      <c r="AM618" t="s">
        <v>133</v>
      </c>
      <c r="AN618">
        <v>0</v>
      </c>
      <c r="AO618">
        <v>0</v>
      </c>
      <c r="AP618">
        <v>0</v>
      </c>
      <c r="AQ618" t="s">
        <v>133</v>
      </c>
      <c r="AR618">
        <v>0</v>
      </c>
      <c r="AS618">
        <v>0</v>
      </c>
      <c r="AT618">
        <v>0</v>
      </c>
      <c r="AU618" t="s">
        <v>133</v>
      </c>
      <c r="AV618">
        <v>0</v>
      </c>
      <c r="AW618">
        <v>0</v>
      </c>
      <c r="AX618">
        <v>0</v>
      </c>
      <c r="AY618" t="s">
        <v>133</v>
      </c>
      <c r="AZ618">
        <v>0</v>
      </c>
      <c r="BA618">
        <v>0</v>
      </c>
      <c r="BB618">
        <v>0</v>
      </c>
      <c r="BC618" t="s">
        <v>133</v>
      </c>
      <c r="BD618">
        <v>0</v>
      </c>
      <c r="BE618">
        <v>0</v>
      </c>
      <c r="BF618">
        <v>0</v>
      </c>
      <c r="BG618" t="s">
        <v>133</v>
      </c>
      <c r="BH618">
        <v>0</v>
      </c>
      <c r="BI618">
        <v>0</v>
      </c>
      <c r="BJ618">
        <v>0</v>
      </c>
      <c r="BK618" t="s">
        <v>133</v>
      </c>
      <c r="BL618">
        <v>0</v>
      </c>
      <c r="BM618">
        <v>0</v>
      </c>
      <c r="BN618">
        <v>0</v>
      </c>
      <c r="BO618" t="s">
        <v>133</v>
      </c>
      <c r="BP618">
        <v>0</v>
      </c>
      <c r="BQ618">
        <v>0</v>
      </c>
      <c r="BR618">
        <v>0</v>
      </c>
      <c r="BS618" t="s">
        <v>133</v>
      </c>
      <c r="BT618">
        <v>0</v>
      </c>
      <c r="BU618">
        <v>0</v>
      </c>
      <c r="BV618">
        <v>0</v>
      </c>
      <c r="BW618" t="s">
        <v>133</v>
      </c>
      <c r="BX618">
        <v>0</v>
      </c>
      <c r="BY618">
        <v>0</v>
      </c>
      <c r="BZ618">
        <v>0</v>
      </c>
      <c r="CA618" t="s">
        <v>133</v>
      </c>
      <c r="CB618">
        <v>0</v>
      </c>
      <c r="CC618">
        <v>0</v>
      </c>
      <c r="CD618">
        <v>0</v>
      </c>
      <c r="CE618" t="s">
        <v>133</v>
      </c>
      <c r="CF618">
        <v>0</v>
      </c>
      <c r="CG618">
        <v>0</v>
      </c>
      <c r="CH618">
        <v>0</v>
      </c>
      <c r="CI618" t="s">
        <v>133</v>
      </c>
      <c r="CJ618">
        <v>0</v>
      </c>
      <c r="CK618">
        <v>0</v>
      </c>
      <c r="CL618">
        <v>0</v>
      </c>
      <c r="CM618" t="s">
        <v>133</v>
      </c>
      <c r="CN618">
        <v>0</v>
      </c>
      <c r="CO618">
        <v>0</v>
      </c>
      <c r="CP618">
        <v>0</v>
      </c>
      <c r="CQ618" t="s">
        <v>133</v>
      </c>
      <c r="CR618">
        <v>0</v>
      </c>
      <c r="CS618">
        <v>0</v>
      </c>
      <c r="CT618">
        <v>0</v>
      </c>
      <c r="CU618" t="s">
        <v>133</v>
      </c>
      <c r="CV618">
        <v>0</v>
      </c>
      <c r="CW618">
        <v>0</v>
      </c>
      <c r="CX618">
        <v>0</v>
      </c>
      <c r="CY618" t="s">
        <v>133</v>
      </c>
      <c r="CZ618">
        <v>0</v>
      </c>
      <c r="DA618">
        <v>0</v>
      </c>
      <c r="DB618">
        <v>0</v>
      </c>
      <c r="DC618" t="s">
        <v>133</v>
      </c>
      <c r="DD618">
        <v>0</v>
      </c>
      <c r="DE618">
        <v>0</v>
      </c>
      <c r="DF618">
        <v>0</v>
      </c>
      <c r="DG618" t="s">
        <v>133</v>
      </c>
      <c r="DH618">
        <v>0</v>
      </c>
      <c r="DI618">
        <v>0</v>
      </c>
      <c r="DJ618">
        <v>0</v>
      </c>
      <c r="DK618" t="s">
        <v>133</v>
      </c>
      <c r="DL618">
        <v>0</v>
      </c>
      <c r="DM618">
        <v>0</v>
      </c>
      <c r="DN618">
        <v>0</v>
      </c>
      <c r="DO618" t="s">
        <v>133</v>
      </c>
      <c r="DP618">
        <v>0</v>
      </c>
      <c r="DQ618">
        <v>0</v>
      </c>
      <c r="DR618">
        <v>0</v>
      </c>
      <c r="DS618" t="s">
        <v>133</v>
      </c>
      <c r="DT618">
        <v>0</v>
      </c>
      <c r="DU618">
        <v>0</v>
      </c>
      <c r="DV618">
        <v>0</v>
      </c>
      <c r="DW618" t="s">
        <v>133</v>
      </c>
      <c r="DX618">
        <v>0</v>
      </c>
      <c r="DY618">
        <v>0</v>
      </c>
      <c r="DZ618">
        <v>0</v>
      </c>
      <c r="EA618" t="s">
        <v>133</v>
      </c>
      <c r="EB618">
        <v>0</v>
      </c>
      <c r="EC618">
        <v>0</v>
      </c>
      <c r="ED618">
        <v>0</v>
      </c>
      <c r="EE618" t="s">
        <v>133</v>
      </c>
      <c r="EF618">
        <v>0</v>
      </c>
      <c r="EG618">
        <v>0</v>
      </c>
      <c r="EH618">
        <v>0</v>
      </c>
      <c r="EI618" t="s">
        <v>133</v>
      </c>
      <c r="EJ618">
        <v>0</v>
      </c>
      <c r="EK618">
        <v>0</v>
      </c>
      <c r="EL618">
        <v>0</v>
      </c>
      <c r="EM618" t="s">
        <v>133</v>
      </c>
      <c r="EN618">
        <v>0</v>
      </c>
      <c r="EO618">
        <v>0</v>
      </c>
      <c r="EP618">
        <v>0</v>
      </c>
    </row>
    <row r="619" spans="1:146" x14ac:dyDescent="0.2">
      <c r="A619" t="s">
        <v>1108</v>
      </c>
      <c r="C619">
        <v>0</v>
      </c>
      <c r="D619" t="str">
        <f t="shared" si="100"/>
        <v>no</v>
      </c>
      <c r="E619" t="str">
        <f t="shared" si="101"/>
        <v>no</v>
      </c>
      <c r="F619" t="str">
        <f t="shared" si="102"/>
        <v>no</v>
      </c>
      <c r="G619" t="s">
        <v>132</v>
      </c>
      <c r="H619" t="str">
        <f t="shared" si="109"/>
        <v>no</v>
      </c>
      <c r="I619" t="str">
        <f t="shared" si="103"/>
        <v>no</v>
      </c>
      <c r="J619" t="str">
        <f t="shared" si="104"/>
        <v>no</v>
      </c>
      <c r="K619">
        <v>1900</v>
      </c>
      <c r="L619">
        <v>0.1350397306279002</v>
      </c>
      <c r="M619" t="s">
        <v>133</v>
      </c>
      <c r="N619">
        <v>0</v>
      </c>
      <c r="O619">
        <v>1</v>
      </c>
      <c r="P619">
        <v>0</v>
      </c>
      <c r="Q619">
        <v>0</v>
      </c>
      <c r="R619">
        <v>32.8322214859</v>
      </c>
      <c r="S619" s="2">
        <v>31.487473984600001</v>
      </c>
      <c r="T619" s="2">
        <v>1</v>
      </c>
      <c r="U619" s="2">
        <f t="shared" si="105"/>
        <v>2.7</v>
      </c>
      <c r="V619" s="2">
        <f t="shared" si="106"/>
        <v>0</v>
      </c>
      <c r="W619" s="2">
        <f t="shared" si="107"/>
        <v>0</v>
      </c>
      <c r="X619" s="2">
        <f t="shared" si="108"/>
        <v>0</v>
      </c>
      <c r="Y619" s="2" t="str" cm="1">
        <f t="array" ref="Y619">LOOKUP(2,1/EXACT(A627,[1]Sheet15!$HE$2:$HE$2475),[1]Sheet15!$I$2:$I$2475)</f>
        <v>flachdach</v>
      </c>
      <c r="Z619" s="2">
        <f t="shared" si="110"/>
        <v>0</v>
      </c>
      <c r="AA619">
        <v>51.5519646837</v>
      </c>
      <c r="AB619">
        <v>7.1981721371000003</v>
      </c>
      <c r="AC619">
        <v>0</v>
      </c>
      <c r="AD619">
        <v>31</v>
      </c>
      <c r="AE619" t="s">
        <v>134</v>
      </c>
      <c r="AF619">
        <v>-96.071084465021698</v>
      </c>
      <c r="AG619">
        <v>27.180147570814</v>
      </c>
      <c r="AH619">
        <v>16.993984222412099</v>
      </c>
      <c r="AI619" t="s">
        <v>133</v>
      </c>
      <c r="AJ619">
        <v>0</v>
      </c>
      <c r="AK619">
        <v>0</v>
      </c>
      <c r="AL619">
        <v>0</v>
      </c>
      <c r="AM619" t="s">
        <v>133</v>
      </c>
      <c r="AN619">
        <v>0</v>
      </c>
      <c r="AO619">
        <v>0</v>
      </c>
      <c r="AP619">
        <v>0</v>
      </c>
      <c r="AQ619" t="s">
        <v>133</v>
      </c>
      <c r="AR619">
        <v>0</v>
      </c>
      <c r="AS619">
        <v>0</v>
      </c>
      <c r="AT619">
        <v>0</v>
      </c>
      <c r="AU619" t="s">
        <v>133</v>
      </c>
      <c r="AV619">
        <v>0</v>
      </c>
      <c r="AW619">
        <v>0</v>
      </c>
      <c r="AX619">
        <v>0</v>
      </c>
      <c r="AY619" t="s">
        <v>133</v>
      </c>
      <c r="AZ619">
        <v>0</v>
      </c>
      <c r="BA619">
        <v>0</v>
      </c>
      <c r="BB619">
        <v>0</v>
      </c>
      <c r="BC619" t="s">
        <v>133</v>
      </c>
      <c r="BD619">
        <v>0</v>
      </c>
      <c r="BE619">
        <v>0</v>
      </c>
      <c r="BF619">
        <v>0</v>
      </c>
      <c r="BG619" t="s">
        <v>133</v>
      </c>
      <c r="BH619">
        <v>0</v>
      </c>
      <c r="BI619">
        <v>0</v>
      </c>
      <c r="BJ619">
        <v>0</v>
      </c>
      <c r="BK619" t="s">
        <v>133</v>
      </c>
      <c r="BL619">
        <v>0</v>
      </c>
      <c r="BM619">
        <v>0</v>
      </c>
      <c r="BN619">
        <v>0</v>
      </c>
      <c r="BO619" t="s">
        <v>133</v>
      </c>
      <c r="BP619">
        <v>0</v>
      </c>
      <c r="BQ619">
        <v>0</v>
      </c>
      <c r="BR619">
        <v>0</v>
      </c>
      <c r="BS619" t="s">
        <v>133</v>
      </c>
      <c r="BT619">
        <v>0</v>
      </c>
      <c r="BU619">
        <v>0</v>
      </c>
      <c r="BV619">
        <v>0</v>
      </c>
      <c r="BW619" t="s">
        <v>133</v>
      </c>
      <c r="BX619">
        <v>0</v>
      </c>
      <c r="BY619">
        <v>0</v>
      </c>
      <c r="BZ619">
        <v>0</v>
      </c>
      <c r="CA619" t="s">
        <v>133</v>
      </c>
      <c r="CB619">
        <v>0</v>
      </c>
      <c r="CC619">
        <v>0</v>
      </c>
      <c r="CD619">
        <v>0</v>
      </c>
      <c r="CE619" t="s">
        <v>133</v>
      </c>
      <c r="CF619">
        <v>0</v>
      </c>
      <c r="CG619">
        <v>0</v>
      </c>
      <c r="CH619">
        <v>0</v>
      </c>
      <c r="CI619" t="s">
        <v>133</v>
      </c>
      <c r="CJ619">
        <v>0</v>
      </c>
      <c r="CK619">
        <v>0</v>
      </c>
      <c r="CL619">
        <v>0</v>
      </c>
      <c r="CM619" t="s">
        <v>133</v>
      </c>
      <c r="CN619">
        <v>0</v>
      </c>
      <c r="CO619">
        <v>0</v>
      </c>
      <c r="CP619">
        <v>0</v>
      </c>
      <c r="CQ619" t="s">
        <v>133</v>
      </c>
      <c r="CR619">
        <v>0</v>
      </c>
      <c r="CS619">
        <v>0</v>
      </c>
      <c r="CT619">
        <v>0</v>
      </c>
      <c r="CU619" t="s">
        <v>133</v>
      </c>
      <c r="CV619">
        <v>0</v>
      </c>
      <c r="CW619">
        <v>0</v>
      </c>
      <c r="CX619">
        <v>0</v>
      </c>
      <c r="CY619" t="s">
        <v>133</v>
      </c>
      <c r="CZ619">
        <v>0</v>
      </c>
      <c r="DA619">
        <v>0</v>
      </c>
      <c r="DB619">
        <v>0</v>
      </c>
      <c r="DC619" t="s">
        <v>133</v>
      </c>
      <c r="DD619">
        <v>0</v>
      </c>
      <c r="DE619">
        <v>0</v>
      </c>
      <c r="DF619">
        <v>0</v>
      </c>
      <c r="DG619" t="s">
        <v>133</v>
      </c>
      <c r="DH619">
        <v>0</v>
      </c>
      <c r="DI619">
        <v>0</v>
      </c>
      <c r="DJ619">
        <v>0</v>
      </c>
      <c r="DK619" t="s">
        <v>133</v>
      </c>
      <c r="DL619">
        <v>0</v>
      </c>
      <c r="DM619">
        <v>0</v>
      </c>
      <c r="DN619">
        <v>0</v>
      </c>
      <c r="DO619" t="s">
        <v>133</v>
      </c>
      <c r="DP619">
        <v>0</v>
      </c>
      <c r="DQ619">
        <v>0</v>
      </c>
      <c r="DR619">
        <v>0</v>
      </c>
      <c r="DS619" t="s">
        <v>133</v>
      </c>
      <c r="DT619">
        <v>0</v>
      </c>
      <c r="DU619">
        <v>0</v>
      </c>
      <c r="DV619">
        <v>0</v>
      </c>
      <c r="DW619" t="s">
        <v>133</v>
      </c>
      <c r="DX619">
        <v>0</v>
      </c>
      <c r="DY619">
        <v>0</v>
      </c>
      <c r="DZ619">
        <v>0</v>
      </c>
      <c r="EA619" t="s">
        <v>133</v>
      </c>
      <c r="EB619">
        <v>0</v>
      </c>
      <c r="EC619">
        <v>0</v>
      </c>
      <c r="ED619">
        <v>0</v>
      </c>
      <c r="EE619" t="s">
        <v>133</v>
      </c>
      <c r="EF619">
        <v>0</v>
      </c>
      <c r="EG619">
        <v>0</v>
      </c>
      <c r="EH619">
        <v>0</v>
      </c>
      <c r="EI619" t="s">
        <v>133</v>
      </c>
      <c r="EJ619">
        <v>0</v>
      </c>
      <c r="EK619">
        <v>0</v>
      </c>
      <c r="EL619">
        <v>0</v>
      </c>
      <c r="EM619" t="s">
        <v>133</v>
      </c>
      <c r="EN619">
        <v>0</v>
      </c>
      <c r="EO619">
        <v>0</v>
      </c>
      <c r="EP619">
        <v>0</v>
      </c>
    </row>
    <row r="620" spans="1:146" x14ac:dyDescent="0.2">
      <c r="A620" t="s">
        <v>1109</v>
      </c>
      <c r="C620">
        <v>0</v>
      </c>
      <c r="D620" t="str">
        <f t="shared" si="100"/>
        <v>no</v>
      </c>
      <c r="E620" t="str">
        <f t="shared" si="101"/>
        <v>no</v>
      </c>
      <c r="F620" t="str">
        <f t="shared" si="102"/>
        <v>no</v>
      </c>
      <c r="G620" t="s">
        <v>132</v>
      </c>
      <c r="H620" t="str">
        <f t="shared" si="109"/>
        <v>no</v>
      </c>
      <c r="I620" t="str">
        <f t="shared" si="103"/>
        <v>no</v>
      </c>
      <c r="J620" t="str">
        <f t="shared" si="104"/>
        <v>no</v>
      </c>
      <c r="K620">
        <v>1919</v>
      </c>
      <c r="L620">
        <v>0.26199468118090752</v>
      </c>
      <c r="M620" t="s">
        <v>133</v>
      </c>
      <c r="N620">
        <v>0</v>
      </c>
      <c r="O620">
        <v>1</v>
      </c>
      <c r="P620">
        <v>0</v>
      </c>
      <c r="Q620">
        <v>0</v>
      </c>
      <c r="R620">
        <v>26.495371990300001</v>
      </c>
      <c r="S620" s="2">
        <v>23.6367342134</v>
      </c>
      <c r="T620" s="2">
        <v>1</v>
      </c>
      <c r="U620" s="2">
        <f t="shared" si="105"/>
        <v>2.7</v>
      </c>
      <c r="V620" s="2">
        <f t="shared" si="106"/>
        <v>0</v>
      </c>
      <c r="W620" s="2">
        <f t="shared" si="107"/>
        <v>0</v>
      </c>
      <c r="X620" s="2">
        <f t="shared" si="108"/>
        <v>0</v>
      </c>
      <c r="Y620" s="2" t="str" cm="1">
        <f t="array" ref="Y620">LOOKUP(2,1/EXACT(A628,[1]Sheet15!$HE$2:$HE$2475),[1]Sheet15!$I$2:$I$2475)</f>
        <v>flachdach</v>
      </c>
      <c r="Z620" s="2">
        <f t="shared" si="110"/>
        <v>0</v>
      </c>
      <c r="AA620">
        <v>51.549514999599999</v>
      </c>
      <c r="AB620">
        <v>7.2087065775000001</v>
      </c>
      <c r="AC620">
        <v>0</v>
      </c>
      <c r="AD620">
        <v>64</v>
      </c>
      <c r="AE620" t="s">
        <v>137</v>
      </c>
      <c r="AF620">
        <v>22.593947074374402</v>
      </c>
      <c r="AG620">
        <v>2.3899787575445499</v>
      </c>
      <c r="AH620">
        <v>16.9107875823975</v>
      </c>
      <c r="AI620" t="s">
        <v>133</v>
      </c>
      <c r="AJ620">
        <v>0</v>
      </c>
      <c r="AK620">
        <v>0</v>
      </c>
      <c r="AL620">
        <v>0</v>
      </c>
      <c r="AM620" t="s">
        <v>133</v>
      </c>
      <c r="AN620">
        <v>0</v>
      </c>
      <c r="AO620">
        <v>0</v>
      </c>
      <c r="AP620">
        <v>0</v>
      </c>
      <c r="AQ620" t="s">
        <v>133</v>
      </c>
      <c r="AR620">
        <v>0</v>
      </c>
      <c r="AS620">
        <v>0</v>
      </c>
      <c r="AT620">
        <v>0</v>
      </c>
      <c r="AU620" t="s">
        <v>133</v>
      </c>
      <c r="AV620">
        <v>0</v>
      </c>
      <c r="AW620">
        <v>0</v>
      </c>
      <c r="AX620">
        <v>0</v>
      </c>
      <c r="AY620" t="s">
        <v>133</v>
      </c>
      <c r="AZ620">
        <v>0</v>
      </c>
      <c r="BA620">
        <v>0</v>
      </c>
      <c r="BB620">
        <v>0</v>
      </c>
      <c r="BC620" t="s">
        <v>133</v>
      </c>
      <c r="BD620">
        <v>0</v>
      </c>
      <c r="BE620">
        <v>0</v>
      </c>
      <c r="BF620">
        <v>0</v>
      </c>
      <c r="BG620" t="s">
        <v>133</v>
      </c>
      <c r="BH620">
        <v>0</v>
      </c>
      <c r="BI620">
        <v>0</v>
      </c>
      <c r="BJ620">
        <v>0</v>
      </c>
      <c r="BK620" t="s">
        <v>133</v>
      </c>
      <c r="BL620">
        <v>0</v>
      </c>
      <c r="BM620">
        <v>0</v>
      </c>
      <c r="BN620">
        <v>0</v>
      </c>
      <c r="BO620" t="s">
        <v>133</v>
      </c>
      <c r="BP620">
        <v>0</v>
      </c>
      <c r="BQ620">
        <v>0</v>
      </c>
      <c r="BR620">
        <v>0</v>
      </c>
      <c r="BS620" t="s">
        <v>133</v>
      </c>
      <c r="BT620">
        <v>0</v>
      </c>
      <c r="BU620">
        <v>0</v>
      </c>
      <c r="BV620">
        <v>0</v>
      </c>
      <c r="BW620" t="s">
        <v>133</v>
      </c>
      <c r="BX620">
        <v>0</v>
      </c>
      <c r="BY620">
        <v>0</v>
      </c>
      <c r="BZ620">
        <v>0</v>
      </c>
      <c r="CA620" t="s">
        <v>133</v>
      </c>
      <c r="CB620">
        <v>0</v>
      </c>
      <c r="CC620">
        <v>0</v>
      </c>
      <c r="CD620">
        <v>0</v>
      </c>
      <c r="CE620" t="s">
        <v>133</v>
      </c>
      <c r="CF620">
        <v>0</v>
      </c>
      <c r="CG620">
        <v>0</v>
      </c>
      <c r="CH620">
        <v>0</v>
      </c>
      <c r="CI620" t="s">
        <v>133</v>
      </c>
      <c r="CJ620">
        <v>0</v>
      </c>
      <c r="CK620">
        <v>0</v>
      </c>
      <c r="CL620">
        <v>0</v>
      </c>
      <c r="CM620" t="s">
        <v>133</v>
      </c>
      <c r="CN620">
        <v>0</v>
      </c>
      <c r="CO620">
        <v>0</v>
      </c>
      <c r="CP620">
        <v>0</v>
      </c>
      <c r="CQ620" t="s">
        <v>133</v>
      </c>
      <c r="CR620">
        <v>0</v>
      </c>
      <c r="CS620">
        <v>0</v>
      </c>
      <c r="CT620">
        <v>0</v>
      </c>
      <c r="CU620" t="s">
        <v>133</v>
      </c>
      <c r="CV620">
        <v>0</v>
      </c>
      <c r="CW620">
        <v>0</v>
      </c>
      <c r="CX620">
        <v>0</v>
      </c>
      <c r="CY620" t="s">
        <v>133</v>
      </c>
      <c r="CZ620">
        <v>0</v>
      </c>
      <c r="DA620">
        <v>0</v>
      </c>
      <c r="DB620">
        <v>0</v>
      </c>
      <c r="DC620" t="s">
        <v>133</v>
      </c>
      <c r="DD620">
        <v>0</v>
      </c>
      <c r="DE620">
        <v>0</v>
      </c>
      <c r="DF620">
        <v>0</v>
      </c>
      <c r="DG620" t="s">
        <v>133</v>
      </c>
      <c r="DH620">
        <v>0</v>
      </c>
      <c r="DI620">
        <v>0</v>
      </c>
      <c r="DJ620">
        <v>0</v>
      </c>
      <c r="DK620" t="s">
        <v>133</v>
      </c>
      <c r="DL620">
        <v>0</v>
      </c>
      <c r="DM620">
        <v>0</v>
      </c>
      <c r="DN620">
        <v>0</v>
      </c>
      <c r="DO620" t="s">
        <v>133</v>
      </c>
      <c r="DP620">
        <v>0</v>
      </c>
      <c r="DQ620">
        <v>0</v>
      </c>
      <c r="DR620">
        <v>0</v>
      </c>
      <c r="DS620" t="s">
        <v>133</v>
      </c>
      <c r="DT620">
        <v>0</v>
      </c>
      <c r="DU620">
        <v>0</v>
      </c>
      <c r="DV620">
        <v>0</v>
      </c>
      <c r="DW620" t="s">
        <v>133</v>
      </c>
      <c r="DX620">
        <v>0</v>
      </c>
      <c r="DY620">
        <v>0</v>
      </c>
      <c r="DZ620">
        <v>0</v>
      </c>
      <c r="EA620" t="s">
        <v>133</v>
      </c>
      <c r="EB620">
        <v>0</v>
      </c>
      <c r="EC620">
        <v>0</v>
      </c>
      <c r="ED620">
        <v>0</v>
      </c>
      <c r="EE620" t="s">
        <v>133</v>
      </c>
      <c r="EF620">
        <v>0</v>
      </c>
      <c r="EG620">
        <v>0</v>
      </c>
      <c r="EH620">
        <v>0</v>
      </c>
      <c r="EI620" t="s">
        <v>133</v>
      </c>
      <c r="EJ620">
        <v>0</v>
      </c>
      <c r="EK620">
        <v>0</v>
      </c>
      <c r="EL620">
        <v>0</v>
      </c>
      <c r="EM620" t="s">
        <v>133</v>
      </c>
      <c r="EN620">
        <v>0</v>
      </c>
      <c r="EO620">
        <v>0</v>
      </c>
      <c r="EP620">
        <v>0</v>
      </c>
    </row>
    <row r="621" spans="1:146" x14ac:dyDescent="0.2">
      <c r="A621" t="s">
        <v>1110</v>
      </c>
      <c r="C621">
        <v>0</v>
      </c>
      <c r="D621" t="str">
        <f t="shared" si="100"/>
        <v>yes</v>
      </c>
      <c r="E621" t="str">
        <f t="shared" si="101"/>
        <v>yes</v>
      </c>
      <c r="F621" t="str">
        <f t="shared" si="102"/>
        <v>yes</v>
      </c>
      <c r="G621" t="s">
        <v>132</v>
      </c>
      <c r="H621" t="str">
        <f t="shared" si="109"/>
        <v>yes</v>
      </c>
      <c r="I621" t="str">
        <f t="shared" si="103"/>
        <v>yes</v>
      </c>
      <c r="J621" t="str">
        <f t="shared" si="104"/>
        <v>yes</v>
      </c>
      <c r="K621">
        <v>1970</v>
      </c>
      <c r="L621">
        <v>0.6670236456404095</v>
      </c>
      <c r="M621" t="s">
        <v>146</v>
      </c>
      <c r="N621">
        <v>4</v>
      </c>
      <c r="O621">
        <v>1</v>
      </c>
      <c r="P621">
        <v>4</v>
      </c>
      <c r="Q621">
        <v>16</v>
      </c>
      <c r="R621">
        <v>28.261581013499999</v>
      </c>
      <c r="S621" s="2">
        <v>25.600235130600002</v>
      </c>
      <c r="T621" s="2">
        <v>1</v>
      </c>
      <c r="U621" s="2">
        <f t="shared" si="105"/>
        <v>2.7</v>
      </c>
      <c r="V621" s="2">
        <f t="shared" si="106"/>
        <v>69.120634852620014</v>
      </c>
      <c r="W621" s="2">
        <f t="shared" si="107"/>
        <v>5.6523162026999998</v>
      </c>
      <c r="X621" s="2">
        <f t="shared" si="108"/>
        <v>63.468318649920015</v>
      </c>
      <c r="Y621" s="2" t="str" cm="1">
        <f t="array" ref="Y621">LOOKUP(2,1/EXACT(A629,[1]Sheet15!$HE$2:$HE$2475),[1]Sheet15!$I$2:$I$2475)</f>
        <v>flachdach</v>
      </c>
      <c r="Z621" s="2">
        <f t="shared" si="110"/>
        <v>28.261581013499999</v>
      </c>
      <c r="AA621">
        <v>51.555203515999999</v>
      </c>
      <c r="AB621">
        <v>7.2113577310999997</v>
      </c>
      <c r="AC621" t="s">
        <v>294</v>
      </c>
      <c r="AD621">
        <v>265</v>
      </c>
      <c r="AE621" t="s">
        <v>137</v>
      </c>
      <c r="AF621">
        <v>161.03966376488</v>
      </c>
      <c r="AG621">
        <v>3.52335327283296</v>
      </c>
      <c r="AH621">
        <v>17.1375942230225</v>
      </c>
      <c r="AI621" t="s">
        <v>133</v>
      </c>
      <c r="AJ621">
        <v>0</v>
      </c>
      <c r="AK621">
        <v>0</v>
      </c>
      <c r="AL621">
        <v>0</v>
      </c>
      <c r="AM621" t="s">
        <v>133</v>
      </c>
      <c r="AN621">
        <v>0</v>
      </c>
      <c r="AO621">
        <v>0</v>
      </c>
      <c r="AP621">
        <v>0</v>
      </c>
      <c r="AQ621" t="s">
        <v>133</v>
      </c>
      <c r="AR621">
        <v>0</v>
      </c>
      <c r="AS621">
        <v>0</v>
      </c>
      <c r="AT621">
        <v>0</v>
      </c>
      <c r="AU621" t="s">
        <v>133</v>
      </c>
      <c r="AV621">
        <v>0</v>
      </c>
      <c r="AW621">
        <v>0</v>
      </c>
      <c r="AX621">
        <v>0</v>
      </c>
      <c r="AY621" t="s">
        <v>133</v>
      </c>
      <c r="AZ621">
        <v>0</v>
      </c>
      <c r="BA621">
        <v>0</v>
      </c>
      <c r="BB621">
        <v>0</v>
      </c>
      <c r="BC621" t="s">
        <v>133</v>
      </c>
      <c r="BD621">
        <v>0</v>
      </c>
      <c r="BE621">
        <v>0</v>
      </c>
      <c r="BF621">
        <v>0</v>
      </c>
      <c r="BG621" t="s">
        <v>133</v>
      </c>
      <c r="BH621">
        <v>0</v>
      </c>
      <c r="BI621">
        <v>0</v>
      </c>
      <c r="BJ621">
        <v>0</v>
      </c>
      <c r="BK621" t="s">
        <v>133</v>
      </c>
      <c r="BL621">
        <v>0</v>
      </c>
      <c r="BM621">
        <v>0</v>
      </c>
      <c r="BN621">
        <v>0</v>
      </c>
      <c r="BO621" t="s">
        <v>133</v>
      </c>
      <c r="BP621">
        <v>0</v>
      </c>
      <c r="BQ621">
        <v>0</v>
      </c>
      <c r="BR621">
        <v>0</v>
      </c>
      <c r="BS621" t="s">
        <v>133</v>
      </c>
      <c r="BT621">
        <v>0</v>
      </c>
      <c r="BU621">
        <v>0</v>
      </c>
      <c r="BV621">
        <v>0</v>
      </c>
      <c r="BW621" t="s">
        <v>133</v>
      </c>
      <c r="BX621">
        <v>0</v>
      </c>
      <c r="BY621">
        <v>0</v>
      </c>
      <c r="BZ621">
        <v>0</v>
      </c>
      <c r="CA621" t="s">
        <v>133</v>
      </c>
      <c r="CB621">
        <v>0</v>
      </c>
      <c r="CC621">
        <v>0</v>
      </c>
      <c r="CD621">
        <v>0</v>
      </c>
      <c r="CE621" t="s">
        <v>133</v>
      </c>
      <c r="CF621">
        <v>0</v>
      </c>
      <c r="CG621">
        <v>0</v>
      </c>
      <c r="CH621">
        <v>0</v>
      </c>
      <c r="CI621" t="s">
        <v>133</v>
      </c>
      <c r="CJ621">
        <v>0</v>
      </c>
      <c r="CK621">
        <v>0</v>
      </c>
      <c r="CL621">
        <v>0</v>
      </c>
      <c r="CM621" t="s">
        <v>133</v>
      </c>
      <c r="CN621">
        <v>0</v>
      </c>
      <c r="CO621">
        <v>0</v>
      </c>
      <c r="CP621">
        <v>0</v>
      </c>
      <c r="CQ621" t="s">
        <v>133</v>
      </c>
      <c r="CR621">
        <v>0</v>
      </c>
      <c r="CS621">
        <v>0</v>
      </c>
      <c r="CT621">
        <v>0</v>
      </c>
      <c r="CU621" t="s">
        <v>133</v>
      </c>
      <c r="CV621">
        <v>0</v>
      </c>
      <c r="CW621">
        <v>0</v>
      </c>
      <c r="CX621">
        <v>0</v>
      </c>
      <c r="CY621" t="s">
        <v>133</v>
      </c>
      <c r="CZ621">
        <v>0</v>
      </c>
      <c r="DA621">
        <v>0</v>
      </c>
      <c r="DB621">
        <v>0</v>
      </c>
      <c r="DC621" t="s">
        <v>133</v>
      </c>
      <c r="DD621">
        <v>0</v>
      </c>
      <c r="DE621">
        <v>0</v>
      </c>
      <c r="DF621">
        <v>0</v>
      </c>
      <c r="DG621" t="s">
        <v>133</v>
      </c>
      <c r="DH621">
        <v>0</v>
      </c>
      <c r="DI621">
        <v>0</v>
      </c>
      <c r="DJ621">
        <v>0</v>
      </c>
      <c r="DK621" t="s">
        <v>133</v>
      </c>
      <c r="DL621">
        <v>0</v>
      </c>
      <c r="DM621">
        <v>0</v>
      </c>
      <c r="DN621">
        <v>0</v>
      </c>
      <c r="DO621" t="s">
        <v>133</v>
      </c>
      <c r="DP621">
        <v>0</v>
      </c>
      <c r="DQ621">
        <v>0</v>
      </c>
      <c r="DR621">
        <v>0</v>
      </c>
      <c r="DS621" t="s">
        <v>133</v>
      </c>
      <c r="DT621">
        <v>0</v>
      </c>
      <c r="DU621">
        <v>0</v>
      </c>
      <c r="DV621">
        <v>0</v>
      </c>
      <c r="DW621" t="s">
        <v>133</v>
      </c>
      <c r="DX621">
        <v>0</v>
      </c>
      <c r="DY621">
        <v>0</v>
      </c>
      <c r="DZ621">
        <v>0</v>
      </c>
      <c r="EA621" t="s">
        <v>133</v>
      </c>
      <c r="EB621">
        <v>0</v>
      </c>
      <c r="EC621">
        <v>0</v>
      </c>
      <c r="ED621">
        <v>0</v>
      </c>
      <c r="EE621" t="s">
        <v>133</v>
      </c>
      <c r="EF621">
        <v>0</v>
      </c>
      <c r="EG621">
        <v>0</v>
      </c>
      <c r="EH621">
        <v>0</v>
      </c>
      <c r="EI621" t="s">
        <v>133</v>
      </c>
      <c r="EJ621">
        <v>0</v>
      </c>
      <c r="EK621">
        <v>0</v>
      </c>
      <c r="EL621">
        <v>0</v>
      </c>
      <c r="EM621" t="s">
        <v>133</v>
      </c>
      <c r="EN621">
        <v>0</v>
      </c>
      <c r="EO621">
        <v>0</v>
      </c>
      <c r="EP621">
        <v>0</v>
      </c>
    </row>
    <row r="622" spans="1:146" x14ac:dyDescent="0.2">
      <c r="A622" t="s">
        <v>1111</v>
      </c>
      <c r="C622">
        <v>0</v>
      </c>
      <c r="D622" t="str">
        <f t="shared" si="100"/>
        <v>no</v>
      </c>
      <c r="E622" t="str">
        <f t="shared" si="101"/>
        <v>no</v>
      </c>
      <c r="F622" t="str">
        <f t="shared" si="102"/>
        <v>no</v>
      </c>
      <c r="G622" t="s">
        <v>132</v>
      </c>
      <c r="H622" t="str">
        <f t="shared" si="109"/>
        <v>no</v>
      </c>
      <c r="I622" t="str">
        <f t="shared" si="103"/>
        <v>no</v>
      </c>
      <c r="J622" t="str">
        <f t="shared" si="104"/>
        <v>no</v>
      </c>
      <c r="K622">
        <v>1970</v>
      </c>
      <c r="L622">
        <v>0.70948008393211903</v>
      </c>
      <c r="M622" t="s">
        <v>133</v>
      </c>
      <c r="N622">
        <v>0</v>
      </c>
      <c r="O622">
        <v>1</v>
      </c>
      <c r="P622">
        <v>0</v>
      </c>
      <c r="Q622">
        <v>0</v>
      </c>
      <c r="R622">
        <v>200.837558011</v>
      </c>
      <c r="S622" s="2">
        <v>83.021131836799995</v>
      </c>
      <c r="T622" s="2">
        <v>1</v>
      </c>
      <c r="U622" s="2">
        <f t="shared" si="105"/>
        <v>2.7</v>
      </c>
      <c r="V622" s="2">
        <f t="shared" si="106"/>
        <v>0</v>
      </c>
      <c r="W622" s="2">
        <f t="shared" si="107"/>
        <v>0</v>
      </c>
      <c r="X622" s="2">
        <f t="shared" si="108"/>
        <v>0</v>
      </c>
      <c r="Y622" s="2" t="str" cm="1">
        <f t="array" ref="Y622">LOOKUP(2,1/EXACT(A630,[1]Sheet15!$HE$2:$HE$2475),[1]Sheet15!$I$2:$I$2475)</f>
        <v>sonst</v>
      </c>
      <c r="Z622" s="2">
        <f t="shared" si="110"/>
        <v>0</v>
      </c>
      <c r="AA622">
        <v>51.551461558100002</v>
      </c>
      <c r="AB622">
        <v>7.2050519982000001</v>
      </c>
      <c r="AC622">
        <v>0</v>
      </c>
      <c r="AD622">
        <v>224</v>
      </c>
      <c r="AE622" t="s">
        <v>137</v>
      </c>
      <c r="AF622">
        <v>157.97272132072601</v>
      </c>
      <c r="AG622">
        <v>0.42417327671284299</v>
      </c>
      <c r="AH622">
        <v>27.0779533386231</v>
      </c>
      <c r="AI622" t="s">
        <v>133</v>
      </c>
      <c r="AJ622">
        <v>0</v>
      </c>
      <c r="AK622">
        <v>0</v>
      </c>
      <c r="AL622">
        <v>0</v>
      </c>
      <c r="AM622" t="s">
        <v>133</v>
      </c>
      <c r="AN622">
        <v>0</v>
      </c>
      <c r="AO622">
        <v>0</v>
      </c>
      <c r="AP622">
        <v>0</v>
      </c>
      <c r="AQ622" t="s">
        <v>133</v>
      </c>
      <c r="AR622">
        <v>0</v>
      </c>
      <c r="AS622">
        <v>0</v>
      </c>
      <c r="AT622">
        <v>0</v>
      </c>
      <c r="AU622" t="s">
        <v>133</v>
      </c>
      <c r="AV622">
        <v>0</v>
      </c>
      <c r="AW622">
        <v>0</v>
      </c>
      <c r="AX622">
        <v>0</v>
      </c>
      <c r="AY622" t="s">
        <v>133</v>
      </c>
      <c r="AZ622">
        <v>0</v>
      </c>
      <c r="BA622">
        <v>0</v>
      </c>
      <c r="BB622">
        <v>0</v>
      </c>
      <c r="BC622" t="s">
        <v>133</v>
      </c>
      <c r="BD622">
        <v>0</v>
      </c>
      <c r="BE622">
        <v>0</v>
      </c>
      <c r="BF622">
        <v>0</v>
      </c>
      <c r="BG622" t="s">
        <v>133</v>
      </c>
      <c r="BH622">
        <v>0</v>
      </c>
      <c r="BI622">
        <v>0</v>
      </c>
      <c r="BJ622">
        <v>0</v>
      </c>
      <c r="BK622" t="s">
        <v>133</v>
      </c>
      <c r="BL622">
        <v>0</v>
      </c>
      <c r="BM622">
        <v>0</v>
      </c>
      <c r="BN622">
        <v>0</v>
      </c>
      <c r="BO622" t="s">
        <v>133</v>
      </c>
      <c r="BP622">
        <v>0</v>
      </c>
      <c r="BQ622">
        <v>0</v>
      </c>
      <c r="BR622">
        <v>0</v>
      </c>
      <c r="BS622" t="s">
        <v>133</v>
      </c>
      <c r="BT622">
        <v>0</v>
      </c>
      <c r="BU622">
        <v>0</v>
      </c>
      <c r="BV622">
        <v>0</v>
      </c>
      <c r="BW622" t="s">
        <v>133</v>
      </c>
      <c r="BX622">
        <v>0</v>
      </c>
      <c r="BY622">
        <v>0</v>
      </c>
      <c r="BZ622">
        <v>0</v>
      </c>
      <c r="CA622" t="s">
        <v>133</v>
      </c>
      <c r="CB622">
        <v>0</v>
      </c>
      <c r="CC622">
        <v>0</v>
      </c>
      <c r="CD622">
        <v>0</v>
      </c>
      <c r="CE622" t="s">
        <v>133</v>
      </c>
      <c r="CF622">
        <v>0</v>
      </c>
      <c r="CG622">
        <v>0</v>
      </c>
      <c r="CH622">
        <v>0</v>
      </c>
      <c r="CI622" t="s">
        <v>133</v>
      </c>
      <c r="CJ622">
        <v>0</v>
      </c>
      <c r="CK622">
        <v>0</v>
      </c>
      <c r="CL622">
        <v>0</v>
      </c>
      <c r="CM622" t="s">
        <v>133</v>
      </c>
      <c r="CN622">
        <v>0</v>
      </c>
      <c r="CO622">
        <v>0</v>
      </c>
      <c r="CP622">
        <v>0</v>
      </c>
      <c r="CQ622" t="s">
        <v>133</v>
      </c>
      <c r="CR622">
        <v>0</v>
      </c>
      <c r="CS622">
        <v>0</v>
      </c>
      <c r="CT622">
        <v>0</v>
      </c>
      <c r="CU622" t="s">
        <v>133</v>
      </c>
      <c r="CV622">
        <v>0</v>
      </c>
      <c r="CW622">
        <v>0</v>
      </c>
      <c r="CX622">
        <v>0</v>
      </c>
      <c r="CY622" t="s">
        <v>133</v>
      </c>
      <c r="CZ622">
        <v>0</v>
      </c>
      <c r="DA622">
        <v>0</v>
      </c>
      <c r="DB622">
        <v>0</v>
      </c>
      <c r="DC622" t="s">
        <v>133</v>
      </c>
      <c r="DD622">
        <v>0</v>
      </c>
      <c r="DE622">
        <v>0</v>
      </c>
      <c r="DF622">
        <v>0</v>
      </c>
      <c r="DG622" t="s">
        <v>133</v>
      </c>
      <c r="DH622">
        <v>0</v>
      </c>
      <c r="DI622">
        <v>0</v>
      </c>
      <c r="DJ622">
        <v>0</v>
      </c>
      <c r="DK622" t="s">
        <v>133</v>
      </c>
      <c r="DL622">
        <v>0</v>
      </c>
      <c r="DM622">
        <v>0</v>
      </c>
      <c r="DN622">
        <v>0</v>
      </c>
      <c r="DO622" t="s">
        <v>133</v>
      </c>
      <c r="DP622">
        <v>0</v>
      </c>
      <c r="DQ622">
        <v>0</v>
      </c>
      <c r="DR622">
        <v>0</v>
      </c>
      <c r="DS622" t="s">
        <v>133</v>
      </c>
      <c r="DT622">
        <v>0</v>
      </c>
      <c r="DU622">
        <v>0</v>
      </c>
      <c r="DV622">
        <v>0</v>
      </c>
      <c r="DW622" t="s">
        <v>133</v>
      </c>
      <c r="DX622">
        <v>0</v>
      </c>
      <c r="DY622">
        <v>0</v>
      </c>
      <c r="DZ622">
        <v>0</v>
      </c>
      <c r="EA622" t="s">
        <v>133</v>
      </c>
      <c r="EB622">
        <v>0</v>
      </c>
      <c r="EC622">
        <v>0</v>
      </c>
      <c r="ED622">
        <v>0</v>
      </c>
      <c r="EE622" t="s">
        <v>133</v>
      </c>
      <c r="EF622">
        <v>0</v>
      </c>
      <c r="EG622">
        <v>0</v>
      </c>
      <c r="EH622">
        <v>0</v>
      </c>
      <c r="EI622" t="s">
        <v>133</v>
      </c>
      <c r="EJ622">
        <v>0</v>
      </c>
      <c r="EK622">
        <v>0</v>
      </c>
      <c r="EL622">
        <v>0</v>
      </c>
      <c r="EM622" t="s">
        <v>133</v>
      </c>
      <c r="EN622">
        <v>0</v>
      </c>
      <c r="EO622">
        <v>0</v>
      </c>
      <c r="EP622">
        <v>0</v>
      </c>
    </row>
    <row r="623" spans="1:146" x14ac:dyDescent="0.2">
      <c r="A623" t="s">
        <v>1112</v>
      </c>
      <c r="C623">
        <v>0</v>
      </c>
      <c r="D623" t="str">
        <f t="shared" si="100"/>
        <v>no</v>
      </c>
      <c r="E623" t="str">
        <f t="shared" si="101"/>
        <v>no</v>
      </c>
      <c r="F623" t="str">
        <f t="shared" si="102"/>
        <v>no</v>
      </c>
      <c r="G623" t="s">
        <v>132</v>
      </c>
      <c r="H623" t="str">
        <f t="shared" si="109"/>
        <v>no</v>
      </c>
      <c r="I623" t="str">
        <f t="shared" si="103"/>
        <v>no</v>
      </c>
      <c r="J623" t="str">
        <f t="shared" si="104"/>
        <v>no</v>
      </c>
      <c r="K623">
        <v>1900</v>
      </c>
      <c r="L623">
        <v>4.9949396752101416E-2</v>
      </c>
      <c r="M623" t="s">
        <v>133</v>
      </c>
      <c r="N623">
        <v>0</v>
      </c>
      <c r="O623">
        <v>1</v>
      </c>
      <c r="P623">
        <v>0</v>
      </c>
      <c r="Q623">
        <v>0</v>
      </c>
      <c r="R623">
        <v>38.163857025900001</v>
      </c>
      <c r="S623" s="2">
        <v>24.721481103399999</v>
      </c>
      <c r="T623" s="2">
        <v>1</v>
      </c>
      <c r="U623" s="2">
        <f t="shared" si="105"/>
        <v>2.7</v>
      </c>
      <c r="V623" s="2">
        <f t="shared" si="106"/>
        <v>0</v>
      </c>
      <c r="W623" s="2">
        <f t="shared" si="107"/>
        <v>0</v>
      </c>
      <c r="X623" s="2">
        <f t="shared" si="108"/>
        <v>0</v>
      </c>
      <c r="Y623" s="2" t="str" cm="1">
        <f t="array" ref="Y623">LOOKUP(2,1/EXACT(A631,[1]Sheet15!$HE$2:$HE$2475),[1]Sheet15!$I$2:$I$2475)</f>
        <v>flachdach</v>
      </c>
      <c r="Z623" s="2">
        <f t="shared" si="110"/>
        <v>0</v>
      </c>
      <c r="AA623">
        <v>51.548705177999999</v>
      </c>
      <c r="AB623">
        <v>7.2017259105999996</v>
      </c>
      <c r="AC623">
        <v>0</v>
      </c>
      <c r="AD623">
        <v>224</v>
      </c>
      <c r="AE623" t="s">
        <v>134</v>
      </c>
      <c r="AF623">
        <v>-136.031900451095</v>
      </c>
      <c r="AG623">
        <v>29.398942034296901</v>
      </c>
      <c r="AH623">
        <v>21.981294631958001</v>
      </c>
      <c r="AI623" t="s">
        <v>133</v>
      </c>
      <c r="AJ623">
        <v>0</v>
      </c>
      <c r="AK623">
        <v>0</v>
      </c>
      <c r="AL623">
        <v>0</v>
      </c>
      <c r="AM623" t="s">
        <v>133</v>
      </c>
      <c r="AN623">
        <v>0</v>
      </c>
      <c r="AO623">
        <v>0</v>
      </c>
      <c r="AP623">
        <v>0</v>
      </c>
      <c r="AQ623" t="s">
        <v>133</v>
      </c>
      <c r="AR623">
        <v>0</v>
      </c>
      <c r="AS623">
        <v>0</v>
      </c>
      <c r="AT623">
        <v>0</v>
      </c>
      <c r="AU623" t="s">
        <v>133</v>
      </c>
      <c r="AV623">
        <v>0</v>
      </c>
      <c r="AW623">
        <v>0</v>
      </c>
      <c r="AX623">
        <v>0</v>
      </c>
      <c r="AY623" t="s">
        <v>133</v>
      </c>
      <c r="AZ623">
        <v>0</v>
      </c>
      <c r="BA623">
        <v>0</v>
      </c>
      <c r="BB623">
        <v>0</v>
      </c>
      <c r="BC623" t="s">
        <v>133</v>
      </c>
      <c r="BD623">
        <v>0</v>
      </c>
      <c r="BE623">
        <v>0</v>
      </c>
      <c r="BF623">
        <v>0</v>
      </c>
      <c r="BG623" t="s">
        <v>133</v>
      </c>
      <c r="BH623">
        <v>0</v>
      </c>
      <c r="BI623">
        <v>0</v>
      </c>
      <c r="BJ623">
        <v>0</v>
      </c>
      <c r="BK623" t="s">
        <v>133</v>
      </c>
      <c r="BL623">
        <v>0</v>
      </c>
      <c r="BM623">
        <v>0</v>
      </c>
      <c r="BN623">
        <v>0</v>
      </c>
      <c r="BO623" t="s">
        <v>133</v>
      </c>
      <c r="BP623">
        <v>0</v>
      </c>
      <c r="BQ623">
        <v>0</v>
      </c>
      <c r="BR623">
        <v>0</v>
      </c>
      <c r="BS623" t="s">
        <v>133</v>
      </c>
      <c r="BT623">
        <v>0</v>
      </c>
      <c r="BU623">
        <v>0</v>
      </c>
      <c r="BV623">
        <v>0</v>
      </c>
      <c r="BW623" t="s">
        <v>133</v>
      </c>
      <c r="BX623">
        <v>0</v>
      </c>
      <c r="BY623">
        <v>0</v>
      </c>
      <c r="BZ623">
        <v>0</v>
      </c>
      <c r="CA623" t="s">
        <v>133</v>
      </c>
      <c r="CB623">
        <v>0</v>
      </c>
      <c r="CC623">
        <v>0</v>
      </c>
      <c r="CD623">
        <v>0</v>
      </c>
      <c r="CE623" t="s">
        <v>133</v>
      </c>
      <c r="CF623">
        <v>0</v>
      </c>
      <c r="CG623">
        <v>0</v>
      </c>
      <c r="CH623">
        <v>0</v>
      </c>
      <c r="CI623" t="s">
        <v>133</v>
      </c>
      <c r="CJ623">
        <v>0</v>
      </c>
      <c r="CK623">
        <v>0</v>
      </c>
      <c r="CL623">
        <v>0</v>
      </c>
      <c r="CM623" t="s">
        <v>133</v>
      </c>
      <c r="CN623">
        <v>0</v>
      </c>
      <c r="CO623">
        <v>0</v>
      </c>
      <c r="CP623">
        <v>0</v>
      </c>
      <c r="CQ623" t="s">
        <v>133</v>
      </c>
      <c r="CR623">
        <v>0</v>
      </c>
      <c r="CS623">
        <v>0</v>
      </c>
      <c r="CT623">
        <v>0</v>
      </c>
      <c r="CU623" t="s">
        <v>133</v>
      </c>
      <c r="CV623">
        <v>0</v>
      </c>
      <c r="CW623">
        <v>0</v>
      </c>
      <c r="CX623">
        <v>0</v>
      </c>
      <c r="CY623" t="s">
        <v>133</v>
      </c>
      <c r="CZ623">
        <v>0</v>
      </c>
      <c r="DA623">
        <v>0</v>
      </c>
      <c r="DB623">
        <v>0</v>
      </c>
      <c r="DC623" t="s">
        <v>133</v>
      </c>
      <c r="DD623">
        <v>0</v>
      </c>
      <c r="DE623">
        <v>0</v>
      </c>
      <c r="DF623">
        <v>0</v>
      </c>
      <c r="DG623" t="s">
        <v>133</v>
      </c>
      <c r="DH623">
        <v>0</v>
      </c>
      <c r="DI623">
        <v>0</v>
      </c>
      <c r="DJ623">
        <v>0</v>
      </c>
      <c r="DK623" t="s">
        <v>133</v>
      </c>
      <c r="DL623">
        <v>0</v>
      </c>
      <c r="DM623">
        <v>0</v>
      </c>
      <c r="DN623">
        <v>0</v>
      </c>
      <c r="DO623" t="s">
        <v>133</v>
      </c>
      <c r="DP623">
        <v>0</v>
      </c>
      <c r="DQ623">
        <v>0</v>
      </c>
      <c r="DR623">
        <v>0</v>
      </c>
      <c r="DS623" t="s">
        <v>133</v>
      </c>
      <c r="DT623">
        <v>0</v>
      </c>
      <c r="DU623">
        <v>0</v>
      </c>
      <c r="DV623">
        <v>0</v>
      </c>
      <c r="DW623" t="s">
        <v>133</v>
      </c>
      <c r="DX623">
        <v>0</v>
      </c>
      <c r="DY623">
        <v>0</v>
      </c>
      <c r="DZ623">
        <v>0</v>
      </c>
      <c r="EA623" t="s">
        <v>133</v>
      </c>
      <c r="EB623">
        <v>0</v>
      </c>
      <c r="EC623">
        <v>0</v>
      </c>
      <c r="ED623">
        <v>0</v>
      </c>
      <c r="EE623" t="s">
        <v>133</v>
      </c>
      <c r="EF623">
        <v>0</v>
      </c>
      <c r="EG623">
        <v>0</v>
      </c>
      <c r="EH623">
        <v>0</v>
      </c>
      <c r="EI623" t="s">
        <v>133</v>
      </c>
      <c r="EJ623">
        <v>0</v>
      </c>
      <c r="EK623">
        <v>0</v>
      </c>
      <c r="EL623">
        <v>0</v>
      </c>
      <c r="EM623" t="s">
        <v>133</v>
      </c>
      <c r="EN623">
        <v>0</v>
      </c>
      <c r="EO623">
        <v>0</v>
      </c>
      <c r="EP623">
        <v>0</v>
      </c>
    </row>
    <row r="624" spans="1:146" x14ac:dyDescent="0.2">
      <c r="A624" t="s">
        <v>1113</v>
      </c>
      <c r="C624">
        <v>0</v>
      </c>
      <c r="D624" t="str">
        <f t="shared" si="100"/>
        <v>no</v>
      </c>
      <c r="E624" t="str">
        <f t="shared" si="101"/>
        <v>no</v>
      </c>
      <c r="F624" t="str">
        <f t="shared" si="102"/>
        <v>no</v>
      </c>
      <c r="G624" t="s">
        <v>132</v>
      </c>
      <c r="H624" t="str">
        <f t="shared" si="109"/>
        <v>no</v>
      </c>
      <c r="I624" t="str">
        <f t="shared" si="103"/>
        <v>no</v>
      </c>
      <c r="J624" t="str">
        <f t="shared" si="104"/>
        <v>no</v>
      </c>
      <c r="K624">
        <v>1919</v>
      </c>
      <c r="L624">
        <v>0.28788647395124478</v>
      </c>
      <c r="M624" t="s">
        <v>133</v>
      </c>
      <c r="N624">
        <v>0</v>
      </c>
      <c r="O624">
        <v>1</v>
      </c>
      <c r="P624">
        <v>0</v>
      </c>
      <c r="Q624">
        <v>0</v>
      </c>
      <c r="R624">
        <v>13.762779499600001</v>
      </c>
      <c r="S624" s="2">
        <v>17.659509448400001</v>
      </c>
      <c r="T624" s="2">
        <v>1</v>
      </c>
      <c r="U624" s="2">
        <f t="shared" si="105"/>
        <v>2.7</v>
      </c>
      <c r="V624" s="2">
        <f t="shared" si="106"/>
        <v>0</v>
      </c>
      <c r="W624" s="2">
        <f t="shared" si="107"/>
        <v>0</v>
      </c>
      <c r="X624" s="2">
        <f t="shared" si="108"/>
        <v>0</v>
      </c>
      <c r="Y624" s="2" t="str" cm="1">
        <f t="array" ref="Y624">LOOKUP(2,1/EXACT(A632,[1]Sheet15!$HE$2:$HE$2475),[1]Sheet15!$I$2:$I$2475)</f>
        <v>flachdach</v>
      </c>
      <c r="Z624" s="2">
        <f t="shared" si="110"/>
        <v>0</v>
      </c>
      <c r="AA624">
        <v>51.548595148799997</v>
      </c>
      <c r="AB624">
        <v>7.2066354384000002</v>
      </c>
      <c r="AC624">
        <v>0</v>
      </c>
      <c r="AD624">
        <v>15</v>
      </c>
      <c r="AE624" t="s">
        <v>137</v>
      </c>
      <c r="AF624">
        <v>143.82454768393799</v>
      </c>
      <c r="AG624">
        <v>37.554920498634999</v>
      </c>
      <c r="AH624">
        <v>11.387911796569799</v>
      </c>
      <c r="AI624" t="s">
        <v>133</v>
      </c>
      <c r="AJ624">
        <v>0</v>
      </c>
      <c r="AK624">
        <v>0</v>
      </c>
      <c r="AL624">
        <v>0</v>
      </c>
      <c r="AM624" t="s">
        <v>133</v>
      </c>
      <c r="AN624">
        <v>0</v>
      </c>
      <c r="AO624">
        <v>0</v>
      </c>
      <c r="AP624">
        <v>0</v>
      </c>
      <c r="AQ624" t="s">
        <v>133</v>
      </c>
      <c r="AR624">
        <v>0</v>
      </c>
      <c r="AS624">
        <v>0</v>
      </c>
      <c r="AT624">
        <v>0</v>
      </c>
      <c r="AU624" t="s">
        <v>133</v>
      </c>
      <c r="AV624">
        <v>0</v>
      </c>
      <c r="AW624">
        <v>0</v>
      </c>
      <c r="AX624">
        <v>0</v>
      </c>
      <c r="AY624" t="s">
        <v>133</v>
      </c>
      <c r="AZ624">
        <v>0</v>
      </c>
      <c r="BA624">
        <v>0</v>
      </c>
      <c r="BB624">
        <v>0</v>
      </c>
      <c r="BC624" t="s">
        <v>133</v>
      </c>
      <c r="BD624">
        <v>0</v>
      </c>
      <c r="BE624">
        <v>0</v>
      </c>
      <c r="BF624">
        <v>0</v>
      </c>
      <c r="BG624" t="s">
        <v>133</v>
      </c>
      <c r="BH624">
        <v>0</v>
      </c>
      <c r="BI624">
        <v>0</v>
      </c>
      <c r="BJ624">
        <v>0</v>
      </c>
      <c r="BK624" t="s">
        <v>133</v>
      </c>
      <c r="BL624">
        <v>0</v>
      </c>
      <c r="BM624">
        <v>0</v>
      </c>
      <c r="BN624">
        <v>0</v>
      </c>
      <c r="BO624" t="s">
        <v>133</v>
      </c>
      <c r="BP624">
        <v>0</v>
      </c>
      <c r="BQ624">
        <v>0</v>
      </c>
      <c r="BR624">
        <v>0</v>
      </c>
      <c r="BS624" t="s">
        <v>133</v>
      </c>
      <c r="BT624">
        <v>0</v>
      </c>
      <c r="BU624">
        <v>0</v>
      </c>
      <c r="BV624">
        <v>0</v>
      </c>
      <c r="BW624" t="s">
        <v>133</v>
      </c>
      <c r="BX624">
        <v>0</v>
      </c>
      <c r="BY624">
        <v>0</v>
      </c>
      <c r="BZ624">
        <v>0</v>
      </c>
      <c r="CA624" t="s">
        <v>133</v>
      </c>
      <c r="CB624">
        <v>0</v>
      </c>
      <c r="CC624">
        <v>0</v>
      </c>
      <c r="CD624">
        <v>0</v>
      </c>
      <c r="CE624" t="s">
        <v>133</v>
      </c>
      <c r="CF624">
        <v>0</v>
      </c>
      <c r="CG624">
        <v>0</v>
      </c>
      <c r="CH624">
        <v>0</v>
      </c>
      <c r="CI624" t="s">
        <v>133</v>
      </c>
      <c r="CJ624">
        <v>0</v>
      </c>
      <c r="CK624">
        <v>0</v>
      </c>
      <c r="CL624">
        <v>0</v>
      </c>
      <c r="CM624" t="s">
        <v>133</v>
      </c>
      <c r="CN624">
        <v>0</v>
      </c>
      <c r="CO624">
        <v>0</v>
      </c>
      <c r="CP624">
        <v>0</v>
      </c>
      <c r="CQ624" t="s">
        <v>133</v>
      </c>
      <c r="CR624">
        <v>0</v>
      </c>
      <c r="CS624">
        <v>0</v>
      </c>
      <c r="CT624">
        <v>0</v>
      </c>
      <c r="CU624" t="s">
        <v>133</v>
      </c>
      <c r="CV624">
        <v>0</v>
      </c>
      <c r="CW624">
        <v>0</v>
      </c>
      <c r="CX624">
        <v>0</v>
      </c>
      <c r="CY624" t="s">
        <v>133</v>
      </c>
      <c r="CZ624">
        <v>0</v>
      </c>
      <c r="DA624">
        <v>0</v>
      </c>
      <c r="DB624">
        <v>0</v>
      </c>
      <c r="DC624" t="s">
        <v>133</v>
      </c>
      <c r="DD624">
        <v>0</v>
      </c>
      <c r="DE624">
        <v>0</v>
      </c>
      <c r="DF624">
        <v>0</v>
      </c>
      <c r="DG624" t="s">
        <v>133</v>
      </c>
      <c r="DH624">
        <v>0</v>
      </c>
      <c r="DI624">
        <v>0</v>
      </c>
      <c r="DJ624">
        <v>0</v>
      </c>
      <c r="DK624" t="s">
        <v>133</v>
      </c>
      <c r="DL624">
        <v>0</v>
      </c>
      <c r="DM624">
        <v>0</v>
      </c>
      <c r="DN624">
        <v>0</v>
      </c>
      <c r="DO624" t="s">
        <v>133</v>
      </c>
      <c r="DP624">
        <v>0</v>
      </c>
      <c r="DQ624">
        <v>0</v>
      </c>
      <c r="DR624">
        <v>0</v>
      </c>
      <c r="DS624" t="s">
        <v>133</v>
      </c>
      <c r="DT624">
        <v>0</v>
      </c>
      <c r="DU624">
        <v>0</v>
      </c>
      <c r="DV624">
        <v>0</v>
      </c>
      <c r="DW624" t="s">
        <v>133</v>
      </c>
      <c r="DX624">
        <v>0</v>
      </c>
      <c r="DY624">
        <v>0</v>
      </c>
      <c r="DZ624">
        <v>0</v>
      </c>
      <c r="EA624" t="s">
        <v>133</v>
      </c>
      <c r="EB624">
        <v>0</v>
      </c>
      <c r="EC624">
        <v>0</v>
      </c>
      <c r="ED624">
        <v>0</v>
      </c>
      <c r="EE624" t="s">
        <v>133</v>
      </c>
      <c r="EF624">
        <v>0</v>
      </c>
      <c r="EG624">
        <v>0</v>
      </c>
      <c r="EH624">
        <v>0</v>
      </c>
      <c r="EI624" t="s">
        <v>133</v>
      </c>
      <c r="EJ624">
        <v>0</v>
      </c>
      <c r="EK624">
        <v>0</v>
      </c>
      <c r="EL624">
        <v>0</v>
      </c>
      <c r="EM624" t="s">
        <v>133</v>
      </c>
      <c r="EN624">
        <v>0</v>
      </c>
      <c r="EO624">
        <v>0</v>
      </c>
      <c r="EP624">
        <v>0</v>
      </c>
    </row>
    <row r="625" spans="1:146" x14ac:dyDescent="0.2">
      <c r="A625" t="s">
        <v>1114</v>
      </c>
      <c r="C625">
        <v>0</v>
      </c>
      <c r="D625" t="str">
        <f t="shared" si="100"/>
        <v>no</v>
      </c>
      <c r="E625" t="str">
        <f t="shared" si="101"/>
        <v>no</v>
      </c>
      <c r="F625" t="str">
        <f t="shared" si="102"/>
        <v>no</v>
      </c>
      <c r="G625" t="s">
        <v>132</v>
      </c>
      <c r="H625" t="str">
        <f t="shared" si="109"/>
        <v>no</v>
      </c>
      <c r="I625" t="str">
        <f t="shared" si="103"/>
        <v>no</v>
      </c>
      <c r="J625" t="str">
        <f t="shared" si="104"/>
        <v>no</v>
      </c>
      <c r="K625">
        <v>1960</v>
      </c>
      <c r="L625">
        <v>0.63562669619568446</v>
      </c>
      <c r="M625" t="s">
        <v>133</v>
      </c>
      <c r="N625">
        <v>0</v>
      </c>
      <c r="O625">
        <v>1</v>
      </c>
      <c r="P625">
        <v>0</v>
      </c>
      <c r="Q625">
        <v>0</v>
      </c>
      <c r="R625">
        <v>11.6266069962</v>
      </c>
      <c r="S625" s="2">
        <v>13.7792270339</v>
      </c>
      <c r="T625" s="2">
        <v>1</v>
      </c>
      <c r="U625" s="2">
        <f t="shared" si="105"/>
        <v>2.7</v>
      </c>
      <c r="V625" s="2">
        <f t="shared" si="106"/>
        <v>0</v>
      </c>
      <c r="W625" s="2">
        <f t="shared" si="107"/>
        <v>0</v>
      </c>
      <c r="X625" s="2">
        <f t="shared" si="108"/>
        <v>0</v>
      </c>
      <c r="Y625" s="2" t="str" cm="1">
        <f t="array" ref="Y625">LOOKUP(2,1/EXACT(A633,[1]Sheet15!$HE$2:$HE$2475),[1]Sheet15!$I$2:$I$2475)</f>
        <v>satteldach</v>
      </c>
      <c r="Z625" s="2">
        <f t="shared" si="110"/>
        <v>0</v>
      </c>
      <c r="AA625">
        <v>51.552704248600001</v>
      </c>
      <c r="AB625">
        <v>7.1997680276000002</v>
      </c>
      <c r="AC625">
        <v>0</v>
      </c>
      <c r="AD625">
        <v>15</v>
      </c>
      <c r="AE625" t="s">
        <v>137</v>
      </c>
      <c r="AF625">
        <v>-110.28637352617901</v>
      </c>
      <c r="AG625">
        <v>43.285357552915798</v>
      </c>
      <c r="AH625">
        <v>6.5940093994140598</v>
      </c>
      <c r="AI625" t="s">
        <v>133</v>
      </c>
      <c r="AJ625">
        <v>0</v>
      </c>
      <c r="AK625">
        <v>0</v>
      </c>
      <c r="AL625">
        <v>0</v>
      </c>
      <c r="AM625" t="s">
        <v>133</v>
      </c>
      <c r="AN625">
        <v>0</v>
      </c>
      <c r="AO625">
        <v>0</v>
      </c>
      <c r="AP625">
        <v>0</v>
      </c>
      <c r="AQ625" t="s">
        <v>133</v>
      </c>
      <c r="AR625">
        <v>0</v>
      </c>
      <c r="AS625">
        <v>0</v>
      </c>
      <c r="AT625">
        <v>0</v>
      </c>
      <c r="AU625" t="s">
        <v>133</v>
      </c>
      <c r="AV625">
        <v>0</v>
      </c>
      <c r="AW625">
        <v>0</v>
      </c>
      <c r="AX625">
        <v>0</v>
      </c>
      <c r="AY625" t="s">
        <v>133</v>
      </c>
      <c r="AZ625">
        <v>0</v>
      </c>
      <c r="BA625">
        <v>0</v>
      </c>
      <c r="BB625">
        <v>0</v>
      </c>
      <c r="BC625" t="s">
        <v>133</v>
      </c>
      <c r="BD625">
        <v>0</v>
      </c>
      <c r="BE625">
        <v>0</v>
      </c>
      <c r="BF625">
        <v>0</v>
      </c>
      <c r="BG625" t="s">
        <v>133</v>
      </c>
      <c r="BH625">
        <v>0</v>
      </c>
      <c r="BI625">
        <v>0</v>
      </c>
      <c r="BJ625">
        <v>0</v>
      </c>
      <c r="BK625" t="s">
        <v>133</v>
      </c>
      <c r="BL625">
        <v>0</v>
      </c>
      <c r="BM625">
        <v>0</v>
      </c>
      <c r="BN625">
        <v>0</v>
      </c>
      <c r="BO625" t="s">
        <v>133</v>
      </c>
      <c r="BP625">
        <v>0</v>
      </c>
      <c r="BQ625">
        <v>0</v>
      </c>
      <c r="BR625">
        <v>0</v>
      </c>
      <c r="BS625" t="s">
        <v>133</v>
      </c>
      <c r="BT625">
        <v>0</v>
      </c>
      <c r="BU625">
        <v>0</v>
      </c>
      <c r="BV625">
        <v>0</v>
      </c>
      <c r="BW625" t="s">
        <v>133</v>
      </c>
      <c r="BX625">
        <v>0</v>
      </c>
      <c r="BY625">
        <v>0</v>
      </c>
      <c r="BZ625">
        <v>0</v>
      </c>
      <c r="CA625" t="s">
        <v>133</v>
      </c>
      <c r="CB625">
        <v>0</v>
      </c>
      <c r="CC625">
        <v>0</v>
      </c>
      <c r="CD625">
        <v>0</v>
      </c>
      <c r="CE625" t="s">
        <v>133</v>
      </c>
      <c r="CF625">
        <v>0</v>
      </c>
      <c r="CG625">
        <v>0</v>
      </c>
      <c r="CH625">
        <v>0</v>
      </c>
      <c r="CI625" t="s">
        <v>133</v>
      </c>
      <c r="CJ625">
        <v>0</v>
      </c>
      <c r="CK625">
        <v>0</v>
      </c>
      <c r="CL625">
        <v>0</v>
      </c>
      <c r="CM625" t="s">
        <v>133</v>
      </c>
      <c r="CN625">
        <v>0</v>
      </c>
      <c r="CO625">
        <v>0</v>
      </c>
      <c r="CP625">
        <v>0</v>
      </c>
      <c r="CQ625" t="s">
        <v>133</v>
      </c>
      <c r="CR625">
        <v>0</v>
      </c>
      <c r="CS625">
        <v>0</v>
      </c>
      <c r="CT625">
        <v>0</v>
      </c>
      <c r="CU625" t="s">
        <v>133</v>
      </c>
      <c r="CV625">
        <v>0</v>
      </c>
      <c r="CW625">
        <v>0</v>
      </c>
      <c r="CX625">
        <v>0</v>
      </c>
      <c r="CY625" t="s">
        <v>133</v>
      </c>
      <c r="CZ625">
        <v>0</v>
      </c>
      <c r="DA625">
        <v>0</v>
      </c>
      <c r="DB625">
        <v>0</v>
      </c>
      <c r="DC625" t="s">
        <v>133</v>
      </c>
      <c r="DD625">
        <v>0</v>
      </c>
      <c r="DE625">
        <v>0</v>
      </c>
      <c r="DF625">
        <v>0</v>
      </c>
      <c r="DG625" t="s">
        <v>133</v>
      </c>
      <c r="DH625">
        <v>0</v>
      </c>
      <c r="DI625">
        <v>0</v>
      </c>
      <c r="DJ625">
        <v>0</v>
      </c>
      <c r="DK625" t="s">
        <v>133</v>
      </c>
      <c r="DL625">
        <v>0</v>
      </c>
      <c r="DM625">
        <v>0</v>
      </c>
      <c r="DN625">
        <v>0</v>
      </c>
      <c r="DO625" t="s">
        <v>133</v>
      </c>
      <c r="DP625">
        <v>0</v>
      </c>
      <c r="DQ625">
        <v>0</v>
      </c>
      <c r="DR625">
        <v>0</v>
      </c>
      <c r="DS625" t="s">
        <v>133</v>
      </c>
      <c r="DT625">
        <v>0</v>
      </c>
      <c r="DU625">
        <v>0</v>
      </c>
      <c r="DV625">
        <v>0</v>
      </c>
      <c r="DW625" t="s">
        <v>133</v>
      </c>
      <c r="DX625">
        <v>0</v>
      </c>
      <c r="DY625">
        <v>0</v>
      </c>
      <c r="DZ625">
        <v>0</v>
      </c>
      <c r="EA625" t="s">
        <v>133</v>
      </c>
      <c r="EB625">
        <v>0</v>
      </c>
      <c r="EC625">
        <v>0</v>
      </c>
      <c r="ED625">
        <v>0</v>
      </c>
      <c r="EE625" t="s">
        <v>133</v>
      </c>
      <c r="EF625">
        <v>0</v>
      </c>
      <c r="EG625">
        <v>0</v>
      </c>
      <c r="EH625">
        <v>0</v>
      </c>
      <c r="EI625" t="s">
        <v>133</v>
      </c>
      <c r="EJ625">
        <v>0</v>
      </c>
      <c r="EK625">
        <v>0</v>
      </c>
      <c r="EL625">
        <v>0</v>
      </c>
      <c r="EM625" t="s">
        <v>133</v>
      </c>
      <c r="EN625">
        <v>0</v>
      </c>
      <c r="EO625">
        <v>0</v>
      </c>
      <c r="EP625">
        <v>0</v>
      </c>
    </row>
    <row r="626" spans="1:146" x14ac:dyDescent="0.2">
      <c r="A626" t="s">
        <v>1115</v>
      </c>
      <c r="C626">
        <v>0</v>
      </c>
      <c r="D626" t="str">
        <f t="shared" si="100"/>
        <v>yes</v>
      </c>
      <c r="E626" t="str">
        <f t="shared" si="101"/>
        <v>yes</v>
      </c>
      <c r="F626" t="str">
        <f t="shared" si="102"/>
        <v>yes</v>
      </c>
      <c r="G626" t="s">
        <v>132</v>
      </c>
      <c r="H626" t="str">
        <f t="shared" si="109"/>
        <v>yes</v>
      </c>
      <c r="I626" t="str">
        <f t="shared" si="103"/>
        <v>yes</v>
      </c>
      <c r="J626" t="str">
        <f t="shared" si="104"/>
        <v>yes</v>
      </c>
      <c r="K626">
        <v>1970</v>
      </c>
      <c r="L626">
        <v>0.74770113257692106</v>
      </c>
      <c r="M626" t="s">
        <v>146</v>
      </c>
      <c r="N626">
        <v>4</v>
      </c>
      <c r="O626">
        <v>1</v>
      </c>
      <c r="P626">
        <v>3</v>
      </c>
      <c r="Q626">
        <v>12</v>
      </c>
      <c r="R626">
        <v>172.406584998</v>
      </c>
      <c r="S626" s="2">
        <v>61.782444101899998</v>
      </c>
      <c r="T626" s="2">
        <v>1</v>
      </c>
      <c r="U626" s="2">
        <f t="shared" si="105"/>
        <v>2.7</v>
      </c>
      <c r="V626" s="2">
        <f t="shared" si="106"/>
        <v>166.81259907513001</v>
      </c>
      <c r="W626" s="2">
        <f t="shared" si="107"/>
        <v>34.481316999600004</v>
      </c>
      <c r="X626" s="2">
        <f t="shared" si="108"/>
        <v>132.33128207553</v>
      </c>
      <c r="Y626" s="2" t="str" cm="1">
        <f t="array" ref="Y626">LOOKUP(2,1/EXACT(A634,[1]Sheet15!$HE$2:$HE$2475),[1]Sheet15!$I$2:$I$2475)</f>
        <v>satteldach</v>
      </c>
      <c r="Z626" s="2">
        <f t="shared" si="110"/>
        <v>199.07797651731877</v>
      </c>
      <c r="AA626">
        <v>51.5534629526</v>
      </c>
      <c r="AB626">
        <v>7.2113466782</v>
      </c>
      <c r="AC626" t="s">
        <v>1116</v>
      </c>
      <c r="AD626">
        <v>265</v>
      </c>
      <c r="AE626" t="s">
        <v>134</v>
      </c>
      <c r="AF626">
        <v>105.89479642523</v>
      </c>
      <c r="AG626">
        <v>36.613830068282297</v>
      </c>
      <c r="AH626">
        <v>26.3160800933838</v>
      </c>
      <c r="AI626" t="s">
        <v>134</v>
      </c>
      <c r="AJ626">
        <v>-163.99353872764999</v>
      </c>
      <c r="AK626">
        <v>35.789209811429799</v>
      </c>
      <c r="AL626">
        <v>65.2366943359375</v>
      </c>
      <c r="AM626" t="s">
        <v>133</v>
      </c>
      <c r="AN626">
        <v>0</v>
      </c>
      <c r="AO626">
        <v>0</v>
      </c>
      <c r="AP626">
        <v>0</v>
      </c>
      <c r="AQ626" t="s">
        <v>133</v>
      </c>
      <c r="AR626">
        <v>0</v>
      </c>
      <c r="AS626">
        <v>0</v>
      </c>
      <c r="AT626">
        <v>0</v>
      </c>
      <c r="AU626" t="s">
        <v>133</v>
      </c>
      <c r="AV626">
        <v>0</v>
      </c>
      <c r="AW626">
        <v>0</v>
      </c>
      <c r="AX626">
        <v>0</v>
      </c>
      <c r="AY626" t="s">
        <v>133</v>
      </c>
      <c r="AZ626">
        <v>0</v>
      </c>
      <c r="BA626">
        <v>0</v>
      </c>
      <c r="BB626">
        <v>0</v>
      </c>
      <c r="BC626" t="s">
        <v>133</v>
      </c>
      <c r="BD626">
        <v>0</v>
      </c>
      <c r="BE626">
        <v>0</v>
      </c>
      <c r="BF626">
        <v>0</v>
      </c>
      <c r="BG626" t="s">
        <v>133</v>
      </c>
      <c r="BH626">
        <v>0</v>
      </c>
      <c r="BI626">
        <v>0</v>
      </c>
      <c r="BJ626">
        <v>0</v>
      </c>
      <c r="BK626" t="s">
        <v>133</v>
      </c>
      <c r="BL626">
        <v>0</v>
      </c>
      <c r="BM626">
        <v>0</v>
      </c>
      <c r="BN626">
        <v>0</v>
      </c>
      <c r="BO626" t="s">
        <v>133</v>
      </c>
      <c r="BP626">
        <v>0</v>
      </c>
      <c r="BQ626">
        <v>0</v>
      </c>
      <c r="BR626">
        <v>0</v>
      </c>
      <c r="BS626" t="s">
        <v>133</v>
      </c>
      <c r="BT626">
        <v>0</v>
      </c>
      <c r="BU626">
        <v>0</v>
      </c>
      <c r="BV626">
        <v>0</v>
      </c>
      <c r="BW626" t="s">
        <v>133</v>
      </c>
      <c r="BX626">
        <v>0</v>
      </c>
      <c r="BY626">
        <v>0</v>
      </c>
      <c r="BZ626">
        <v>0</v>
      </c>
      <c r="CA626" t="s">
        <v>133</v>
      </c>
      <c r="CB626">
        <v>0</v>
      </c>
      <c r="CC626">
        <v>0</v>
      </c>
      <c r="CD626">
        <v>0</v>
      </c>
      <c r="CE626" t="s">
        <v>133</v>
      </c>
      <c r="CF626">
        <v>0</v>
      </c>
      <c r="CG626">
        <v>0</v>
      </c>
      <c r="CH626">
        <v>0</v>
      </c>
      <c r="CI626" t="s">
        <v>133</v>
      </c>
      <c r="CJ626">
        <v>0</v>
      </c>
      <c r="CK626">
        <v>0</v>
      </c>
      <c r="CL626">
        <v>0</v>
      </c>
      <c r="CM626" t="s">
        <v>133</v>
      </c>
      <c r="CN626">
        <v>0</v>
      </c>
      <c r="CO626">
        <v>0</v>
      </c>
      <c r="CP626">
        <v>0</v>
      </c>
      <c r="CQ626" t="s">
        <v>133</v>
      </c>
      <c r="CR626">
        <v>0</v>
      </c>
      <c r="CS626">
        <v>0</v>
      </c>
      <c r="CT626">
        <v>0</v>
      </c>
      <c r="CU626" t="s">
        <v>133</v>
      </c>
      <c r="CV626">
        <v>0</v>
      </c>
      <c r="CW626">
        <v>0</v>
      </c>
      <c r="CX626">
        <v>0</v>
      </c>
      <c r="CY626" t="s">
        <v>133</v>
      </c>
      <c r="CZ626">
        <v>0</v>
      </c>
      <c r="DA626">
        <v>0</v>
      </c>
      <c r="DB626">
        <v>0</v>
      </c>
      <c r="DC626" t="s">
        <v>133</v>
      </c>
      <c r="DD626">
        <v>0</v>
      </c>
      <c r="DE626">
        <v>0</v>
      </c>
      <c r="DF626">
        <v>0</v>
      </c>
      <c r="DG626" t="s">
        <v>133</v>
      </c>
      <c r="DH626">
        <v>0</v>
      </c>
      <c r="DI626">
        <v>0</v>
      </c>
      <c r="DJ626">
        <v>0</v>
      </c>
      <c r="DK626" t="s">
        <v>133</v>
      </c>
      <c r="DL626">
        <v>0</v>
      </c>
      <c r="DM626">
        <v>0</v>
      </c>
      <c r="DN626">
        <v>0</v>
      </c>
      <c r="DO626" t="s">
        <v>133</v>
      </c>
      <c r="DP626">
        <v>0</v>
      </c>
      <c r="DQ626">
        <v>0</v>
      </c>
      <c r="DR626">
        <v>0</v>
      </c>
      <c r="DS626" t="s">
        <v>133</v>
      </c>
      <c r="DT626">
        <v>0</v>
      </c>
      <c r="DU626">
        <v>0</v>
      </c>
      <c r="DV626">
        <v>0</v>
      </c>
      <c r="DW626" t="s">
        <v>133</v>
      </c>
      <c r="DX626">
        <v>0</v>
      </c>
      <c r="DY626">
        <v>0</v>
      </c>
      <c r="DZ626">
        <v>0</v>
      </c>
      <c r="EA626" t="s">
        <v>133</v>
      </c>
      <c r="EB626">
        <v>0</v>
      </c>
      <c r="EC626">
        <v>0</v>
      </c>
      <c r="ED626">
        <v>0</v>
      </c>
      <c r="EE626" t="s">
        <v>133</v>
      </c>
      <c r="EF626">
        <v>0</v>
      </c>
      <c r="EG626">
        <v>0</v>
      </c>
      <c r="EH626">
        <v>0</v>
      </c>
      <c r="EI626" t="s">
        <v>133</v>
      </c>
      <c r="EJ626">
        <v>0</v>
      </c>
      <c r="EK626">
        <v>0</v>
      </c>
      <c r="EL626">
        <v>0</v>
      </c>
      <c r="EM626" t="s">
        <v>133</v>
      </c>
      <c r="EN626">
        <v>0</v>
      </c>
      <c r="EO626">
        <v>0</v>
      </c>
      <c r="EP626">
        <v>0</v>
      </c>
    </row>
    <row r="627" spans="1:146" x14ac:dyDescent="0.2">
      <c r="A627" t="s">
        <v>1117</v>
      </c>
      <c r="C627">
        <v>0</v>
      </c>
      <c r="D627" t="str">
        <f t="shared" si="100"/>
        <v>no</v>
      </c>
      <c r="E627" t="str">
        <f t="shared" si="101"/>
        <v>no</v>
      </c>
      <c r="F627" t="str">
        <f t="shared" si="102"/>
        <v>no</v>
      </c>
      <c r="G627" t="s">
        <v>132</v>
      </c>
      <c r="H627" t="str">
        <f t="shared" si="109"/>
        <v>no</v>
      </c>
      <c r="I627" t="str">
        <f t="shared" si="103"/>
        <v>no</v>
      </c>
      <c r="J627" t="str">
        <f t="shared" si="104"/>
        <v>no</v>
      </c>
      <c r="K627">
        <v>1950</v>
      </c>
      <c r="L627">
        <v>0.47228702909693243</v>
      </c>
      <c r="M627" t="s">
        <v>133</v>
      </c>
      <c r="N627">
        <v>0</v>
      </c>
      <c r="O627">
        <v>1</v>
      </c>
      <c r="P627">
        <v>0</v>
      </c>
      <c r="Q627">
        <v>0</v>
      </c>
      <c r="R627">
        <v>26.929575484499999</v>
      </c>
      <c r="S627" s="2">
        <v>27.4258367921</v>
      </c>
      <c r="T627" s="2">
        <v>1</v>
      </c>
      <c r="U627" s="2">
        <f t="shared" si="105"/>
        <v>2.7</v>
      </c>
      <c r="V627" s="2">
        <f t="shared" si="106"/>
        <v>0</v>
      </c>
      <c r="W627" s="2">
        <f t="shared" si="107"/>
        <v>0</v>
      </c>
      <c r="X627" s="2">
        <f t="shared" si="108"/>
        <v>0</v>
      </c>
      <c r="Y627" s="2" t="str" cm="1">
        <f t="array" ref="Y627">LOOKUP(2,1/EXACT(A635,[1]Sheet15!$HE$2:$HE$2475),[1]Sheet15!$I$2:$I$2475)</f>
        <v>flachdach</v>
      </c>
      <c r="Z627" s="2">
        <f t="shared" si="110"/>
        <v>0</v>
      </c>
      <c r="AA627">
        <v>51.551911505600003</v>
      </c>
      <c r="AB627">
        <v>7.2004658351000002</v>
      </c>
      <c r="AC627">
        <v>0</v>
      </c>
      <c r="AD627">
        <v>78</v>
      </c>
      <c r="AE627" t="s">
        <v>137</v>
      </c>
      <c r="AF627">
        <v>178.82988624328101</v>
      </c>
      <c r="AG627">
        <v>2.8526731811452399</v>
      </c>
      <c r="AH627">
        <v>13.4367351531982</v>
      </c>
      <c r="AI627" t="s">
        <v>133</v>
      </c>
      <c r="AJ627">
        <v>0</v>
      </c>
      <c r="AK627">
        <v>0</v>
      </c>
      <c r="AL627">
        <v>0</v>
      </c>
      <c r="AM627" t="s">
        <v>133</v>
      </c>
      <c r="AN627">
        <v>0</v>
      </c>
      <c r="AO627">
        <v>0</v>
      </c>
      <c r="AP627">
        <v>0</v>
      </c>
      <c r="AQ627" t="s">
        <v>133</v>
      </c>
      <c r="AR627">
        <v>0</v>
      </c>
      <c r="AS627">
        <v>0</v>
      </c>
      <c r="AT627">
        <v>0</v>
      </c>
      <c r="AU627" t="s">
        <v>133</v>
      </c>
      <c r="AV627">
        <v>0</v>
      </c>
      <c r="AW627">
        <v>0</v>
      </c>
      <c r="AX627">
        <v>0</v>
      </c>
      <c r="AY627" t="s">
        <v>133</v>
      </c>
      <c r="AZ627">
        <v>0</v>
      </c>
      <c r="BA627">
        <v>0</v>
      </c>
      <c r="BB627">
        <v>0</v>
      </c>
      <c r="BC627" t="s">
        <v>133</v>
      </c>
      <c r="BD627">
        <v>0</v>
      </c>
      <c r="BE627">
        <v>0</v>
      </c>
      <c r="BF627">
        <v>0</v>
      </c>
      <c r="BG627" t="s">
        <v>133</v>
      </c>
      <c r="BH627">
        <v>0</v>
      </c>
      <c r="BI627">
        <v>0</v>
      </c>
      <c r="BJ627">
        <v>0</v>
      </c>
      <c r="BK627" t="s">
        <v>133</v>
      </c>
      <c r="BL627">
        <v>0</v>
      </c>
      <c r="BM627">
        <v>0</v>
      </c>
      <c r="BN627">
        <v>0</v>
      </c>
      <c r="BO627" t="s">
        <v>133</v>
      </c>
      <c r="BP627">
        <v>0</v>
      </c>
      <c r="BQ627">
        <v>0</v>
      </c>
      <c r="BR627">
        <v>0</v>
      </c>
      <c r="BS627" t="s">
        <v>133</v>
      </c>
      <c r="BT627">
        <v>0</v>
      </c>
      <c r="BU627">
        <v>0</v>
      </c>
      <c r="BV627">
        <v>0</v>
      </c>
      <c r="BW627" t="s">
        <v>133</v>
      </c>
      <c r="BX627">
        <v>0</v>
      </c>
      <c r="BY627">
        <v>0</v>
      </c>
      <c r="BZ627">
        <v>0</v>
      </c>
      <c r="CA627" t="s">
        <v>133</v>
      </c>
      <c r="CB627">
        <v>0</v>
      </c>
      <c r="CC627">
        <v>0</v>
      </c>
      <c r="CD627">
        <v>0</v>
      </c>
      <c r="CE627" t="s">
        <v>133</v>
      </c>
      <c r="CF627">
        <v>0</v>
      </c>
      <c r="CG627">
        <v>0</v>
      </c>
      <c r="CH627">
        <v>0</v>
      </c>
      <c r="CI627" t="s">
        <v>133</v>
      </c>
      <c r="CJ627">
        <v>0</v>
      </c>
      <c r="CK627">
        <v>0</v>
      </c>
      <c r="CL627">
        <v>0</v>
      </c>
      <c r="CM627" t="s">
        <v>133</v>
      </c>
      <c r="CN627">
        <v>0</v>
      </c>
      <c r="CO627">
        <v>0</v>
      </c>
      <c r="CP627">
        <v>0</v>
      </c>
      <c r="CQ627" t="s">
        <v>133</v>
      </c>
      <c r="CR627">
        <v>0</v>
      </c>
      <c r="CS627">
        <v>0</v>
      </c>
      <c r="CT627">
        <v>0</v>
      </c>
      <c r="CU627" t="s">
        <v>133</v>
      </c>
      <c r="CV627">
        <v>0</v>
      </c>
      <c r="CW627">
        <v>0</v>
      </c>
      <c r="CX627">
        <v>0</v>
      </c>
      <c r="CY627" t="s">
        <v>133</v>
      </c>
      <c r="CZ627">
        <v>0</v>
      </c>
      <c r="DA627">
        <v>0</v>
      </c>
      <c r="DB627">
        <v>0</v>
      </c>
      <c r="DC627" t="s">
        <v>133</v>
      </c>
      <c r="DD627">
        <v>0</v>
      </c>
      <c r="DE627">
        <v>0</v>
      </c>
      <c r="DF627">
        <v>0</v>
      </c>
      <c r="DG627" t="s">
        <v>133</v>
      </c>
      <c r="DH627">
        <v>0</v>
      </c>
      <c r="DI627">
        <v>0</v>
      </c>
      <c r="DJ627">
        <v>0</v>
      </c>
      <c r="DK627" t="s">
        <v>133</v>
      </c>
      <c r="DL627">
        <v>0</v>
      </c>
      <c r="DM627">
        <v>0</v>
      </c>
      <c r="DN627">
        <v>0</v>
      </c>
      <c r="DO627" t="s">
        <v>133</v>
      </c>
      <c r="DP627">
        <v>0</v>
      </c>
      <c r="DQ627">
        <v>0</v>
      </c>
      <c r="DR627">
        <v>0</v>
      </c>
      <c r="DS627" t="s">
        <v>133</v>
      </c>
      <c r="DT627">
        <v>0</v>
      </c>
      <c r="DU627">
        <v>0</v>
      </c>
      <c r="DV627">
        <v>0</v>
      </c>
      <c r="DW627" t="s">
        <v>133</v>
      </c>
      <c r="DX627">
        <v>0</v>
      </c>
      <c r="DY627">
        <v>0</v>
      </c>
      <c r="DZ627">
        <v>0</v>
      </c>
      <c r="EA627" t="s">
        <v>133</v>
      </c>
      <c r="EB627">
        <v>0</v>
      </c>
      <c r="EC627">
        <v>0</v>
      </c>
      <c r="ED627">
        <v>0</v>
      </c>
      <c r="EE627" t="s">
        <v>133</v>
      </c>
      <c r="EF627">
        <v>0</v>
      </c>
      <c r="EG627">
        <v>0</v>
      </c>
      <c r="EH627">
        <v>0</v>
      </c>
      <c r="EI627" t="s">
        <v>133</v>
      </c>
      <c r="EJ627">
        <v>0</v>
      </c>
      <c r="EK627">
        <v>0</v>
      </c>
      <c r="EL627">
        <v>0</v>
      </c>
      <c r="EM627" t="s">
        <v>133</v>
      </c>
      <c r="EN627">
        <v>0</v>
      </c>
      <c r="EO627">
        <v>0</v>
      </c>
      <c r="EP627">
        <v>0</v>
      </c>
    </row>
    <row r="628" spans="1:146" x14ac:dyDescent="0.2">
      <c r="A628" t="s">
        <v>1118</v>
      </c>
      <c r="C628">
        <v>0</v>
      </c>
      <c r="D628" t="str">
        <f t="shared" si="100"/>
        <v>no</v>
      </c>
      <c r="E628" t="str">
        <f t="shared" si="101"/>
        <v>no</v>
      </c>
      <c r="F628" t="str">
        <f t="shared" si="102"/>
        <v>no</v>
      </c>
      <c r="G628" t="s">
        <v>132</v>
      </c>
      <c r="H628" t="str">
        <f t="shared" si="109"/>
        <v>no</v>
      </c>
      <c r="I628" t="str">
        <f t="shared" si="103"/>
        <v>no</v>
      </c>
      <c r="J628" t="str">
        <f t="shared" si="104"/>
        <v>no</v>
      </c>
      <c r="K628">
        <v>2000</v>
      </c>
      <c r="L628">
        <v>0.95588813157849772</v>
      </c>
      <c r="M628" t="s">
        <v>133</v>
      </c>
      <c r="N628">
        <v>0</v>
      </c>
      <c r="O628">
        <v>1</v>
      </c>
      <c r="P628">
        <v>0</v>
      </c>
      <c r="Q628">
        <v>0</v>
      </c>
      <c r="R628">
        <v>27.123562991899998</v>
      </c>
      <c r="S628" s="2">
        <v>24.024993674899999</v>
      </c>
      <c r="T628" s="2">
        <v>1</v>
      </c>
      <c r="U628" s="2">
        <f t="shared" si="105"/>
        <v>2.7</v>
      </c>
      <c r="V628" s="2">
        <f t="shared" si="106"/>
        <v>0</v>
      </c>
      <c r="W628" s="2">
        <f t="shared" si="107"/>
        <v>0</v>
      </c>
      <c r="X628" s="2">
        <f t="shared" si="108"/>
        <v>0</v>
      </c>
      <c r="Y628" s="2" t="str" cm="1">
        <f t="array" ref="Y628">LOOKUP(2,1/EXACT(A636,[1]Sheet15!$HE$2:$HE$2475),[1]Sheet15!$I$2:$I$2475)</f>
        <v>flachdach</v>
      </c>
      <c r="Z628" s="2">
        <f t="shared" si="110"/>
        <v>0</v>
      </c>
      <c r="AA628">
        <v>51.551695504900003</v>
      </c>
      <c r="AB628">
        <v>7.2001347043999999</v>
      </c>
      <c r="AC628">
        <v>0</v>
      </c>
      <c r="AD628">
        <v>15</v>
      </c>
      <c r="AE628" t="s">
        <v>137</v>
      </c>
      <c r="AF628">
        <v>-165.11017835184001</v>
      </c>
      <c r="AG628">
        <v>1.33009867657362</v>
      </c>
      <c r="AH628">
        <v>6.6419711112976101</v>
      </c>
      <c r="AI628" t="s">
        <v>137</v>
      </c>
      <c r="AJ628">
        <v>-165.11017835184001</v>
      </c>
      <c r="AK628">
        <v>1.33009867657362</v>
      </c>
      <c r="AL628">
        <v>5.69989109039307</v>
      </c>
      <c r="AM628" t="s">
        <v>133</v>
      </c>
      <c r="AN628">
        <v>0</v>
      </c>
      <c r="AO628">
        <v>0</v>
      </c>
      <c r="AP628">
        <v>0</v>
      </c>
      <c r="AQ628" t="s">
        <v>133</v>
      </c>
      <c r="AR628">
        <v>0</v>
      </c>
      <c r="AS628">
        <v>0</v>
      </c>
      <c r="AT628">
        <v>0</v>
      </c>
      <c r="AU628" t="s">
        <v>133</v>
      </c>
      <c r="AV628">
        <v>0</v>
      </c>
      <c r="AW628">
        <v>0</v>
      </c>
      <c r="AX628">
        <v>0</v>
      </c>
      <c r="AY628" t="s">
        <v>133</v>
      </c>
      <c r="AZ628">
        <v>0</v>
      </c>
      <c r="BA628">
        <v>0</v>
      </c>
      <c r="BB628">
        <v>0</v>
      </c>
      <c r="BC628" t="s">
        <v>133</v>
      </c>
      <c r="BD628">
        <v>0</v>
      </c>
      <c r="BE628">
        <v>0</v>
      </c>
      <c r="BF628">
        <v>0</v>
      </c>
      <c r="BG628" t="s">
        <v>133</v>
      </c>
      <c r="BH628">
        <v>0</v>
      </c>
      <c r="BI628">
        <v>0</v>
      </c>
      <c r="BJ628">
        <v>0</v>
      </c>
      <c r="BK628" t="s">
        <v>133</v>
      </c>
      <c r="BL628">
        <v>0</v>
      </c>
      <c r="BM628">
        <v>0</v>
      </c>
      <c r="BN628">
        <v>0</v>
      </c>
      <c r="BO628" t="s">
        <v>133</v>
      </c>
      <c r="BP628">
        <v>0</v>
      </c>
      <c r="BQ628">
        <v>0</v>
      </c>
      <c r="BR628">
        <v>0</v>
      </c>
      <c r="BS628" t="s">
        <v>133</v>
      </c>
      <c r="BT628">
        <v>0</v>
      </c>
      <c r="BU628">
        <v>0</v>
      </c>
      <c r="BV628">
        <v>0</v>
      </c>
      <c r="BW628" t="s">
        <v>133</v>
      </c>
      <c r="BX628">
        <v>0</v>
      </c>
      <c r="BY628">
        <v>0</v>
      </c>
      <c r="BZ628">
        <v>0</v>
      </c>
      <c r="CA628" t="s">
        <v>133</v>
      </c>
      <c r="CB628">
        <v>0</v>
      </c>
      <c r="CC628">
        <v>0</v>
      </c>
      <c r="CD628">
        <v>0</v>
      </c>
      <c r="CE628" t="s">
        <v>133</v>
      </c>
      <c r="CF628">
        <v>0</v>
      </c>
      <c r="CG628">
        <v>0</v>
      </c>
      <c r="CH628">
        <v>0</v>
      </c>
      <c r="CI628" t="s">
        <v>133</v>
      </c>
      <c r="CJ628">
        <v>0</v>
      </c>
      <c r="CK628">
        <v>0</v>
      </c>
      <c r="CL628">
        <v>0</v>
      </c>
      <c r="CM628" t="s">
        <v>133</v>
      </c>
      <c r="CN628">
        <v>0</v>
      </c>
      <c r="CO628">
        <v>0</v>
      </c>
      <c r="CP628">
        <v>0</v>
      </c>
      <c r="CQ628" t="s">
        <v>133</v>
      </c>
      <c r="CR628">
        <v>0</v>
      </c>
      <c r="CS628">
        <v>0</v>
      </c>
      <c r="CT628">
        <v>0</v>
      </c>
      <c r="CU628" t="s">
        <v>133</v>
      </c>
      <c r="CV628">
        <v>0</v>
      </c>
      <c r="CW628">
        <v>0</v>
      </c>
      <c r="CX628">
        <v>0</v>
      </c>
      <c r="CY628" t="s">
        <v>133</v>
      </c>
      <c r="CZ628">
        <v>0</v>
      </c>
      <c r="DA628">
        <v>0</v>
      </c>
      <c r="DB628">
        <v>0</v>
      </c>
      <c r="DC628" t="s">
        <v>133</v>
      </c>
      <c r="DD628">
        <v>0</v>
      </c>
      <c r="DE628">
        <v>0</v>
      </c>
      <c r="DF628">
        <v>0</v>
      </c>
      <c r="DG628" t="s">
        <v>133</v>
      </c>
      <c r="DH628">
        <v>0</v>
      </c>
      <c r="DI628">
        <v>0</v>
      </c>
      <c r="DJ628">
        <v>0</v>
      </c>
      <c r="DK628" t="s">
        <v>133</v>
      </c>
      <c r="DL628">
        <v>0</v>
      </c>
      <c r="DM628">
        <v>0</v>
      </c>
      <c r="DN628">
        <v>0</v>
      </c>
      <c r="DO628" t="s">
        <v>133</v>
      </c>
      <c r="DP628">
        <v>0</v>
      </c>
      <c r="DQ628">
        <v>0</v>
      </c>
      <c r="DR628">
        <v>0</v>
      </c>
      <c r="DS628" t="s">
        <v>133</v>
      </c>
      <c r="DT628">
        <v>0</v>
      </c>
      <c r="DU628">
        <v>0</v>
      </c>
      <c r="DV628">
        <v>0</v>
      </c>
      <c r="DW628" t="s">
        <v>133</v>
      </c>
      <c r="DX628">
        <v>0</v>
      </c>
      <c r="DY628">
        <v>0</v>
      </c>
      <c r="DZ628">
        <v>0</v>
      </c>
      <c r="EA628" t="s">
        <v>133</v>
      </c>
      <c r="EB628">
        <v>0</v>
      </c>
      <c r="EC628">
        <v>0</v>
      </c>
      <c r="ED628">
        <v>0</v>
      </c>
      <c r="EE628" t="s">
        <v>133</v>
      </c>
      <c r="EF628">
        <v>0</v>
      </c>
      <c r="EG628">
        <v>0</v>
      </c>
      <c r="EH628">
        <v>0</v>
      </c>
      <c r="EI628" t="s">
        <v>133</v>
      </c>
      <c r="EJ628">
        <v>0</v>
      </c>
      <c r="EK628">
        <v>0</v>
      </c>
      <c r="EL628">
        <v>0</v>
      </c>
      <c r="EM628" t="s">
        <v>133</v>
      </c>
      <c r="EN628">
        <v>0</v>
      </c>
      <c r="EO628">
        <v>0</v>
      </c>
      <c r="EP628">
        <v>0</v>
      </c>
    </row>
    <row r="629" spans="1:146" x14ac:dyDescent="0.2">
      <c r="A629" t="s">
        <v>1119</v>
      </c>
      <c r="C629">
        <v>0</v>
      </c>
      <c r="D629" t="str">
        <f t="shared" si="100"/>
        <v>no</v>
      </c>
      <c r="E629" t="str">
        <f t="shared" si="101"/>
        <v>no</v>
      </c>
      <c r="F629" t="str">
        <f t="shared" si="102"/>
        <v>no</v>
      </c>
      <c r="G629" t="s">
        <v>132</v>
      </c>
      <c r="H629" t="str">
        <f t="shared" si="109"/>
        <v>no</v>
      </c>
      <c r="I629" t="str">
        <f t="shared" si="103"/>
        <v>no</v>
      </c>
      <c r="J629" t="str">
        <f t="shared" si="104"/>
        <v>no</v>
      </c>
      <c r="K629">
        <v>1980</v>
      </c>
      <c r="L629">
        <v>0.79892511360894658</v>
      </c>
      <c r="M629" t="s">
        <v>133</v>
      </c>
      <c r="N629">
        <v>0</v>
      </c>
      <c r="O629">
        <v>1</v>
      </c>
      <c r="P629">
        <v>0</v>
      </c>
      <c r="Q629">
        <v>0</v>
      </c>
      <c r="R629">
        <v>19.379166997399999</v>
      </c>
      <c r="S629" s="2">
        <v>18.074258714999999</v>
      </c>
      <c r="T629" s="2">
        <v>1</v>
      </c>
      <c r="U629" s="2">
        <f t="shared" si="105"/>
        <v>2.7</v>
      </c>
      <c r="V629" s="2">
        <f t="shared" si="106"/>
        <v>0</v>
      </c>
      <c r="W629" s="2">
        <f t="shared" si="107"/>
        <v>0</v>
      </c>
      <c r="X629" s="2">
        <f t="shared" si="108"/>
        <v>0</v>
      </c>
      <c r="Y629" s="2" t="str" cm="1">
        <f t="array" ref="Y629">LOOKUP(2,1/EXACT(A637,[1]Sheet15!$HE$2:$HE$2475),[1]Sheet15!$I$2:$I$2475)</f>
        <v>flachdach</v>
      </c>
      <c r="Z629" s="2">
        <f t="shared" si="110"/>
        <v>0</v>
      </c>
      <c r="AA629">
        <v>51.548409467100001</v>
      </c>
      <c r="AB629">
        <v>7.2076820294999999</v>
      </c>
      <c r="AC629">
        <v>0</v>
      </c>
      <c r="AD629">
        <v>64</v>
      </c>
      <c r="AE629" t="s">
        <v>137</v>
      </c>
      <c r="AF629">
        <v>39.489516520078602</v>
      </c>
      <c r="AG629">
        <v>2.6254149076242399</v>
      </c>
      <c r="AH629">
        <v>8.7046537399291992</v>
      </c>
      <c r="AI629" t="s">
        <v>133</v>
      </c>
      <c r="AJ629">
        <v>0</v>
      </c>
      <c r="AK629">
        <v>0</v>
      </c>
      <c r="AL629">
        <v>0</v>
      </c>
      <c r="AM629" t="s">
        <v>133</v>
      </c>
      <c r="AN629">
        <v>0</v>
      </c>
      <c r="AO629">
        <v>0</v>
      </c>
      <c r="AP629">
        <v>0</v>
      </c>
      <c r="AQ629" t="s">
        <v>133</v>
      </c>
      <c r="AR629">
        <v>0</v>
      </c>
      <c r="AS629">
        <v>0</v>
      </c>
      <c r="AT629">
        <v>0</v>
      </c>
      <c r="AU629" t="s">
        <v>133</v>
      </c>
      <c r="AV629">
        <v>0</v>
      </c>
      <c r="AW629">
        <v>0</v>
      </c>
      <c r="AX629">
        <v>0</v>
      </c>
      <c r="AY629" t="s">
        <v>133</v>
      </c>
      <c r="AZ629">
        <v>0</v>
      </c>
      <c r="BA629">
        <v>0</v>
      </c>
      <c r="BB629">
        <v>0</v>
      </c>
      <c r="BC629" t="s">
        <v>133</v>
      </c>
      <c r="BD629">
        <v>0</v>
      </c>
      <c r="BE629">
        <v>0</v>
      </c>
      <c r="BF629">
        <v>0</v>
      </c>
      <c r="BG629" t="s">
        <v>133</v>
      </c>
      <c r="BH629">
        <v>0</v>
      </c>
      <c r="BI629">
        <v>0</v>
      </c>
      <c r="BJ629">
        <v>0</v>
      </c>
      <c r="BK629" t="s">
        <v>133</v>
      </c>
      <c r="BL629">
        <v>0</v>
      </c>
      <c r="BM629">
        <v>0</v>
      </c>
      <c r="BN629">
        <v>0</v>
      </c>
      <c r="BO629" t="s">
        <v>133</v>
      </c>
      <c r="BP629">
        <v>0</v>
      </c>
      <c r="BQ629">
        <v>0</v>
      </c>
      <c r="BR629">
        <v>0</v>
      </c>
      <c r="BS629" t="s">
        <v>133</v>
      </c>
      <c r="BT629">
        <v>0</v>
      </c>
      <c r="BU629">
        <v>0</v>
      </c>
      <c r="BV629">
        <v>0</v>
      </c>
      <c r="BW629" t="s">
        <v>133</v>
      </c>
      <c r="BX629">
        <v>0</v>
      </c>
      <c r="BY629">
        <v>0</v>
      </c>
      <c r="BZ629">
        <v>0</v>
      </c>
      <c r="CA629" t="s">
        <v>133</v>
      </c>
      <c r="CB629">
        <v>0</v>
      </c>
      <c r="CC629">
        <v>0</v>
      </c>
      <c r="CD629">
        <v>0</v>
      </c>
      <c r="CE629" t="s">
        <v>133</v>
      </c>
      <c r="CF629">
        <v>0</v>
      </c>
      <c r="CG629">
        <v>0</v>
      </c>
      <c r="CH629">
        <v>0</v>
      </c>
      <c r="CI629" t="s">
        <v>133</v>
      </c>
      <c r="CJ629">
        <v>0</v>
      </c>
      <c r="CK629">
        <v>0</v>
      </c>
      <c r="CL629">
        <v>0</v>
      </c>
      <c r="CM629" t="s">
        <v>133</v>
      </c>
      <c r="CN629">
        <v>0</v>
      </c>
      <c r="CO629">
        <v>0</v>
      </c>
      <c r="CP629">
        <v>0</v>
      </c>
      <c r="CQ629" t="s">
        <v>133</v>
      </c>
      <c r="CR629">
        <v>0</v>
      </c>
      <c r="CS629">
        <v>0</v>
      </c>
      <c r="CT629">
        <v>0</v>
      </c>
      <c r="CU629" t="s">
        <v>133</v>
      </c>
      <c r="CV629">
        <v>0</v>
      </c>
      <c r="CW629">
        <v>0</v>
      </c>
      <c r="CX629">
        <v>0</v>
      </c>
      <c r="CY629" t="s">
        <v>133</v>
      </c>
      <c r="CZ629">
        <v>0</v>
      </c>
      <c r="DA629">
        <v>0</v>
      </c>
      <c r="DB629">
        <v>0</v>
      </c>
      <c r="DC629" t="s">
        <v>133</v>
      </c>
      <c r="DD629">
        <v>0</v>
      </c>
      <c r="DE629">
        <v>0</v>
      </c>
      <c r="DF629">
        <v>0</v>
      </c>
      <c r="DG629" t="s">
        <v>133</v>
      </c>
      <c r="DH629">
        <v>0</v>
      </c>
      <c r="DI629">
        <v>0</v>
      </c>
      <c r="DJ629">
        <v>0</v>
      </c>
      <c r="DK629" t="s">
        <v>133</v>
      </c>
      <c r="DL629">
        <v>0</v>
      </c>
      <c r="DM629">
        <v>0</v>
      </c>
      <c r="DN629">
        <v>0</v>
      </c>
      <c r="DO629" t="s">
        <v>133</v>
      </c>
      <c r="DP629">
        <v>0</v>
      </c>
      <c r="DQ629">
        <v>0</v>
      </c>
      <c r="DR629">
        <v>0</v>
      </c>
      <c r="DS629" t="s">
        <v>133</v>
      </c>
      <c r="DT629">
        <v>0</v>
      </c>
      <c r="DU629">
        <v>0</v>
      </c>
      <c r="DV629">
        <v>0</v>
      </c>
      <c r="DW629" t="s">
        <v>133</v>
      </c>
      <c r="DX629">
        <v>0</v>
      </c>
      <c r="DY629">
        <v>0</v>
      </c>
      <c r="DZ629">
        <v>0</v>
      </c>
      <c r="EA629" t="s">
        <v>133</v>
      </c>
      <c r="EB629">
        <v>0</v>
      </c>
      <c r="EC629">
        <v>0</v>
      </c>
      <c r="ED629">
        <v>0</v>
      </c>
      <c r="EE629" t="s">
        <v>133</v>
      </c>
      <c r="EF629">
        <v>0</v>
      </c>
      <c r="EG629">
        <v>0</v>
      </c>
      <c r="EH629">
        <v>0</v>
      </c>
      <c r="EI629" t="s">
        <v>133</v>
      </c>
      <c r="EJ629">
        <v>0</v>
      </c>
      <c r="EK629">
        <v>0</v>
      </c>
      <c r="EL629">
        <v>0</v>
      </c>
      <c r="EM629" t="s">
        <v>133</v>
      </c>
      <c r="EN629">
        <v>0</v>
      </c>
      <c r="EO629">
        <v>0</v>
      </c>
      <c r="EP629">
        <v>0</v>
      </c>
    </row>
    <row r="630" spans="1:146" x14ac:dyDescent="0.2">
      <c r="A630" t="s">
        <v>1120</v>
      </c>
      <c r="C630">
        <v>0</v>
      </c>
      <c r="D630" t="str">
        <f t="shared" si="100"/>
        <v>no</v>
      </c>
      <c r="E630" t="str">
        <f t="shared" si="101"/>
        <v>no</v>
      </c>
      <c r="F630" t="str">
        <f t="shared" si="102"/>
        <v>no</v>
      </c>
      <c r="G630" t="s">
        <v>132</v>
      </c>
      <c r="H630" t="str">
        <f t="shared" si="109"/>
        <v>no</v>
      </c>
      <c r="I630" t="str">
        <f t="shared" si="103"/>
        <v>no</v>
      </c>
      <c r="J630" t="str">
        <f t="shared" si="104"/>
        <v>no</v>
      </c>
      <c r="K630">
        <v>1990</v>
      </c>
      <c r="L630">
        <v>0.9035247304050894</v>
      </c>
      <c r="M630" t="s">
        <v>133</v>
      </c>
      <c r="N630">
        <v>0</v>
      </c>
      <c r="O630">
        <v>1</v>
      </c>
      <c r="P630">
        <v>0</v>
      </c>
      <c r="Q630">
        <v>0</v>
      </c>
      <c r="R630">
        <v>405.309253598</v>
      </c>
      <c r="S630" s="2">
        <v>80.773623728100006</v>
      </c>
      <c r="T630" s="2">
        <v>1</v>
      </c>
      <c r="U630" s="2">
        <f t="shared" si="105"/>
        <v>2.7</v>
      </c>
      <c r="V630" s="2">
        <f t="shared" si="106"/>
        <v>0</v>
      </c>
      <c r="W630" s="2">
        <f t="shared" si="107"/>
        <v>0</v>
      </c>
      <c r="X630" s="2">
        <f t="shared" si="108"/>
        <v>0</v>
      </c>
      <c r="Y630" s="2" t="str" cm="1">
        <f t="array" ref="Y630">LOOKUP(2,1/EXACT(A638,[1]Sheet15!$HE$2:$HE$2475),[1]Sheet15!$I$2:$I$2475)</f>
        <v>flachdach</v>
      </c>
      <c r="Z630" s="2">
        <f t="shared" si="110"/>
        <v>0</v>
      </c>
      <c r="AA630">
        <v>51.546618765399998</v>
      </c>
      <c r="AB630">
        <v>7.1991125568000003</v>
      </c>
      <c r="AC630">
        <v>0</v>
      </c>
      <c r="AD630">
        <v>0</v>
      </c>
      <c r="AE630" t="s">
        <v>134</v>
      </c>
      <c r="AF630">
        <v>168.05098186754699</v>
      </c>
      <c r="AG630">
        <v>20.9731492611646</v>
      </c>
      <c r="AH630">
        <v>115.34010314941401</v>
      </c>
      <c r="AI630" t="s">
        <v>134</v>
      </c>
      <c r="AJ630">
        <v>168.89801075095099</v>
      </c>
      <c r="AK630">
        <v>21.444908665248299</v>
      </c>
      <c r="AL630">
        <v>103.136604309082</v>
      </c>
      <c r="AM630" t="s">
        <v>133</v>
      </c>
      <c r="AN630">
        <v>0</v>
      </c>
      <c r="AO630">
        <v>0</v>
      </c>
      <c r="AP630">
        <v>0</v>
      </c>
      <c r="AQ630" t="s">
        <v>133</v>
      </c>
      <c r="AR630">
        <v>0</v>
      </c>
      <c r="AS630">
        <v>0</v>
      </c>
      <c r="AT630">
        <v>0</v>
      </c>
      <c r="AU630" t="s">
        <v>133</v>
      </c>
      <c r="AV630">
        <v>0</v>
      </c>
      <c r="AW630">
        <v>0</v>
      </c>
      <c r="AX630">
        <v>0</v>
      </c>
      <c r="AY630" t="s">
        <v>133</v>
      </c>
      <c r="AZ630">
        <v>0</v>
      </c>
      <c r="BA630">
        <v>0</v>
      </c>
      <c r="BB630">
        <v>0</v>
      </c>
      <c r="BC630" t="s">
        <v>133</v>
      </c>
      <c r="BD630">
        <v>0</v>
      </c>
      <c r="BE630">
        <v>0</v>
      </c>
      <c r="BF630">
        <v>0</v>
      </c>
      <c r="BG630" t="s">
        <v>133</v>
      </c>
      <c r="BH630">
        <v>0</v>
      </c>
      <c r="BI630">
        <v>0</v>
      </c>
      <c r="BJ630">
        <v>0</v>
      </c>
      <c r="BK630" t="s">
        <v>133</v>
      </c>
      <c r="BL630">
        <v>0</v>
      </c>
      <c r="BM630">
        <v>0</v>
      </c>
      <c r="BN630">
        <v>0</v>
      </c>
      <c r="BO630" t="s">
        <v>133</v>
      </c>
      <c r="BP630">
        <v>0</v>
      </c>
      <c r="BQ630">
        <v>0</v>
      </c>
      <c r="BR630">
        <v>0</v>
      </c>
      <c r="BS630" t="s">
        <v>133</v>
      </c>
      <c r="BT630">
        <v>0</v>
      </c>
      <c r="BU630">
        <v>0</v>
      </c>
      <c r="BV630">
        <v>0</v>
      </c>
      <c r="BW630" t="s">
        <v>133</v>
      </c>
      <c r="BX630">
        <v>0</v>
      </c>
      <c r="BY630">
        <v>0</v>
      </c>
      <c r="BZ630">
        <v>0</v>
      </c>
      <c r="CA630" t="s">
        <v>133</v>
      </c>
      <c r="CB630">
        <v>0</v>
      </c>
      <c r="CC630">
        <v>0</v>
      </c>
      <c r="CD630">
        <v>0</v>
      </c>
      <c r="CE630" t="s">
        <v>133</v>
      </c>
      <c r="CF630">
        <v>0</v>
      </c>
      <c r="CG630">
        <v>0</v>
      </c>
      <c r="CH630">
        <v>0</v>
      </c>
      <c r="CI630" t="s">
        <v>133</v>
      </c>
      <c r="CJ630">
        <v>0</v>
      </c>
      <c r="CK630">
        <v>0</v>
      </c>
      <c r="CL630">
        <v>0</v>
      </c>
      <c r="CM630" t="s">
        <v>133</v>
      </c>
      <c r="CN630">
        <v>0</v>
      </c>
      <c r="CO630">
        <v>0</v>
      </c>
      <c r="CP630">
        <v>0</v>
      </c>
      <c r="CQ630" t="s">
        <v>133</v>
      </c>
      <c r="CR630">
        <v>0</v>
      </c>
      <c r="CS630">
        <v>0</v>
      </c>
      <c r="CT630">
        <v>0</v>
      </c>
      <c r="CU630" t="s">
        <v>133</v>
      </c>
      <c r="CV630">
        <v>0</v>
      </c>
      <c r="CW630">
        <v>0</v>
      </c>
      <c r="CX630">
        <v>0</v>
      </c>
      <c r="CY630" t="s">
        <v>133</v>
      </c>
      <c r="CZ630">
        <v>0</v>
      </c>
      <c r="DA630">
        <v>0</v>
      </c>
      <c r="DB630">
        <v>0</v>
      </c>
      <c r="DC630" t="s">
        <v>133</v>
      </c>
      <c r="DD630">
        <v>0</v>
      </c>
      <c r="DE630">
        <v>0</v>
      </c>
      <c r="DF630">
        <v>0</v>
      </c>
      <c r="DG630" t="s">
        <v>133</v>
      </c>
      <c r="DH630">
        <v>0</v>
      </c>
      <c r="DI630">
        <v>0</v>
      </c>
      <c r="DJ630">
        <v>0</v>
      </c>
      <c r="DK630" t="s">
        <v>133</v>
      </c>
      <c r="DL630">
        <v>0</v>
      </c>
      <c r="DM630">
        <v>0</v>
      </c>
      <c r="DN630">
        <v>0</v>
      </c>
      <c r="DO630" t="s">
        <v>133</v>
      </c>
      <c r="DP630">
        <v>0</v>
      </c>
      <c r="DQ630">
        <v>0</v>
      </c>
      <c r="DR630">
        <v>0</v>
      </c>
      <c r="DS630" t="s">
        <v>133</v>
      </c>
      <c r="DT630">
        <v>0</v>
      </c>
      <c r="DU630">
        <v>0</v>
      </c>
      <c r="DV630">
        <v>0</v>
      </c>
      <c r="DW630" t="s">
        <v>133</v>
      </c>
      <c r="DX630">
        <v>0</v>
      </c>
      <c r="DY630">
        <v>0</v>
      </c>
      <c r="DZ630">
        <v>0</v>
      </c>
      <c r="EA630" t="s">
        <v>133</v>
      </c>
      <c r="EB630">
        <v>0</v>
      </c>
      <c r="EC630">
        <v>0</v>
      </c>
      <c r="ED630">
        <v>0</v>
      </c>
      <c r="EE630" t="s">
        <v>133</v>
      </c>
      <c r="EF630">
        <v>0</v>
      </c>
      <c r="EG630">
        <v>0</v>
      </c>
      <c r="EH630">
        <v>0</v>
      </c>
      <c r="EI630" t="s">
        <v>133</v>
      </c>
      <c r="EJ630">
        <v>0</v>
      </c>
      <c r="EK630">
        <v>0</v>
      </c>
      <c r="EL630">
        <v>0</v>
      </c>
      <c r="EM630" t="s">
        <v>133</v>
      </c>
      <c r="EN630">
        <v>0</v>
      </c>
      <c r="EO630">
        <v>0</v>
      </c>
      <c r="EP630">
        <v>0</v>
      </c>
    </row>
    <row r="631" spans="1:146" x14ac:dyDescent="0.2">
      <c r="A631" t="s">
        <v>1121</v>
      </c>
      <c r="C631">
        <v>0</v>
      </c>
      <c r="D631" t="str">
        <f t="shared" si="100"/>
        <v>yes</v>
      </c>
      <c r="E631" t="str">
        <f t="shared" si="101"/>
        <v>yes</v>
      </c>
      <c r="F631" t="str">
        <f t="shared" si="102"/>
        <v>yes</v>
      </c>
      <c r="G631" t="s">
        <v>132</v>
      </c>
      <c r="H631" t="str">
        <f t="shared" si="109"/>
        <v>yes</v>
      </c>
      <c r="I631" t="str">
        <f t="shared" si="103"/>
        <v>yes</v>
      </c>
      <c r="J631" t="str">
        <f t="shared" si="104"/>
        <v>yes</v>
      </c>
      <c r="K631">
        <v>1900</v>
      </c>
      <c r="L631">
        <v>3.8272759199438733E-2</v>
      </c>
      <c r="M631" t="s">
        <v>214</v>
      </c>
      <c r="N631">
        <v>0</v>
      </c>
      <c r="O631">
        <v>1</v>
      </c>
      <c r="P631">
        <v>0</v>
      </c>
      <c r="Q631">
        <v>0</v>
      </c>
      <c r="R631">
        <v>56.887662521300001</v>
      </c>
      <c r="S631" s="2">
        <v>30.462563750899999</v>
      </c>
      <c r="T631" s="2">
        <v>1</v>
      </c>
      <c r="U631" s="2">
        <f t="shared" si="105"/>
        <v>2.7</v>
      </c>
      <c r="V631" s="2">
        <f t="shared" si="106"/>
        <v>82.248922127430006</v>
      </c>
      <c r="W631" s="2">
        <f t="shared" si="107"/>
        <v>11.377532504260001</v>
      </c>
      <c r="X631" s="2">
        <f t="shared" si="108"/>
        <v>70.871389623170003</v>
      </c>
      <c r="Y631" s="2" t="str" cm="1">
        <f t="array" ref="Y631">LOOKUP(2,1/EXACT(A639,[1]Sheet15!$HE$2:$HE$2475),[1]Sheet15!$I$2:$I$2475)</f>
        <v>flachdach</v>
      </c>
      <c r="Z631" s="2">
        <f t="shared" si="110"/>
        <v>56.887662521300001</v>
      </c>
      <c r="AA631">
        <v>51.555305864200001</v>
      </c>
      <c r="AB631">
        <v>7.2109823108000004</v>
      </c>
      <c r="AC631" t="s">
        <v>1122</v>
      </c>
      <c r="AD631">
        <v>265</v>
      </c>
      <c r="AE631" t="s">
        <v>137</v>
      </c>
      <c r="AF631">
        <v>-36.168663058184897</v>
      </c>
      <c r="AG631">
        <v>5.7700167218286804</v>
      </c>
      <c r="AH631">
        <v>21.3105144500732</v>
      </c>
      <c r="AI631" t="s">
        <v>134</v>
      </c>
      <c r="AJ631">
        <v>157.14664093955699</v>
      </c>
      <c r="AK631">
        <v>10.216187209649</v>
      </c>
      <c r="AL631">
        <v>16.2498664855957</v>
      </c>
      <c r="AM631" t="s">
        <v>133</v>
      </c>
      <c r="AN631">
        <v>0</v>
      </c>
      <c r="AO631">
        <v>0</v>
      </c>
      <c r="AP631">
        <v>0</v>
      </c>
      <c r="AQ631" t="s">
        <v>133</v>
      </c>
      <c r="AR631">
        <v>0</v>
      </c>
      <c r="AS631">
        <v>0</v>
      </c>
      <c r="AT631">
        <v>0</v>
      </c>
      <c r="AU631" t="s">
        <v>133</v>
      </c>
      <c r="AV631">
        <v>0</v>
      </c>
      <c r="AW631">
        <v>0</v>
      </c>
      <c r="AX631">
        <v>0</v>
      </c>
      <c r="AY631" t="s">
        <v>133</v>
      </c>
      <c r="AZ631">
        <v>0</v>
      </c>
      <c r="BA631">
        <v>0</v>
      </c>
      <c r="BB631">
        <v>0</v>
      </c>
      <c r="BC631" t="s">
        <v>133</v>
      </c>
      <c r="BD631">
        <v>0</v>
      </c>
      <c r="BE631">
        <v>0</v>
      </c>
      <c r="BF631">
        <v>0</v>
      </c>
      <c r="BG631" t="s">
        <v>133</v>
      </c>
      <c r="BH631">
        <v>0</v>
      </c>
      <c r="BI631">
        <v>0</v>
      </c>
      <c r="BJ631">
        <v>0</v>
      </c>
      <c r="BK631" t="s">
        <v>133</v>
      </c>
      <c r="BL631">
        <v>0</v>
      </c>
      <c r="BM631">
        <v>0</v>
      </c>
      <c r="BN631">
        <v>0</v>
      </c>
      <c r="BO631" t="s">
        <v>133</v>
      </c>
      <c r="BP631">
        <v>0</v>
      </c>
      <c r="BQ631">
        <v>0</v>
      </c>
      <c r="BR631">
        <v>0</v>
      </c>
      <c r="BS631" t="s">
        <v>133</v>
      </c>
      <c r="BT631">
        <v>0</v>
      </c>
      <c r="BU631">
        <v>0</v>
      </c>
      <c r="BV631">
        <v>0</v>
      </c>
      <c r="BW631" t="s">
        <v>133</v>
      </c>
      <c r="BX631">
        <v>0</v>
      </c>
      <c r="BY631">
        <v>0</v>
      </c>
      <c r="BZ631">
        <v>0</v>
      </c>
      <c r="CA631" t="s">
        <v>133</v>
      </c>
      <c r="CB631">
        <v>0</v>
      </c>
      <c r="CC631">
        <v>0</v>
      </c>
      <c r="CD631">
        <v>0</v>
      </c>
      <c r="CE631" t="s">
        <v>133</v>
      </c>
      <c r="CF631">
        <v>0</v>
      </c>
      <c r="CG631">
        <v>0</v>
      </c>
      <c r="CH631">
        <v>0</v>
      </c>
      <c r="CI631" t="s">
        <v>133</v>
      </c>
      <c r="CJ631">
        <v>0</v>
      </c>
      <c r="CK631">
        <v>0</v>
      </c>
      <c r="CL631">
        <v>0</v>
      </c>
      <c r="CM631" t="s">
        <v>133</v>
      </c>
      <c r="CN631">
        <v>0</v>
      </c>
      <c r="CO631">
        <v>0</v>
      </c>
      <c r="CP631">
        <v>0</v>
      </c>
      <c r="CQ631" t="s">
        <v>133</v>
      </c>
      <c r="CR631">
        <v>0</v>
      </c>
      <c r="CS631">
        <v>0</v>
      </c>
      <c r="CT631">
        <v>0</v>
      </c>
      <c r="CU631" t="s">
        <v>133</v>
      </c>
      <c r="CV631">
        <v>0</v>
      </c>
      <c r="CW631">
        <v>0</v>
      </c>
      <c r="CX631">
        <v>0</v>
      </c>
      <c r="CY631" t="s">
        <v>133</v>
      </c>
      <c r="CZ631">
        <v>0</v>
      </c>
      <c r="DA631">
        <v>0</v>
      </c>
      <c r="DB631">
        <v>0</v>
      </c>
      <c r="DC631" t="s">
        <v>133</v>
      </c>
      <c r="DD631">
        <v>0</v>
      </c>
      <c r="DE631">
        <v>0</v>
      </c>
      <c r="DF631">
        <v>0</v>
      </c>
      <c r="DG631" t="s">
        <v>133</v>
      </c>
      <c r="DH631">
        <v>0</v>
      </c>
      <c r="DI631">
        <v>0</v>
      </c>
      <c r="DJ631">
        <v>0</v>
      </c>
      <c r="DK631" t="s">
        <v>133</v>
      </c>
      <c r="DL631">
        <v>0</v>
      </c>
      <c r="DM631">
        <v>0</v>
      </c>
      <c r="DN631">
        <v>0</v>
      </c>
      <c r="DO631" t="s">
        <v>133</v>
      </c>
      <c r="DP631">
        <v>0</v>
      </c>
      <c r="DQ631">
        <v>0</v>
      </c>
      <c r="DR631">
        <v>0</v>
      </c>
      <c r="DS631" t="s">
        <v>133</v>
      </c>
      <c r="DT631">
        <v>0</v>
      </c>
      <c r="DU631">
        <v>0</v>
      </c>
      <c r="DV631">
        <v>0</v>
      </c>
      <c r="DW631" t="s">
        <v>133</v>
      </c>
      <c r="DX631">
        <v>0</v>
      </c>
      <c r="DY631">
        <v>0</v>
      </c>
      <c r="DZ631">
        <v>0</v>
      </c>
      <c r="EA631" t="s">
        <v>133</v>
      </c>
      <c r="EB631">
        <v>0</v>
      </c>
      <c r="EC631">
        <v>0</v>
      </c>
      <c r="ED631">
        <v>0</v>
      </c>
      <c r="EE631" t="s">
        <v>133</v>
      </c>
      <c r="EF631">
        <v>0</v>
      </c>
      <c r="EG631">
        <v>0</v>
      </c>
      <c r="EH631">
        <v>0</v>
      </c>
      <c r="EI631" t="s">
        <v>133</v>
      </c>
      <c r="EJ631">
        <v>0</v>
      </c>
      <c r="EK631">
        <v>0</v>
      </c>
      <c r="EL631">
        <v>0</v>
      </c>
      <c r="EM631" t="s">
        <v>133</v>
      </c>
      <c r="EN631">
        <v>0</v>
      </c>
      <c r="EO631">
        <v>0</v>
      </c>
      <c r="EP631">
        <v>0</v>
      </c>
    </row>
    <row r="632" spans="1:146" x14ac:dyDescent="0.2">
      <c r="A632" t="s">
        <v>1123</v>
      </c>
      <c r="C632">
        <v>0</v>
      </c>
      <c r="D632" t="str">
        <f t="shared" si="100"/>
        <v>no</v>
      </c>
      <c r="E632" t="str">
        <f t="shared" si="101"/>
        <v>no</v>
      </c>
      <c r="F632" t="str">
        <f t="shared" si="102"/>
        <v>no</v>
      </c>
      <c r="G632" t="s">
        <v>132</v>
      </c>
      <c r="H632" t="str">
        <f t="shared" si="109"/>
        <v>no</v>
      </c>
      <c r="I632" t="str">
        <f t="shared" si="103"/>
        <v>no</v>
      </c>
      <c r="J632" t="str">
        <f t="shared" si="104"/>
        <v>no</v>
      </c>
      <c r="K632">
        <v>1919</v>
      </c>
      <c r="L632">
        <v>0.35551411948617062</v>
      </c>
      <c r="M632" t="s">
        <v>133</v>
      </c>
      <c r="N632">
        <v>0</v>
      </c>
      <c r="O632">
        <v>1</v>
      </c>
      <c r="P632">
        <v>0</v>
      </c>
      <c r="Q632">
        <v>0</v>
      </c>
      <c r="R632">
        <v>156.122734028</v>
      </c>
      <c r="S632" s="2">
        <v>50.357361497200003</v>
      </c>
      <c r="T632" s="2">
        <v>1</v>
      </c>
      <c r="U632" s="2">
        <f t="shared" si="105"/>
        <v>2.7</v>
      </c>
      <c r="V632" s="2">
        <f t="shared" si="106"/>
        <v>0</v>
      </c>
      <c r="W632" s="2">
        <f t="shared" si="107"/>
        <v>0</v>
      </c>
      <c r="X632" s="2">
        <f t="shared" si="108"/>
        <v>0</v>
      </c>
      <c r="Y632" s="2" t="str" cm="1">
        <f t="array" ref="Y632">LOOKUP(2,1/EXACT(A640,[1]Sheet15!$HE$2:$HE$2475),[1]Sheet15!$I$2:$I$2475)</f>
        <v>flachdach</v>
      </c>
      <c r="Z632" s="2">
        <f t="shared" si="110"/>
        <v>0</v>
      </c>
      <c r="AA632">
        <v>51.549064363100001</v>
      </c>
      <c r="AB632">
        <v>7.1997964532000003</v>
      </c>
      <c r="AC632">
        <v>0</v>
      </c>
      <c r="AD632">
        <v>79</v>
      </c>
      <c r="AE632" t="s">
        <v>137</v>
      </c>
      <c r="AF632">
        <v>85.868428963196195</v>
      </c>
      <c r="AG632">
        <v>0.76494475163967501</v>
      </c>
      <c r="AH632">
        <v>24.0152492523193</v>
      </c>
      <c r="AI632" t="s">
        <v>133</v>
      </c>
      <c r="AJ632">
        <v>0</v>
      </c>
      <c r="AK632">
        <v>0</v>
      </c>
      <c r="AL632">
        <v>0</v>
      </c>
      <c r="AM632" t="s">
        <v>133</v>
      </c>
      <c r="AN632">
        <v>0</v>
      </c>
      <c r="AO632">
        <v>0</v>
      </c>
      <c r="AP632">
        <v>0</v>
      </c>
      <c r="AQ632" t="s">
        <v>133</v>
      </c>
      <c r="AR632">
        <v>0</v>
      </c>
      <c r="AS632">
        <v>0</v>
      </c>
      <c r="AT632">
        <v>0</v>
      </c>
      <c r="AU632" t="s">
        <v>133</v>
      </c>
      <c r="AV632">
        <v>0</v>
      </c>
      <c r="AW632">
        <v>0</v>
      </c>
      <c r="AX632">
        <v>0</v>
      </c>
      <c r="AY632" t="s">
        <v>133</v>
      </c>
      <c r="AZ632">
        <v>0</v>
      </c>
      <c r="BA632">
        <v>0</v>
      </c>
      <c r="BB632">
        <v>0</v>
      </c>
      <c r="BC632" t="s">
        <v>133</v>
      </c>
      <c r="BD632">
        <v>0</v>
      </c>
      <c r="BE632">
        <v>0</v>
      </c>
      <c r="BF632">
        <v>0</v>
      </c>
      <c r="BG632" t="s">
        <v>133</v>
      </c>
      <c r="BH632">
        <v>0</v>
      </c>
      <c r="BI632">
        <v>0</v>
      </c>
      <c r="BJ632">
        <v>0</v>
      </c>
      <c r="BK632" t="s">
        <v>133</v>
      </c>
      <c r="BL632">
        <v>0</v>
      </c>
      <c r="BM632">
        <v>0</v>
      </c>
      <c r="BN632">
        <v>0</v>
      </c>
      <c r="BO632" t="s">
        <v>133</v>
      </c>
      <c r="BP632">
        <v>0</v>
      </c>
      <c r="BQ632">
        <v>0</v>
      </c>
      <c r="BR632">
        <v>0</v>
      </c>
      <c r="BS632" t="s">
        <v>133</v>
      </c>
      <c r="BT632">
        <v>0</v>
      </c>
      <c r="BU632">
        <v>0</v>
      </c>
      <c r="BV632">
        <v>0</v>
      </c>
      <c r="BW632" t="s">
        <v>133</v>
      </c>
      <c r="BX632">
        <v>0</v>
      </c>
      <c r="BY632">
        <v>0</v>
      </c>
      <c r="BZ632">
        <v>0</v>
      </c>
      <c r="CA632" t="s">
        <v>133</v>
      </c>
      <c r="CB632">
        <v>0</v>
      </c>
      <c r="CC632">
        <v>0</v>
      </c>
      <c r="CD632">
        <v>0</v>
      </c>
      <c r="CE632" t="s">
        <v>133</v>
      </c>
      <c r="CF632">
        <v>0</v>
      </c>
      <c r="CG632">
        <v>0</v>
      </c>
      <c r="CH632">
        <v>0</v>
      </c>
      <c r="CI632" t="s">
        <v>133</v>
      </c>
      <c r="CJ632">
        <v>0</v>
      </c>
      <c r="CK632">
        <v>0</v>
      </c>
      <c r="CL632">
        <v>0</v>
      </c>
      <c r="CM632" t="s">
        <v>133</v>
      </c>
      <c r="CN632">
        <v>0</v>
      </c>
      <c r="CO632">
        <v>0</v>
      </c>
      <c r="CP632">
        <v>0</v>
      </c>
      <c r="CQ632" t="s">
        <v>133</v>
      </c>
      <c r="CR632">
        <v>0</v>
      </c>
      <c r="CS632">
        <v>0</v>
      </c>
      <c r="CT632">
        <v>0</v>
      </c>
      <c r="CU632" t="s">
        <v>133</v>
      </c>
      <c r="CV632">
        <v>0</v>
      </c>
      <c r="CW632">
        <v>0</v>
      </c>
      <c r="CX632">
        <v>0</v>
      </c>
      <c r="CY632" t="s">
        <v>133</v>
      </c>
      <c r="CZ632">
        <v>0</v>
      </c>
      <c r="DA632">
        <v>0</v>
      </c>
      <c r="DB632">
        <v>0</v>
      </c>
      <c r="DC632" t="s">
        <v>133</v>
      </c>
      <c r="DD632">
        <v>0</v>
      </c>
      <c r="DE632">
        <v>0</v>
      </c>
      <c r="DF632">
        <v>0</v>
      </c>
      <c r="DG632" t="s">
        <v>133</v>
      </c>
      <c r="DH632">
        <v>0</v>
      </c>
      <c r="DI632">
        <v>0</v>
      </c>
      <c r="DJ632">
        <v>0</v>
      </c>
      <c r="DK632" t="s">
        <v>133</v>
      </c>
      <c r="DL632">
        <v>0</v>
      </c>
      <c r="DM632">
        <v>0</v>
      </c>
      <c r="DN632">
        <v>0</v>
      </c>
      <c r="DO632" t="s">
        <v>133</v>
      </c>
      <c r="DP632">
        <v>0</v>
      </c>
      <c r="DQ632">
        <v>0</v>
      </c>
      <c r="DR632">
        <v>0</v>
      </c>
      <c r="DS632" t="s">
        <v>133</v>
      </c>
      <c r="DT632">
        <v>0</v>
      </c>
      <c r="DU632">
        <v>0</v>
      </c>
      <c r="DV632">
        <v>0</v>
      </c>
      <c r="DW632" t="s">
        <v>133</v>
      </c>
      <c r="DX632">
        <v>0</v>
      </c>
      <c r="DY632">
        <v>0</v>
      </c>
      <c r="DZ632">
        <v>0</v>
      </c>
      <c r="EA632" t="s">
        <v>133</v>
      </c>
      <c r="EB632">
        <v>0</v>
      </c>
      <c r="EC632">
        <v>0</v>
      </c>
      <c r="ED632">
        <v>0</v>
      </c>
      <c r="EE632" t="s">
        <v>133</v>
      </c>
      <c r="EF632">
        <v>0</v>
      </c>
      <c r="EG632">
        <v>0</v>
      </c>
      <c r="EH632">
        <v>0</v>
      </c>
      <c r="EI632" t="s">
        <v>133</v>
      </c>
      <c r="EJ632">
        <v>0</v>
      </c>
      <c r="EK632">
        <v>0</v>
      </c>
      <c r="EL632">
        <v>0</v>
      </c>
      <c r="EM632" t="s">
        <v>133</v>
      </c>
      <c r="EN632">
        <v>0</v>
      </c>
      <c r="EO632">
        <v>0</v>
      </c>
      <c r="EP632">
        <v>0</v>
      </c>
    </row>
    <row r="633" spans="1:146" x14ac:dyDescent="0.2">
      <c r="A633" t="s">
        <v>1124</v>
      </c>
      <c r="C633">
        <v>0</v>
      </c>
      <c r="D633" t="str">
        <f t="shared" si="100"/>
        <v>no</v>
      </c>
      <c r="E633" t="str">
        <f t="shared" si="101"/>
        <v>no</v>
      </c>
      <c r="F633" t="str">
        <f t="shared" si="102"/>
        <v>no</v>
      </c>
      <c r="G633" t="s">
        <v>132</v>
      </c>
      <c r="H633" t="str">
        <f t="shared" si="109"/>
        <v>no</v>
      </c>
      <c r="I633" t="str">
        <f t="shared" si="103"/>
        <v>no</v>
      </c>
      <c r="J633" t="str">
        <f t="shared" si="104"/>
        <v>no</v>
      </c>
      <c r="K633">
        <v>1900</v>
      </c>
      <c r="L633">
        <v>8.1903977596575861E-2</v>
      </c>
      <c r="M633" t="s">
        <v>133</v>
      </c>
      <c r="N633">
        <v>0</v>
      </c>
      <c r="O633">
        <v>1</v>
      </c>
      <c r="P633">
        <v>0</v>
      </c>
      <c r="Q633">
        <v>0</v>
      </c>
      <c r="R633">
        <v>31.065520501400002</v>
      </c>
      <c r="S633" s="2">
        <v>23.5714033862</v>
      </c>
      <c r="T633" s="2">
        <v>1</v>
      </c>
      <c r="U633" s="2">
        <f t="shared" si="105"/>
        <v>2.7</v>
      </c>
      <c r="V633" s="2">
        <f t="shared" si="106"/>
        <v>0</v>
      </c>
      <c r="W633" s="2">
        <f t="shared" si="107"/>
        <v>0</v>
      </c>
      <c r="X633" s="2">
        <f t="shared" si="108"/>
        <v>0</v>
      </c>
      <c r="Y633" s="2" t="str" cm="1">
        <f t="array" ref="Y633">LOOKUP(2,1/EXACT(A641,[1]Sheet15!$HE$2:$HE$2475),[1]Sheet15!$I$2:$I$2475)</f>
        <v>flachdach</v>
      </c>
      <c r="Z633" s="2">
        <f t="shared" si="110"/>
        <v>0</v>
      </c>
      <c r="AA633">
        <v>51.548899544000001</v>
      </c>
      <c r="AB633">
        <v>7.2038517412000003</v>
      </c>
      <c r="AC633">
        <v>0</v>
      </c>
      <c r="AD633">
        <v>157</v>
      </c>
      <c r="AE633" t="s">
        <v>137</v>
      </c>
      <c r="AF633">
        <v>155.115747156021</v>
      </c>
      <c r="AG633">
        <v>25.7950967146521</v>
      </c>
      <c r="AH633">
        <v>11.135521888732899</v>
      </c>
      <c r="AI633" t="s">
        <v>133</v>
      </c>
      <c r="AJ633">
        <v>0</v>
      </c>
      <c r="AK633">
        <v>0</v>
      </c>
      <c r="AL633">
        <v>0</v>
      </c>
      <c r="AM633" t="s">
        <v>133</v>
      </c>
      <c r="AN633">
        <v>0</v>
      </c>
      <c r="AO633">
        <v>0</v>
      </c>
      <c r="AP633">
        <v>0</v>
      </c>
      <c r="AQ633" t="s">
        <v>133</v>
      </c>
      <c r="AR633">
        <v>0</v>
      </c>
      <c r="AS633">
        <v>0</v>
      </c>
      <c r="AT633">
        <v>0</v>
      </c>
      <c r="AU633" t="s">
        <v>133</v>
      </c>
      <c r="AV633">
        <v>0</v>
      </c>
      <c r="AW633">
        <v>0</v>
      </c>
      <c r="AX633">
        <v>0</v>
      </c>
      <c r="AY633" t="s">
        <v>133</v>
      </c>
      <c r="AZ633">
        <v>0</v>
      </c>
      <c r="BA633">
        <v>0</v>
      </c>
      <c r="BB633">
        <v>0</v>
      </c>
      <c r="BC633" t="s">
        <v>133</v>
      </c>
      <c r="BD633">
        <v>0</v>
      </c>
      <c r="BE633">
        <v>0</v>
      </c>
      <c r="BF633">
        <v>0</v>
      </c>
      <c r="BG633" t="s">
        <v>133</v>
      </c>
      <c r="BH633">
        <v>0</v>
      </c>
      <c r="BI633">
        <v>0</v>
      </c>
      <c r="BJ633">
        <v>0</v>
      </c>
      <c r="BK633" t="s">
        <v>133</v>
      </c>
      <c r="BL633">
        <v>0</v>
      </c>
      <c r="BM633">
        <v>0</v>
      </c>
      <c r="BN633">
        <v>0</v>
      </c>
      <c r="BO633" t="s">
        <v>133</v>
      </c>
      <c r="BP633">
        <v>0</v>
      </c>
      <c r="BQ633">
        <v>0</v>
      </c>
      <c r="BR633">
        <v>0</v>
      </c>
      <c r="BS633" t="s">
        <v>133</v>
      </c>
      <c r="BT633">
        <v>0</v>
      </c>
      <c r="BU633">
        <v>0</v>
      </c>
      <c r="BV633">
        <v>0</v>
      </c>
      <c r="BW633" t="s">
        <v>133</v>
      </c>
      <c r="BX633">
        <v>0</v>
      </c>
      <c r="BY633">
        <v>0</v>
      </c>
      <c r="BZ633">
        <v>0</v>
      </c>
      <c r="CA633" t="s">
        <v>133</v>
      </c>
      <c r="CB633">
        <v>0</v>
      </c>
      <c r="CC633">
        <v>0</v>
      </c>
      <c r="CD633">
        <v>0</v>
      </c>
      <c r="CE633" t="s">
        <v>133</v>
      </c>
      <c r="CF633">
        <v>0</v>
      </c>
      <c r="CG633">
        <v>0</v>
      </c>
      <c r="CH633">
        <v>0</v>
      </c>
      <c r="CI633" t="s">
        <v>133</v>
      </c>
      <c r="CJ633">
        <v>0</v>
      </c>
      <c r="CK633">
        <v>0</v>
      </c>
      <c r="CL633">
        <v>0</v>
      </c>
      <c r="CM633" t="s">
        <v>133</v>
      </c>
      <c r="CN633">
        <v>0</v>
      </c>
      <c r="CO633">
        <v>0</v>
      </c>
      <c r="CP633">
        <v>0</v>
      </c>
      <c r="CQ633" t="s">
        <v>133</v>
      </c>
      <c r="CR633">
        <v>0</v>
      </c>
      <c r="CS633">
        <v>0</v>
      </c>
      <c r="CT633">
        <v>0</v>
      </c>
      <c r="CU633" t="s">
        <v>133</v>
      </c>
      <c r="CV633">
        <v>0</v>
      </c>
      <c r="CW633">
        <v>0</v>
      </c>
      <c r="CX633">
        <v>0</v>
      </c>
      <c r="CY633" t="s">
        <v>133</v>
      </c>
      <c r="CZ633">
        <v>0</v>
      </c>
      <c r="DA633">
        <v>0</v>
      </c>
      <c r="DB633">
        <v>0</v>
      </c>
      <c r="DC633" t="s">
        <v>133</v>
      </c>
      <c r="DD633">
        <v>0</v>
      </c>
      <c r="DE633">
        <v>0</v>
      </c>
      <c r="DF633">
        <v>0</v>
      </c>
      <c r="DG633" t="s">
        <v>133</v>
      </c>
      <c r="DH633">
        <v>0</v>
      </c>
      <c r="DI633">
        <v>0</v>
      </c>
      <c r="DJ633">
        <v>0</v>
      </c>
      <c r="DK633" t="s">
        <v>133</v>
      </c>
      <c r="DL633">
        <v>0</v>
      </c>
      <c r="DM633">
        <v>0</v>
      </c>
      <c r="DN633">
        <v>0</v>
      </c>
      <c r="DO633" t="s">
        <v>133</v>
      </c>
      <c r="DP633">
        <v>0</v>
      </c>
      <c r="DQ633">
        <v>0</v>
      </c>
      <c r="DR633">
        <v>0</v>
      </c>
      <c r="DS633" t="s">
        <v>133</v>
      </c>
      <c r="DT633">
        <v>0</v>
      </c>
      <c r="DU633">
        <v>0</v>
      </c>
      <c r="DV633">
        <v>0</v>
      </c>
      <c r="DW633" t="s">
        <v>133</v>
      </c>
      <c r="DX633">
        <v>0</v>
      </c>
      <c r="DY633">
        <v>0</v>
      </c>
      <c r="DZ633">
        <v>0</v>
      </c>
      <c r="EA633" t="s">
        <v>133</v>
      </c>
      <c r="EB633">
        <v>0</v>
      </c>
      <c r="EC633">
        <v>0</v>
      </c>
      <c r="ED633">
        <v>0</v>
      </c>
      <c r="EE633" t="s">
        <v>133</v>
      </c>
      <c r="EF633">
        <v>0</v>
      </c>
      <c r="EG633">
        <v>0</v>
      </c>
      <c r="EH633">
        <v>0</v>
      </c>
      <c r="EI633" t="s">
        <v>133</v>
      </c>
      <c r="EJ633">
        <v>0</v>
      </c>
      <c r="EK633">
        <v>0</v>
      </c>
      <c r="EL633">
        <v>0</v>
      </c>
      <c r="EM633" t="s">
        <v>133</v>
      </c>
      <c r="EN633">
        <v>0</v>
      </c>
      <c r="EO633">
        <v>0</v>
      </c>
      <c r="EP633">
        <v>0</v>
      </c>
    </row>
    <row r="634" spans="1:146" x14ac:dyDescent="0.2">
      <c r="A634" t="s">
        <v>1125</v>
      </c>
      <c r="C634">
        <v>0</v>
      </c>
      <c r="D634" t="str">
        <f t="shared" si="100"/>
        <v>no</v>
      </c>
      <c r="E634" t="str">
        <f t="shared" si="101"/>
        <v>no</v>
      </c>
      <c r="F634" t="str">
        <f t="shared" si="102"/>
        <v>no</v>
      </c>
      <c r="G634" t="s">
        <v>132</v>
      </c>
      <c r="H634" t="str">
        <f t="shared" si="109"/>
        <v>no</v>
      </c>
      <c r="I634" t="str">
        <f t="shared" si="103"/>
        <v>no</v>
      </c>
      <c r="J634" t="str">
        <f t="shared" si="104"/>
        <v>no</v>
      </c>
      <c r="K634">
        <v>1900</v>
      </c>
      <c r="L634">
        <v>6.6770793563178388E-2</v>
      </c>
      <c r="M634" t="s">
        <v>133</v>
      </c>
      <c r="N634">
        <v>0</v>
      </c>
      <c r="O634">
        <v>1</v>
      </c>
      <c r="P634">
        <v>0</v>
      </c>
      <c r="Q634">
        <v>0</v>
      </c>
      <c r="R634">
        <v>44.704607002400003</v>
      </c>
      <c r="S634" s="2">
        <v>29.439523648800002</v>
      </c>
      <c r="T634" s="2">
        <v>1</v>
      </c>
      <c r="U634" s="2">
        <f t="shared" si="105"/>
        <v>2.7</v>
      </c>
      <c r="V634" s="2">
        <f t="shared" si="106"/>
        <v>0</v>
      </c>
      <c r="W634" s="2">
        <f t="shared" si="107"/>
        <v>0</v>
      </c>
      <c r="X634" s="2">
        <f t="shared" si="108"/>
        <v>0</v>
      </c>
      <c r="Y634" s="2" t="str" cm="1">
        <f t="array" ref="Y634">LOOKUP(2,1/EXACT(A642,[1]Sheet15!$HE$2:$HE$2475),[1]Sheet15!$I$2:$I$2475)</f>
        <v>flachdach</v>
      </c>
      <c r="Z634" s="2">
        <f t="shared" si="110"/>
        <v>0</v>
      </c>
      <c r="AA634">
        <v>51.545584704100001</v>
      </c>
      <c r="AB634">
        <v>7.1999709247999997</v>
      </c>
      <c r="AC634">
        <v>0</v>
      </c>
      <c r="AD634">
        <v>0</v>
      </c>
      <c r="AE634" t="s">
        <v>137</v>
      </c>
      <c r="AF634">
        <v>166.06377306105099</v>
      </c>
      <c r="AG634">
        <v>22.287844624026999</v>
      </c>
      <c r="AH634">
        <v>9.0526704788208008</v>
      </c>
      <c r="AI634" t="s">
        <v>133</v>
      </c>
      <c r="AJ634">
        <v>0</v>
      </c>
      <c r="AK634">
        <v>0</v>
      </c>
      <c r="AL634">
        <v>0</v>
      </c>
      <c r="AM634" t="s">
        <v>133</v>
      </c>
      <c r="AN634">
        <v>0</v>
      </c>
      <c r="AO634">
        <v>0</v>
      </c>
      <c r="AP634">
        <v>0</v>
      </c>
      <c r="AQ634" t="s">
        <v>133</v>
      </c>
      <c r="AR634">
        <v>0</v>
      </c>
      <c r="AS634">
        <v>0</v>
      </c>
      <c r="AT634">
        <v>0</v>
      </c>
      <c r="AU634" t="s">
        <v>133</v>
      </c>
      <c r="AV634">
        <v>0</v>
      </c>
      <c r="AW634">
        <v>0</v>
      </c>
      <c r="AX634">
        <v>0</v>
      </c>
      <c r="AY634" t="s">
        <v>133</v>
      </c>
      <c r="AZ634">
        <v>0</v>
      </c>
      <c r="BA634">
        <v>0</v>
      </c>
      <c r="BB634">
        <v>0</v>
      </c>
      <c r="BC634" t="s">
        <v>133</v>
      </c>
      <c r="BD634">
        <v>0</v>
      </c>
      <c r="BE634">
        <v>0</v>
      </c>
      <c r="BF634">
        <v>0</v>
      </c>
      <c r="BG634" t="s">
        <v>133</v>
      </c>
      <c r="BH634">
        <v>0</v>
      </c>
      <c r="BI634">
        <v>0</v>
      </c>
      <c r="BJ634">
        <v>0</v>
      </c>
      <c r="BK634" t="s">
        <v>133</v>
      </c>
      <c r="BL634">
        <v>0</v>
      </c>
      <c r="BM634">
        <v>0</v>
      </c>
      <c r="BN634">
        <v>0</v>
      </c>
      <c r="BO634" t="s">
        <v>133</v>
      </c>
      <c r="BP634">
        <v>0</v>
      </c>
      <c r="BQ634">
        <v>0</v>
      </c>
      <c r="BR634">
        <v>0</v>
      </c>
      <c r="BS634" t="s">
        <v>133</v>
      </c>
      <c r="BT634">
        <v>0</v>
      </c>
      <c r="BU634">
        <v>0</v>
      </c>
      <c r="BV634">
        <v>0</v>
      </c>
      <c r="BW634" t="s">
        <v>133</v>
      </c>
      <c r="BX634">
        <v>0</v>
      </c>
      <c r="BY634">
        <v>0</v>
      </c>
      <c r="BZ634">
        <v>0</v>
      </c>
      <c r="CA634" t="s">
        <v>133</v>
      </c>
      <c r="CB634">
        <v>0</v>
      </c>
      <c r="CC634">
        <v>0</v>
      </c>
      <c r="CD634">
        <v>0</v>
      </c>
      <c r="CE634" t="s">
        <v>133</v>
      </c>
      <c r="CF634">
        <v>0</v>
      </c>
      <c r="CG634">
        <v>0</v>
      </c>
      <c r="CH634">
        <v>0</v>
      </c>
      <c r="CI634" t="s">
        <v>133</v>
      </c>
      <c r="CJ634">
        <v>0</v>
      </c>
      <c r="CK634">
        <v>0</v>
      </c>
      <c r="CL634">
        <v>0</v>
      </c>
      <c r="CM634" t="s">
        <v>133</v>
      </c>
      <c r="CN634">
        <v>0</v>
      </c>
      <c r="CO634">
        <v>0</v>
      </c>
      <c r="CP634">
        <v>0</v>
      </c>
      <c r="CQ634" t="s">
        <v>133</v>
      </c>
      <c r="CR634">
        <v>0</v>
      </c>
      <c r="CS634">
        <v>0</v>
      </c>
      <c r="CT634">
        <v>0</v>
      </c>
      <c r="CU634" t="s">
        <v>133</v>
      </c>
      <c r="CV634">
        <v>0</v>
      </c>
      <c r="CW634">
        <v>0</v>
      </c>
      <c r="CX634">
        <v>0</v>
      </c>
      <c r="CY634" t="s">
        <v>133</v>
      </c>
      <c r="CZ634">
        <v>0</v>
      </c>
      <c r="DA634">
        <v>0</v>
      </c>
      <c r="DB634">
        <v>0</v>
      </c>
      <c r="DC634" t="s">
        <v>133</v>
      </c>
      <c r="DD634">
        <v>0</v>
      </c>
      <c r="DE634">
        <v>0</v>
      </c>
      <c r="DF634">
        <v>0</v>
      </c>
      <c r="DG634" t="s">
        <v>133</v>
      </c>
      <c r="DH634">
        <v>0</v>
      </c>
      <c r="DI634">
        <v>0</v>
      </c>
      <c r="DJ634">
        <v>0</v>
      </c>
      <c r="DK634" t="s">
        <v>133</v>
      </c>
      <c r="DL634">
        <v>0</v>
      </c>
      <c r="DM634">
        <v>0</v>
      </c>
      <c r="DN634">
        <v>0</v>
      </c>
      <c r="DO634" t="s">
        <v>133</v>
      </c>
      <c r="DP634">
        <v>0</v>
      </c>
      <c r="DQ634">
        <v>0</v>
      </c>
      <c r="DR634">
        <v>0</v>
      </c>
      <c r="DS634" t="s">
        <v>133</v>
      </c>
      <c r="DT634">
        <v>0</v>
      </c>
      <c r="DU634">
        <v>0</v>
      </c>
      <c r="DV634">
        <v>0</v>
      </c>
      <c r="DW634" t="s">
        <v>133</v>
      </c>
      <c r="DX634">
        <v>0</v>
      </c>
      <c r="DY634">
        <v>0</v>
      </c>
      <c r="DZ634">
        <v>0</v>
      </c>
      <c r="EA634" t="s">
        <v>133</v>
      </c>
      <c r="EB634">
        <v>0</v>
      </c>
      <c r="EC634">
        <v>0</v>
      </c>
      <c r="ED634">
        <v>0</v>
      </c>
      <c r="EE634" t="s">
        <v>133</v>
      </c>
      <c r="EF634">
        <v>0</v>
      </c>
      <c r="EG634">
        <v>0</v>
      </c>
      <c r="EH634">
        <v>0</v>
      </c>
      <c r="EI634" t="s">
        <v>133</v>
      </c>
      <c r="EJ634">
        <v>0</v>
      </c>
      <c r="EK634">
        <v>0</v>
      </c>
      <c r="EL634">
        <v>0</v>
      </c>
      <c r="EM634" t="s">
        <v>133</v>
      </c>
      <c r="EN634">
        <v>0</v>
      </c>
      <c r="EO634">
        <v>0</v>
      </c>
      <c r="EP634">
        <v>0</v>
      </c>
    </row>
    <row r="635" spans="1:146" x14ac:dyDescent="0.2">
      <c r="A635" t="s">
        <v>1126</v>
      </c>
      <c r="C635">
        <v>0</v>
      </c>
      <c r="D635" t="str">
        <f t="shared" si="100"/>
        <v>no</v>
      </c>
      <c r="E635" t="str">
        <f t="shared" si="101"/>
        <v>no</v>
      </c>
      <c r="F635" t="str">
        <f t="shared" si="102"/>
        <v>no</v>
      </c>
      <c r="G635" t="s">
        <v>132</v>
      </c>
      <c r="H635" t="str">
        <f t="shared" si="109"/>
        <v>no</v>
      </c>
      <c r="I635" t="str">
        <f t="shared" si="103"/>
        <v>no</v>
      </c>
      <c r="J635" t="str">
        <f t="shared" si="104"/>
        <v>no</v>
      </c>
      <c r="K635">
        <v>1990</v>
      </c>
      <c r="L635">
        <v>0.88882761036728664</v>
      </c>
      <c r="M635" t="s">
        <v>133</v>
      </c>
      <c r="N635">
        <v>0</v>
      </c>
      <c r="O635">
        <v>1</v>
      </c>
      <c r="P635">
        <v>0</v>
      </c>
      <c r="Q635">
        <v>0</v>
      </c>
      <c r="R635">
        <v>21.437772988399999</v>
      </c>
      <c r="S635" s="2">
        <v>20.645784153800001</v>
      </c>
      <c r="T635" s="2">
        <v>1</v>
      </c>
      <c r="U635" s="2">
        <f t="shared" si="105"/>
        <v>2.7</v>
      </c>
      <c r="V635" s="2">
        <f t="shared" si="106"/>
        <v>0</v>
      </c>
      <c r="W635" s="2">
        <f t="shared" si="107"/>
        <v>0</v>
      </c>
      <c r="X635" s="2">
        <f t="shared" si="108"/>
        <v>0</v>
      </c>
      <c r="Y635" s="2" t="str" cm="1">
        <f t="array" ref="Y635">LOOKUP(2,1/EXACT(A643,[1]Sheet15!$HE$2:$HE$2475),[1]Sheet15!$I$2:$I$2475)</f>
        <v>flachdach</v>
      </c>
      <c r="Z635" s="2">
        <f t="shared" si="110"/>
        <v>0</v>
      </c>
      <c r="AA635">
        <v>51.548767112900002</v>
      </c>
      <c r="AB635">
        <v>7.2088325099999997</v>
      </c>
      <c r="AC635">
        <v>0</v>
      </c>
      <c r="AD635">
        <v>237</v>
      </c>
      <c r="AE635" t="s">
        <v>137</v>
      </c>
      <c r="AF635">
        <v>-39.444223571157202</v>
      </c>
      <c r="AG635">
        <v>2.6012604245361102</v>
      </c>
      <c r="AH635">
        <v>13.4174604415894</v>
      </c>
      <c r="AI635" t="s">
        <v>137</v>
      </c>
      <c r="AJ635">
        <v>-34.921225110779801</v>
      </c>
      <c r="AK635">
        <v>2.7152927460919698</v>
      </c>
      <c r="AL635">
        <v>5.4603376388549796</v>
      </c>
      <c r="AM635" t="s">
        <v>133</v>
      </c>
      <c r="AN635">
        <v>0</v>
      </c>
      <c r="AO635">
        <v>0</v>
      </c>
      <c r="AP635">
        <v>0</v>
      </c>
      <c r="AQ635" t="s">
        <v>133</v>
      </c>
      <c r="AR635">
        <v>0</v>
      </c>
      <c r="AS635">
        <v>0</v>
      </c>
      <c r="AT635">
        <v>0</v>
      </c>
      <c r="AU635" t="s">
        <v>133</v>
      </c>
      <c r="AV635">
        <v>0</v>
      </c>
      <c r="AW635">
        <v>0</v>
      </c>
      <c r="AX635">
        <v>0</v>
      </c>
      <c r="AY635" t="s">
        <v>133</v>
      </c>
      <c r="AZ635">
        <v>0</v>
      </c>
      <c r="BA635">
        <v>0</v>
      </c>
      <c r="BB635">
        <v>0</v>
      </c>
      <c r="BC635" t="s">
        <v>133</v>
      </c>
      <c r="BD635">
        <v>0</v>
      </c>
      <c r="BE635">
        <v>0</v>
      </c>
      <c r="BF635">
        <v>0</v>
      </c>
      <c r="BG635" t="s">
        <v>133</v>
      </c>
      <c r="BH635">
        <v>0</v>
      </c>
      <c r="BI635">
        <v>0</v>
      </c>
      <c r="BJ635">
        <v>0</v>
      </c>
      <c r="BK635" t="s">
        <v>133</v>
      </c>
      <c r="BL635">
        <v>0</v>
      </c>
      <c r="BM635">
        <v>0</v>
      </c>
      <c r="BN635">
        <v>0</v>
      </c>
      <c r="BO635" t="s">
        <v>133</v>
      </c>
      <c r="BP635">
        <v>0</v>
      </c>
      <c r="BQ635">
        <v>0</v>
      </c>
      <c r="BR635">
        <v>0</v>
      </c>
      <c r="BS635" t="s">
        <v>133</v>
      </c>
      <c r="BT635">
        <v>0</v>
      </c>
      <c r="BU635">
        <v>0</v>
      </c>
      <c r="BV635">
        <v>0</v>
      </c>
      <c r="BW635" t="s">
        <v>133</v>
      </c>
      <c r="BX635">
        <v>0</v>
      </c>
      <c r="BY635">
        <v>0</v>
      </c>
      <c r="BZ635">
        <v>0</v>
      </c>
      <c r="CA635" t="s">
        <v>133</v>
      </c>
      <c r="CB635">
        <v>0</v>
      </c>
      <c r="CC635">
        <v>0</v>
      </c>
      <c r="CD635">
        <v>0</v>
      </c>
      <c r="CE635" t="s">
        <v>133</v>
      </c>
      <c r="CF635">
        <v>0</v>
      </c>
      <c r="CG635">
        <v>0</v>
      </c>
      <c r="CH635">
        <v>0</v>
      </c>
      <c r="CI635" t="s">
        <v>133</v>
      </c>
      <c r="CJ635">
        <v>0</v>
      </c>
      <c r="CK635">
        <v>0</v>
      </c>
      <c r="CL635">
        <v>0</v>
      </c>
      <c r="CM635" t="s">
        <v>133</v>
      </c>
      <c r="CN635">
        <v>0</v>
      </c>
      <c r="CO635">
        <v>0</v>
      </c>
      <c r="CP635">
        <v>0</v>
      </c>
      <c r="CQ635" t="s">
        <v>133</v>
      </c>
      <c r="CR635">
        <v>0</v>
      </c>
      <c r="CS635">
        <v>0</v>
      </c>
      <c r="CT635">
        <v>0</v>
      </c>
      <c r="CU635" t="s">
        <v>133</v>
      </c>
      <c r="CV635">
        <v>0</v>
      </c>
      <c r="CW635">
        <v>0</v>
      </c>
      <c r="CX635">
        <v>0</v>
      </c>
      <c r="CY635" t="s">
        <v>133</v>
      </c>
      <c r="CZ635">
        <v>0</v>
      </c>
      <c r="DA635">
        <v>0</v>
      </c>
      <c r="DB635">
        <v>0</v>
      </c>
      <c r="DC635" t="s">
        <v>133</v>
      </c>
      <c r="DD635">
        <v>0</v>
      </c>
      <c r="DE635">
        <v>0</v>
      </c>
      <c r="DF635">
        <v>0</v>
      </c>
      <c r="DG635" t="s">
        <v>133</v>
      </c>
      <c r="DH635">
        <v>0</v>
      </c>
      <c r="DI635">
        <v>0</v>
      </c>
      <c r="DJ635">
        <v>0</v>
      </c>
      <c r="DK635" t="s">
        <v>133</v>
      </c>
      <c r="DL635">
        <v>0</v>
      </c>
      <c r="DM635">
        <v>0</v>
      </c>
      <c r="DN635">
        <v>0</v>
      </c>
      <c r="DO635" t="s">
        <v>133</v>
      </c>
      <c r="DP635">
        <v>0</v>
      </c>
      <c r="DQ635">
        <v>0</v>
      </c>
      <c r="DR635">
        <v>0</v>
      </c>
      <c r="DS635" t="s">
        <v>133</v>
      </c>
      <c r="DT635">
        <v>0</v>
      </c>
      <c r="DU635">
        <v>0</v>
      </c>
      <c r="DV635">
        <v>0</v>
      </c>
      <c r="DW635" t="s">
        <v>133</v>
      </c>
      <c r="DX635">
        <v>0</v>
      </c>
      <c r="DY635">
        <v>0</v>
      </c>
      <c r="DZ635">
        <v>0</v>
      </c>
      <c r="EA635" t="s">
        <v>133</v>
      </c>
      <c r="EB635">
        <v>0</v>
      </c>
      <c r="EC635">
        <v>0</v>
      </c>
      <c r="ED635">
        <v>0</v>
      </c>
      <c r="EE635" t="s">
        <v>133</v>
      </c>
      <c r="EF635">
        <v>0</v>
      </c>
      <c r="EG635">
        <v>0</v>
      </c>
      <c r="EH635">
        <v>0</v>
      </c>
      <c r="EI635" t="s">
        <v>133</v>
      </c>
      <c r="EJ635">
        <v>0</v>
      </c>
      <c r="EK635">
        <v>0</v>
      </c>
      <c r="EL635">
        <v>0</v>
      </c>
      <c r="EM635" t="s">
        <v>133</v>
      </c>
      <c r="EN635">
        <v>0</v>
      </c>
      <c r="EO635">
        <v>0</v>
      </c>
      <c r="EP635">
        <v>0</v>
      </c>
    </row>
    <row r="636" spans="1:146" x14ac:dyDescent="0.2">
      <c r="A636" t="s">
        <v>1127</v>
      </c>
      <c r="C636">
        <v>0</v>
      </c>
      <c r="D636" t="str">
        <f t="shared" si="100"/>
        <v>no</v>
      </c>
      <c r="E636" t="str">
        <f t="shared" si="101"/>
        <v>no</v>
      </c>
      <c r="F636" t="str">
        <f t="shared" si="102"/>
        <v>no</v>
      </c>
      <c r="G636" t="s">
        <v>132</v>
      </c>
      <c r="H636" t="str">
        <f t="shared" si="109"/>
        <v>no</v>
      </c>
      <c r="I636" t="str">
        <f t="shared" si="103"/>
        <v>no</v>
      </c>
      <c r="J636" t="str">
        <f t="shared" si="104"/>
        <v>no</v>
      </c>
      <c r="K636">
        <v>1960</v>
      </c>
      <c r="L636">
        <v>0.56849558096574537</v>
      </c>
      <c r="M636" t="s">
        <v>133</v>
      </c>
      <c r="N636">
        <v>0</v>
      </c>
      <c r="O636">
        <v>1</v>
      </c>
      <c r="P636">
        <v>0</v>
      </c>
      <c r="Q636">
        <v>0</v>
      </c>
      <c r="R636">
        <v>128.99299653</v>
      </c>
      <c r="S636" s="2">
        <v>59.256844325599999</v>
      </c>
      <c r="T636" s="2">
        <v>1</v>
      </c>
      <c r="U636" s="2">
        <f t="shared" si="105"/>
        <v>2.7</v>
      </c>
      <c r="V636" s="2">
        <f t="shared" si="106"/>
        <v>0</v>
      </c>
      <c r="W636" s="2">
        <f t="shared" si="107"/>
        <v>0</v>
      </c>
      <c r="X636" s="2">
        <f t="shared" si="108"/>
        <v>0</v>
      </c>
      <c r="Y636" s="2" t="str" cm="1">
        <f t="array" ref="Y636">LOOKUP(2,1/EXACT(A644,[1]Sheet15!$HE$2:$HE$2475),[1]Sheet15!$I$2:$I$2475)</f>
        <v>satteldach</v>
      </c>
      <c r="Z636" s="2">
        <f t="shared" si="110"/>
        <v>0</v>
      </c>
      <c r="AA636">
        <v>51.551313500600003</v>
      </c>
      <c r="AB636">
        <v>7.1997055489999999</v>
      </c>
      <c r="AC636">
        <v>0</v>
      </c>
      <c r="AD636">
        <v>237</v>
      </c>
      <c r="AE636" t="s">
        <v>137</v>
      </c>
      <c r="AF636">
        <v>-111.49087885628801</v>
      </c>
      <c r="AG636">
        <v>1.3449242553303</v>
      </c>
      <c r="AH636">
        <v>23.397027969360401</v>
      </c>
      <c r="AI636" t="s">
        <v>133</v>
      </c>
      <c r="AJ636">
        <v>0</v>
      </c>
      <c r="AK636">
        <v>0</v>
      </c>
      <c r="AL636">
        <v>0</v>
      </c>
      <c r="AM636" t="s">
        <v>133</v>
      </c>
      <c r="AN636">
        <v>0</v>
      </c>
      <c r="AO636">
        <v>0</v>
      </c>
      <c r="AP636">
        <v>0</v>
      </c>
      <c r="AQ636" t="s">
        <v>133</v>
      </c>
      <c r="AR636">
        <v>0</v>
      </c>
      <c r="AS636">
        <v>0</v>
      </c>
      <c r="AT636">
        <v>0</v>
      </c>
      <c r="AU636" t="s">
        <v>133</v>
      </c>
      <c r="AV636">
        <v>0</v>
      </c>
      <c r="AW636">
        <v>0</v>
      </c>
      <c r="AX636">
        <v>0</v>
      </c>
      <c r="AY636" t="s">
        <v>133</v>
      </c>
      <c r="AZ636">
        <v>0</v>
      </c>
      <c r="BA636">
        <v>0</v>
      </c>
      <c r="BB636">
        <v>0</v>
      </c>
      <c r="BC636" t="s">
        <v>133</v>
      </c>
      <c r="BD636">
        <v>0</v>
      </c>
      <c r="BE636">
        <v>0</v>
      </c>
      <c r="BF636">
        <v>0</v>
      </c>
      <c r="BG636" t="s">
        <v>133</v>
      </c>
      <c r="BH636">
        <v>0</v>
      </c>
      <c r="BI636">
        <v>0</v>
      </c>
      <c r="BJ636">
        <v>0</v>
      </c>
      <c r="BK636" t="s">
        <v>133</v>
      </c>
      <c r="BL636">
        <v>0</v>
      </c>
      <c r="BM636">
        <v>0</v>
      </c>
      <c r="BN636">
        <v>0</v>
      </c>
      <c r="BO636" t="s">
        <v>133</v>
      </c>
      <c r="BP636">
        <v>0</v>
      </c>
      <c r="BQ636">
        <v>0</v>
      </c>
      <c r="BR636">
        <v>0</v>
      </c>
      <c r="BS636" t="s">
        <v>133</v>
      </c>
      <c r="BT636">
        <v>0</v>
      </c>
      <c r="BU636">
        <v>0</v>
      </c>
      <c r="BV636">
        <v>0</v>
      </c>
      <c r="BW636" t="s">
        <v>133</v>
      </c>
      <c r="BX636">
        <v>0</v>
      </c>
      <c r="BY636">
        <v>0</v>
      </c>
      <c r="BZ636">
        <v>0</v>
      </c>
      <c r="CA636" t="s">
        <v>133</v>
      </c>
      <c r="CB636">
        <v>0</v>
      </c>
      <c r="CC636">
        <v>0</v>
      </c>
      <c r="CD636">
        <v>0</v>
      </c>
      <c r="CE636" t="s">
        <v>133</v>
      </c>
      <c r="CF636">
        <v>0</v>
      </c>
      <c r="CG636">
        <v>0</v>
      </c>
      <c r="CH636">
        <v>0</v>
      </c>
      <c r="CI636" t="s">
        <v>133</v>
      </c>
      <c r="CJ636">
        <v>0</v>
      </c>
      <c r="CK636">
        <v>0</v>
      </c>
      <c r="CL636">
        <v>0</v>
      </c>
      <c r="CM636" t="s">
        <v>133</v>
      </c>
      <c r="CN636">
        <v>0</v>
      </c>
      <c r="CO636">
        <v>0</v>
      </c>
      <c r="CP636">
        <v>0</v>
      </c>
      <c r="CQ636" t="s">
        <v>133</v>
      </c>
      <c r="CR636">
        <v>0</v>
      </c>
      <c r="CS636">
        <v>0</v>
      </c>
      <c r="CT636">
        <v>0</v>
      </c>
      <c r="CU636" t="s">
        <v>133</v>
      </c>
      <c r="CV636">
        <v>0</v>
      </c>
      <c r="CW636">
        <v>0</v>
      </c>
      <c r="CX636">
        <v>0</v>
      </c>
      <c r="CY636" t="s">
        <v>133</v>
      </c>
      <c r="CZ636">
        <v>0</v>
      </c>
      <c r="DA636">
        <v>0</v>
      </c>
      <c r="DB636">
        <v>0</v>
      </c>
      <c r="DC636" t="s">
        <v>133</v>
      </c>
      <c r="DD636">
        <v>0</v>
      </c>
      <c r="DE636">
        <v>0</v>
      </c>
      <c r="DF636">
        <v>0</v>
      </c>
      <c r="DG636" t="s">
        <v>133</v>
      </c>
      <c r="DH636">
        <v>0</v>
      </c>
      <c r="DI636">
        <v>0</v>
      </c>
      <c r="DJ636">
        <v>0</v>
      </c>
      <c r="DK636" t="s">
        <v>133</v>
      </c>
      <c r="DL636">
        <v>0</v>
      </c>
      <c r="DM636">
        <v>0</v>
      </c>
      <c r="DN636">
        <v>0</v>
      </c>
      <c r="DO636" t="s">
        <v>133</v>
      </c>
      <c r="DP636">
        <v>0</v>
      </c>
      <c r="DQ636">
        <v>0</v>
      </c>
      <c r="DR636">
        <v>0</v>
      </c>
      <c r="DS636" t="s">
        <v>133</v>
      </c>
      <c r="DT636">
        <v>0</v>
      </c>
      <c r="DU636">
        <v>0</v>
      </c>
      <c r="DV636">
        <v>0</v>
      </c>
      <c r="DW636" t="s">
        <v>133</v>
      </c>
      <c r="DX636">
        <v>0</v>
      </c>
      <c r="DY636">
        <v>0</v>
      </c>
      <c r="DZ636">
        <v>0</v>
      </c>
      <c r="EA636" t="s">
        <v>133</v>
      </c>
      <c r="EB636">
        <v>0</v>
      </c>
      <c r="EC636">
        <v>0</v>
      </c>
      <c r="ED636">
        <v>0</v>
      </c>
      <c r="EE636" t="s">
        <v>133</v>
      </c>
      <c r="EF636">
        <v>0</v>
      </c>
      <c r="EG636">
        <v>0</v>
      </c>
      <c r="EH636">
        <v>0</v>
      </c>
      <c r="EI636" t="s">
        <v>133</v>
      </c>
      <c r="EJ636">
        <v>0</v>
      </c>
      <c r="EK636">
        <v>0</v>
      </c>
      <c r="EL636">
        <v>0</v>
      </c>
      <c r="EM636" t="s">
        <v>133</v>
      </c>
      <c r="EN636">
        <v>0</v>
      </c>
      <c r="EO636">
        <v>0</v>
      </c>
      <c r="EP636">
        <v>0</v>
      </c>
    </row>
    <row r="637" spans="1:146" x14ac:dyDescent="0.2">
      <c r="A637" t="s">
        <v>1128</v>
      </c>
      <c r="C637">
        <v>0</v>
      </c>
      <c r="D637" t="str">
        <f t="shared" si="100"/>
        <v>no</v>
      </c>
      <c r="E637" t="str">
        <f t="shared" si="101"/>
        <v>no</v>
      </c>
      <c r="F637" t="str">
        <f t="shared" si="102"/>
        <v>no</v>
      </c>
      <c r="G637" t="s">
        <v>132</v>
      </c>
      <c r="H637" t="str">
        <f t="shared" si="109"/>
        <v>no</v>
      </c>
      <c r="I637" t="str">
        <f t="shared" si="103"/>
        <v>no</v>
      </c>
      <c r="J637" t="str">
        <f t="shared" si="104"/>
        <v>no</v>
      </c>
      <c r="K637">
        <v>1900</v>
      </c>
      <c r="L637">
        <v>1.749278113068109E-2</v>
      </c>
      <c r="M637" t="s">
        <v>133</v>
      </c>
      <c r="N637">
        <v>0</v>
      </c>
      <c r="O637">
        <v>1</v>
      </c>
      <c r="P637">
        <v>0</v>
      </c>
      <c r="Q637">
        <v>0</v>
      </c>
      <c r="R637">
        <v>10.4006024995</v>
      </c>
      <c r="S637" s="2">
        <v>13.5059382071</v>
      </c>
      <c r="T637" s="2">
        <v>1</v>
      </c>
      <c r="U637" s="2">
        <f t="shared" si="105"/>
        <v>2.7</v>
      </c>
      <c r="V637" s="2">
        <f t="shared" si="106"/>
        <v>0</v>
      </c>
      <c r="W637" s="2">
        <f t="shared" si="107"/>
        <v>0</v>
      </c>
      <c r="X637" s="2">
        <f t="shared" si="108"/>
        <v>0</v>
      </c>
      <c r="Y637" s="2" t="str" cm="1">
        <f t="array" ref="Y637">LOOKUP(2,1/EXACT(A645,[1]Sheet15!$HE$2:$HE$2475),[1]Sheet15!$I$2:$I$2475)</f>
        <v>flachdach</v>
      </c>
      <c r="Z637" s="2">
        <f t="shared" si="110"/>
        <v>0</v>
      </c>
      <c r="AA637">
        <v>51.551901766900002</v>
      </c>
      <c r="AB637">
        <v>7.1999198761000001</v>
      </c>
      <c r="AC637">
        <v>0</v>
      </c>
      <c r="AD637">
        <v>15</v>
      </c>
      <c r="AE637" t="s">
        <v>137</v>
      </c>
      <c r="AF637">
        <v>-11.424067279008</v>
      </c>
      <c r="AG637">
        <v>2.85301694980829</v>
      </c>
      <c r="AH637">
        <v>8.7746286392211896</v>
      </c>
      <c r="AI637" t="s">
        <v>133</v>
      </c>
      <c r="AJ637">
        <v>0</v>
      </c>
      <c r="AK637">
        <v>0</v>
      </c>
      <c r="AL637">
        <v>0</v>
      </c>
      <c r="AM637" t="s">
        <v>133</v>
      </c>
      <c r="AN637">
        <v>0</v>
      </c>
      <c r="AO637">
        <v>0</v>
      </c>
      <c r="AP637">
        <v>0</v>
      </c>
      <c r="AQ637" t="s">
        <v>133</v>
      </c>
      <c r="AR637">
        <v>0</v>
      </c>
      <c r="AS637">
        <v>0</v>
      </c>
      <c r="AT637">
        <v>0</v>
      </c>
      <c r="AU637" t="s">
        <v>133</v>
      </c>
      <c r="AV637">
        <v>0</v>
      </c>
      <c r="AW637">
        <v>0</v>
      </c>
      <c r="AX637">
        <v>0</v>
      </c>
      <c r="AY637" t="s">
        <v>133</v>
      </c>
      <c r="AZ637">
        <v>0</v>
      </c>
      <c r="BA637">
        <v>0</v>
      </c>
      <c r="BB637">
        <v>0</v>
      </c>
      <c r="BC637" t="s">
        <v>133</v>
      </c>
      <c r="BD637">
        <v>0</v>
      </c>
      <c r="BE637">
        <v>0</v>
      </c>
      <c r="BF637">
        <v>0</v>
      </c>
      <c r="BG637" t="s">
        <v>133</v>
      </c>
      <c r="BH637">
        <v>0</v>
      </c>
      <c r="BI637">
        <v>0</v>
      </c>
      <c r="BJ637">
        <v>0</v>
      </c>
      <c r="BK637" t="s">
        <v>133</v>
      </c>
      <c r="BL637">
        <v>0</v>
      </c>
      <c r="BM637">
        <v>0</v>
      </c>
      <c r="BN637">
        <v>0</v>
      </c>
      <c r="BO637" t="s">
        <v>133</v>
      </c>
      <c r="BP637">
        <v>0</v>
      </c>
      <c r="BQ637">
        <v>0</v>
      </c>
      <c r="BR637">
        <v>0</v>
      </c>
      <c r="BS637" t="s">
        <v>133</v>
      </c>
      <c r="BT637">
        <v>0</v>
      </c>
      <c r="BU637">
        <v>0</v>
      </c>
      <c r="BV637">
        <v>0</v>
      </c>
      <c r="BW637" t="s">
        <v>133</v>
      </c>
      <c r="BX637">
        <v>0</v>
      </c>
      <c r="BY637">
        <v>0</v>
      </c>
      <c r="BZ637">
        <v>0</v>
      </c>
      <c r="CA637" t="s">
        <v>133</v>
      </c>
      <c r="CB637">
        <v>0</v>
      </c>
      <c r="CC637">
        <v>0</v>
      </c>
      <c r="CD637">
        <v>0</v>
      </c>
      <c r="CE637" t="s">
        <v>133</v>
      </c>
      <c r="CF637">
        <v>0</v>
      </c>
      <c r="CG637">
        <v>0</v>
      </c>
      <c r="CH637">
        <v>0</v>
      </c>
      <c r="CI637" t="s">
        <v>133</v>
      </c>
      <c r="CJ637">
        <v>0</v>
      </c>
      <c r="CK637">
        <v>0</v>
      </c>
      <c r="CL637">
        <v>0</v>
      </c>
      <c r="CM637" t="s">
        <v>133</v>
      </c>
      <c r="CN637">
        <v>0</v>
      </c>
      <c r="CO637">
        <v>0</v>
      </c>
      <c r="CP637">
        <v>0</v>
      </c>
      <c r="CQ637" t="s">
        <v>133</v>
      </c>
      <c r="CR637">
        <v>0</v>
      </c>
      <c r="CS637">
        <v>0</v>
      </c>
      <c r="CT637">
        <v>0</v>
      </c>
      <c r="CU637" t="s">
        <v>133</v>
      </c>
      <c r="CV637">
        <v>0</v>
      </c>
      <c r="CW637">
        <v>0</v>
      </c>
      <c r="CX637">
        <v>0</v>
      </c>
      <c r="CY637" t="s">
        <v>133</v>
      </c>
      <c r="CZ637">
        <v>0</v>
      </c>
      <c r="DA637">
        <v>0</v>
      </c>
      <c r="DB637">
        <v>0</v>
      </c>
      <c r="DC637" t="s">
        <v>133</v>
      </c>
      <c r="DD637">
        <v>0</v>
      </c>
      <c r="DE637">
        <v>0</v>
      </c>
      <c r="DF637">
        <v>0</v>
      </c>
      <c r="DG637" t="s">
        <v>133</v>
      </c>
      <c r="DH637">
        <v>0</v>
      </c>
      <c r="DI637">
        <v>0</v>
      </c>
      <c r="DJ637">
        <v>0</v>
      </c>
      <c r="DK637" t="s">
        <v>133</v>
      </c>
      <c r="DL637">
        <v>0</v>
      </c>
      <c r="DM637">
        <v>0</v>
      </c>
      <c r="DN637">
        <v>0</v>
      </c>
      <c r="DO637" t="s">
        <v>133</v>
      </c>
      <c r="DP637">
        <v>0</v>
      </c>
      <c r="DQ637">
        <v>0</v>
      </c>
      <c r="DR637">
        <v>0</v>
      </c>
      <c r="DS637" t="s">
        <v>133</v>
      </c>
      <c r="DT637">
        <v>0</v>
      </c>
      <c r="DU637">
        <v>0</v>
      </c>
      <c r="DV637">
        <v>0</v>
      </c>
      <c r="DW637" t="s">
        <v>133</v>
      </c>
      <c r="DX637">
        <v>0</v>
      </c>
      <c r="DY637">
        <v>0</v>
      </c>
      <c r="DZ637">
        <v>0</v>
      </c>
      <c r="EA637" t="s">
        <v>133</v>
      </c>
      <c r="EB637">
        <v>0</v>
      </c>
      <c r="EC637">
        <v>0</v>
      </c>
      <c r="ED637">
        <v>0</v>
      </c>
      <c r="EE637" t="s">
        <v>133</v>
      </c>
      <c r="EF637">
        <v>0</v>
      </c>
      <c r="EG637">
        <v>0</v>
      </c>
      <c r="EH637">
        <v>0</v>
      </c>
      <c r="EI637" t="s">
        <v>133</v>
      </c>
      <c r="EJ637">
        <v>0</v>
      </c>
      <c r="EK637">
        <v>0</v>
      </c>
      <c r="EL637">
        <v>0</v>
      </c>
      <c r="EM637" t="s">
        <v>133</v>
      </c>
      <c r="EN637">
        <v>0</v>
      </c>
      <c r="EO637">
        <v>0</v>
      </c>
      <c r="EP637">
        <v>0</v>
      </c>
    </row>
    <row r="638" spans="1:146" x14ac:dyDescent="0.2">
      <c r="A638" t="s">
        <v>1129</v>
      </c>
      <c r="C638">
        <v>0</v>
      </c>
      <c r="D638" t="str">
        <f t="shared" si="100"/>
        <v>no</v>
      </c>
      <c r="E638" t="str">
        <f t="shared" si="101"/>
        <v>no</v>
      </c>
      <c r="F638" t="str">
        <f t="shared" si="102"/>
        <v>no</v>
      </c>
      <c r="G638" t="s">
        <v>132</v>
      </c>
      <c r="H638" t="str">
        <f t="shared" si="109"/>
        <v>no</v>
      </c>
      <c r="I638" t="str">
        <f t="shared" si="103"/>
        <v>no</v>
      </c>
      <c r="J638" t="str">
        <f t="shared" si="104"/>
        <v>no</v>
      </c>
      <c r="K638">
        <v>1960</v>
      </c>
      <c r="L638">
        <v>0.64032206379594181</v>
      </c>
      <c r="M638" t="s">
        <v>133</v>
      </c>
      <c r="N638">
        <v>0</v>
      </c>
      <c r="O638">
        <v>1</v>
      </c>
      <c r="P638">
        <v>0</v>
      </c>
      <c r="Q638">
        <v>0</v>
      </c>
      <c r="R638">
        <v>26.570771979700002</v>
      </c>
      <c r="S638" s="2">
        <v>14.9219948587</v>
      </c>
      <c r="T638" s="2">
        <v>1</v>
      </c>
      <c r="U638" s="2">
        <f t="shared" si="105"/>
        <v>2.7</v>
      </c>
      <c r="V638" s="2">
        <f t="shared" si="106"/>
        <v>0</v>
      </c>
      <c r="W638" s="2">
        <f t="shared" si="107"/>
        <v>0</v>
      </c>
      <c r="X638" s="2">
        <f t="shared" si="108"/>
        <v>0</v>
      </c>
      <c r="Y638" s="2" t="str" cm="1">
        <f t="array" ref="Y638">LOOKUP(2,1/EXACT(A646,[1]Sheet15!$HE$2:$HE$2475),[1]Sheet15!$I$2:$I$2475)</f>
        <v>flachdach</v>
      </c>
      <c r="Z638" s="2">
        <f t="shared" si="110"/>
        <v>0</v>
      </c>
      <c r="AA638">
        <v>51.551279755199999</v>
      </c>
      <c r="AB638">
        <v>7.2080805748000003</v>
      </c>
      <c r="AC638">
        <v>0</v>
      </c>
      <c r="AD638">
        <v>83</v>
      </c>
      <c r="AE638" t="s">
        <v>137</v>
      </c>
      <c r="AF638">
        <v>-17.804173244386</v>
      </c>
      <c r="AG638">
        <v>7.1656607761374103</v>
      </c>
      <c r="AH638">
        <v>25.450832366943398</v>
      </c>
      <c r="AI638" t="s">
        <v>133</v>
      </c>
      <c r="AJ638">
        <v>0</v>
      </c>
      <c r="AK638">
        <v>0</v>
      </c>
      <c r="AL638">
        <v>0</v>
      </c>
      <c r="AM638" t="s">
        <v>133</v>
      </c>
      <c r="AN638">
        <v>0</v>
      </c>
      <c r="AO638">
        <v>0</v>
      </c>
      <c r="AP638">
        <v>0</v>
      </c>
      <c r="AQ638" t="s">
        <v>133</v>
      </c>
      <c r="AR638">
        <v>0</v>
      </c>
      <c r="AS638">
        <v>0</v>
      </c>
      <c r="AT638">
        <v>0</v>
      </c>
      <c r="AU638" t="s">
        <v>133</v>
      </c>
      <c r="AV638">
        <v>0</v>
      </c>
      <c r="AW638">
        <v>0</v>
      </c>
      <c r="AX638">
        <v>0</v>
      </c>
      <c r="AY638" t="s">
        <v>133</v>
      </c>
      <c r="AZ638">
        <v>0</v>
      </c>
      <c r="BA638">
        <v>0</v>
      </c>
      <c r="BB638">
        <v>0</v>
      </c>
      <c r="BC638" t="s">
        <v>133</v>
      </c>
      <c r="BD638">
        <v>0</v>
      </c>
      <c r="BE638">
        <v>0</v>
      </c>
      <c r="BF638">
        <v>0</v>
      </c>
      <c r="BG638" t="s">
        <v>133</v>
      </c>
      <c r="BH638">
        <v>0</v>
      </c>
      <c r="BI638">
        <v>0</v>
      </c>
      <c r="BJ638">
        <v>0</v>
      </c>
      <c r="BK638" t="s">
        <v>133</v>
      </c>
      <c r="BL638">
        <v>0</v>
      </c>
      <c r="BM638">
        <v>0</v>
      </c>
      <c r="BN638">
        <v>0</v>
      </c>
      <c r="BO638" t="s">
        <v>133</v>
      </c>
      <c r="BP638">
        <v>0</v>
      </c>
      <c r="BQ638">
        <v>0</v>
      </c>
      <c r="BR638">
        <v>0</v>
      </c>
      <c r="BS638" t="s">
        <v>133</v>
      </c>
      <c r="BT638">
        <v>0</v>
      </c>
      <c r="BU638">
        <v>0</v>
      </c>
      <c r="BV638">
        <v>0</v>
      </c>
      <c r="BW638" t="s">
        <v>133</v>
      </c>
      <c r="BX638">
        <v>0</v>
      </c>
      <c r="BY638">
        <v>0</v>
      </c>
      <c r="BZ638">
        <v>0</v>
      </c>
      <c r="CA638" t="s">
        <v>133</v>
      </c>
      <c r="CB638">
        <v>0</v>
      </c>
      <c r="CC638">
        <v>0</v>
      </c>
      <c r="CD638">
        <v>0</v>
      </c>
      <c r="CE638" t="s">
        <v>133</v>
      </c>
      <c r="CF638">
        <v>0</v>
      </c>
      <c r="CG638">
        <v>0</v>
      </c>
      <c r="CH638">
        <v>0</v>
      </c>
      <c r="CI638" t="s">
        <v>133</v>
      </c>
      <c r="CJ638">
        <v>0</v>
      </c>
      <c r="CK638">
        <v>0</v>
      </c>
      <c r="CL638">
        <v>0</v>
      </c>
      <c r="CM638" t="s">
        <v>133</v>
      </c>
      <c r="CN638">
        <v>0</v>
      </c>
      <c r="CO638">
        <v>0</v>
      </c>
      <c r="CP638">
        <v>0</v>
      </c>
      <c r="CQ638" t="s">
        <v>133</v>
      </c>
      <c r="CR638">
        <v>0</v>
      </c>
      <c r="CS638">
        <v>0</v>
      </c>
      <c r="CT638">
        <v>0</v>
      </c>
      <c r="CU638" t="s">
        <v>133</v>
      </c>
      <c r="CV638">
        <v>0</v>
      </c>
      <c r="CW638">
        <v>0</v>
      </c>
      <c r="CX638">
        <v>0</v>
      </c>
      <c r="CY638" t="s">
        <v>133</v>
      </c>
      <c r="CZ638">
        <v>0</v>
      </c>
      <c r="DA638">
        <v>0</v>
      </c>
      <c r="DB638">
        <v>0</v>
      </c>
      <c r="DC638" t="s">
        <v>133</v>
      </c>
      <c r="DD638">
        <v>0</v>
      </c>
      <c r="DE638">
        <v>0</v>
      </c>
      <c r="DF638">
        <v>0</v>
      </c>
      <c r="DG638" t="s">
        <v>133</v>
      </c>
      <c r="DH638">
        <v>0</v>
      </c>
      <c r="DI638">
        <v>0</v>
      </c>
      <c r="DJ638">
        <v>0</v>
      </c>
      <c r="DK638" t="s">
        <v>133</v>
      </c>
      <c r="DL638">
        <v>0</v>
      </c>
      <c r="DM638">
        <v>0</v>
      </c>
      <c r="DN638">
        <v>0</v>
      </c>
      <c r="DO638" t="s">
        <v>133</v>
      </c>
      <c r="DP638">
        <v>0</v>
      </c>
      <c r="DQ638">
        <v>0</v>
      </c>
      <c r="DR638">
        <v>0</v>
      </c>
      <c r="DS638" t="s">
        <v>133</v>
      </c>
      <c r="DT638">
        <v>0</v>
      </c>
      <c r="DU638">
        <v>0</v>
      </c>
      <c r="DV638">
        <v>0</v>
      </c>
      <c r="DW638" t="s">
        <v>133</v>
      </c>
      <c r="DX638">
        <v>0</v>
      </c>
      <c r="DY638">
        <v>0</v>
      </c>
      <c r="DZ638">
        <v>0</v>
      </c>
      <c r="EA638" t="s">
        <v>133</v>
      </c>
      <c r="EB638">
        <v>0</v>
      </c>
      <c r="EC638">
        <v>0</v>
      </c>
      <c r="ED638">
        <v>0</v>
      </c>
      <c r="EE638" t="s">
        <v>133</v>
      </c>
      <c r="EF638">
        <v>0</v>
      </c>
      <c r="EG638">
        <v>0</v>
      </c>
      <c r="EH638">
        <v>0</v>
      </c>
      <c r="EI638" t="s">
        <v>133</v>
      </c>
      <c r="EJ638">
        <v>0</v>
      </c>
      <c r="EK638">
        <v>0</v>
      </c>
      <c r="EL638">
        <v>0</v>
      </c>
      <c r="EM638" t="s">
        <v>133</v>
      </c>
      <c r="EN638">
        <v>0</v>
      </c>
      <c r="EO638">
        <v>0</v>
      </c>
      <c r="EP638">
        <v>0</v>
      </c>
    </row>
    <row r="639" spans="1:146" x14ac:dyDescent="0.2">
      <c r="A639" t="s">
        <v>1130</v>
      </c>
      <c r="C639">
        <v>0</v>
      </c>
      <c r="D639" t="str">
        <f t="shared" si="100"/>
        <v>yes</v>
      </c>
      <c r="E639" t="str">
        <f t="shared" si="101"/>
        <v>yes</v>
      </c>
      <c r="F639" t="str">
        <f t="shared" si="102"/>
        <v>yes</v>
      </c>
      <c r="G639" t="s">
        <v>132</v>
      </c>
      <c r="H639" t="str">
        <f t="shared" si="109"/>
        <v>yes</v>
      </c>
      <c r="I639" t="str">
        <f t="shared" si="103"/>
        <v>yes</v>
      </c>
      <c r="J639" t="str">
        <f t="shared" si="104"/>
        <v>yes</v>
      </c>
      <c r="K639">
        <v>1919</v>
      </c>
      <c r="L639">
        <v>0.28051983625473309</v>
      </c>
      <c r="M639" t="s">
        <v>167</v>
      </c>
      <c r="N639">
        <v>0</v>
      </c>
      <c r="O639">
        <v>1</v>
      </c>
      <c r="P639">
        <v>0</v>
      </c>
      <c r="Q639">
        <v>0</v>
      </c>
      <c r="R639">
        <v>979.12274638400004</v>
      </c>
      <c r="S639" s="2">
        <v>123.462117984</v>
      </c>
      <c r="T639" s="2">
        <v>1</v>
      </c>
      <c r="U639" s="2">
        <f t="shared" si="105"/>
        <v>2.7</v>
      </c>
      <c r="V639" s="2">
        <f t="shared" si="106"/>
        <v>333.34771855680003</v>
      </c>
      <c r="W639" s="2">
        <f t="shared" si="107"/>
        <v>195.82454927680001</v>
      </c>
      <c r="X639" s="2">
        <f t="shared" si="108"/>
        <v>137.52316928000002</v>
      </c>
      <c r="Y639" s="2" t="str" cm="1">
        <f t="array" ref="Y639">LOOKUP(2,1/EXACT(A647,[1]Sheet15!$HE$2:$HE$2475),[1]Sheet15!$I$2:$I$2475)</f>
        <v>flachdach</v>
      </c>
      <c r="Z639" s="2">
        <f t="shared" si="110"/>
        <v>979.12274638400004</v>
      </c>
      <c r="AA639">
        <v>51.554610469499998</v>
      </c>
      <c r="AB639">
        <v>7.2059655507000002</v>
      </c>
      <c r="AC639" t="s">
        <v>1131</v>
      </c>
      <c r="AD639">
        <v>260</v>
      </c>
      <c r="AE639" t="s">
        <v>134</v>
      </c>
      <c r="AF639">
        <v>21.343144682160499</v>
      </c>
      <c r="AG639">
        <v>3.4552322496457499</v>
      </c>
      <c r="AH639">
        <v>248.21148681640599</v>
      </c>
      <c r="AI639" t="s">
        <v>134</v>
      </c>
      <c r="AJ639">
        <v>-66.7306670985365</v>
      </c>
      <c r="AK639">
        <v>1.74504559079274</v>
      </c>
      <c r="AL639">
        <v>150.378982543945</v>
      </c>
      <c r="AM639" t="s">
        <v>134</v>
      </c>
      <c r="AN639">
        <v>30.0685829002629</v>
      </c>
      <c r="AO639">
        <v>1.05871795555433</v>
      </c>
      <c r="AP639">
        <v>500.57217407226602</v>
      </c>
      <c r="AQ639" t="s">
        <v>137</v>
      </c>
      <c r="AR639">
        <v>97.555546085867206</v>
      </c>
      <c r="AS639">
        <v>28.959085565911899</v>
      </c>
      <c r="AT639">
        <v>5.0331296920776403</v>
      </c>
      <c r="AU639" t="s">
        <v>133</v>
      </c>
      <c r="AV639">
        <v>0</v>
      </c>
      <c r="AW639">
        <v>0</v>
      </c>
      <c r="AX639">
        <v>0</v>
      </c>
      <c r="AY639" t="s">
        <v>133</v>
      </c>
      <c r="AZ639">
        <v>0</v>
      </c>
      <c r="BA639">
        <v>0</v>
      </c>
      <c r="BB639">
        <v>0</v>
      </c>
      <c r="BC639" t="s">
        <v>133</v>
      </c>
      <c r="BD639">
        <v>0</v>
      </c>
      <c r="BE639">
        <v>0</v>
      </c>
      <c r="BF639">
        <v>0</v>
      </c>
      <c r="BG639" t="s">
        <v>133</v>
      </c>
      <c r="BH639">
        <v>0</v>
      </c>
      <c r="BI639">
        <v>0</v>
      </c>
      <c r="BJ639">
        <v>0</v>
      </c>
      <c r="BK639" t="s">
        <v>133</v>
      </c>
      <c r="BL639">
        <v>0</v>
      </c>
      <c r="BM639">
        <v>0</v>
      </c>
      <c r="BN639">
        <v>0</v>
      </c>
      <c r="BO639" t="s">
        <v>133</v>
      </c>
      <c r="BP639">
        <v>0</v>
      </c>
      <c r="BQ639">
        <v>0</v>
      </c>
      <c r="BR639">
        <v>0</v>
      </c>
      <c r="BS639" t="s">
        <v>133</v>
      </c>
      <c r="BT639">
        <v>0</v>
      </c>
      <c r="BU639">
        <v>0</v>
      </c>
      <c r="BV639">
        <v>0</v>
      </c>
      <c r="BW639" t="s">
        <v>133</v>
      </c>
      <c r="BX639">
        <v>0</v>
      </c>
      <c r="BY639">
        <v>0</v>
      </c>
      <c r="BZ639">
        <v>0</v>
      </c>
      <c r="CA639" t="s">
        <v>133</v>
      </c>
      <c r="CB639">
        <v>0</v>
      </c>
      <c r="CC639">
        <v>0</v>
      </c>
      <c r="CD639">
        <v>0</v>
      </c>
      <c r="CE639" t="s">
        <v>133</v>
      </c>
      <c r="CF639">
        <v>0</v>
      </c>
      <c r="CG639">
        <v>0</v>
      </c>
      <c r="CH639">
        <v>0</v>
      </c>
      <c r="CI639" t="s">
        <v>133</v>
      </c>
      <c r="CJ639">
        <v>0</v>
      </c>
      <c r="CK639">
        <v>0</v>
      </c>
      <c r="CL639">
        <v>0</v>
      </c>
      <c r="CM639" t="s">
        <v>133</v>
      </c>
      <c r="CN639">
        <v>0</v>
      </c>
      <c r="CO639">
        <v>0</v>
      </c>
      <c r="CP639">
        <v>0</v>
      </c>
      <c r="CQ639" t="s">
        <v>133</v>
      </c>
      <c r="CR639">
        <v>0</v>
      </c>
      <c r="CS639">
        <v>0</v>
      </c>
      <c r="CT639">
        <v>0</v>
      </c>
      <c r="CU639" t="s">
        <v>133</v>
      </c>
      <c r="CV639">
        <v>0</v>
      </c>
      <c r="CW639">
        <v>0</v>
      </c>
      <c r="CX639">
        <v>0</v>
      </c>
      <c r="CY639" t="s">
        <v>133</v>
      </c>
      <c r="CZ639">
        <v>0</v>
      </c>
      <c r="DA639">
        <v>0</v>
      </c>
      <c r="DB639">
        <v>0</v>
      </c>
      <c r="DC639" t="s">
        <v>133</v>
      </c>
      <c r="DD639">
        <v>0</v>
      </c>
      <c r="DE639">
        <v>0</v>
      </c>
      <c r="DF639">
        <v>0</v>
      </c>
      <c r="DG639" t="s">
        <v>133</v>
      </c>
      <c r="DH639">
        <v>0</v>
      </c>
      <c r="DI639">
        <v>0</v>
      </c>
      <c r="DJ639">
        <v>0</v>
      </c>
      <c r="DK639" t="s">
        <v>133</v>
      </c>
      <c r="DL639">
        <v>0</v>
      </c>
      <c r="DM639">
        <v>0</v>
      </c>
      <c r="DN639">
        <v>0</v>
      </c>
      <c r="DO639" t="s">
        <v>133</v>
      </c>
      <c r="DP639">
        <v>0</v>
      </c>
      <c r="DQ639">
        <v>0</v>
      </c>
      <c r="DR639">
        <v>0</v>
      </c>
      <c r="DS639" t="s">
        <v>133</v>
      </c>
      <c r="DT639">
        <v>0</v>
      </c>
      <c r="DU639">
        <v>0</v>
      </c>
      <c r="DV639">
        <v>0</v>
      </c>
      <c r="DW639" t="s">
        <v>133</v>
      </c>
      <c r="DX639">
        <v>0</v>
      </c>
      <c r="DY639">
        <v>0</v>
      </c>
      <c r="DZ639">
        <v>0</v>
      </c>
      <c r="EA639" t="s">
        <v>133</v>
      </c>
      <c r="EB639">
        <v>0</v>
      </c>
      <c r="EC639">
        <v>0</v>
      </c>
      <c r="ED639">
        <v>0</v>
      </c>
      <c r="EE639" t="s">
        <v>133</v>
      </c>
      <c r="EF639">
        <v>0</v>
      </c>
      <c r="EG639">
        <v>0</v>
      </c>
      <c r="EH639">
        <v>0</v>
      </c>
      <c r="EI639" t="s">
        <v>133</v>
      </c>
      <c r="EJ639">
        <v>0</v>
      </c>
      <c r="EK639">
        <v>0</v>
      </c>
      <c r="EL639">
        <v>0</v>
      </c>
      <c r="EM639" t="s">
        <v>133</v>
      </c>
      <c r="EN639">
        <v>0</v>
      </c>
      <c r="EO639">
        <v>0</v>
      </c>
      <c r="EP639">
        <v>0</v>
      </c>
    </row>
    <row r="640" spans="1:146" x14ac:dyDescent="0.2">
      <c r="A640" t="s">
        <v>1132</v>
      </c>
      <c r="C640">
        <v>0</v>
      </c>
      <c r="D640" t="str">
        <f t="shared" si="100"/>
        <v>no</v>
      </c>
      <c r="E640" t="str">
        <f t="shared" si="101"/>
        <v>no</v>
      </c>
      <c r="F640" t="str">
        <f t="shared" si="102"/>
        <v>no</v>
      </c>
      <c r="G640" t="s">
        <v>132</v>
      </c>
      <c r="H640" t="str">
        <f t="shared" si="109"/>
        <v>no</v>
      </c>
      <c r="I640" t="str">
        <f t="shared" si="103"/>
        <v>no</v>
      </c>
      <c r="J640" t="str">
        <f t="shared" si="104"/>
        <v>no</v>
      </c>
      <c r="K640">
        <v>1900</v>
      </c>
      <c r="L640">
        <v>0.18150605092595384</v>
      </c>
      <c r="M640" t="s">
        <v>133</v>
      </c>
      <c r="N640">
        <v>0</v>
      </c>
      <c r="O640">
        <v>1</v>
      </c>
      <c r="P640">
        <v>0</v>
      </c>
      <c r="Q640">
        <v>0</v>
      </c>
      <c r="R640">
        <v>21.338843998000002</v>
      </c>
      <c r="S640" s="2">
        <v>20.119876084800001</v>
      </c>
      <c r="T640" s="2">
        <v>1</v>
      </c>
      <c r="U640" s="2">
        <f t="shared" si="105"/>
        <v>2.7</v>
      </c>
      <c r="V640" s="2">
        <f t="shared" si="106"/>
        <v>0</v>
      </c>
      <c r="W640" s="2">
        <f t="shared" si="107"/>
        <v>0</v>
      </c>
      <c r="X640" s="2">
        <f t="shared" si="108"/>
        <v>0</v>
      </c>
      <c r="Y640" s="2" t="str" cm="1">
        <f t="array" ref="Y640">LOOKUP(2,1/EXACT(A648,[1]Sheet15!$HE$2:$HE$2475),[1]Sheet15!$I$2:$I$2475)</f>
        <v>flachdach</v>
      </c>
      <c r="Z640" s="2">
        <f t="shared" si="110"/>
        <v>0</v>
      </c>
      <c r="AA640">
        <v>51.5556091602</v>
      </c>
      <c r="AB640">
        <v>7.2099096748999996</v>
      </c>
      <c r="AC640">
        <v>0</v>
      </c>
      <c r="AD640">
        <v>233</v>
      </c>
      <c r="AE640" t="s">
        <v>137</v>
      </c>
      <c r="AF640">
        <v>87.666353576081093</v>
      </c>
      <c r="AG640">
        <v>1.40705085673219</v>
      </c>
      <c r="AH640">
        <v>18.114976882934599</v>
      </c>
      <c r="AI640" t="s">
        <v>133</v>
      </c>
      <c r="AJ640">
        <v>0</v>
      </c>
      <c r="AK640">
        <v>0</v>
      </c>
      <c r="AL640">
        <v>0</v>
      </c>
      <c r="AM640" t="s">
        <v>133</v>
      </c>
      <c r="AN640">
        <v>0</v>
      </c>
      <c r="AO640">
        <v>0</v>
      </c>
      <c r="AP640">
        <v>0</v>
      </c>
      <c r="AQ640" t="s">
        <v>133</v>
      </c>
      <c r="AR640">
        <v>0</v>
      </c>
      <c r="AS640">
        <v>0</v>
      </c>
      <c r="AT640">
        <v>0</v>
      </c>
      <c r="AU640" t="s">
        <v>133</v>
      </c>
      <c r="AV640">
        <v>0</v>
      </c>
      <c r="AW640">
        <v>0</v>
      </c>
      <c r="AX640">
        <v>0</v>
      </c>
      <c r="AY640" t="s">
        <v>133</v>
      </c>
      <c r="AZ640">
        <v>0</v>
      </c>
      <c r="BA640">
        <v>0</v>
      </c>
      <c r="BB640">
        <v>0</v>
      </c>
      <c r="BC640" t="s">
        <v>133</v>
      </c>
      <c r="BD640">
        <v>0</v>
      </c>
      <c r="BE640">
        <v>0</v>
      </c>
      <c r="BF640">
        <v>0</v>
      </c>
      <c r="BG640" t="s">
        <v>133</v>
      </c>
      <c r="BH640">
        <v>0</v>
      </c>
      <c r="BI640">
        <v>0</v>
      </c>
      <c r="BJ640">
        <v>0</v>
      </c>
      <c r="BK640" t="s">
        <v>133</v>
      </c>
      <c r="BL640">
        <v>0</v>
      </c>
      <c r="BM640">
        <v>0</v>
      </c>
      <c r="BN640">
        <v>0</v>
      </c>
      <c r="BO640" t="s">
        <v>133</v>
      </c>
      <c r="BP640">
        <v>0</v>
      </c>
      <c r="BQ640">
        <v>0</v>
      </c>
      <c r="BR640">
        <v>0</v>
      </c>
      <c r="BS640" t="s">
        <v>133</v>
      </c>
      <c r="BT640">
        <v>0</v>
      </c>
      <c r="BU640">
        <v>0</v>
      </c>
      <c r="BV640">
        <v>0</v>
      </c>
      <c r="BW640" t="s">
        <v>133</v>
      </c>
      <c r="BX640">
        <v>0</v>
      </c>
      <c r="BY640">
        <v>0</v>
      </c>
      <c r="BZ640">
        <v>0</v>
      </c>
      <c r="CA640" t="s">
        <v>133</v>
      </c>
      <c r="CB640">
        <v>0</v>
      </c>
      <c r="CC640">
        <v>0</v>
      </c>
      <c r="CD640">
        <v>0</v>
      </c>
      <c r="CE640" t="s">
        <v>133</v>
      </c>
      <c r="CF640">
        <v>0</v>
      </c>
      <c r="CG640">
        <v>0</v>
      </c>
      <c r="CH640">
        <v>0</v>
      </c>
      <c r="CI640" t="s">
        <v>133</v>
      </c>
      <c r="CJ640">
        <v>0</v>
      </c>
      <c r="CK640">
        <v>0</v>
      </c>
      <c r="CL640">
        <v>0</v>
      </c>
      <c r="CM640" t="s">
        <v>133</v>
      </c>
      <c r="CN640">
        <v>0</v>
      </c>
      <c r="CO640">
        <v>0</v>
      </c>
      <c r="CP640">
        <v>0</v>
      </c>
      <c r="CQ640" t="s">
        <v>133</v>
      </c>
      <c r="CR640">
        <v>0</v>
      </c>
      <c r="CS640">
        <v>0</v>
      </c>
      <c r="CT640">
        <v>0</v>
      </c>
      <c r="CU640" t="s">
        <v>133</v>
      </c>
      <c r="CV640">
        <v>0</v>
      </c>
      <c r="CW640">
        <v>0</v>
      </c>
      <c r="CX640">
        <v>0</v>
      </c>
      <c r="CY640" t="s">
        <v>133</v>
      </c>
      <c r="CZ640">
        <v>0</v>
      </c>
      <c r="DA640">
        <v>0</v>
      </c>
      <c r="DB640">
        <v>0</v>
      </c>
      <c r="DC640" t="s">
        <v>133</v>
      </c>
      <c r="DD640">
        <v>0</v>
      </c>
      <c r="DE640">
        <v>0</v>
      </c>
      <c r="DF640">
        <v>0</v>
      </c>
      <c r="DG640" t="s">
        <v>133</v>
      </c>
      <c r="DH640">
        <v>0</v>
      </c>
      <c r="DI640">
        <v>0</v>
      </c>
      <c r="DJ640">
        <v>0</v>
      </c>
      <c r="DK640" t="s">
        <v>133</v>
      </c>
      <c r="DL640">
        <v>0</v>
      </c>
      <c r="DM640">
        <v>0</v>
      </c>
      <c r="DN640">
        <v>0</v>
      </c>
      <c r="DO640" t="s">
        <v>133</v>
      </c>
      <c r="DP640">
        <v>0</v>
      </c>
      <c r="DQ640">
        <v>0</v>
      </c>
      <c r="DR640">
        <v>0</v>
      </c>
      <c r="DS640" t="s">
        <v>133</v>
      </c>
      <c r="DT640">
        <v>0</v>
      </c>
      <c r="DU640">
        <v>0</v>
      </c>
      <c r="DV640">
        <v>0</v>
      </c>
      <c r="DW640" t="s">
        <v>133</v>
      </c>
      <c r="DX640">
        <v>0</v>
      </c>
      <c r="DY640">
        <v>0</v>
      </c>
      <c r="DZ640">
        <v>0</v>
      </c>
      <c r="EA640" t="s">
        <v>133</v>
      </c>
      <c r="EB640">
        <v>0</v>
      </c>
      <c r="EC640">
        <v>0</v>
      </c>
      <c r="ED640">
        <v>0</v>
      </c>
      <c r="EE640" t="s">
        <v>133</v>
      </c>
      <c r="EF640">
        <v>0</v>
      </c>
      <c r="EG640">
        <v>0</v>
      </c>
      <c r="EH640">
        <v>0</v>
      </c>
      <c r="EI640" t="s">
        <v>133</v>
      </c>
      <c r="EJ640">
        <v>0</v>
      </c>
      <c r="EK640">
        <v>0</v>
      </c>
      <c r="EL640">
        <v>0</v>
      </c>
      <c r="EM640" t="s">
        <v>133</v>
      </c>
      <c r="EN640">
        <v>0</v>
      </c>
      <c r="EO640">
        <v>0</v>
      </c>
      <c r="EP640">
        <v>0</v>
      </c>
    </row>
    <row r="641" spans="1:146" x14ac:dyDescent="0.2">
      <c r="A641" t="s">
        <v>1133</v>
      </c>
      <c r="C641">
        <v>0</v>
      </c>
      <c r="D641" t="str">
        <f t="shared" si="100"/>
        <v>no</v>
      </c>
      <c r="E641" t="str">
        <f t="shared" si="101"/>
        <v>no</v>
      </c>
      <c r="F641" t="str">
        <f t="shared" si="102"/>
        <v>no</v>
      </c>
      <c r="G641" t="s">
        <v>132</v>
      </c>
      <c r="H641" t="str">
        <f t="shared" si="109"/>
        <v>no</v>
      </c>
      <c r="I641" t="str">
        <f t="shared" si="103"/>
        <v>no</v>
      </c>
      <c r="J641" t="str">
        <f t="shared" si="104"/>
        <v>no</v>
      </c>
      <c r="K641">
        <v>1900</v>
      </c>
      <c r="L641">
        <v>0.1620154435610287</v>
      </c>
      <c r="M641" t="s">
        <v>133</v>
      </c>
      <c r="N641">
        <v>0</v>
      </c>
      <c r="O641">
        <v>1</v>
      </c>
      <c r="P641">
        <v>0</v>
      </c>
      <c r="Q641">
        <v>0</v>
      </c>
      <c r="R641">
        <v>158.085877555</v>
      </c>
      <c r="S641" s="2">
        <v>70.3566438621</v>
      </c>
      <c r="T641" s="2">
        <v>1</v>
      </c>
      <c r="U641" s="2">
        <f t="shared" si="105"/>
        <v>2.7</v>
      </c>
      <c r="V641" s="2">
        <f t="shared" si="106"/>
        <v>0</v>
      </c>
      <c r="W641" s="2">
        <f t="shared" si="107"/>
        <v>0</v>
      </c>
      <c r="X641" s="2">
        <f t="shared" si="108"/>
        <v>0</v>
      </c>
      <c r="Y641" s="2" t="str" cm="1">
        <f t="array" ref="Y641">LOOKUP(2,1/EXACT(A649,[1]Sheet15!$HE$2:$HE$2475),[1]Sheet15!$I$2:$I$2475)</f>
        <v>flachdach</v>
      </c>
      <c r="Z641" s="2">
        <f t="shared" si="110"/>
        <v>0</v>
      </c>
      <c r="AA641">
        <v>51.550810357000003</v>
      </c>
      <c r="AB641">
        <v>7.2028423721000001</v>
      </c>
      <c r="AC641">
        <v>0</v>
      </c>
      <c r="AD641">
        <v>11</v>
      </c>
      <c r="AE641" t="s">
        <v>137</v>
      </c>
      <c r="AF641">
        <v>156.70666404730201</v>
      </c>
      <c r="AG641">
        <v>1.2961825436521499</v>
      </c>
      <c r="AH641">
        <v>9.2430629730224592</v>
      </c>
      <c r="AI641" t="s">
        <v>133</v>
      </c>
      <c r="AJ641">
        <v>0</v>
      </c>
      <c r="AK641">
        <v>0</v>
      </c>
      <c r="AL641">
        <v>0</v>
      </c>
      <c r="AM641" t="s">
        <v>133</v>
      </c>
      <c r="AN641">
        <v>0</v>
      </c>
      <c r="AO641">
        <v>0</v>
      </c>
      <c r="AP641">
        <v>0</v>
      </c>
      <c r="AQ641" t="s">
        <v>133</v>
      </c>
      <c r="AR641">
        <v>0</v>
      </c>
      <c r="AS641">
        <v>0</v>
      </c>
      <c r="AT641">
        <v>0</v>
      </c>
      <c r="AU641" t="s">
        <v>133</v>
      </c>
      <c r="AV641">
        <v>0</v>
      </c>
      <c r="AW641">
        <v>0</v>
      </c>
      <c r="AX641">
        <v>0</v>
      </c>
      <c r="AY641" t="s">
        <v>133</v>
      </c>
      <c r="AZ641">
        <v>0</v>
      </c>
      <c r="BA641">
        <v>0</v>
      </c>
      <c r="BB641">
        <v>0</v>
      </c>
      <c r="BC641" t="s">
        <v>133</v>
      </c>
      <c r="BD641">
        <v>0</v>
      </c>
      <c r="BE641">
        <v>0</v>
      </c>
      <c r="BF641">
        <v>0</v>
      </c>
      <c r="BG641" t="s">
        <v>133</v>
      </c>
      <c r="BH641">
        <v>0</v>
      </c>
      <c r="BI641">
        <v>0</v>
      </c>
      <c r="BJ641">
        <v>0</v>
      </c>
      <c r="BK641" t="s">
        <v>133</v>
      </c>
      <c r="BL641">
        <v>0</v>
      </c>
      <c r="BM641">
        <v>0</v>
      </c>
      <c r="BN641">
        <v>0</v>
      </c>
      <c r="BO641" t="s">
        <v>133</v>
      </c>
      <c r="BP641">
        <v>0</v>
      </c>
      <c r="BQ641">
        <v>0</v>
      </c>
      <c r="BR641">
        <v>0</v>
      </c>
      <c r="BS641" t="s">
        <v>133</v>
      </c>
      <c r="BT641">
        <v>0</v>
      </c>
      <c r="BU641">
        <v>0</v>
      </c>
      <c r="BV641">
        <v>0</v>
      </c>
      <c r="BW641" t="s">
        <v>133</v>
      </c>
      <c r="BX641">
        <v>0</v>
      </c>
      <c r="BY641">
        <v>0</v>
      </c>
      <c r="BZ641">
        <v>0</v>
      </c>
      <c r="CA641" t="s">
        <v>133</v>
      </c>
      <c r="CB641">
        <v>0</v>
      </c>
      <c r="CC641">
        <v>0</v>
      </c>
      <c r="CD641">
        <v>0</v>
      </c>
      <c r="CE641" t="s">
        <v>133</v>
      </c>
      <c r="CF641">
        <v>0</v>
      </c>
      <c r="CG641">
        <v>0</v>
      </c>
      <c r="CH641">
        <v>0</v>
      </c>
      <c r="CI641" t="s">
        <v>133</v>
      </c>
      <c r="CJ641">
        <v>0</v>
      </c>
      <c r="CK641">
        <v>0</v>
      </c>
      <c r="CL641">
        <v>0</v>
      </c>
      <c r="CM641" t="s">
        <v>133</v>
      </c>
      <c r="CN641">
        <v>0</v>
      </c>
      <c r="CO641">
        <v>0</v>
      </c>
      <c r="CP641">
        <v>0</v>
      </c>
      <c r="CQ641" t="s">
        <v>133</v>
      </c>
      <c r="CR641">
        <v>0</v>
      </c>
      <c r="CS641">
        <v>0</v>
      </c>
      <c r="CT641">
        <v>0</v>
      </c>
      <c r="CU641" t="s">
        <v>133</v>
      </c>
      <c r="CV641">
        <v>0</v>
      </c>
      <c r="CW641">
        <v>0</v>
      </c>
      <c r="CX641">
        <v>0</v>
      </c>
      <c r="CY641" t="s">
        <v>133</v>
      </c>
      <c r="CZ641">
        <v>0</v>
      </c>
      <c r="DA641">
        <v>0</v>
      </c>
      <c r="DB641">
        <v>0</v>
      </c>
      <c r="DC641" t="s">
        <v>133</v>
      </c>
      <c r="DD641">
        <v>0</v>
      </c>
      <c r="DE641">
        <v>0</v>
      </c>
      <c r="DF641">
        <v>0</v>
      </c>
      <c r="DG641" t="s">
        <v>133</v>
      </c>
      <c r="DH641">
        <v>0</v>
      </c>
      <c r="DI641">
        <v>0</v>
      </c>
      <c r="DJ641">
        <v>0</v>
      </c>
      <c r="DK641" t="s">
        <v>133</v>
      </c>
      <c r="DL641">
        <v>0</v>
      </c>
      <c r="DM641">
        <v>0</v>
      </c>
      <c r="DN641">
        <v>0</v>
      </c>
      <c r="DO641" t="s">
        <v>133</v>
      </c>
      <c r="DP641">
        <v>0</v>
      </c>
      <c r="DQ641">
        <v>0</v>
      </c>
      <c r="DR641">
        <v>0</v>
      </c>
      <c r="DS641" t="s">
        <v>133</v>
      </c>
      <c r="DT641">
        <v>0</v>
      </c>
      <c r="DU641">
        <v>0</v>
      </c>
      <c r="DV641">
        <v>0</v>
      </c>
      <c r="DW641" t="s">
        <v>133</v>
      </c>
      <c r="DX641">
        <v>0</v>
      </c>
      <c r="DY641">
        <v>0</v>
      </c>
      <c r="DZ641">
        <v>0</v>
      </c>
      <c r="EA641" t="s">
        <v>133</v>
      </c>
      <c r="EB641">
        <v>0</v>
      </c>
      <c r="EC641">
        <v>0</v>
      </c>
      <c r="ED641">
        <v>0</v>
      </c>
      <c r="EE641" t="s">
        <v>133</v>
      </c>
      <c r="EF641">
        <v>0</v>
      </c>
      <c r="EG641">
        <v>0</v>
      </c>
      <c r="EH641">
        <v>0</v>
      </c>
      <c r="EI641" t="s">
        <v>133</v>
      </c>
      <c r="EJ641">
        <v>0</v>
      </c>
      <c r="EK641">
        <v>0</v>
      </c>
      <c r="EL641">
        <v>0</v>
      </c>
      <c r="EM641" t="s">
        <v>133</v>
      </c>
      <c r="EN641">
        <v>0</v>
      </c>
      <c r="EO641">
        <v>0</v>
      </c>
      <c r="EP641">
        <v>0</v>
      </c>
    </row>
    <row r="642" spans="1:146" x14ac:dyDescent="0.2">
      <c r="A642" t="s">
        <v>1134</v>
      </c>
      <c r="C642">
        <v>0</v>
      </c>
      <c r="D642" t="str">
        <f t="shared" ref="D642:D705" si="111">IF(M642&lt;&gt;"0","yes","no")</f>
        <v>no</v>
      </c>
      <c r="E642" t="str">
        <f t="shared" ref="E642:E705" si="112">IF(M642&lt;&gt;"0","yes","no")</f>
        <v>no</v>
      </c>
      <c r="F642" t="str">
        <f t="shared" ref="F642:F705" si="113">IF(M642&lt;&gt;"0","yes","no")</f>
        <v>no</v>
      </c>
      <c r="G642" t="s">
        <v>132</v>
      </c>
      <c r="H642" t="str">
        <f t="shared" si="109"/>
        <v>no</v>
      </c>
      <c r="I642" t="str">
        <f t="shared" ref="I642:I705" si="114">IF(M642&lt;&gt;"0","yes","no")</f>
        <v>no</v>
      </c>
      <c r="J642" t="str">
        <f t="shared" ref="J642:J705" si="115">IF(M642&lt;&gt;"0","yes","no")</f>
        <v>no</v>
      </c>
      <c r="K642">
        <v>1900</v>
      </c>
      <c r="L642">
        <v>0.16567413107152906</v>
      </c>
      <c r="M642" t="s">
        <v>133</v>
      </c>
      <c r="N642">
        <v>0</v>
      </c>
      <c r="O642">
        <v>1</v>
      </c>
      <c r="P642">
        <v>0</v>
      </c>
      <c r="Q642">
        <v>0</v>
      </c>
      <c r="R642">
        <v>48.695436002599997</v>
      </c>
      <c r="S642" s="2">
        <v>27.9549056267</v>
      </c>
      <c r="T642" s="2">
        <v>1</v>
      </c>
      <c r="U642" s="2">
        <f t="shared" ref="U642:U705" si="116">2.7*T642</f>
        <v>2.7</v>
      </c>
      <c r="V642" s="2">
        <f t="shared" ref="V642:V705" si="117">IF(M642&lt;&gt;"0",U642*S642,0)</f>
        <v>0</v>
      </c>
      <c r="W642" s="2">
        <f t="shared" ref="W642:W705" si="118">IF(M642&lt;&gt;"0",0.2*T642*R642,0)</f>
        <v>0</v>
      </c>
      <c r="X642" s="2">
        <f t="shared" ref="X642:X705" si="119">IF(M642&lt;&gt;"0",V642-W642,0)</f>
        <v>0</v>
      </c>
      <c r="Y642" s="2" t="str" cm="1">
        <f t="array" ref="Y642">LOOKUP(2,1/EXACT(A650,[1]Sheet15!$HE$2:$HE$2475),[1]Sheet15!$I$2:$I$2475)</f>
        <v>flachdach</v>
      </c>
      <c r="Z642" s="2">
        <f t="shared" si="110"/>
        <v>0</v>
      </c>
      <c r="AA642">
        <v>51.548446044999999</v>
      </c>
      <c r="AB642">
        <v>7.2097373626000003</v>
      </c>
      <c r="AC642">
        <v>0</v>
      </c>
      <c r="AD642">
        <v>216</v>
      </c>
      <c r="AE642" t="s">
        <v>137</v>
      </c>
      <c r="AF642">
        <v>-55.153464477649301</v>
      </c>
      <c r="AG642">
        <v>1.8607814758228201</v>
      </c>
      <c r="AH642">
        <v>38.257530212402301</v>
      </c>
      <c r="AI642" t="s">
        <v>133</v>
      </c>
      <c r="AJ642">
        <v>0</v>
      </c>
      <c r="AK642">
        <v>0</v>
      </c>
      <c r="AL642">
        <v>0</v>
      </c>
      <c r="AM642" t="s">
        <v>133</v>
      </c>
      <c r="AN642">
        <v>0</v>
      </c>
      <c r="AO642">
        <v>0</v>
      </c>
      <c r="AP642">
        <v>0</v>
      </c>
      <c r="AQ642" t="s">
        <v>133</v>
      </c>
      <c r="AR642">
        <v>0</v>
      </c>
      <c r="AS642">
        <v>0</v>
      </c>
      <c r="AT642">
        <v>0</v>
      </c>
      <c r="AU642" t="s">
        <v>133</v>
      </c>
      <c r="AV642">
        <v>0</v>
      </c>
      <c r="AW642">
        <v>0</v>
      </c>
      <c r="AX642">
        <v>0</v>
      </c>
      <c r="AY642" t="s">
        <v>133</v>
      </c>
      <c r="AZ642">
        <v>0</v>
      </c>
      <c r="BA642">
        <v>0</v>
      </c>
      <c r="BB642">
        <v>0</v>
      </c>
      <c r="BC642" t="s">
        <v>133</v>
      </c>
      <c r="BD642">
        <v>0</v>
      </c>
      <c r="BE642">
        <v>0</v>
      </c>
      <c r="BF642">
        <v>0</v>
      </c>
      <c r="BG642" t="s">
        <v>133</v>
      </c>
      <c r="BH642">
        <v>0</v>
      </c>
      <c r="BI642">
        <v>0</v>
      </c>
      <c r="BJ642">
        <v>0</v>
      </c>
      <c r="BK642" t="s">
        <v>133</v>
      </c>
      <c r="BL642">
        <v>0</v>
      </c>
      <c r="BM642">
        <v>0</v>
      </c>
      <c r="BN642">
        <v>0</v>
      </c>
      <c r="BO642" t="s">
        <v>133</v>
      </c>
      <c r="BP642">
        <v>0</v>
      </c>
      <c r="BQ642">
        <v>0</v>
      </c>
      <c r="BR642">
        <v>0</v>
      </c>
      <c r="BS642" t="s">
        <v>133</v>
      </c>
      <c r="BT642">
        <v>0</v>
      </c>
      <c r="BU642">
        <v>0</v>
      </c>
      <c r="BV642">
        <v>0</v>
      </c>
      <c r="BW642" t="s">
        <v>133</v>
      </c>
      <c r="BX642">
        <v>0</v>
      </c>
      <c r="BY642">
        <v>0</v>
      </c>
      <c r="BZ642">
        <v>0</v>
      </c>
      <c r="CA642" t="s">
        <v>133</v>
      </c>
      <c r="CB642">
        <v>0</v>
      </c>
      <c r="CC642">
        <v>0</v>
      </c>
      <c r="CD642">
        <v>0</v>
      </c>
      <c r="CE642" t="s">
        <v>133</v>
      </c>
      <c r="CF642">
        <v>0</v>
      </c>
      <c r="CG642">
        <v>0</v>
      </c>
      <c r="CH642">
        <v>0</v>
      </c>
      <c r="CI642" t="s">
        <v>133</v>
      </c>
      <c r="CJ642">
        <v>0</v>
      </c>
      <c r="CK642">
        <v>0</v>
      </c>
      <c r="CL642">
        <v>0</v>
      </c>
      <c r="CM642" t="s">
        <v>133</v>
      </c>
      <c r="CN642">
        <v>0</v>
      </c>
      <c r="CO642">
        <v>0</v>
      </c>
      <c r="CP642">
        <v>0</v>
      </c>
      <c r="CQ642" t="s">
        <v>133</v>
      </c>
      <c r="CR642">
        <v>0</v>
      </c>
      <c r="CS642">
        <v>0</v>
      </c>
      <c r="CT642">
        <v>0</v>
      </c>
      <c r="CU642" t="s">
        <v>133</v>
      </c>
      <c r="CV642">
        <v>0</v>
      </c>
      <c r="CW642">
        <v>0</v>
      </c>
      <c r="CX642">
        <v>0</v>
      </c>
      <c r="CY642" t="s">
        <v>133</v>
      </c>
      <c r="CZ642">
        <v>0</v>
      </c>
      <c r="DA642">
        <v>0</v>
      </c>
      <c r="DB642">
        <v>0</v>
      </c>
      <c r="DC642" t="s">
        <v>133</v>
      </c>
      <c r="DD642">
        <v>0</v>
      </c>
      <c r="DE642">
        <v>0</v>
      </c>
      <c r="DF642">
        <v>0</v>
      </c>
      <c r="DG642" t="s">
        <v>133</v>
      </c>
      <c r="DH642">
        <v>0</v>
      </c>
      <c r="DI642">
        <v>0</v>
      </c>
      <c r="DJ642">
        <v>0</v>
      </c>
      <c r="DK642" t="s">
        <v>133</v>
      </c>
      <c r="DL642">
        <v>0</v>
      </c>
      <c r="DM642">
        <v>0</v>
      </c>
      <c r="DN642">
        <v>0</v>
      </c>
      <c r="DO642" t="s">
        <v>133</v>
      </c>
      <c r="DP642">
        <v>0</v>
      </c>
      <c r="DQ642">
        <v>0</v>
      </c>
      <c r="DR642">
        <v>0</v>
      </c>
      <c r="DS642" t="s">
        <v>133</v>
      </c>
      <c r="DT642">
        <v>0</v>
      </c>
      <c r="DU642">
        <v>0</v>
      </c>
      <c r="DV642">
        <v>0</v>
      </c>
      <c r="DW642" t="s">
        <v>133</v>
      </c>
      <c r="DX642">
        <v>0</v>
      </c>
      <c r="DY642">
        <v>0</v>
      </c>
      <c r="DZ642">
        <v>0</v>
      </c>
      <c r="EA642" t="s">
        <v>133</v>
      </c>
      <c r="EB642">
        <v>0</v>
      </c>
      <c r="EC642">
        <v>0</v>
      </c>
      <c r="ED642">
        <v>0</v>
      </c>
      <c r="EE642" t="s">
        <v>133</v>
      </c>
      <c r="EF642">
        <v>0</v>
      </c>
      <c r="EG642">
        <v>0</v>
      </c>
      <c r="EH642">
        <v>0</v>
      </c>
      <c r="EI642" t="s">
        <v>133</v>
      </c>
      <c r="EJ642">
        <v>0</v>
      </c>
      <c r="EK642">
        <v>0</v>
      </c>
      <c r="EL642">
        <v>0</v>
      </c>
      <c r="EM642" t="s">
        <v>133</v>
      </c>
      <c r="EN642">
        <v>0</v>
      </c>
      <c r="EO642">
        <v>0</v>
      </c>
      <c r="EP642">
        <v>0</v>
      </c>
    </row>
    <row r="643" spans="1:146" x14ac:dyDescent="0.2">
      <c r="A643" t="s">
        <v>1135</v>
      </c>
      <c r="C643">
        <v>0</v>
      </c>
      <c r="D643" t="str">
        <f t="shared" si="111"/>
        <v>no</v>
      </c>
      <c r="E643" t="str">
        <f t="shared" si="112"/>
        <v>no</v>
      </c>
      <c r="F643" t="str">
        <f t="shared" si="113"/>
        <v>no</v>
      </c>
      <c r="G643" t="s">
        <v>132</v>
      </c>
      <c r="H643" t="str">
        <f t="shared" ref="H643:H706" si="120">IF(M643&lt;&gt;"0","yes","no")</f>
        <v>no</v>
      </c>
      <c r="I643" t="str">
        <f t="shared" si="114"/>
        <v>no</v>
      </c>
      <c r="J643" t="str">
        <f t="shared" si="115"/>
        <v>no</v>
      </c>
      <c r="K643">
        <v>1960</v>
      </c>
      <c r="L643">
        <v>0.61069743206311489</v>
      </c>
      <c r="M643" t="s">
        <v>133</v>
      </c>
      <c r="N643">
        <v>0</v>
      </c>
      <c r="O643">
        <v>1</v>
      </c>
      <c r="P643">
        <v>0</v>
      </c>
      <c r="Q643">
        <v>0</v>
      </c>
      <c r="R643">
        <v>471.78535304600001</v>
      </c>
      <c r="S643" s="2">
        <v>98.460472674399995</v>
      </c>
      <c r="T643" s="2">
        <v>1</v>
      </c>
      <c r="U643" s="2">
        <f t="shared" si="116"/>
        <v>2.7</v>
      </c>
      <c r="V643" s="2">
        <f t="shared" si="117"/>
        <v>0</v>
      </c>
      <c r="W643" s="2">
        <f t="shared" si="118"/>
        <v>0</v>
      </c>
      <c r="X643" s="2">
        <f t="shared" si="119"/>
        <v>0</v>
      </c>
      <c r="Y643" s="2" t="str" cm="1">
        <f t="array" ref="Y643">LOOKUP(2,1/EXACT(A651,[1]Sheet15!$HE$2:$HE$2475),[1]Sheet15!$I$2:$I$2475)</f>
        <v>flachdach</v>
      </c>
      <c r="Z643" s="2">
        <f t="shared" si="110"/>
        <v>0</v>
      </c>
      <c r="AA643">
        <v>51.546292831099997</v>
      </c>
      <c r="AB643">
        <v>7.1993820439</v>
      </c>
      <c r="AC643">
        <v>0</v>
      </c>
      <c r="AD643">
        <v>117</v>
      </c>
      <c r="AE643" t="s">
        <v>134</v>
      </c>
      <c r="AF643">
        <v>172.75848814994799</v>
      </c>
      <c r="AG643">
        <v>6.0963410397224296</v>
      </c>
      <c r="AH643">
        <v>116.21914672851599</v>
      </c>
      <c r="AI643" t="s">
        <v>134</v>
      </c>
      <c r="AJ643">
        <v>175.4703068586</v>
      </c>
      <c r="AK643">
        <v>7.5000619497600498</v>
      </c>
      <c r="AL643">
        <v>61.301074981689503</v>
      </c>
      <c r="AM643" t="s">
        <v>134</v>
      </c>
      <c r="AN643">
        <v>175.26788714448699</v>
      </c>
      <c r="AO643">
        <v>5.7830086392559004</v>
      </c>
      <c r="AP643">
        <v>144.16908264160199</v>
      </c>
      <c r="AQ643" t="s">
        <v>137</v>
      </c>
      <c r="AR643">
        <v>175.26788714448699</v>
      </c>
      <c r="AS643">
        <v>5.7830086392559004</v>
      </c>
      <c r="AT643">
        <v>10.090771675109901</v>
      </c>
      <c r="AU643" t="s">
        <v>137</v>
      </c>
      <c r="AV643">
        <v>172.75848814994799</v>
      </c>
      <c r="AW643">
        <v>6.0963410397224296</v>
      </c>
      <c r="AX643">
        <v>9.4581422805786097</v>
      </c>
      <c r="AY643" t="s">
        <v>133</v>
      </c>
      <c r="AZ643">
        <v>0</v>
      </c>
      <c r="BA643">
        <v>0</v>
      </c>
      <c r="BB643">
        <v>0</v>
      </c>
      <c r="BC643" t="s">
        <v>133</v>
      </c>
      <c r="BD643">
        <v>0</v>
      </c>
      <c r="BE643">
        <v>0</v>
      </c>
      <c r="BF643">
        <v>0</v>
      </c>
      <c r="BG643" t="s">
        <v>133</v>
      </c>
      <c r="BH643">
        <v>0</v>
      </c>
      <c r="BI643">
        <v>0</v>
      </c>
      <c r="BJ643">
        <v>0</v>
      </c>
      <c r="BK643" t="s">
        <v>133</v>
      </c>
      <c r="BL643">
        <v>0</v>
      </c>
      <c r="BM643">
        <v>0</v>
      </c>
      <c r="BN643">
        <v>0</v>
      </c>
      <c r="BO643" t="s">
        <v>133</v>
      </c>
      <c r="BP643">
        <v>0</v>
      </c>
      <c r="BQ643">
        <v>0</v>
      </c>
      <c r="BR643">
        <v>0</v>
      </c>
      <c r="BS643" t="s">
        <v>133</v>
      </c>
      <c r="BT643">
        <v>0</v>
      </c>
      <c r="BU643">
        <v>0</v>
      </c>
      <c r="BV643">
        <v>0</v>
      </c>
      <c r="BW643" t="s">
        <v>133</v>
      </c>
      <c r="BX643">
        <v>0</v>
      </c>
      <c r="BY643">
        <v>0</v>
      </c>
      <c r="BZ643">
        <v>0</v>
      </c>
      <c r="CA643" t="s">
        <v>133</v>
      </c>
      <c r="CB643">
        <v>0</v>
      </c>
      <c r="CC643">
        <v>0</v>
      </c>
      <c r="CD643">
        <v>0</v>
      </c>
      <c r="CE643" t="s">
        <v>133</v>
      </c>
      <c r="CF643">
        <v>0</v>
      </c>
      <c r="CG643">
        <v>0</v>
      </c>
      <c r="CH643">
        <v>0</v>
      </c>
      <c r="CI643" t="s">
        <v>133</v>
      </c>
      <c r="CJ643">
        <v>0</v>
      </c>
      <c r="CK643">
        <v>0</v>
      </c>
      <c r="CL643">
        <v>0</v>
      </c>
      <c r="CM643" t="s">
        <v>133</v>
      </c>
      <c r="CN643">
        <v>0</v>
      </c>
      <c r="CO643">
        <v>0</v>
      </c>
      <c r="CP643">
        <v>0</v>
      </c>
      <c r="CQ643" t="s">
        <v>133</v>
      </c>
      <c r="CR643">
        <v>0</v>
      </c>
      <c r="CS643">
        <v>0</v>
      </c>
      <c r="CT643">
        <v>0</v>
      </c>
      <c r="CU643" t="s">
        <v>133</v>
      </c>
      <c r="CV643">
        <v>0</v>
      </c>
      <c r="CW643">
        <v>0</v>
      </c>
      <c r="CX643">
        <v>0</v>
      </c>
      <c r="CY643" t="s">
        <v>133</v>
      </c>
      <c r="CZ643">
        <v>0</v>
      </c>
      <c r="DA643">
        <v>0</v>
      </c>
      <c r="DB643">
        <v>0</v>
      </c>
      <c r="DC643" t="s">
        <v>133</v>
      </c>
      <c r="DD643">
        <v>0</v>
      </c>
      <c r="DE643">
        <v>0</v>
      </c>
      <c r="DF643">
        <v>0</v>
      </c>
      <c r="DG643" t="s">
        <v>133</v>
      </c>
      <c r="DH643">
        <v>0</v>
      </c>
      <c r="DI643">
        <v>0</v>
      </c>
      <c r="DJ643">
        <v>0</v>
      </c>
      <c r="DK643" t="s">
        <v>133</v>
      </c>
      <c r="DL643">
        <v>0</v>
      </c>
      <c r="DM643">
        <v>0</v>
      </c>
      <c r="DN643">
        <v>0</v>
      </c>
      <c r="DO643" t="s">
        <v>133</v>
      </c>
      <c r="DP643">
        <v>0</v>
      </c>
      <c r="DQ643">
        <v>0</v>
      </c>
      <c r="DR643">
        <v>0</v>
      </c>
      <c r="DS643" t="s">
        <v>133</v>
      </c>
      <c r="DT643">
        <v>0</v>
      </c>
      <c r="DU643">
        <v>0</v>
      </c>
      <c r="DV643">
        <v>0</v>
      </c>
      <c r="DW643" t="s">
        <v>133</v>
      </c>
      <c r="DX643">
        <v>0</v>
      </c>
      <c r="DY643">
        <v>0</v>
      </c>
      <c r="DZ643">
        <v>0</v>
      </c>
      <c r="EA643" t="s">
        <v>133</v>
      </c>
      <c r="EB643">
        <v>0</v>
      </c>
      <c r="EC643">
        <v>0</v>
      </c>
      <c r="ED643">
        <v>0</v>
      </c>
      <c r="EE643" t="s">
        <v>133</v>
      </c>
      <c r="EF643">
        <v>0</v>
      </c>
      <c r="EG643">
        <v>0</v>
      </c>
      <c r="EH643">
        <v>0</v>
      </c>
      <c r="EI643" t="s">
        <v>133</v>
      </c>
      <c r="EJ643">
        <v>0</v>
      </c>
      <c r="EK643">
        <v>0</v>
      </c>
      <c r="EL643">
        <v>0</v>
      </c>
      <c r="EM643" t="s">
        <v>133</v>
      </c>
      <c r="EN643">
        <v>0</v>
      </c>
      <c r="EO643">
        <v>0</v>
      </c>
      <c r="EP643">
        <v>0</v>
      </c>
    </row>
    <row r="644" spans="1:146" x14ac:dyDescent="0.2">
      <c r="A644" t="s">
        <v>1136</v>
      </c>
      <c r="C644">
        <v>0</v>
      </c>
      <c r="D644" t="str">
        <f t="shared" si="111"/>
        <v>no</v>
      </c>
      <c r="E644" t="str">
        <f t="shared" si="112"/>
        <v>no</v>
      </c>
      <c r="F644" t="str">
        <f t="shared" si="113"/>
        <v>no</v>
      </c>
      <c r="G644" t="s">
        <v>132</v>
      </c>
      <c r="H644" t="str">
        <f t="shared" si="120"/>
        <v>no</v>
      </c>
      <c r="I644" t="str">
        <f t="shared" si="114"/>
        <v>no</v>
      </c>
      <c r="J644" t="str">
        <f t="shared" si="115"/>
        <v>no</v>
      </c>
      <c r="K644">
        <v>1970</v>
      </c>
      <c r="L644">
        <v>0.73601257974226075</v>
      </c>
      <c r="M644" t="s">
        <v>133</v>
      </c>
      <c r="N644">
        <v>0</v>
      </c>
      <c r="O644">
        <v>1</v>
      </c>
      <c r="P644">
        <v>0</v>
      </c>
      <c r="Q644">
        <v>0</v>
      </c>
      <c r="R644">
        <v>23.779200483699999</v>
      </c>
      <c r="S644" s="2">
        <v>19.928223517300001</v>
      </c>
      <c r="T644" s="2">
        <v>1</v>
      </c>
      <c r="U644" s="2">
        <f t="shared" si="116"/>
        <v>2.7</v>
      </c>
      <c r="V644" s="2">
        <f t="shared" si="117"/>
        <v>0</v>
      </c>
      <c r="W644" s="2">
        <f t="shared" si="118"/>
        <v>0</v>
      </c>
      <c r="X644" s="2">
        <f t="shared" si="119"/>
        <v>0</v>
      </c>
      <c r="Y644" s="2" t="str" cm="1">
        <f t="array" ref="Y644">LOOKUP(2,1/EXACT(A652,[1]Sheet15!$HE$2:$HE$2475),[1]Sheet15!$I$2:$I$2475)</f>
        <v>satteldach</v>
      </c>
      <c r="Z644" s="2">
        <f t="shared" si="110"/>
        <v>0</v>
      </c>
      <c r="AA644">
        <v>51.552330564599998</v>
      </c>
      <c r="AB644">
        <v>7.1993615609999999</v>
      </c>
      <c r="AC644">
        <v>0</v>
      </c>
      <c r="AD644">
        <v>15</v>
      </c>
      <c r="AE644" t="s">
        <v>137</v>
      </c>
      <c r="AF644">
        <v>-113.891667350018</v>
      </c>
      <c r="AG644">
        <v>23.849773742923102</v>
      </c>
      <c r="AH644">
        <v>10.118344306945801</v>
      </c>
      <c r="AI644" t="s">
        <v>133</v>
      </c>
      <c r="AJ644">
        <v>0</v>
      </c>
      <c r="AK644">
        <v>0</v>
      </c>
      <c r="AL644">
        <v>0</v>
      </c>
      <c r="AM644" t="s">
        <v>133</v>
      </c>
      <c r="AN644">
        <v>0</v>
      </c>
      <c r="AO644">
        <v>0</v>
      </c>
      <c r="AP644">
        <v>0</v>
      </c>
      <c r="AQ644" t="s">
        <v>133</v>
      </c>
      <c r="AR644">
        <v>0</v>
      </c>
      <c r="AS644">
        <v>0</v>
      </c>
      <c r="AT644">
        <v>0</v>
      </c>
      <c r="AU644" t="s">
        <v>133</v>
      </c>
      <c r="AV644">
        <v>0</v>
      </c>
      <c r="AW644">
        <v>0</v>
      </c>
      <c r="AX644">
        <v>0</v>
      </c>
      <c r="AY644" t="s">
        <v>133</v>
      </c>
      <c r="AZ644">
        <v>0</v>
      </c>
      <c r="BA644">
        <v>0</v>
      </c>
      <c r="BB644">
        <v>0</v>
      </c>
      <c r="BC644" t="s">
        <v>133</v>
      </c>
      <c r="BD644">
        <v>0</v>
      </c>
      <c r="BE644">
        <v>0</v>
      </c>
      <c r="BF644">
        <v>0</v>
      </c>
      <c r="BG644" t="s">
        <v>133</v>
      </c>
      <c r="BH644">
        <v>0</v>
      </c>
      <c r="BI644">
        <v>0</v>
      </c>
      <c r="BJ644">
        <v>0</v>
      </c>
      <c r="BK644" t="s">
        <v>133</v>
      </c>
      <c r="BL644">
        <v>0</v>
      </c>
      <c r="BM644">
        <v>0</v>
      </c>
      <c r="BN644">
        <v>0</v>
      </c>
      <c r="BO644" t="s">
        <v>133</v>
      </c>
      <c r="BP644">
        <v>0</v>
      </c>
      <c r="BQ644">
        <v>0</v>
      </c>
      <c r="BR644">
        <v>0</v>
      </c>
      <c r="BS644" t="s">
        <v>133</v>
      </c>
      <c r="BT644">
        <v>0</v>
      </c>
      <c r="BU644">
        <v>0</v>
      </c>
      <c r="BV644">
        <v>0</v>
      </c>
      <c r="BW644" t="s">
        <v>133</v>
      </c>
      <c r="BX644">
        <v>0</v>
      </c>
      <c r="BY644">
        <v>0</v>
      </c>
      <c r="BZ644">
        <v>0</v>
      </c>
      <c r="CA644" t="s">
        <v>133</v>
      </c>
      <c r="CB644">
        <v>0</v>
      </c>
      <c r="CC644">
        <v>0</v>
      </c>
      <c r="CD644">
        <v>0</v>
      </c>
      <c r="CE644" t="s">
        <v>133</v>
      </c>
      <c r="CF644">
        <v>0</v>
      </c>
      <c r="CG644">
        <v>0</v>
      </c>
      <c r="CH644">
        <v>0</v>
      </c>
      <c r="CI644" t="s">
        <v>133</v>
      </c>
      <c r="CJ644">
        <v>0</v>
      </c>
      <c r="CK644">
        <v>0</v>
      </c>
      <c r="CL644">
        <v>0</v>
      </c>
      <c r="CM644" t="s">
        <v>133</v>
      </c>
      <c r="CN644">
        <v>0</v>
      </c>
      <c r="CO644">
        <v>0</v>
      </c>
      <c r="CP644">
        <v>0</v>
      </c>
      <c r="CQ644" t="s">
        <v>133</v>
      </c>
      <c r="CR644">
        <v>0</v>
      </c>
      <c r="CS644">
        <v>0</v>
      </c>
      <c r="CT644">
        <v>0</v>
      </c>
      <c r="CU644" t="s">
        <v>133</v>
      </c>
      <c r="CV644">
        <v>0</v>
      </c>
      <c r="CW644">
        <v>0</v>
      </c>
      <c r="CX644">
        <v>0</v>
      </c>
      <c r="CY644" t="s">
        <v>133</v>
      </c>
      <c r="CZ644">
        <v>0</v>
      </c>
      <c r="DA644">
        <v>0</v>
      </c>
      <c r="DB644">
        <v>0</v>
      </c>
      <c r="DC644" t="s">
        <v>133</v>
      </c>
      <c r="DD644">
        <v>0</v>
      </c>
      <c r="DE644">
        <v>0</v>
      </c>
      <c r="DF644">
        <v>0</v>
      </c>
      <c r="DG644" t="s">
        <v>133</v>
      </c>
      <c r="DH644">
        <v>0</v>
      </c>
      <c r="DI644">
        <v>0</v>
      </c>
      <c r="DJ644">
        <v>0</v>
      </c>
      <c r="DK644" t="s">
        <v>133</v>
      </c>
      <c r="DL644">
        <v>0</v>
      </c>
      <c r="DM644">
        <v>0</v>
      </c>
      <c r="DN644">
        <v>0</v>
      </c>
      <c r="DO644" t="s">
        <v>133</v>
      </c>
      <c r="DP644">
        <v>0</v>
      </c>
      <c r="DQ644">
        <v>0</v>
      </c>
      <c r="DR644">
        <v>0</v>
      </c>
      <c r="DS644" t="s">
        <v>133</v>
      </c>
      <c r="DT644">
        <v>0</v>
      </c>
      <c r="DU644">
        <v>0</v>
      </c>
      <c r="DV644">
        <v>0</v>
      </c>
      <c r="DW644" t="s">
        <v>133</v>
      </c>
      <c r="DX644">
        <v>0</v>
      </c>
      <c r="DY644">
        <v>0</v>
      </c>
      <c r="DZ644">
        <v>0</v>
      </c>
      <c r="EA644" t="s">
        <v>133</v>
      </c>
      <c r="EB644">
        <v>0</v>
      </c>
      <c r="EC644">
        <v>0</v>
      </c>
      <c r="ED644">
        <v>0</v>
      </c>
      <c r="EE644" t="s">
        <v>133</v>
      </c>
      <c r="EF644">
        <v>0</v>
      </c>
      <c r="EG644">
        <v>0</v>
      </c>
      <c r="EH644">
        <v>0</v>
      </c>
      <c r="EI644" t="s">
        <v>133</v>
      </c>
      <c r="EJ644">
        <v>0</v>
      </c>
      <c r="EK644">
        <v>0</v>
      </c>
      <c r="EL644">
        <v>0</v>
      </c>
      <c r="EM644" t="s">
        <v>133</v>
      </c>
      <c r="EN644">
        <v>0</v>
      </c>
      <c r="EO644">
        <v>0</v>
      </c>
      <c r="EP644">
        <v>0</v>
      </c>
    </row>
    <row r="645" spans="1:146" x14ac:dyDescent="0.2">
      <c r="A645" t="s">
        <v>1137</v>
      </c>
      <c r="C645">
        <v>0</v>
      </c>
      <c r="D645" t="str">
        <f t="shared" si="111"/>
        <v>no</v>
      </c>
      <c r="E645" t="str">
        <f t="shared" si="112"/>
        <v>no</v>
      </c>
      <c r="F645" t="str">
        <f t="shared" si="113"/>
        <v>no</v>
      </c>
      <c r="G645" t="s">
        <v>132</v>
      </c>
      <c r="H645" t="str">
        <f t="shared" si="120"/>
        <v>no</v>
      </c>
      <c r="I645" t="str">
        <f t="shared" si="114"/>
        <v>no</v>
      </c>
      <c r="J645" t="str">
        <f t="shared" si="115"/>
        <v>no</v>
      </c>
      <c r="K645">
        <v>1950</v>
      </c>
      <c r="L645">
        <v>0.37297596912664543</v>
      </c>
      <c r="M645" t="s">
        <v>133</v>
      </c>
      <c r="N645">
        <v>0</v>
      </c>
      <c r="O645">
        <v>1</v>
      </c>
      <c r="P645">
        <v>0</v>
      </c>
      <c r="Q645">
        <v>0</v>
      </c>
      <c r="R645">
        <v>21.546711491300002</v>
      </c>
      <c r="S645" s="2">
        <v>19.420645278999999</v>
      </c>
      <c r="T645" s="2">
        <v>1</v>
      </c>
      <c r="U645" s="2">
        <f t="shared" si="116"/>
        <v>2.7</v>
      </c>
      <c r="V645" s="2">
        <f t="shared" si="117"/>
        <v>0</v>
      </c>
      <c r="W645" s="2">
        <f t="shared" si="118"/>
        <v>0</v>
      </c>
      <c r="X645" s="2">
        <f t="shared" si="119"/>
        <v>0</v>
      </c>
      <c r="Y645" s="2" t="str" cm="1">
        <f t="array" ref="Y645">LOOKUP(2,1/EXACT(A653,[1]Sheet15!$HE$2:$HE$2475),[1]Sheet15!$I$2:$I$2475)</f>
        <v>flachdach</v>
      </c>
      <c r="Z645" s="2">
        <f t="shared" si="110"/>
        <v>0</v>
      </c>
      <c r="AA645">
        <v>51.550106090100002</v>
      </c>
      <c r="AB645">
        <v>7.2046572608000004</v>
      </c>
      <c r="AC645">
        <v>0</v>
      </c>
      <c r="AD645">
        <v>157</v>
      </c>
      <c r="AE645" t="s">
        <v>137</v>
      </c>
      <c r="AF645">
        <v>0</v>
      </c>
      <c r="AG645">
        <v>0</v>
      </c>
      <c r="AH645">
        <v>6.1337089538574201</v>
      </c>
      <c r="AI645" t="s">
        <v>133</v>
      </c>
      <c r="AJ645">
        <v>0</v>
      </c>
      <c r="AK645">
        <v>0</v>
      </c>
      <c r="AL645">
        <v>0</v>
      </c>
      <c r="AM645" t="s">
        <v>133</v>
      </c>
      <c r="AN645">
        <v>0</v>
      </c>
      <c r="AO645">
        <v>0</v>
      </c>
      <c r="AP645">
        <v>0</v>
      </c>
      <c r="AQ645" t="s">
        <v>133</v>
      </c>
      <c r="AR645">
        <v>0</v>
      </c>
      <c r="AS645">
        <v>0</v>
      </c>
      <c r="AT645">
        <v>0</v>
      </c>
      <c r="AU645" t="s">
        <v>133</v>
      </c>
      <c r="AV645">
        <v>0</v>
      </c>
      <c r="AW645">
        <v>0</v>
      </c>
      <c r="AX645">
        <v>0</v>
      </c>
      <c r="AY645" t="s">
        <v>133</v>
      </c>
      <c r="AZ645">
        <v>0</v>
      </c>
      <c r="BA645">
        <v>0</v>
      </c>
      <c r="BB645">
        <v>0</v>
      </c>
      <c r="BC645" t="s">
        <v>133</v>
      </c>
      <c r="BD645">
        <v>0</v>
      </c>
      <c r="BE645">
        <v>0</v>
      </c>
      <c r="BF645">
        <v>0</v>
      </c>
      <c r="BG645" t="s">
        <v>133</v>
      </c>
      <c r="BH645">
        <v>0</v>
      </c>
      <c r="BI645">
        <v>0</v>
      </c>
      <c r="BJ645">
        <v>0</v>
      </c>
      <c r="BK645" t="s">
        <v>133</v>
      </c>
      <c r="BL645">
        <v>0</v>
      </c>
      <c r="BM645">
        <v>0</v>
      </c>
      <c r="BN645">
        <v>0</v>
      </c>
      <c r="BO645" t="s">
        <v>133</v>
      </c>
      <c r="BP645">
        <v>0</v>
      </c>
      <c r="BQ645">
        <v>0</v>
      </c>
      <c r="BR645">
        <v>0</v>
      </c>
      <c r="BS645" t="s">
        <v>133</v>
      </c>
      <c r="BT645">
        <v>0</v>
      </c>
      <c r="BU645">
        <v>0</v>
      </c>
      <c r="BV645">
        <v>0</v>
      </c>
      <c r="BW645" t="s">
        <v>133</v>
      </c>
      <c r="BX645">
        <v>0</v>
      </c>
      <c r="BY645">
        <v>0</v>
      </c>
      <c r="BZ645">
        <v>0</v>
      </c>
      <c r="CA645" t="s">
        <v>133</v>
      </c>
      <c r="CB645">
        <v>0</v>
      </c>
      <c r="CC645">
        <v>0</v>
      </c>
      <c r="CD645">
        <v>0</v>
      </c>
      <c r="CE645" t="s">
        <v>133</v>
      </c>
      <c r="CF645">
        <v>0</v>
      </c>
      <c r="CG645">
        <v>0</v>
      </c>
      <c r="CH645">
        <v>0</v>
      </c>
      <c r="CI645" t="s">
        <v>133</v>
      </c>
      <c r="CJ645">
        <v>0</v>
      </c>
      <c r="CK645">
        <v>0</v>
      </c>
      <c r="CL645">
        <v>0</v>
      </c>
      <c r="CM645" t="s">
        <v>133</v>
      </c>
      <c r="CN645">
        <v>0</v>
      </c>
      <c r="CO645">
        <v>0</v>
      </c>
      <c r="CP645">
        <v>0</v>
      </c>
      <c r="CQ645" t="s">
        <v>133</v>
      </c>
      <c r="CR645">
        <v>0</v>
      </c>
      <c r="CS645">
        <v>0</v>
      </c>
      <c r="CT645">
        <v>0</v>
      </c>
      <c r="CU645" t="s">
        <v>133</v>
      </c>
      <c r="CV645">
        <v>0</v>
      </c>
      <c r="CW645">
        <v>0</v>
      </c>
      <c r="CX645">
        <v>0</v>
      </c>
      <c r="CY645" t="s">
        <v>133</v>
      </c>
      <c r="CZ645">
        <v>0</v>
      </c>
      <c r="DA645">
        <v>0</v>
      </c>
      <c r="DB645">
        <v>0</v>
      </c>
      <c r="DC645" t="s">
        <v>133</v>
      </c>
      <c r="DD645">
        <v>0</v>
      </c>
      <c r="DE645">
        <v>0</v>
      </c>
      <c r="DF645">
        <v>0</v>
      </c>
      <c r="DG645" t="s">
        <v>133</v>
      </c>
      <c r="DH645">
        <v>0</v>
      </c>
      <c r="DI645">
        <v>0</v>
      </c>
      <c r="DJ645">
        <v>0</v>
      </c>
      <c r="DK645" t="s">
        <v>133</v>
      </c>
      <c r="DL645">
        <v>0</v>
      </c>
      <c r="DM645">
        <v>0</v>
      </c>
      <c r="DN645">
        <v>0</v>
      </c>
      <c r="DO645" t="s">
        <v>133</v>
      </c>
      <c r="DP645">
        <v>0</v>
      </c>
      <c r="DQ645">
        <v>0</v>
      </c>
      <c r="DR645">
        <v>0</v>
      </c>
      <c r="DS645" t="s">
        <v>133</v>
      </c>
      <c r="DT645">
        <v>0</v>
      </c>
      <c r="DU645">
        <v>0</v>
      </c>
      <c r="DV645">
        <v>0</v>
      </c>
      <c r="DW645" t="s">
        <v>133</v>
      </c>
      <c r="DX645">
        <v>0</v>
      </c>
      <c r="DY645">
        <v>0</v>
      </c>
      <c r="DZ645">
        <v>0</v>
      </c>
      <c r="EA645" t="s">
        <v>133</v>
      </c>
      <c r="EB645">
        <v>0</v>
      </c>
      <c r="EC645">
        <v>0</v>
      </c>
      <c r="ED645">
        <v>0</v>
      </c>
      <c r="EE645" t="s">
        <v>133</v>
      </c>
      <c r="EF645">
        <v>0</v>
      </c>
      <c r="EG645">
        <v>0</v>
      </c>
      <c r="EH645">
        <v>0</v>
      </c>
      <c r="EI645" t="s">
        <v>133</v>
      </c>
      <c r="EJ645">
        <v>0</v>
      </c>
      <c r="EK645">
        <v>0</v>
      </c>
      <c r="EL645">
        <v>0</v>
      </c>
      <c r="EM645" t="s">
        <v>133</v>
      </c>
      <c r="EN645">
        <v>0</v>
      </c>
      <c r="EO645">
        <v>0</v>
      </c>
      <c r="EP645">
        <v>0</v>
      </c>
    </row>
    <row r="646" spans="1:146" x14ac:dyDescent="0.2">
      <c r="A646" t="s">
        <v>1138</v>
      </c>
      <c r="C646">
        <v>0</v>
      </c>
      <c r="D646" t="str">
        <f t="shared" si="111"/>
        <v>yes</v>
      </c>
      <c r="E646" t="str">
        <f t="shared" si="112"/>
        <v>yes</v>
      </c>
      <c r="F646" t="str">
        <f t="shared" si="113"/>
        <v>yes</v>
      </c>
      <c r="G646" t="s">
        <v>132</v>
      </c>
      <c r="H646" t="str">
        <f t="shared" si="120"/>
        <v>yes</v>
      </c>
      <c r="I646" t="str">
        <f t="shared" si="114"/>
        <v>yes</v>
      </c>
      <c r="J646" t="str">
        <f t="shared" si="115"/>
        <v>yes</v>
      </c>
      <c r="K646">
        <v>1980</v>
      </c>
      <c r="L646">
        <v>0.87018629380557011</v>
      </c>
      <c r="M646" t="s">
        <v>214</v>
      </c>
      <c r="N646">
        <v>0</v>
      </c>
      <c r="O646">
        <v>1</v>
      </c>
      <c r="P646">
        <v>0</v>
      </c>
      <c r="Q646">
        <v>0</v>
      </c>
      <c r="R646">
        <v>835.78122850099999</v>
      </c>
      <c r="S646" s="2">
        <v>139.436872596</v>
      </c>
      <c r="T646" s="2">
        <v>1</v>
      </c>
      <c r="U646" s="2">
        <f t="shared" si="116"/>
        <v>2.7</v>
      </c>
      <c r="V646" s="2">
        <f t="shared" si="117"/>
        <v>376.47955600920005</v>
      </c>
      <c r="W646" s="2">
        <f t="shared" si="118"/>
        <v>167.1562457002</v>
      </c>
      <c r="X646" s="2">
        <f t="shared" si="119"/>
        <v>209.32331030900005</v>
      </c>
      <c r="Y646" s="2" t="str" cm="1">
        <f t="array" ref="Y646">LOOKUP(2,1/EXACT(A654,[1]Sheet15!$HE$2:$HE$2475),[1]Sheet15!$I$2:$I$2475)</f>
        <v>flachdach</v>
      </c>
      <c r="Z646" s="2">
        <f t="shared" si="110"/>
        <v>835.78122850099999</v>
      </c>
      <c r="AA646">
        <v>51.556024092199998</v>
      </c>
      <c r="AB646">
        <v>7.2073520289999999</v>
      </c>
      <c r="AC646" t="s">
        <v>917</v>
      </c>
      <c r="AD646">
        <v>15</v>
      </c>
      <c r="AE646" t="s">
        <v>134</v>
      </c>
      <c r="AF646">
        <v>70.110690345662704</v>
      </c>
      <c r="AG646">
        <v>2.5541780688236799</v>
      </c>
      <c r="AH646">
        <v>333.34893798828102</v>
      </c>
      <c r="AI646" t="s">
        <v>134</v>
      </c>
      <c r="AJ646">
        <v>-103.202684703944</v>
      </c>
      <c r="AK646">
        <v>3.9559123355869499</v>
      </c>
      <c r="AL646">
        <v>471.16836547851602</v>
      </c>
      <c r="AM646" t="s">
        <v>137</v>
      </c>
      <c r="AN646">
        <v>160.285955319116</v>
      </c>
      <c r="AO646">
        <v>53.141512749210698</v>
      </c>
      <c r="AP646">
        <v>8.0609645843505895</v>
      </c>
      <c r="AQ646" t="s">
        <v>137</v>
      </c>
      <c r="AR646">
        <v>160.285955319116</v>
      </c>
      <c r="AS646">
        <v>53.141512749210698</v>
      </c>
      <c r="AT646">
        <v>8.5423164367675799</v>
      </c>
      <c r="AU646" t="s">
        <v>133</v>
      </c>
      <c r="AV646">
        <v>0</v>
      </c>
      <c r="AW646">
        <v>0</v>
      </c>
      <c r="AX646">
        <v>0</v>
      </c>
      <c r="AY646" t="s">
        <v>133</v>
      </c>
      <c r="AZ646">
        <v>0</v>
      </c>
      <c r="BA646">
        <v>0</v>
      </c>
      <c r="BB646">
        <v>0</v>
      </c>
      <c r="BC646" t="s">
        <v>133</v>
      </c>
      <c r="BD646">
        <v>0</v>
      </c>
      <c r="BE646">
        <v>0</v>
      </c>
      <c r="BF646">
        <v>0</v>
      </c>
      <c r="BG646" t="s">
        <v>133</v>
      </c>
      <c r="BH646">
        <v>0</v>
      </c>
      <c r="BI646">
        <v>0</v>
      </c>
      <c r="BJ646">
        <v>0</v>
      </c>
      <c r="BK646" t="s">
        <v>133</v>
      </c>
      <c r="BL646">
        <v>0</v>
      </c>
      <c r="BM646">
        <v>0</v>
      </c>
      <c r="BN646">
        <v>0</v>
      </c>
      <c r="BO646" t="s">
        <v>133</v>
      </c>
      <c r="BP646">
        <v>0</v>
      </c>
      <c r="BQ646">
        <v>0</v>
      </c>
      <c r="BR646">
        <v>0</v>
      </c>
      <c r="BS646" t="s">
        <v>133</v>
      </c>
      <c r="BT646">
        <v>0</v>
      </c>
      <c r="BU646">
        <v>0</v>
      </c>
      <c r="BV646">
        <v>0</v>
      </c>
      <c r="BW646" t="s">
        <v>133</v>
      </c>
      <c r="BX646">
        <v>0</v>
      </c>
      <c r="BY646">
        <v>0</v>
      </c>
      <c r="BZ646">
        <v>0</v>
      </c>
      <c r="CA646" t="s">
        <v>133</v>
      </c>
      <c r="CB646">
        <v>0</v>
      </c>
      <c r="CC646">
        <v>0</v>
      </c>
      <c r="CD646">
        <v>0</v>
      </c>
      <c r="CE646" t="s">
        <v>133</v>
      </c>
      <c r="CF646">
        <v>0</v>
      </c>
      <c r="CG646">
        <v>0</v>
      </c>
      <c r="CH646">
        <v>0</v>
      </c>
      <c r="CI646" t="s">
        <v>133</v>
      </c>
      <c r="CJ646">
        <v>0</v>
      </c>
      <c r="CK646">
        <v>0</v>
      </c>
      <c r="CL646">
        <v>0</v>
      </c>
      <c r="CM646" t="s">
        <v>133</v>
      </c>
      <c r="CN646">
        <v>0</v>
      </c>
      <c r="CO646">
        <v>0</v>
      </c>
      <c r="CP646">
        <v>0</v>
      </c>
      <c r="CQ646" t="s">
        <v>133</v>
      </c>
      <c r="CR646">
        <v>0</v>
      </c>
      <c r="CS646">
        <v>0</v>
      </c>
      <c r="CT646">
        <v>0</v>
      </c>
      <c r="CU646" t="s">
        <v>133</v>
      </c>
      <c r="CV646">
        <v>0</v>
      </c>
      <c r="CW646">
        <v>0</v>
      </c>
      <c r="CX646">
        <v>0</v>
      </c>
      <c r="CY646" t="s">
        <v>133</v>
      </c>
      <c r="CZ646">
        <v>0</v>
      </c>
      <c r="DA646">
        <v>0</v>
      </c>
      <c r="DB646">
        <v>0</v>
      </c>
      <c r="DC646" t="s">
        <v>133</v>
      </c>
      <c r="DD646">
        <v>0</v>
      </c>
      <c r="DE646">
        <v>0</v>
      </c>
      <c r="DF646">
        <v>0</v>
      </c>
      <c r="DG646" t="s">
        <v>133</v>
      </c>
      <c r="DH646">
        <v>0</v>
      </c>
      <c r="DI646">
        <v>0</v>
      </c>
      <c r="DJ646">
        <v>0</v>
      </c>
      <c r="DK646" t="s">
        <v>133</v>
      </c>
      <c r="DL646">
        <v>0</v>
      </c>
      <c r="DM646">
        <v>0</v>
      </c>
      <c r="DN646">
        <v>0</v>
      </c>
      <c r="DO646" t="s">
        <v>133</v>
      </c>
      <c r="DP646">
        <v>0</v>
      </c>
      <c r="DQ646">
        <v>0</v>
      </c>
      <c r="DR646">
        <v>0</v>
      </c>
      <c r="DS646" t="s">
        <v>133</v>
      </c>
      <c r="DT646">
        <v>0</v>
      </c>
      <c r="DU646">
        <v>0</v>
      </c>
      <c r="DV646">
        <v>0</v>
      </c>
      <c r="DW646" t="s">
        <v>133</v>
      </c>
      <c r="DX646">
        <v>0</v>
      </c>
      <c r="DY646">
        <v>0</v>
      </c>
      <c r="DZ646">
        <v>0</v>
      </c>
      <c r="EA646" t="s">
        <v>133</v>
      </c>
      <c r="EB646">
        <v>0</v>
      </c>
      <c r="EC646">
        <v>0</v>
      </c>
      <c r="ED646">
        <v>0</v>
      </c>
      <c r="EE646" t="s">
        <v>133</v>
      </c>
      <c r="EF646">
        <v>0</v>
      </c>
      <c r="EG646">
        <v>0</v>
      </c>
      <c r="EH646">
        <v>0</v>
      </c>
      <c r="EI646" t="s">
        <v>133</v>
      </c>
      <c r="EJ646">
        <v>0</v>
      </c>
      <c r="EK646">
        <v>0</v>
      </c>
      <c r="EL646">
        <v>0</v>
      </c>
      <c r="EM646" t="s">
        <v>133</v>
      </c>
      <c r="EN646">
        <v>0</v>
      </c>
      <c r="EO646">
        <v>0</v>
      </c>
      <c r="EP646">
        <v>0</v>
      </c>
    </row>
    <row r="647" spans="1:146" x14ac:dyDescent="0.2">
      <c r="A647" t="s">
        <v>1139</v>
      </c>
      <c r="C647">
        <v>0</v>
      </c>
      <c r="D647" t="str">
        <f t="shared" si="111"/>
        <v>no</v>
      </c>
      <c r="E647" t="str">
        <f t="shared" si="112"/>
        <v>no</v>
      </c>
      <c r="F647" t="str">
        <f t="shared" si="113"/>
        <v>no</v>
      </c>
      <c r="G647" t="s">
        <v>132</v>
      </c>
      <c r="H647" t="str">
        <f t="shared" si="120"/>
        <v>no</v>
      </c>
      <c r="I647" t="str">
        <f t="shared" si="114"/>
        <v>no</v>
      </c>
      <c r="J647" t="str">
        <f t="shared" si="115"/>
        <v>no</v>
      </c>
      <c r="K647">
        <v>1990</v>
      </c>
      <c r="L647">
        <v>0.88748800071630907</v>
      </c>
      <c r="M647" t="s">
        <v>133</v>
      </c>
      <c r="N647">
        <v>0</v>
      </c>
      <c r="O647">
        <v>1</v>
      </c>
      <c r="P647">
        <v>0</v>
      </c>
      <c r="Q647">
        <v>0</v>
      </c>
      <c r="R647">
        <v>17.801773492399999</v>
      </c>
      <c r="S647" s="2">
        <v>17.977486197899999</v>
      </c>
      <c r="T647" s="2">
        <v>1</v>
      </c>
      <c r="U647" s="2">
        <f t="shared" si="116"/>
        <v>2.7</v>
      </c>
      <c r="V647" s="2">
        <f t="shared" si="117"/>
        <v>0</v>
      </c>
      <c r="W647" s="2">
        <f t="shared" si="118"/>
        <v>0</v>
      </c>
      <c r="X647" s="2">
        <f t="shared" si="119"/>
        <v>0</v>
      </c>
      <c r="Y647" s="2" t="str" cm="1">
        <f t="array" ref="Y647">LOOKUP(2,1/EXACT(A655,[1]Sheet15!$HE$2:$HE$2475),[1]Sheet15!$I$2:$I$2475)</f>
        <v>mischform</v>
      </c>
      <c r="Z647" s="2">
        <f t="shared" si="110"/>
        <v>0</v>
      </c>
      <c r="AA647">
        <v>51.555941945299999</v>
      </c>
      <c r="AB647">
        <v>7.2029180827000001</v>
      </c>
      <c r="AC647">
        <v>0</v>
      </c>
      <c r="AD647">
        <v>30</v>
      </c>
      <c r="AE647" t="s">
        <v>137</v>
      </c>
      <c r="AF647">
        <v>-155.89454418437501</v>
      </c>
      <c r="AG647">
        <v>2.0340480423731</v>
      </c>
      <c r="AH647">
        <v>12.546705245971699</v>
      </c>
      <c r="AI647" t="s">
        <v>133</v>
      </c>
      <c r="AJ647">
        <v>0</v>
      </c>
      <c r="AK647">
        <v>0</v>
      </c>
      <c r="AL647">
        <v>0</v>
      </c>
      <c r="AM647" t="s">
        <v>133</v>
      </c>
      <c r="AN647">
        <v>0</v>
      </c>
      <c r="AO647">
        <v>0</v>
      </c>
      <c r="AP647">
        <v>0</v>
      </c>
      <c r="AQ647" t="s">
        <v>133</v>
      </c>
      <c r="AR647">
        <v>0</v>
      </c>
      <c r="AS647">
        <v>0</v>
      </c>
      <c r="AT647">
        <v>0</v>
      </c>
      <c r="AU647" t="s">
        <v>133</v>
      </c>
      <c r="AV647">
        <v>0</v>
      </c>
      <c r="AW647">
        <v>0</v>
      </c>
      <c r="AX647">
        <v>0</v>
      </c>
      <c r="AY647" t="s">
        <v>133</v>
      </c>
      <c r="AZ647">
        <v>0</v>
      </c>
      <c r="BA647">
        <v>0</v>
      </c>
      <c r="BB647">
        <v>0</v>
      </c>
      <c r="BC647" t="s">
        <v>133</v>
      </c>
      <c r="BD647">
        <v>0</v>
      </c>
      <c r="BE647">
        <v>0</v>
      </c>
      <c r="BF647">
        <v>0</v>
      </c>
      <c r="BG647" t="s">
        <v>133</v>
      </c>
      <c r="BH647">
        <v>0</v>
      </c>
      <c r="BI647">
        <v>0</v>
      </c>
      <c r="BJ647">
        <v>0</v>
      </c>
      <c r="BK647" t="s">
        <v>133</v>
      </c>
      <c r="BL647">
        <v>0</v>
      </c>
      <c r="BM647">
        <v>0</v>
      </c>
      <c r="BN647">
        <v>0</v>
      </c>
      <c r="BO647" t="s">
        <v>133</v>
      </c>
      <c r="BP647">
        <v>0</v>
      </c>
      <c r="BQ647">
        <v>0</v>
      </c>
      <c r="BR647">
        <v>0</v>
      </c>
      <c r="BS647" t="s">
        <v>133</v>
      </c>
      <c r="BT647">
        <v>0</v>
      </c>
      <c r="BU647">
        <v>0</v>
      </c>
      <c r="BV647">
        <v>0</v>
      </c>
      <c r="BW647" t="s">
        <v>133</v>
      </c>
      <c r="BX647">
        <v>0</v>
      </c>
      <c r="BY647">
        <v>0</v>
      </c>
      <c r="BZ647">
        <v>0</v>
      </c>
      <c r="CA647" t="s">
        <v>133</v>
      </c>
      <c r="CB647">
        <v>0</v>
      </c>
      <c r="CC647">
        <v>0</v>
      </c>
      <c r="CD647">
        <v>0</v>
      </c>
      <c r="CE647" t="s">
        <v>133</v>
      </c>
      <c r="CF647">
        <v>0</v>
      </c>
      <c r="CG647">
        <v>0</v>
      </c>
      <c r="CH647">
        <v>0</v>
      </c>
      <c r="CI647" t="s">
        <v>133</v>
      </c>
      <c r="CJ647">
        <v>0</v>
      </c>
      <c r="CK647">
        <v>0</v>
      </c>
      <c r="CL647">
        <v>0</v>
      </c>
      <c r="CM647" t="s">
        <v>133</v>
      </c>
      <c r="CN647">
        <v>0</v>
      </c>
      <c r="CO647">
        <v>0</v>
      </c>
      <c r="CP647">
        <v>0</v>
      </c>
      <c r="CQ647" t="s">
        <v>133</v>
      </c>
      <c r="CR647">
        <v>0</v>
      </c>
      <c r="CS647">
        <v>0</v>
      </c>
      <c r="CT647">
        <v>0</v>
      </c>
      <c r="CU647" t="s">
        <v>133</v>
      </c>
      <c r="CV647">
        <v>0</v>
      </c>
      <c r="CW647">
        <v>0</v>
      </c>
      <c r="CX647">
        <v>0</v>
      </c>
      <c r="CY647" t="s">
        <v>133</v>
      </c>
      <c r="CZ647">
        <v>0</v>
      </c>
      <c r="DA647">
        <v>0</v>
      </c>
      <c r="DB647">
        <v>0</v>
      </c>
      <c r="DC647" t="s">
        <v>133</v>
      </c>
      <c r="DD647">
        <v>0</v>
      </c>
      <c r="DE647">
        <v>0</v>
      </c>
      <c r="DF647">
        <v>0</v>
      </c>
      <c r="DG647" t="s">
        <v>133</v>
      </c>
      <c r="DH647">
        <v>0</v>
      </c>
      <c r="DI647">
        <v>0</v>
      </c>
      <c r="DJ647">
        <v>0</v>
      </c>
      <c r="DK647" t="s">
        <v>133</v>
      </c>
      <c r="DL647">
        <v>0</v>
      </c>
      <c r="DM647">
        <v>0</v>
      </c>
      <c r="DN647">
        <v>0</v>
      </c>
      <c r="DO647" t="s">
        <v>133</v>
      </c>
      <c r="DP647">
        <v>0</v>
      </c>
      <c r="DQ647">
        <v>0</v>
      </c>
      <c r="DR647">
        <v>0</v>
      </c>
      <c r="DS647" t="s">
        <v>133</v>
      </c>
      <c r="DT647">
        <v>0</v>
      </c>
      <c r="DU647">
        <v>0</v>
      </c>
      <c r="DV647">
        <v>0</v>
      </c>
      <c r="DW647" t="s">
        <v>133</v>
      </c>
      <c r="DX647">
        <v>0</v>
      </c>
      <c r="DY647">
        <v>0</v>
      </c>
      <c r="DZ647">
        <v>0</v>
      </c>
      <c r="EA647" t="s">
        <v>133</v>
      </c>
      <c r="EB647">
        <v>0</v>
      </c>
      <c r="EC647">
        <v>0</v>
      </c>
      <c r="ED647">
        <v>0</v>
      </c>
      <c r="EE647" t="s">
        <v>133</v>
      </c>
      <c r="EF647">
        <v>0</v>
      </c>
      <c r="EG647">
        <v>0</v>
      </c>
      <c r="EH647">
        <v>0</v>
      </c>
      <c r="EI647" t="s">
        <v>133</v>
      </c>
      <c r="EJ647">
        <v>0</v>
      </c>
      <c r="EK647">
        <v>0</v>
      </c>
      <c r="EL647">
        <v>0</v>
      </c>
      <c r="EM647" t="s">
        <v>133</v>
      </c>
      <c r="EN647">
        <v>0</v>
      </c>
      <c r="EO647">
        <v>0</v>
      </c>
      <c r="EP647">
        <v>0</v>
      </c>
    </row>
    <row r="648" spans="1:146" x14ac:dyDescent="0.2">
      <c r="A648" t="s">
        <v>1140</v>
      </c>
      <c r="C648">
        <v>0</v>
      </c>
      <c r="D648" t="str">
        <f t="shared" si="111"/>
        <v>no</v>
      </c>
      <c r="E648" t="str">
        <f t="shared" si="112"/>
        <v>no</v>
      </c>
      <c r="F648" t="str">
        <f t="shared" si="113"/>
        <v>no</v>
      </c>
      <c r="G648" t="s">
        <v>132</v>
      </c>
      <c r="H648" t="str">
        <f t="shared" si="120"/>
        <v>no</v>
      </c>
      <c r="I648" t="str">
        <f t="shared" si="114"/>
        <v>no</v>
      </c>
      <c r="J648" t="str">
        <f t="shared" si="115"/>
        <v>no</v>
      </c>
      <c r="K648">
        <v>1950</v>
      </c>
      <c r="L648">
        <v>0.43773117485226054</v>
      </c>
      <c r="M648" t="s">
        <v>133</v>
      </c>
      <c r="N648">
        <v>0</v>
      </c>
      <c r="O648">
        <v>1</v>
      </c>
      <c r="P648">
        <v>0</v>
      </c>
      <c r="Q648">
        <v>0</v>
      </c>
      <c r="R648">
        <v>54.081262489899999</v>
      </c>
      <c r="S648" s="2">
        <v>30.389928283300002</v>
      </c>
      <c r="T648" s="2">
        <v>1</v>
      </c>
      <c r="U648" s="2">
        <f t="shared" si="116"/>
        <v>2.7</v>
      </c>
      <c r="V648" s="2">
        <f t="shared" si="117"/>
        <v>0</v>
      </c>
      <c r="W648" s="2">
        <f t="shared" si="118"/>
        <v>0</v>
      </c>
      <c r="X648" s="2">
        <f t="shared" si="119"/>
        <v>0</v>
      </c>
      <c r="Y648" s="2" t="str" cm="1">
        <f t="array" ref="Y648">LOOKUP(2,1/EXACT(A656,[1]Sheet15!$HE$2:$HE$2475),[1]Sheet15!$I$2:$I$2475)</f>
        <v>flachdach</v>
      </c>
      <c r="Z648" s="2">
        <f t="shared" si="110"/>
        <v>0</v>
      </c>
      <c r="AA648">
        <v>51.5475359414</v>
      </c>
      <c r="AB648">
        <v>7.2057153208000004</v>
      </c>
      <c r="AC648">
        <v>0</v>
      </c>
      <c r="AD648">
        <v>270</v>
      </c>
      <c r="AE648" t="s">
        <v>134</v>
      </c>
      <c r="AF648">
        <v>-133.14042575025599</v>
      </c>
      <c r="AG648">
        <v>2.2264636659989501</v>
      </c>
      <c r="AH648">
        <v>52.883125305175803</v>
      </c>
      <c r="AI648" t="s">
        <v>133</v>
      </c>
      <c r="AJ648">
        <v>0</v>
      </c>
      <c r="AK648">
        <v>0</v>
      </c>
      <c r="AL648">
        <v>0</v>
      </c>
      <c r="AM648" t="s">
        <v>133</v>
      </c>
      <c r="AN648">
        <v>0</v>
      </c>
      <c r="AO648">
        <v>0</v>
      </c>
      <c r="AP648">
        <v>0</v>
      </c>
      <c r="AQ648" t="s">
        <v>133</v>
      </c>
      <c r="AR648">
        <v>0</v>
      </c>
      <c r="AS648">
        <v>0</v>
      </c>
      <c r="AT648">
        <v>0</v>
      </c>
      <c r="AU648" t="s">
        <v>133</v>
      </c>
      <c r="AV648">
        <v>0</v>
      </c>
      <c r="AW648">
        <v>0</v>
      </c>
      <c r="AX648">
        <v>0</v>
      </c>
      <c r="AY648" t="s">
        <v>133</v>
      </c>
      <c r="AZ648">
        <v>0</v>
      </c>
      <c r="BA648">
        <v>0</v>
      </c>
      <c r="BB648">
        <v>0</v>
      </c>
      <c r="BC648" t="s">
        <v>133</v>
      </c>
      <c r="BD648">
        <v>0</v>
      </c>
      <c r="BE648">
        <v>0</v>
      </c>
      <c r="BF648">
        <v>0</v>
      </c>
      <c r="BG648" t="s">
        <v>133</v>
      </c>
      <c r="BH648">
        <v>0</v>
      </c>
      <c r="BI648">
        <v>0</v>
      </c>
      <c r="BJ648">
        <v>0</v>
      </c>
      <c r="BK648" t="s">
        <v>133</v>
      </c>
      <c r="BL648">
        <v>0</v>
      </c>
      <c r="BM648">
        <v>0</v>
      </c>
      <c r="BN648">
        <v>0</v>
      </c>
      <c r="BO648" t="s">
        <v>133</v>
      </c>
      <c r="BP648">
        <v>0</v>
      </c>
      <c r="BQ648">
        <v>0</v>
      </c>
      <c r="BR648">
        <v>0</v>
      </c>
      <c r="BS648" t="s">
        <v>133</v>
      </c>
      <c r="BT648">
        <v>0</v>
      </c>
      <c r="BU648">
        <v>0</v>
      </c>
      <c r="BV648">
        <v>0</v>
      </c>
      <c r="BW648" t="s">
        <v>133</v>
      </c>
      <c r="BX648">
        <v>0</v>
      </c>
      <c r="BY648">
        <v>0</v>
      </c>
      <c r="BZ648">
        <v>0</v>
      </c>
      <c r="CA648" t="s">
        <v>133</v>
      </c>
      <c r="CB648">
        <v>0</v>
      </c>
      <c r="CC648">
        <v>0</v>
      </c>
      <c r="CD648">
        <v>0</v>
      </c>
      <c r="CE648" t="s">
        <v>133</v>
      </c>
      <c r="CF648">
        <v>0</v>
      </c>
      <c r="CG648">
        <v>0</v>
      </c>
      <c r="CH648">
        <v>0</v>
      </c>
      <c r="CI648" t="s">
        <v>133</v>
      </c>
      <c r="CJ648">
        <v>0</v>
      </c>
      <c r="CK648">
        <v>0</v>
      </c>
      <c r="CL648">
        <v>0</v>
      </c>
      <c r="CM648" t="s">
        <v>133</v>
      </c>
      <c r="CN648">
        <v>0</v>
      </c>
      <c r="CO648">
        <v>0</v>
      </c>
      <c r="CP648">
        <v>0</v>
      </c>
      <c r="CQ648" t="s">
        <v>133</v>
      </c>
      <c r="CR648">
        <v>0</v>
      </c>
      <c r="CS648">
        <v>0</v>
      </c>
      <c r="CT648">
        <v>0</v>
      </c>
      <c r="CU648" t="s">
        <v>133</v>
      </c>
      <c r="CV648">
        <v>0</v>
      </c>
      <c r="CW648">
        <v>0</v>
      </c>
      <c r="CX648">
        <v>0</v>
      </c>
      <c r="CY648" t="s">
        <v>133</v>
      </c>
      <c r="CZ648">
        <v>0</v>
      </c>
      <c r="DA648">
        <v>0</v>
      </c>
      <c r="DB648">
        <v>0</v>
      </c>
      <c r="DC648" t="s">
        <v>133</v>
      </c>
      <c r="DD648">
        <v>0</v>
      </c>
      <c r="DE648">
        <v>0</v>
      </c>
      <c r="DF648">
        <v>0</v>
      </c>
      <c r="DG648" t="s">
        <v>133</v>
      </c>
      <c r="DH648">
        <v>0</v>
      </c>
      <c r="DI648">
        <v>0</v>
      </c>
      <c r="DJ648">
        <v>0</v>
      </c>
      <c r="DK648" t="s">
        <v>133</v>
      </c>
      <c r="DL648">
        <v>0</v>
      </c>
      <c r="DM648">
        <v>0</v>
      </c>
      <c r="DN648">
        <v>0</v>
      </c>
      <c r="DO648" t="s">
        <v>133</v>
      </c>
      <c r="DP648">
        <v>0</v>
      </c>
      <c r="DQ648">
        <v>0</v>
      </c>
      <c r="DR648">
        <v>0</v>
      </c>
      <c r="DS648" t="s">
        <v>133</v>
      </c>
      <c r="DT648">
        <v>0</v>
      </c>
      <c r="DU648">
        <v>0</v>
      </c>
      <c r="DV648">
        <v>0</v>
      </c>
      <c r="DW648" t="s">
        <v>133</v>
      </c>
      <c r="DX648">
        <v>0</v>
      </c>
      <c r="DY648">
        <v>0</v>
      </c>
      <c r="DZ648">
        <v>0</v>
      </c>
      <c r="EA648" t="s">
        <v>133</v>
      </c>
      <c r="EB648">
        <v>0</v>
      </c>
      <c r="EC648">
        <v>0</v>
      </c>
      <c r="ED648">
        <v>0</v>
      </c>
      <c r="EE648" t="s">
        <v>133</v>
      </c>
      <c r="EF648">
        <v>0</v>
      </c>
      <c r="EG648">
        <v>0</v>
      </c>
      <c r="EH648">
        <v>0</v>
      </c>
      <c r="EI648" t="s">
        <v>133</v>
      </c>
      <c r="EJ648">
        <v>0</v>
      </c>
      <c r="EK648">
        <v>0</v>
      </c>
      <c r="EL648">
        <v>0</v>
      </c>
      <c r="EM648" t="s">
        <v>133</v>
      </c>
      <c r="EN648">
        <v>0</v>
      </c>
      <c r="EO648">
        <v>0</v>
      </c>
      <c r="EP648">
        <v>0</v>
      </c>
    </row>
    <row r="649" spans="1:146" x14ac:dyDescent="0.2">
      <c r="A649" t="s">
        <v>1141</v>
      </c>
      <c r="C649">
        <v>0</v>
      </c>
      <c r="D649" t="str">
        <f t="shared" si="111"/>
        <v>yes</v>
      </c>
      <c r="E649" t="str">
        <f t="shared" si="112"/>
        <v>yes</v>
      </c>
      <c r="F649" t="str">
        <f t="shared" si="113"/>
        <v>yes</v>
      </c>
      <c r="G649" t="s">
        <v>132</v>
      </c>
      <c r="H649" t="str">
        <f t="shared" si="120"/>
        <v>yes</v>
      </c>
      <c r="I649" t="str">
        <f t="shared" si="114"/>
        <v>yes</v>
      </c>
      <c r="J649" t="str">
        <f t="shared" si="115"/>
        <v>yes</v>
      </c>
      <c r="K649">
        <v>1980</v>
      </c>
      <c r="L649">
        <v>0.82600785791707454</v>
      </c>
      <c r="M649" t="s">
        <v>146</v>
      </c>
      <c r="N649">
        <v>3</v>
      </c>
      <c r="O649">
        <v>1</v>
      </c>
      <c r="P649">
        <v>1</v>
      </c>
      <c r="Q649">
        <v>3</v>
      </c>
      <c r="R649">
        <v>133.767677991</v>
      </c>
      <c r="S649" s="2">
        <v>53.228933140000002</v>
      </c>
      <c r="T649" s="2">
        <v>1</v>
      </c>
      <c r="U649" s="2">
        <f t="shared" si="116"/>
        <v>2.7</v>
      </c>
      <c r="V649" s="2">
        <f t="shared" si="117"/>
        <v>143.71811947800001</v>
      </c>
      <c r="W649" s="2">
        <f t="shared" si="118"/>
        <v>26.753535598200003</v>
      </c>
      <c r="X649" s="2">
        <f t="shared" si="119"/>
        <v>116.9645838798</v>
      </c>
      <c r="Y649" s="2" t="str" cm="1">
        <f t="array" ref="Y649">LOOKUP(2,1/EXACT(A657,[1]Sheet15!$HE$2:$HE$2475),[1]Sheet15!$I$2:$I$2475)</f>
        <v>flachdach</v>
      </c>
      <c r="Z649" s="2">
        <f t="shared" ref="Z649:Z712" si="121">IF(M649&lt;&gt;"0",IF(Y649="flachdach",R649,IF(OR(Y649="satteldach",Y649="mischform",Y649="walmdach",Y649="krüppelwalmdach"),R649/COS(RADIANS(30)),0)),0)</f>
        <v>133.767677991</v>
      </c>
      <c r="AA649">
        <v>51.5533067139</v>
      </c>
      <c r="AB649">
        <v>7.2121828713999996</v>
      </c>
      <c r="AC649" t="s">
        <v>1142</v>
      </c>
      <c r="AD649">
        <v>265</v>
      </c>
      <c r="AE649" t="s">
        <v>134</v>
      </c>
      <c r="AF649">
        <v>-44.999999997338698</v>
      </c>
      <c r="AG649">
        <v>1.50018427871715</v>
      </c>
      <c r="AH649">
        <v>39.787967681884801</v>
      </c>
      <c r="AI649" t="s">
        <v>137</v>
      </c>
      <c r="AJ649">
        <v>-166.95740162592</v>
      </c>
      <c r="AK649">
        <v>56.718268671100503</v>
      </c>
      <c r="AL649">
        <v>10.150916099548301</v>
      </c>
      <c r="AM649" t="s">
        <v>137</v>
      </c>
      <c r="AN649">
        <v>-163.40887765953701</v>
      </c>
      <c r="AO649">
        <v>27.588427877139001</v>
      </c>
      <c r="AP649">
        <v>8.6820802688598597</v>
      </c>
      <c r="AQ649" t="s">
        <v>133</v>
      </c>
      <c r="AR649">
        <v>0</v>
      </c>
      <c r="AS649">
        <v>0</v>
      </c>
      <c r="AT649">
        <v>0</v>
      </c>
      <c r="AU649" t="s">
        <v>133</v>
      </c>
      <c r="AV649">
        <v>0</v>
      </c>
      <c r="AW649">
        <v>0</v>
      </c>
      <c r="AX649">
        <v>0</v>
      </c>
      <c r="AY649" t="s">
        <v>133</v>
      </c>
      <c r="AZ649">
        <v>0</v>
      </c>
      <c r="BA649">
        <v>0</v>
      </c>
      <c r="BB649">
        <v>0</v>
      </c>
      <c r="BC649" t="s">
        <v>133</v>
      </c>
      <c r="BD649">
        <v>0</v>
      </c>
      <c r="BE649">
        <v>0</v>
      </c>
      <c r="BF649">
        <v>0</v>
      </c>
      <c r="BG649" t="s">
        <v>133</v>
      </c>
      <c r="BH649">
        <v>0</v>
      </c>
      <c r="BI649">
        <v>0</v>
      </c>
      <c r="BJ649">
        <v>0</v>
      </c>
      <c r="BK649" t="s">
        <v>133</v>
      </c>
      <c r="BL649">
        <v>0</v>
      </c>
      <c r="BM649">
        <v>0</v>
      </c>
      <c r="BN649">
        <v>0</v>
      </c>
      <c r="BO649" t="s">
        <v>133</v>
      </c>
      <c r="BP649">
        <v>0</v>
      </c>
      <c r="BQ649">
        <v>0</v>
      </c>
      <c r="BR649">
        <v>0</v>
      </c>
      <c r="BS649" t="s">
        <v>133</v>
      </c>
      <c r="BT649">
        <v>0</v>
      </c>
      <c r="BU649">
        <v>0</v>
      </c>
      <c r="BV649">
        <v>0</v>
      </c>
      <c r="BW649" t="s">
        <v>133</v>
      </c>
      <c r="BX649">
        <v>0</v>
      </c>
      <c r="BY649">
        <v>0</v>
      </c>
      <c r="BZ649">
        <v>0</v>
      </c>
      <c r="CA649" t="s">
        <v>133</v>
      </c>
      <c r="CB649">
        <v>0</v>
      </c>
      <c r="CC649">
        <v>0</v>
      </c>
      <c r="CD649">
        <v>0</v>
      </c>
      <c r="CE649" t="s">
        <v>133</v>
      </c>
      <c r="CF649">
        <v>0</v>
      </c>
      <c r="CG649">
        <v>0</v>
      </c>
      <c r="CH649">
        <v>0</v>
      </c>
      <c r="CI649" t="s">
        <v>133</v>
      </c>
      <c r="CJ649">
        <v>0</v>
      </c>
      <c r="CK649">
        <v>0</v>
      </c>
      <c r="CL649">
        <v>0</v>
      </c>
      <c r="CM649" t="s">
        <v>133</v>
      </c>
      <c r="CN649">
        <v>0</v>
      </c>
      <c r="CO649">
        <v>0</v>
      </c>
      <c r="CP649">
        <v>0</v>
      </c>
      <c r="CQ649" t="s">
        <v>133</v>
      </c>
      <c r="CR649">
        <v>0</v>
      </c>
      <c r="CS649">
        <v>0</v>
      </c>
      <c r="CT649">
        <v>0</v>
      </c>
      <c r="CU649" t="s">
        <v>133</v>
      </c>
      <c r="CV649">
        <v>0</v>
      </c>
      <c r="CW649">
        <v>0</v>
      </c>
      <c r="CX649">
        <v>0</v>
      </c>
      <c r="CY649" t="s">
        <v>133</v>
      </c>
      <c r="CZ649">
        <v>0</v>
      </c>
      <c r="DA649">
        <v>0</v>
      </c>
      <c r="DB649">
        <v>0</v>
      </c>
      <c r="DC649" t="s">
        <v>133</v>
      </c>
      <c r="DD649">
        <v>0</v>
      </c>
      <c r="DE649">
        <v>0</v>
      </c>
      <c r="DF649">
        <v>0</v>
      </c>
      <c r="DG649" t="s">
        <v>133</v>
      </c>
      <c r="DH649">
        <v>0</v>
      </c>
      <c r="DI649">
        <v>0</v>
      </c>
      <c r="DJ649">
        <v>0</v>
      </c>
      <c r="DK649" t="s">
        <v>133</v>
      </c>
      <c r="DL649">
        <v>0</v>
      </c>
      <c r="DM649">
        <v>0</v>
      </c>
      <c r="DN649">
        <v>0</v>
      </c>
      <c r="DO649" t="s">
        <v>133</v>
      </c>
      <c r="DP649">
        <v>0</v>
      </c>
      <c r="DQ649">
        <v>0</v>
      </c>
      <c r="DR649">
        <v>0</v>
      </c>
      <c r="DS649" t="s">
        <v>133</v>
      </c>
      <c r="DT649">
        <v>0</v>
      </c>
      <c r="DU649">
        <v>0</v>
      </c>
      <c r="DV649">
        <v>0</v>
      </c>
      <c r="DW649" t="s">
        <v>133</v>
      </c>
      <c r="DX649">
        <v>0</v>
      </c>
      <c r="DY649">
        <v>0</v>
      </c>
      <c r="DZ649">
        <v>0</v>
      </c>
      <c r="EA649" t="s">
        <v>133</v>
      </c>
      <c r="EB649">
        <v>0</v>
      </c>
      <c r="EC649">
        <v>0</v>
      </c>
      <c r="ED649">
        <v>0</v>
      </c>
      <c r="EE649" t="s">
        <v>133</v>
      </c>
      <c r="EF649">
        <v>0</v>
      </c>
      <c r="EG649">
        <v>0</v>
      </c>
      <c r="EH649">
        <v>0</v>
      </c>
      <c r="EI649" t="s">
        <v>133</v>
      </c>
      <c r="EJ649">
        <v>0</v>
      </c>
      <c r="EK649">
        <v>0</v>
      </c>
      <c r="EL649">
        <v>0</v>
      </c>
      <c r="EM649" t="s">
        <v>133</v>
      </c>
      <c r="EN649">
        <v>0</v>
      </c>
      <c r="EO649">
        <v>0</v>
      </c>
      <c r="EP649">
        <v>0</v>
      </c>
    </row>
    <row r="650" spans="1:146" x14ac:dyDescent="0.2">
      <c r="A650" t="s">
        <v>1143</v>
      </c>
      <c r="C650">
        <v>0</v>
      </c>
      <c r="D650" t="str">
        <f t="shared" si="111"/>
        <v>yes</v>
      </c>
      <c r="E650" t="str">
        <f t="shared" si="112"/>
        <v>yes</v>
      </c>
      <c r="F650" t="str">
        <f t="shared" si="113"/>
        <v>yes</v>
      </c>
      <c r="G650" t="s">
        <v>132</v>
      </c>
      <c r="H650" t="str">
        <f t="shared" si="120"/>
        <v>yes</v>
      </c>
      <c r="I650" t="str">
        <f t="shared" si="114"/>
        <v>yes</v>
      </c>
      <c r="J650" t="str">
        <f t="shared" si="115"/>
        <v>yes</v>
      </c>
      <c r="K650">
        <v>1900</v>
      </c>
      <c r="L650">
        <v>1.4556822501992528E-2</v>
      </c>
      <c r="M650" t="s">
        <v>987</v>
      </c>
      <c r="N650">
        <v>0</v>
      </c>
      <c r="O650">
        <v>1</v>
      </c>
      <c r="P650">
        <v>0</v>
      </c>
      <c r="Q650">
        <v>0</v>
      </c>
      <c r="R650">
        <v>25.958020986899999</v>
      </c>
      <c r="S650" s="2">
        <v>23.3914659593</v>
      </c>
      <c r="T650" s="2">
        <v>1</v>
      </c>
      <c r="U650" s="2">
        <f t="shared" si="116"/>
        <v>2.7</v>
      </c>
      <c r="V650" s="2">
        <f t="shared" si="117"/>
        <v>63.156958090110003</v>
      </c>
      <c r="W650" s="2">
        <f t="shared" si="118"/>
        <v>5.1916041973800002</v>
      </c>
      <c r="X650" s="2">
        <f t="shared" si="119"/>
        <v>57.96535389273</v>
      </c>
      <c r="Y650" s="2" t="str" cm="1">
        <f t="array" ref="Y650">LOOKUP(2,1/EXACT(A658,[1]Sheet15!$HE$2:$HE$2475),[1]Sheet15!$I$2:$I$2475)</f>
        <v>flachdach</v>
      </c>
      <c r="Z650" s="2">
        <f t="shared" si="121"/>
        <v>25.958020986899999</v>
      </c>
      <c r="AA650">
        <v>51.551521637599997</v>
      </c>
      <c r="AB650">
        <v>7.2063032982999999</v>
      </c>
      <c r="AC650" t="s">
        <v>330</v>
      </c>
      <c r="AD650">
        <v>224</v>
      </c>
      <c r="AE650" t="s">
        <v>137</v>
      </c>
      <c r="AF650">
        <v>50.231214236763897</v>
      </c>
      <c r="AG650">
        <v>8.1532790115723603</v>
      </c>
      <c r="AH650">
        <v>7.5792417526245099</v>
      </c>
      <c r="AI650" t="s">
        <v>133</v>
      </c>
      <c r="AJ650">
        <v>0</v>
      </c>
      <c r="AK650">
        <v>0</v>
      </c>
      <c r="AL650">
        <v>0</v>
      </c>
      <c r="AM650" t="s">
        <v>133</v>
      </c>
      <c r="AN650">
        <v>0</v>
      </c>
      <c r="AO650">
        <v>0</v>
      </c>
      <c r="AP650">
        <v>0</v>
      </c>
      <c r="AQ650" t="s">
        <v>133</v>
      </c>
      <c r="AR650">
        <v>0</v>
      </c>
      <c r="AS650">
        <v>0</v>
      </c>
      <c r="AT650">
        <v>0</v>
      </c>
      <c r="AU650" t="s">
        <v>133</v>
      </c>
      <c r="AV650">
        <v>0</v>
      </c>
      <c r="AW650">
        <v>0</v>
      </c>
      <c r="AX650">
        <v>0</v>
      </c>
      <c r="AY650" t="s">
        <v>133</v>
      </c>
      <c r="AZ650">
        <v>0</v>
      </c>
      <c r="BA650">
        <v>0</v>
      </c>
      <c r="BB650">
        <v>0</v>
      </c>
      <c r="BC650" t="s">
        <v>133</v>
      </c>
      <c r="BD650">
        <v>0</v>
      </c>
      <c r="BE650">
        <v>0</v>
      </c>
      <c r="BF650">
        <v>0</v>
      </c>
      <c r="BG650" t="s">
        <v>133</v>
      </c>
      <c r="BH650">
        <v>0</v>
      </c>
      <c r="BI650">
        <v>0</v>
      </c>
      <c r="BJ650">
        <v>0</v>
      </c>
      <c r="BK650" t="s">
        <v>133</v>
      </c>
      <c r="BL650">
        <v>0</v>
      </c>
      <c r="BM650">
        <v>0</v>
      </c>
      <c r="BN650">
        <v>0</v>
      </c>
      <c r="BO650" t="s">
        <v>133</v>
      </c>
      <c r="BP650">
        <v>0</v>
      </c>
      <c r="BQ650">
        <v>0</v>
      </c>
      <c r="BR650">
        <v>0</v>
      </c>
      <c r="BS650" t="s">
        <v>133</v>
      </c>
      <c r="BT650">
        <v>0</v>
      </c>
      <c r="BU650">
        <v>0</v>
      </c>
      <c r="BV650">
        <v>0</v>
      </c>
      <c r="BW650" t="s">
        <v>133</v>
      </c>
      <c r="BX650">
        <v>0</v>
      </c>
      <c r="BY650">
        <v>0</v>
      </c>
      <c r="BZ650">
        <v>0</v>
      </c>
      <c r="CA650" t="s">
        <v>133</v>
      </c>
      <c r="CB650">
        <v>0</v>
      </c>
      <c r="CC650">
        <v>0</v>
      </c>
      <c r="CD650">
        <v>0</v>
      </c>
      <c r="CE650" t="s">
        <v>133</v>
      </c>
      <c r="CF650">
        <v>0</v>
      </c>
      <c r="CG650">
        <v>0</v>
      </c>
      <c r="CH650">
        <v>0</v>
      </c>
      <c r="CI650" t="s">
        <v>133</v>
      </c>
      <c r="CJ650">
        <v>0</v>
      </c>
      <c r="CK650">
        <v>0</v>
      </c>
      <c r="CL650">
        <v>0</v>
      </c>
      <c r="CM650" t="s">
        <v>133</v>
      </c>
      <c r="CN650">
        <v>0</v>
      </c>
      <c r="CO650">
        <v>0</v>
      </c>
      <c r="CP650">
        <v>0</v>
      </c>
      <c r="CQ650" t="s">
        <v>133</v>
      </c>
      <c r="CR650">
        <v>0</v>
      </c>
      <c r="CS650">
        <v>0</v>
      </c>
      <c r="CT650">
        <v>0</v>
      </c>
      <c r="CU650" t="s">
        <v>133</v>
      </c>
      <c r="CV650">
        <v>0</v>
      </c>
      <c r="CW650">
        <v>0</v>
      </c>
      <c r="CX650">
        <v>0</v>
      </c>
      <c r="CY650" t="s">
        <v>133</v>
      </c>
      <c r="CZ650">
        <v>0</v>
      </c>
      <c r="DA650">
        <v>0</v>
      </c>
      <c r="DB650">
        <v>0</v>
      </c>
      <c r="DC650" t="s">
        <v>133</v>
      </c>
      <c r="DD650">
        <v>0</v>
      </c>
      <c r="DE650">
        <v>0</v>
      </c>
      <c r="DF650">
        <v>0</v>
      </c>
      <c r="DG650" t="s">
        <v>133</v>
      </c>
      <c r="DH650">
        <v>0</v>
      </c>
      <c r="DI650">
        <v>0</v>
      </c>
      <c r="DJ650">
        <v>0</v>
      </c>
      <c r="DK650" t="s">
        <v>133</v>
      </c>
      <c r="DL650">
        <v>0</v>
      </c>
      <c r="DM650">
        <v>0</v>
      </c>
      <c r="DN650">
        <v>0</v>
      </c>
      <c r="DO650" t="s">
        <v>133</v>
      </c>
      <c r="DP650">
        <v>0</v>
      </c>
      <c r="DQ650">
        <v>0</v>
      </c>
      <c r="DR650">
        <v>0</v>
      </c>
      <c r="DS650" t="s">
        <v>133</v>
      </c>
      <c r="DT650">
        <v>0</v>
      </c>
      <c r="DU650">
        <v>0</v>
      </c>
      <c r="DV650">
        <v>0</v>
      </c>
      <c r="DW650" t="s">
        <v>133</v>
      </c>
      <c r="DX650">
        <v>0</v>
      </c>
      <c r="DY650">
        <v>0</v>
      </c>
      <c r="DZ650">
        <v>0</v>
      </c>
      <c r="EA650" t="s">
        <v>133</v>
      </c>
      <c r="EB650">
        <v>0</v>
      </c>
      <c r="EC650">
        <v>0</v>
      </c>
      <c r="ED650">
        <v>0</v>
      </c>
      <c r="EE650" t="s">
        <v>133</v>
      </c>
      <c r="EF650">
        <v>0</v>
      </c>
      <c r="EG650">
        <v>0</v>
      </c>
      <c r="EH650">
        <v>0</v>
      </c>
      <c r="EI650" t="s">
        <v>133</v>
      </c>
      <c r="EJ650">
        <v>0</v>
      </c>
      <c r="EK650">
        <v>0</v>
      </c>
      <c r="EL650">
        <v>0</v>
      </c>
      <c r="EM650" t="s">
        <v>133</v>
      </c>
      <c r="EN650">
        <v>0</v>
      </c>
      <c r="EO650">
        <v>0</v>
      </c>
      <c r="EP650">
        <v>0</v>
      </c>
    </row>
    <row r="651" spans="1:146" x14ac:dyDescent="0.2">
      <c r="A651" t="s">
        <v>1144</v>
      </c>
      <c r="C651">
        <v>0</v>
      </c>
      <c r="D651" t="str">
        <f t="shared" si="111"/>
        <v>no</v>
      </c>
      <c r="E651" t="str">
        <f t="shared" si="112"/>
        <v>no</v>
      </c>
      <c r="F651" t="str">
        <f t="shared" si="113"/>
        <v>no</v>
      </c>
      <c r="G651" t="s">
        <v>132</v>
      </c>
      <c r="H651" t="str">
        <f t="shared" si="120"/>
        <v>no</v>
      </c>
      <c r="I651" t="str">
        <f t="shared" si="114"/>
        <v>no</v>
      </c>
      <c r="J651" t="str">
        <f t="shared" si="115"/>
        <v>no</v>
      </c>
      <c r="K651">
        <v>1900</v>
      </c>
      <c r="L651">
        <v>4.0192090962322791E-2</v>
      </c>
      <c r="M651" t="s">
        <v>133</v>
      </c>
      <c r="N651">
        <v>0</v>
      </c>
      <c r="O651">
        <v>1</v>
      </c>
      <c r="P651">
        <v>0</v>
      </c>
      <c r="Q651">
        <v>0</v>
      </c>
      <c r="R651">
        <v>30.369791995899998</v>
      </c>
      <c r="S651" s="2">
        <v>24.2423774604</v>
      </c>
      <c r="T651" s="2">
        <v>1</v>
      </c>
      <c r="U651" s="2">
        <f t="shared" si="116"/>
        <v>2.7</v>
      </c>
      <c r="V651" s="2">
        <f t="shared" si="117"/>
        <v>0</v>
      </c>
      <c r="W651" s="2">
        <f t="shared" si="118"/>
        <v>0</v>
      </c>
      <c r="X651" s="2">
        <f t="shared" si="119"/>
        <v>0</v>
      </c>
      <c r="Y651" s="2" t="str" cm="1">
        <f t="array" ref="Y651">LOOKUP(2,1/EXACT(A659,[1]Sheet15!$HE$2:$HE$2475),[1]Sheet15!$I$2:$I$2475)</f>
        <v>flachdach</v>
      </c>
      <c r="Z651" s="2">
        <f t="shared" si="121"/>
        <v>0</v>
      </c>
      <c r="AA651">
        <v>51.555008508199997</v>
      </c>
      <c r="AB651">
        <v>7.2106563609999998</v>
      </c>
      <c r="AC651">
        <v>0</v>
      </c>
      <c r="AD651">
        <v>265</v>
      </c>
      <c r="AE651" t="s">
        <v>137</v>
      </c>
      <c r="AF651">
        <v>34.330217133217701</v>
      </c>
      <c r="AG651">
        <v>1.1913109205536101</v>
      </c>
      <c r="AH651">
        <v>17.260229110717798</v>
      </c>
      <c r="AI651" t="s">
        <v>133</v>
      </c>
      <c r="AJ651">
        <v>0</v>
      </c>
      <c r="AK651">
        <v>0</v>
      </c>
      <c r="AL651">
        <v>0</v>
      </c>
      <c r="AM651" t="s">
        <v>133</v>
      </c>
      <c r="AN651">
        <v>0</v>
      </c>
      <c r="AO651">
        <v>0</v>
      </c>
      <c r="AP651">
        <v>0</v>
      </c>
      <c r="AQ651" t="s">
        <v>133</v>
      </c>
      <c r="AR651">
        <v>0</v>
      </c>
      <c r="AS651">
        <v>0</v>
      </c>
      <c r="AT651">
        <v>0</v>
      </c>
      <c r="AU651" t="s">
        <v>133</v>
      </c>
      <c r="AV651">
        <v>0</v>
      </c>
      <c r="AW651">
        <v>0</v>
      </c>
      <c r="AX651">
        <v>0</v>
      </c>
      <c r="AY651" t="s">
        <v>133</v>
      </c>
      <c r="AZ651">
        <v>0</v>
      </c>
      <c r="BA651">
        <v>0</v>
      </c>
      <c r="BB651">
        <v>0</v>
      </c>
      <c r="BC651" t="s">
        <v>133</v>
      </c>
      <c r="BD651">
        <v>0</v>
      </c>
      <c r="BE651">
        <v>0</v>
      </c>
      <c r="BF651">
        <v>0</v>
      </c>
      <c r="BG651" t="s">
        <v>133</v>
      </c>
      <c r="BH651">
        <v>0</v>
      </c>
      <c r="BI651">
        <v>0</v>
      </c>
      <c r="BJ651">
        <v>0</v>
      </c>
      <c r="BK651" t="s">
        <v>133</v>
      </c>
      <c r="BL651">
        <v>0</v>
      </c>
      <c r="BM651">
        <v>0</v>
      </c>
      <c r="BN651">
        <v>0</v>
      </c>
      <c r="BO651" t="s">
        <v>133</v>
      </c>
      <c r="BP651">
        <v>0</v>
      </c>
      <c r="BQ651">
        <v>0</v>
      </c>
      <c r="BR651">
        <v>0</v>
      </c>
      <c r="BS651" t="s">
        <v>133</v>
      </c>
      <c r="BT651">
        <v>0</v>
      </c>
      <c r="BU651">
        <v>0</v>
      </c>
      <c r="BV651">
        <v>0</v>
      </c>
      <c r="BW651" t="s">
        <v>133</v>
      </c>
      <c r="BX651">
        <v>0</v>
      </c>
      <c r="BY651">
        <v>0</v>
      </c>
      <c r="BZ651">
        <v>0</v>
      </c>
      <c r="CA651" t="s">
        <v>133</v>
      </c>
      <c r="CB651">
        <v>0</v>
      </c>
      <c r="CC651">
        <v>0</v>
      </c>
      <c r="CD651">
        <v>0</v>
      </c>
      <c r="CE651" t="s">
        <v>133</v>
      </c>
      <c r="CF651">
        <v>0</v>
      </c>
      <c r="CG651">
        <v>0</v>
      </c>
      <c r="CH651">
        <v>0</v>
      </c>
      <c r="CI651" t="s">
        <v>133</v>
      </c>
      <c r="CJ651">
        <v>0</v>
      </c>
      <c r="CK651">
        <v>0</v>
      </c>
      <c r="CL651">
        <v>0</v>
      </c>
      <c r="CM651" t="s">
        <v>133</v>
      </c>
      <c r="CN651">
        <v>0</v>
      </c>
      <c r="CO651">
        <v>0</v>
      </c>
      <c r="CP651">
        <v>0</v>
      </c>
      <c r="CQ651" t="s">
        <v>133</v>
      </c>
      <c r="CR651">
        <v>0</v>
      </c>
      <c r="CS651">
        <v>0</v>
      </c>
      <c r="CT651">
        <v>0</v>
      </c>
      <c r="CU651" t="s">
        <v>133</v>
      </c>
      <c r="CV651">
        <v>0</v>
      </c>
      <c r="CW651">
        <v>0</v>
      </c>
      <c r="CX651">
        <v>0</v>
      </c>
      <c r="CY651" t="s">
        <v>133</v>
      </c>
      <c r="CZ651">
        <v>0</v>
      </c>
      <c r="DA651">
        <v>0</v>
      </c>
      <c r="DB651">
        <v>0</v>
      </c>
      <c r="DC651" t="s">
        <v>133</v>
      </c>
      <c r="DD651">
        <v>0</v>
      </c>
      <c r="DE651">
        <v>0</v>
      </c>
      <c r="DF651">
        <v>0</v>
      </c>
      <c r="DG651" t="s">
        <v>133</v>
      </c>
      <c r="DH651">
        <v>0</v>
      </c>
      <c r="DI651">
        <v>0</v>
      </c>
      <c r="DJ651">
        <v>0</v>
      </c>
      <c r="DK651" t="s">
        <v>133</v>
      </c>
      <c r="DL651">
        <v>0</v>
      </c>
      <c r="DM651">
        <v>0</v>
      </c>
      <c r="DN651">
        <v>0</v>
      </c>
      <c r="DO651" t="s">
        <v>133</v>
      </c>
      <c r="DP651">
        <v>0</v>
      </c>
      <c r="DQ651">
        <v>0</v>
      </c>
      <c r="DR651">
        <v>0</v>
      </c>
      <c r="DS651" t="s">
        <v>133</v>
      </c>
      <c r="DT651">
        <v>0</v>
      </c>
      <c r="DU651">
        <v>0</v>
      </c>
      <c r="DV651">
        <v>0</v>
      </c>
      <c r="DW651" t="s">
        <v>133</v>
      </c>
      <c r="DX651">
        <v>0</v>
      </c>
      <c r="DY651">
        <v>0</v>
      </c>
      <c r="DZ651">
        <v>0</v>
      </c>
      <c r="EA651" t="s">
        <v>133</v>
      </c>
      <c r="EB651">
        <v>0</v>
      </c>
      <c r="EC651">
        <v>0</v>
      </c>
      <c r="ED651">
        <v>0</v>
      </c>
      <c r="EE651" t="s">
        <v>133</v>
      </c>
      <c r="EF651">
        <v>0</v>
      </c>
      <c r="EG651">
        <v>0</v>
      </c>
      <c r="EH651">
        <v>0</v>
      </c>
      <c r="EI651" t="s">
        <v>133</v>
      </c>
      <c r="EJ651">
        <v>0</v>
      </c>
      <c r="EK651">
        <v>0</v>
      </c>
      <c r="EL651">
        <v>0</v>
      </c>
      <c r="EM651" t="s">
        <v>133</v>
      </c>
      <c r="EN651">
        <v>0</v>
      </c>
      <c r="EO651">
        <v>0</v>
      </c>
      <c r="EP651">
        <v>0</v>
      </c>
    </row>
    <row r="652" spans="1:146" x14ac:dyDescent="0.2">
      <c r="A652" t="s">
        <v>1145</v>
      </c>
      <c r="C652">
        <v>0</v>
      </c>
      <c r="D652" t="str">
        <f t="shared" si="111"/>
        <v>yes</v>
      </c>
      <c r="E652" t="str">
        <f t="shared" si="112"/>
        <v>yes</v>
      </c>
      <c r="F652" t="str">
        <f t="shared" si="113"/>
        <v>yes</v>
      </c>
      <c r="G652" t="s">
        <v>132</v>
      </c>
      <c r="H652" t="str">
        <f t="shared" si="120"/>
        <v>yes</v>
      </c>
      <c r="I652" t="str">
        <f t="shared" si="114"/>
        <v>yes</v>
      </c>
      <c r="J652" t="str">
        <f t="shared" si="115"/>
        <v>yes</v>
      </c>
      <c r="K652">
        <v>1970</v>
      </c>
      <c r="L652">
        <v>0.66035575430851901</v>
      </c>
      <c r="M652" t="s">
        <v>987</v>
      </c>
      <c r="N652">
        <v>0</v>
      </c>
      <c r="O652">
        <v>1</v>
      </c>
      <c r="P652">
        <v>0</v>
      </c>
      <c r="Q652">
        <v>0</v>
      </c>
      <c r="R652">
        <v>52.268656991599997</v>
      </c>
      <c r="S652" s="2">
        <v>30.212079986799999</v>
      </c>
      <c r="T652" s="2">
        <v>1</v>
      </c>
      <c r="U652" s="2">
        <f t="shared" si="116"/>
        <v>2.7</v>
      </c>
      <c r="V652" s="2">
        <f t="shared" si="117"/>
        <v>81.572615964359997</v>
      </c>
      <c r="W652" s="2">
        <f t="shared" si="118"/>
        <v>10.45373139832</v>
      </c>
      <c r="X652" s="2">
        <f t="shared" si="119"/>
        <v>71.118884566039995</v>
      </c>
      <c r="Y652" s="2" t="str" cm="1">
        <f t="array" ref="Y652">LOOKUP(2,1/EXACT(A660,[1]Sheet15!$HE$2:$HE$2475),[1]Sheet15!$I$2:$I$2475)</f>
        <v>satteldach</v>
      </c>
      <c r="Z652" s="2">
        <f t="shared" si="121"/>
        <v>60.354646368560942</v>
      </c>
      <c r="AA652">
        <v>51.548592647699998</v>
      </c>
      <c r="AB652">
        <v>7.2027983641000004</v>
      </c>
      <c r="AC652" t="s">
        <v>765</v>
      </c>
      <c r="AD652">
        <v>262</v>
      </c>
      <c r="AE652" t="s">
        <v>137</v>
      </c>
      <c r="AF652">
        <v>87.435480271573596</v>
      </c>
      <c r="AG652">
        <v>2.2046801725665</v>
      </c>
      <c r="AH652">
        <v>37.777183532714801</v>
      </c>
      <c r="AI652" t="s">
        <v>133</v>
      </c>
      <c r="AJ652">
        <v>0</v>
      </c>
      <c r="AK652">
        <v>0</v>
      </c>
      <c r="AL652">
        <v>0</v>
      </c>
      <c r="AM652" t="s">
        <v>133</v>
      </c>
      <c r="AN652">
        <v>0</v>
      </c>
      <c r="AO652">
        <v>0</v>
      </c>
      <c r="AP652">
        <v>0</v>
      </c>
      <c r="AQ652" t="s">
        <v>133</v>
      </c>
      <c r="AR652">
        <v>0</v>
      </c>
      <c r="AS652">
        <v>0</v>
      </c>
      <c r="AT652">
        <v>0</v>
      </c>
      <c r="AU652" t="s">
        <v>133</v>
      </c>
      <c r="AV652">
        <v>0</v>
      </c>
      <c r="AW652">
        <v>0</v>
      </c>
      <c r="AX652">
        <v>0</v>
      </c>
      <c r="AY652" t="s">
        <v>133</v>
      </c>
      <c r="AZ652">
        <v>0</v>
      </c>
      <c r="BA652">
        <v>0</v>
      </c>
      <c r="BB652">
        <v>0</v>
      </c>
      <c r="BC652" t="s">
        <v>133</v>
      </c>
      <c r="BD652">
        <v>0</v>
      </c>
      <c r="BE652">
        <v>0</v>
      </c>
      <c r="BF652">
        <v>0</v>
      </c>
      <c r="BG652" t="s">
        <v>133</v>
      </c>
      <c r="BH652">
        <v>0</v>
      </c>
      <c r="BI652">
        <v>0</v>
      </c>
      <c r="BJ652">
        <v>0</v>
      </c>
      <c r="BK652" t="s">
        <v>133</v>
      </c>
      <c r="BL652">
        <v>0</v>
      </c>
      <c r="BM652">
        <v>0</v>
      </c>
      <c r="BN652">
        <v>0</v>
      </c>
      <c r="BO652" t="s">
        <v>133</v>
      </c>
      <c r="BP652">
        <v>0</v>
      </c>
      <c r="BQ652">
        <v>0</v>
      </c>
      <c r="BR652">
        <v>0</v>
      </c>
      <c r="BS652" t="s">
        <v>133</v>
      </c>
      <c r="BT652">
        <v>0</v>
      </c>
      <c r="BU652">
        <v>0</v>
      </c>
      <c r="BV652">
        <v>0</v>
      </c>
      <c r="BW652" t="s">
        <v>133</v>
      </c>
      <c r="BX652">
        <v>0</v>
      </c>
      <c r="BY652">
        <v>0</v>
      </c>
      <c r="BZ652">
        <v>0</v>
      </c>
      <c r="CA652" t="s">
        <v>133</v>
      </c>
      <c r="CB652">
        <v>0</v>
      </c>
      <c r="CC652">
        <v>0</v>
      </c>
      <c r="CD652">
        <v>0</v>
      </c>
      <c r="CE652" t="s">
        <v>133</v>
      </c>
      <c r="CF652">
        <v>0</v>
      </c>
      <c r="CG652">
        <v>0</v>
      </c>
      <c r="CH652">
        <v>0</v>
      </c>
      <c r="CI652" t="s">
        <v>133</v>
      </c>
      <c r="CJ652">
        <v>0</v>
      </c>
      <c r="CK652">
        <v>0</v>
      </c>
      <c r="CL652">
        <v>0</v>
      </c>
      <c r="CM652" t="s">
        <v>133</v>
      </c>
      <c r="CN652">
        <v>0</v>
      </c>
      <c r="CO652">
        <v>0</v>
      </c>
      <c r="CP652">
        <v>0</v>
      </c>
      <c r="CQ652" t="s">
        <v>133</v>
      </c>
      <c r="CR652">
        <v>0</v>
      </c>
      <c r="CS652">
        <v>0</v>
      </c>
      <c r="CT652">
        <v>0</v>
      </c>
      <c r="CU652" t="s">
        <v>133</v>
      </c>
      <c r="CV652">
        <v>0</v>
      </c>
      <c r="CW652">
        <v>0</v>
      </c>
      <c r="CX652">
        <v>0</v>
      </c>
      <c r="CY652" t="s">
        <v>133</v>
      </c>
      <c r="CZ652">
        <v>0</v>
      </c>
      <c r="DA652">
        <v>0</v>
      </c>
      <c r="DB652">
        <v>0</v>
      </c>
      <c r="DC652" t="s">
        <v>133</v>
      </c>
      <c r="DD652">
        <v>0</v>
      </c>
      <c r="DE652">
        <v>0</v>
      </c>
      <c r="DF652">
        <v>0</v>
      </c>
      <c r="DG652" t="s">
        <v>133</v>
      </c>
      <c r="DH652">
        <v>0</v>
      </c>
      <c r="DI652">
        <v>0</v>
      </c>
      <c r="DJ652">
        <v>0</v>
      </c>
      <c r="DK652" t="s">
        <v>133</v>
      </c>
      <c r="DL652">
        <v>0</v>
      </c>
      <c r="DM652">
        <v>0</v>
      </c>
      <c r="DN652">
        <v>0</v>
      </c>
      <c r="DO652" t="s">
        <v>133</v>
      </c>
      <c r="DP652">
        <v>0</v>
      </c>
      <c r="DQ652">
        <v>0</v>
      </c>
      <c r="DR652">
        <v>0</v>
      </c>
      <c r="DS652" t="s">
        <v>133</v>
      </c>
      <c r="DT652">
        <v>0</v>
      </c>
      <c r="DU652">
        <v>0</v>
      </c>
      <c r="DV652">
        <v>0</v>
      </c>
      <c r="DW652" t="s">
        <v>133</v>
      </c>
      <c r="DX652">
        <v>0</v>
      </c>
      <c r="DY652">
        <v>0</v>
      </c>
      <c r="DZ652">
        <v>0</v>
      </c>
      <c r="EA652" t="s">
        <v>133</v>
      </c>
      <c r="EB652">
        <v>0</v>
      </c>
      <c r="EC652">
        <v>0</v>
      </c>
      <c r="ED652">
        <v>0</v>
      </c>
      <c r="EE652" t="s">
        <v>133</v>
      </c>
      <c r="EF652">
        <v>0</v>
      </c>
      <c r="EG652">
        <v>0</v>
      </c>
      <c r="EH652">
        <v>0</v>
      </c>
      <c r="EI652" t="s">
        <v>133</v>
      </c>
      <c r="EJ652">
        <v>0</v>
      </c>
      <c r="EK652">
        <v>0</v>
      </c>
      <c r="EL652">
        <v>0</v>
      </c>
      <c r="EM652" t="s">
        <v>133</v>
      </c>
      <c r="EN652">
        <v>0</v>
      </c>
      <c r="EO652">
        <v>0</v>
      </c>
      <c r="EP652">
        <v>0</v>
      </c>
    </row>
    <row r="653" spans="1:146" x14ac:dyDescent="0.2">
      <c r="A653" t="s">
        <v>1146</v>
      </c>
      <c r="C653">
        <v>0</v>
      </c>
      <c r="D653" t="str">
        <f t="shared" si="111"/>
        <v>no</v>
      </c>
      <c r="E653" t="str">
        <f t="shared" si="112"/>
        <v>no</v>
      </c>
      <c r="F653" t="str">
        <f t="shared" si="113"/>
        <v>no</v>
      </c>
      <c r="G653" t="s">
        <v>132</v>
      </c>
      <c r="H653" t="str">
        <f t="shared" si="120"/>
        <v>no</v>
      </c>
      <c r="I653" t="str">
        <f t="shared" si="114"/>
        <v>no</v>
      </c>
      <c r="J653" t="str">
        <f t="shared" si="115"/>
        <v>no</v>
      </c>
      <c r="K653">
        <v>1980</v>
      </c>
      <c r="L653">
        <v>0.81211460609169406</v>
      </c>
      <c r="M653" t="s">
        <v>133</v>
      </c>
      <c r="N653">
        <v>0</v>
      </c>
      <c r="O653">
        <v>1</v>
      </c>
      <c r="P653">
        <v>0</v>
      </c>
      <c r="Q653">
        <v>0</v>
      </c>
      <c r="R653">
        <v>101.045885532</v>
      </c>
      <c r="S653" s="2">
        <v>47.225156093300001</v>
      </c>
      <c r="T653" s="2">
        <v>1</v>
      </c>
      <c r="U653" s="2">
        <f t="shared" si="116"/>
        <v>2.7</v>
      </c>
      <c r="V653" s="2">
        <f t="shared" si="117"/>
        <v>0</v>
      </c>
      <c r="W653" s="2">
        <f t="shared" si="118"/>
        <v>0</v>
      </c>
      <c r="X653" s="2">
        <f t="shared" si="119"/>
        <v>0</v>
      </c>
      <c r="Y653" s="2" t="str" cm="1">
        <f t="array" ref="Y653">LOOKUP(2,1/EXACT(A661,[1]Sheet15!$HE$2:$HE$2475),[1]Sheet15!$I$2:$I$2475)</f>
        <v>flachdach</v>
      </c>
      <c r="Z653" s="2">
        <f t="shared" si="121"/>
        <v>0</v>
      </c>
      <c r="AA653">
        <v>51.551616499300003</v>
      </c>
      <c r="AB653">
        <v>7.2049266805999999</v>
      </c>
      <c r="AC653">
        <v>0</v>
      </c>
      <c r="AD653">
        <v>224</v>
      </c>
      <c r="AE653" t="s">
        <v>137</v>
      </c>
      <c r="AF653">
        <v>2.1644795305317199</v>
      </c>
      <c r="AG653">
        <v>0.551698260271134</v>
      </c>
      <c r="AH653">
        <v>32.902393341064503</v>
      </c>
      <c r="AI653" t="s">
        <v>137</v>
      </c>
      <c r="AJ653">
        <v>2.1644795305317199</v>
      </c>
      <c r="AK653">
        <v>0.551698260271134</v>
      </c>
      <c r="AL653">
        <v>12.705334663391101</v>
      </c>
      <c r="AM653" t="s">
        <v>133</v>
      </c>
      <c r="AN653">
        <v>0</v>
      </c>
      <c r="AO653">
        <v>0</v>
      </c>
      <c r="AP653">
        <v>0</v>
      </c>
      <c r="AQ653" t="s">
        <v>133</v>
      </c>
      <c r="AR653">
        <v>0</v>
      </c>
      <c r="AS653">
        <v>0</v>
      </c>
      <c r="AT653">
        <v>0</v>
      </c>
      <c r="AU653" t="s">
        <v>133</v>
      </c>
      <c r="AV653">
        <v>0</v>
      </c>
      <c r="AW653">
        <v>0</v>
      </c>
      <c r="AX653">
        <v>0</v>
      </c>
      <c r="AY653" t="s">
        <v>133</v>
      </c>
      <c r="AZ653">
        <v>0</v>
      </c>
      <c r="BA653">
        <v>0</v>
      </c>
      <c r="BB653">
        <v>0</v>
      </c>
      <c r="BC653" t="s">
        <v>133</v>
      </c>
      <c r="BD653">
        <v>0</v>
      </c>
      <c r="BE653">
        <v>0</v>
      </c>
      <c r="BF653">
        <v>0</v>
      </c>
      <c r="BG653" t="s">
        <v>133</v>
      </c>
      <c r="BH653">
        <v>0</v>
      </c>
      <c r="BI653">
        <v>0</v>
      </c>
      <c r="BJ653">
        <v>0</v>
      </c>
      <c r="BK653" t="s">
        <v>133</v>
      </c>
      <c r="BL653">
        <v>0</v>
      </c>
      <c r="BM653">
        <v>0</v>
      </c>
      <c r="BN653">
        <v>0</v>
      </c>
      <c r="BO653" t="s">
        <v>133</v>
      </c>
      <c r="BP653">
        <v>0</v>
      </c>
      <c r="BQ653">
        <v>0</v>
      </c>
      <c r="BR653">
        <v>0</v>
      </c>
      <c r="BS653" t="s">
        <v>133</v>
      </c>
      <c r="BT653">
        <v>0</v>
      </c>
      <c r="BU653">
        <v>0</v>
      </c>
      <c r="BV653">
        <v>0</v>
      </c>
      <c r="BW653" t="s">
        <v>133</v>
      </c>
      <c r="BX653">
        <v>0</v>
      </c>
      <c r="BY653">
        <v>0</v>
      </c>
      <c r="BZ653">
        <v>0</v>
      </c>
      <c r="CA653" t="s">
        <v>133</v>
      </c>
      <c r="CB653">
        <v>0</v>
      </c>
      <c r="CC653">
        <v>0</v>
      </c>
      <c r="CD653">
        <v>0</v>
      </c>
      <c r="CE653" t="s">
        <v>133</v>
      </c>
      <c r="CF653">
        <v>0</v>
      </c>
      <c r="CG653">
        <v>0</v>
      </c>
      <c r="CH653">
        <v>0</v>
      </c>
      <c r="CI653" t="s">
        <v>133</v>
      </c>
      <c r="CJ653">
        <v>0</v>
      </c>
      <c r="CK653">
        <v>0</v>
      </c>
      <c r="CL653">
        <v>0</v>
      </c>
      <c r="CM653" t="s">
        <v>133</v>
      </c>
      <c r="CN653">
        <v>0</v>
      </c>
      <c r="CO653">
        <v>0</v>
      </c>
      <c r="CP653">
        <v>0</v>
      </c>
      <c r="CQ653" t="s">
        <v>133</v>
      </c>
      <c r="CR653">
        <v>0</v>
      </c>
      <c r="CS653">
        <v>0</v>
      </c>
      <c r="CT653">
        <v>0</v>
      </c>
      <c r="CU653" t="s">
        <v>133</v>
      </c>
      <c r="CV653">
        <v>0</v>
      </c>
      <c r="CW653">
        <v>0</v>
      </c>
      <c r="CX653">
        <v>0</v>
      </c>
      <c r="CY653" t="s">
        <v>133</v>
      </c>
      <c r="CZ653">
        <v>0</v>
      </c>
      <c r="DA653">
        <v>0</v>
      </c>
      <c r="DB653">
        <v>0</v>
      </c>
      <c r="DC653" t="s">
        <v>133</v>
      </c>
      <c r="DD653">
        <v>0</v>
      </c>
      <c r="DE653">
        <v>0</v>
      </c>
      <c r="DF653">
        <v>0</v>
      </c>
      <c r="DG653" t="s">
        <v>133</v>
      </c>
      <c r="DH653">
        <v>0</v>
      </c>
      <c r="DI653">
        <v>0</v>
      </c>
      <c r="DJ653">
        <v>0</v>
      </c>
      <c r="DK653" t="s">
        <v>133</v>
      </c>
      <c r="DL653">
        <v>0</v>
      </c>
      <c r="DM653">
        <v>0</v>
      </c>
      <c r="DN653">
        <v>0</v>
      </c>
      <c r="DO653" t="s">
        <v>133</v>
      </c>
      <c r="DP653">
        <v>0</v>
      </c>
      <c r="DQ653">
        <v>0</v>
      </c>
      <c r="DR653">
        <v>0</v>
      </c>
      <c r="DS653" t="s">
        <v>133</v>
      </c>
      <c r="DT653">
        <v>0</v>
      </c>
      <c r="DU653">
        <v>0</v>
      </c>
      <c r="DV653">
        <v>0</v>
      </c>
      <c r="DW653" t="s">
        <v>133</v>
      </c>
      <c r="DX653">
        <v>0</v>
      </c>
      <c r="DY653">
        <v>0</v>
      </c>
      <c r="DZ653">
        <v>0</v>
      </c>
      <c r="EA653" t="s">
        <v>133</v>
      </c>
      <c r="EB653">
        <v>0</v>
      </c>
      <c r="EC653">
        <v>0</v>
      </c>
      <c r="ED653">
        <v>0</v>
      </c>
      <c r="EE653" t="s">
        <v>133</v>
      </c>
      <c r="EF653">
        <v>0</v>
      </c>
      <c r="EG653">
        <v>0</v>
      </c>
      <c r="EH653">
        <v>0</v>
      </c>
      <c r="EI653" t="s">
        <v>133</v>
      </c>
      <c r="EJ653">
        <v>0</v>
      </c>
      <c r="EK653">
        <v>0</v>
      </c>
      <c r="EL653">
        <v>0</v>
      </c>
      <c r="EM653" t="s">
        <v>133</v>
      </c>
      <c r="EN653">
        <v>0</v>
      </c>
      <c r="EO653">
        <v>0</v>
      </c>
      <c r="EP653">
        <v>0</v>
      </c>
    </row>
    <row r="654" spans="1:146" x14ac:dyDescent="0.2">
      <c r="A654" t="s">
        <v>1147</v>
      </c>
      <c r="C654">
        <v>0</v>
      </c>
      <c r="D654" t="str">
        <f t="shared" si="111"/>
        <v>no</v>
      </c>
      <c r="E654" t="str">
        <f t="shared" si="112"/>
        <v>no</v>
      </c>
      <c r="F654" t="str">
        <f t="shared" si="113"/>
        <v>no</v>
      </c>
      <c r="G654" t="s">
        <v>132</v>
      </c>
      <c r="H654" t="str">
        <f t="shared" si="120"/>
        <v>no</v>
      </c>
      <c r="I654" t="str">
        <f t="shared" si="114"/>
        <v>no</v>
      </c>
      <c r="J654" t="str">
        <f t="shared" si="115"/>
        <v>no</v>
      </c>
      <c r="K654">
        <v>1970</v>
      </c>
      <c r="L654">
        <v>0.7184633132385535</v>
      </c>
      <c r="M654" t="s">
        <v>133</v>
      </c>
      <c r="N654">
        <v>0</v>
      </c>
      <c r="O654">
        <v>1</v>
      </c>
      <c r="P654">
        <v>0</v>
      </c>
      <c r="Q654">
        <v>0</v>
      </c>
      <c r="R654">
        <v>27.959331508199998</v>
      </c>
      <c r="S654" s="2">
        <v>24.2890279933</v>
      </c>
      <c r="T654" s="2">
        <v>1</v>
      </c>
      <c r="U654" s="2">
        <f t="shared" si="116"/>
        <v>2.7</v>
      </c>
      <c r="V654" s="2">
        <f t="shared" si="117"/>
        <v>0</v>
      </c>
      <c r="W654" s="2">
        <f t="shared" si="118"/>
        <v>0</v>
      </c>
      <c r="X654" s="2">
        <f t="shared" si="119"/>
        <v>0</v>
      </c>
      <c r="Y654" s="2" t="str" cm="1">
        <f t="array" ref="Y654">LOOKUP(2,1/EXACT(A662,[1]Sheet15!$HE$2:$HE$2475),[1]Sheet15!$I$2:$I$2475)</f>
        <v>satteldach</v>
      </c>
      <c r="Z654" s="2">
        <f t="shared" si="121"/>
        <v>0</v>
      </c>
      <c r="AA654">
        <v>51.555770276499999</v>
      </c>
      <c r="AB654">
        <v>7.2096387984000003</v>
      </c>
      <c r="AC654">
        <v>0</v>
      </c>
      <c r="AD654">
        <v>233</v>
      </c>
      <c r="AE654" t="s">
        <v>137</v>
      </c>
      <c r="AF654">
        <v>-55.233494357122801</v>
      </c>
      <c r="AG654">
        <v>2.7741791941763601</v>
      </c>
      <c r="AH654">
        <v>10.2654914855957</v>
      </c>
      <c r="AI654" t="s">
        <v>133</v>
      </c>
      <c r="AJ654">
        <v>0</v>
      </c>
      <c r="AK654">
        <v>0</v>
      </c>
      <c r="AL654">
        <v>0</v>
      </c>
      <c r="AM654" t="s">
        <v>133</v>
      </c>
      <c r="AN654">
        <v>0</v>
      </c>
      <c r="AO654">
        <v>0</v>
      </c>
      <c r="AP654">
        <v>0</v>
      </c>
      <c r="AQ654" t="s">
        <v>133</v>
      </c>
      <c r="AR654">
        <v>0</v>
      </c>
      <c r="AS654">
        <v>0</v>
      </c>
      <c r="AT654">
        <v>0</v>
      </c>
      <c r="AU654" t="s">
        <v>133</v>
      </c>
      <c r="AV654">
        <v>0</v>
      </c>
      <c r="AW654">
        <v>0</v>
      </c>
      <c r="AX654">
        <v>0</v>
      </c>
      <c r="AY654" t="s">
        <v>133</v>
      </c>
      <c r="AZ654">
        <v>0</v>
      </c>
      <c r="BA654">
        <v>0</v>
      </c>
      <c r="BB654">
        <v>0</v>
      </c>
      <c r="BC654" t="s">
        <v>133</v>
      </c>
      <c r="BD654">
        <v>0</v>
      </c>
      <c r="BE654">
        <v>0</v>
      </c>
      <c r="BF654">
        <v>0</v>
      </c>
      <c r="BG654" t="s">
        <v>133</v>
      </c>
      <c r="BH654">
        <v>0</v>
      </c>
      <c r="BI654">
        <v>0</v>
      </c>
      <c r="BJ654">
        <v>0</v>
      </c>
      <c r="BK654" t="s">
        <v>133</v>
      </c>
      <c r="BL654">
        <v>0</v>
      </c>
      <c r="BM654">
        <v>0</v>
      </c>
      <c r="BN654">
        <v>0</v>
      </c>
      <c r="BO654" t="s">
        <v>133</v>
      </c>
      <c r="BP654">
        <v>0</v>
      </c>
      <c r="BQ654">
        <v>0</v>
      </c>
      <c r="BR654">
        <v>0</v>
      </c>
      <c r="BS654" t="s">
        <v>133</v>
      </c>
      <c r="BT654">
        <v>0</v>
      </c>
      <c r="BU654">
        <v>0</v>
      </c>
      <c r="BV654">
        <v>0</v>
      </c>
      <c r="BW654" t="s">
        <v>133</v>
      </c>
      <c r="BX654">
        <v>0</v>
      </c>
      <c r="BY654">
        <v>0</v>
      </c>
      <c r="BZ654">
        <v>0</v>
      </c>
      <c r="CA654" t="s">
        <v>133</v>
      </c>
      <c r="CB654">
        <v>0</v>
      </c>
      <c r="CC654">
        <v>0</v>
      </c>
      <c r="CD654">
        <v>0</v>
      </c>
      <c r="CE654" t="s">
        <v>133</v>
      </c>
      <c r="CF654">
        <v>0</v>
      </c>
      <c r="CG654">
        <v>0</v>
      </c>
      <c r="CH654">
        <v>0</v>
      </c>
      <c r="CI654" t="s">
        <v>133</v>
      </c>
      <c r="CJ654">
        <v>0</v>
      </c>
      <c r="CK654">
        <v>0</v>
      </c>
      <c r="CL654">
        <v>0</v>
      </c>
      <c r="CM654" t="s">
        <v>133</v>
      </c>
      <c r="CN654">
        <v>0</v>
      </c>
      <c r="CO654">
        <v>0</v>
      </c>
      <c r="CP654">
        <v>0</v>
      </c>
      <c r="CQ654" t="s">
        <v>133</v>
      </c>
      <c r="CR654">
        <v>0</v>
      </c>
      <c r="CS654">
        <v>0</v>
      </c>
      <c r="CT654">
        <v>0</v>
      </c>
      <c r="CU654" t="s">
        <v>133</v>
      </c>
      <c r="CV654">
        <v>0</v>
      </c>
      <c r="CW654">
        <v>0</v>
      </c>
      <c r="CX654">
        <v>0</v>
      </c>
      <c r="CY654" t="s">
        <v>133</v>
      </c>
      <c r="CZ654">
        <v>0</v>
      </c>
      <c r="DA654">
        <v>0</v>
      </c>
      <c r="DB654">
        <v>0</v>
      </c>
      <c r="DC654" t="s">
        <v>133</v>
      </c>
      <c r="DD654">
        <v>0</v>
      </c>
      <c r="DE654">
        <v>0</v>
      </c>
      <c r="DF654">
        <v>0</v>
      </c>
      <c r="DG654" t="s">
        <v>133</v>
      </c>
      <c r="DH654">
        <v>0</v>
      </c>
      <c r="DI654">
        <v>0</v>
      </c>
      <c r="DJ654">
        <v>0</v>
      </c>
      <c r="DK654" t="s">
        <v>133</v>
      </c>
      <c r="DL654">
        <v>0</v>
      </c>
      <c r="DM654">
        <v>0</v>
      </c>
      <c r="DN654">
        <v>0</v>
      </c>
      <c r="DO654" t="s">
        <v>133</v>
      </c>
      <c r="DP654">
        <v>0</v>
      </c>
      <c r="DQ654">
        <v>0</v>
      </c>
      <c r="DR654">
        <v>0</v>
      </c>
      <c r="DS654" t="s">
        <v>133</v>
      </c>
      <c r="DT654">
        <v>0</v>
      </c>
      <c r="DU654">
        <v>0</v>
      </c>
      <c r="DV654">
        <v>0</v>
      </c>
      <c r="DW654" t="s">
        <v>133</v>
      </c>
      <c r="DX654">
        <v>0</v>
      </c>
      <c r="DY654">
        <v>0</v>
      </c>
      <c r="DZ654">
        <v>0</v>
      </c>
      <c r="EA654" t="s">
        <v>133</v>
      </c>
      <c r="EB654">
        <v>0</v>
      </c>
      <c r="EC654">
        <v>0</v>
      </c>
      <c r="ED654">
        <v>0</v>
      </c>
      <c r="EE654" t="s">
        <v>133</v>
      </c>
      <c r="EF654">
        <v>0</v>
      </c>
      <c r="EG654">
        <v>0</v>
      </c>
      <c r="EH654">
        <v>0</v>
      </c>
      <c r="EI654" t="s">
        <v>133</v>
      </c>
      <c r="EJ654">
        <v>0</v>
      </c>
      <c r="EK654">
        <v>0</v>
      </c>
      <c r="EL654">
        <v>0</v>
      </c>
      <c r="EM654" t="s">
        <v>133</v>
      </c>
      <c r="EN654">
        <v>0</v>
      </c>
      <c r="EO654">
        <v>0</v>
      </c>
      <c r="EP654">
        <v>0</v>
      </c>
    </row>
    <row r="655" spans="1:146" x14ac:dyDescent="0.2">
      <c r="A655" t="s">
        <v>1148</v>
      </c>
      <c r="C655">
        <v>0</v>
      </c>
      <c r="D655" t="str">
        <f t="shared" si="111"/>
        <v>yes</v>
      </c>
      <c r="E655" t="str">
        <f t="shared" si="112"/>
        <v>yes</v>
      </c>
      <c r="F655" t="str">
        <f t="shared" si="113"/>
        <v>yes</v>
      </c>
      <c r="G655" t="s">
        <v>132</v>
      </c>
      <c r="H655" t="str">
        <f t="shared" si="120"/>
        <v>yes</v>
      </c>
      <c r="I655" t="str">
        <f t="shared" si="114"/>
        <v>yes</v>
      </c>
      <c r="J655" t="str">
        <f t="shared" si="115"/>
        <v>yes</v>
      </c>
      <c r="K655">
        <v>1960</v>
      </c>
      <c r="L655">
        <v>0.51060812559051105</v>
      </c>
      <c r="M655" t="s">
        <v>167</v>
      </c>
      <c r="N655">
        <v>0</v>
      </c>
      <c r="O655">
        <v>1</v>
      </c>
      <c r="P655">
        <v>0</v>
      </c>
      <c r="Q655">
        <v>0</v>
      </c>
      <c r="R655">
        <v>245.357690015</v>
      </c>
      <c r="S655" s="2">
        <v>71.7207969671</v>
      </c>
      <c r="T655" s="2">
        <v>1</v>
      </c>
      <c r="U655" s="2">
        <f t="shared" si="116"/>
        <v>2.7</v>
      </c>
      <c r="V655" s="2">
        <f t="shared" si="117"/>
        <v>193.64615181117</v>
      </c>
      <c r="W655" s="2">
        <f t="shared" si="118"/>
        <v>49.071538003000001</v>
      </c>
      <c r="X655" s="2">
        <f t="shared" si="119"/>
        <v>144.57461380817</v>
      </c>
      <c r="Y655" s="2" t="str" cm="1">
        <f t="array" ref="Y655">LOOKUP(2,1/EXACT(A663,[1]Sheet15!$HE$2:$HE$2475),[1]Sheet15!$I$2:$I$2475)</f>
        <v>flachdach</v>
      </c>
      <c r="Z655" s="2">
        <f t="shared" si="121"/>
        <v>245.357690015</v>
      </c>
      <c r="AA655">
        <v>51.551239340999999</v>
      </c>
      <c r="AB655">
        <v>7.2127053295000003</v>
      </c>
      <c r="AC655" t="s">
        <v>1149</v>
      </c>
      <c r="AD655">
        <v>204</v>
      </c>
      <c r="AE655" t="s">
        <v>134</v>
      </c>
      <c r="AF655">
        <v>-117.632397612559</v>
      </c>
      <c r="AG655">
        <v>55.397538979077098</v>
      </c>
      <c r="AH655">
        <v>25.063844680786101</v>
      </c>
      <c r="AI655" t="s">
        <v>134</v>
      </c>
      <c r="AJ655">
        <v>-125.63328215609</v>
      </c>
      <c r="AK655">
        <v>28.424466252396201</v>
      </c>
      <c r="AL655">
        <v>23.461345672607401</v>
      </c>
      <c r="AM655" t="s">
        <v>134</v>
      </c>
      <c r="AN655">
        <v>154.35455208602301</v>
      </c>
      <c r="AO655">
        <v>25.426087411487</v>
      </c>
      <c r="AP655">
        <v>18.724716186523398</v>
      </c>
      <c r="AQ655" t="s">
        <v>137</v>
      </c>
      <c r="AR655">
        <v>156.179080984238</v>
      </c>
      <c r="AS655">
        <v>57.6797429739565</v>
      </c>
      <c r="AT655">
        <v>8.8469381332397496</v>
      </c>
      <c r="AU655" t="s">
        <v>134</v>
      </c>
      <c r="AV655">
        <v>153.147355278167</v>
      </c>
      <c r="AW655">
        <v>53.430862250030799</v>
      </c>
      <c r="AX655">
        <v>36.682975769042997</v>
      </c>
      <c r="AY655" t="s">
        <v>133</v>
      </c>
      <c r="AZ655">
        <v>0</v>
      </c>
      <c r="BA655">
        <v>0</v>
      </c>
      <c r="BB655">
        <v>0</v>
      </c>
      <c r="BC655" t="s">
        <v>133</v>
      </c>
      <c r="BD655">
        <v>0</v>
      </c>
      <c r="BE655">
        <v>0</v>
      </c>
      <c r="BF655">
        <v>0</v>
      </c>
      <c r="BG655" t="s">
        <v>133</v>
      </c>
      <c r="BH655">
        <v>0</v>
      </c>
      <c r="BI655">
        <v>0</v>
      </c>
      <c r="BJ655">
        <v>0</v>
      </c>
      <c r="BK655" t="s">
        <v>133</v>
      </c>
      <c r="BL655">
        <v>0</v>
      </c>
      <c r="BM655">
        <v>0</v>
      </c>
      <c r="BN655">
        <v>0</v>
      </c>
      <c r="BO655" t="s">
        <v>133</v>
      </c>
      <c r="BP655">
        <v>0</v>
      </c>
      <c r="BQ655">
        <v>0</v>
      </c>
      <c r="BR655">
        <v>0</v>
      </c>
      <c r="BS655" t="s">
        <v>133</v>
      </c>
      <c r="BT655">
        <v>0</v>
      </c>
      <c r="BU655">
        <v>0</v>
      </c>
      <c r="BV655">
        <v>0</v>
      </c>
      <c r="BW655" t="s">
        <v>133</v>
      </c>
      <c r="BX655">
        <v>0</v>
      </c>
      <c r="BY655">
        <v>0</v>
      </c>
      <c r="BZ655">
        <v>0</v>
      </c>
      <c r="CA655" t="s">
        <v>133</v>
      </c>
      <c r="CB655">
        <v>0</v>
      </c>
      <c r="CC655">
        <v>0</v>
      </c>
      <c r="CD655">
        <v>0</v>
      </c>
      <c r="CE655" t="s">
        <v>133</v>
      </c>
      <c r="CF655">
        <v>0</v>
      </c>
      <c r="CG655">
        <v>0</v>
      </c>
      <c r="CH655">
        <v>0</v>
      </c>
      <c r="CI655" t="s">
        <v>133</v>
      </c>
      <c r="CJ655">
        <v>0</v>
      </c>
      <c r="CK655">
        <v>0</v>
      </c>
      <c r="CL655">
        <v>0</v>
      </c>
      <c r="CM655" t="s">
        <v>133</v>
      </c>
      <c r="CN655">
        <v>0</v>
      </c>
      <c r="CO655">
        <v>0</v>
      </c>
      <c r="CP655">
        <v>0</v>
      </c>
      <c r="CQ655" t="s">
        <v>133</v>
      </c>
      <c r="CR655">
        <v>0</v>
      </c>
      <c r="CS655">
        <v>0</v>
      </c>
      <c r="CT655">
        <v>0</v>
      </c>
      <c r="CU655" t="s">
        <v>133</v>
      </c>
      <c r="CV655">
        <v>0</v>
      </c>
      <c r="CW655">
        <v>0</v>
      </c>
      <c r="CX655">
        <v>0</v>
      </c>
      <c r="CY655" t="s">
        <v>133</v>
      </c>
      <c r="CZ655">
        <v>0</v>
      </c>
      <c r="DA655">
        <v>0</v>
      </c>
      <c r="DB655">
        <v>0</v>
      </c>
      <c r="DC655" t="s">
        <v>133</v>
      </c>
      <c r="DD655">
        <v>0</v>
      </c>
      <c r="DE655">
        <v>0</v>
      </c>
      <c r="DF655">
        <v>0</v>
      </c>
      <c r="DG655" t="s">
        <v>133</v>
      </c>
      <c r="DH655">
        <v>0</v>
      </c>
      <c r="DI655">
        <v>0</v>
      </c>
      <c r="DJ655">
        <v>0</v>
      </c>
      <c r="DK655" t="s">
        <v>133</v>
      </c>
      <c r="DL655">
        <v>0</v>
      </c>
      <c r="DM655">
        <v>0</v>
      </c>
      <c r="DN655">
        <v>0</v>
      </c>
      <c r="DO655" t="s">
        <v>133</v>
      </c>
      <c r="DP655">
        <v>0</v>
      </c>
      <c r="DQ655">
        <v>0</v>
      </c>
      <c r="DR655">
        <v>0</v>
      </c>
      <c r="DS655" t="s">
        <v>133</v>
      </c>
      <c r="DT655">
        <v>0</v>
      </c>
      <c r="DU655">
        <v>0</v>
      </c>
      <c r="DV655">
        <v>0</v>
      </c>
      <c r="DW655" t="s">
        <v>133</v>
      </c>
      <c r="DX655">
        <v>0</v>
      </c>
      <c r="DY655">
        <v>0</v>
      </c>
      <c r="DZ655">
        <v>0</v>
      </c>
      <c r="EA655" t="s">
        <v>133</v>
      </c>
      <c r="EB655">
        <v>0</v>
      </c>
      <c r="EC655">
        <v>0</v>
      </c>
      <c r="ED655">
        <v>0</v>
      </c>
      <c r="EE655" t="s">
        <v>133</v>
      </c>
      <c r="EF655">
        <v>0</v>
      </c>
      <c r="EG655">
        <v>0</v>
      </c>
      <c r="EH655">
        <v>0</v>
      </c>
      <c r="EI655" t="s">
        <v>133</v>
      </c>
      <c r="EJ655">
        <v>0</v>
      </c>
      <c r="EK655">
        <v>0</v>
      </c>
      <c r="EL655">
        <v>0</v>
      </c>
      <c r="EM655" t="s">
        <v>133</v>
      </c>
      <c r="EN655">
        <v>0</v>
      </c>
      <c r="EO655">
        <v>0</v>
      </c>
      <c r="EP655">
        <v>0</v>
      </c>
    </row>
    <row r="656" spans="1:146" x14ac:dyDescent="0.2">
      <c r="A656" t="s">
        <v>1150</v>
      </c>
      <c r="C656">
        <v>0</v>
      </c>
      <c r="D656" t="str">
        <f t="shared" si="111"/>
        <v>no</v>
      </c>
      <c r="E656" t="str">
        <f t="shared" si="112"/>
        <v>no</v>
      </c>
      <c r="F656" t="str">
        <f t="shared" si="113"/>
        <v>no</v>
      </c>
      <c r="G656" t="s">
        <v>132</v>
      </c>
      <c r="H656" t="str">
        <f t="shared" si="120"/>
        <v>no</v>
      </c>
      <c r="I656" t="str">
        <f t="shared" si="114"/>
        <v>no</v>
      </c>
      <c r="J656" t="str">
        <f t="shared" si="115"/>
        <v>no</v>
      </c>
      <c r="K656">
        <v>1970</v>
      </c>
      <c r="L656">
        <v>0.68926864983480463</v>
      </c>
      <c r="M656" t="s">
        <v>133</v>
      </c>
      <c r="N656">
        <v>0</v>
      </c>
      <c r="O656">
        <v>1</v>
      </c>
      <c r="P656">
        <v>0</v>
      </c>
      <c r="Q656">
        <v>0</v>
      </c>
      <c r="R656">
        <v>32.952233506100001</v>
      </c>
      <c r="S656" s="2">
        <v>23.902771533500001</v>
      </c>
      <c r="T656" s="2">
        <v>1</v>
      </c>
      <c r="U656" s="2">
        <f t="shared" si="116"/>
        <v>2.7</v>
      </c>
      <c r="V656" s="2">
        <f t="shared" si="117"/>
        <v>0</v>
      </c>
      <c r="W656" s="2">
        <f t="shared" si="118"/>
        <v>0</v>
      </c>
      <c r="X656" s="2">
        <f t="shared" si="119"/>
        <v>0</v>
      </c>
      <c r="Y656" s="2" t="str" cm="1">
        <f t="array" ref="Y656">LOOKUP(2,1/EXACT(A664,[1]Sheet15!$HE$2:$HE$2475),[1]Sheet15!$I$2:$I$2475)</f>
        <v>satteldach</v>
      </c>
      <c r="Z656" s="2">
        <f t="shared" si="121"/>
        <v>0</v>
      </c>
      <c r="AA656">
        <v>51.548604236400003</v>
      </c>
      <c r="AB656">
        <v>7.2064840012999998</v>
      </c>
      <c r="AC656">
        <v>0</v>
      </c>
      <c r="AD656">
        <v>53</v>
      </c>
      <c r="AE656" t="s">
        <v>137</v>
      </c>
      <c r="AF656">
        <v>86.710757319862097</v>
      </c>
      <c r="AG656">
        <v>1.45387694845388</v>
      </c>
      <c r="AH656">
        <v>12.7786092758179</v>
      </c>
      <c r="AI656" t="s">
        <v>133</v>
      </c>
      <c r="AJ656">
        <v>0</v>
      </c>
      <c r="AK656">
        <v>0</v>
      </c>
      <c r="AL656">
        <v>0</v>
      </c>
      <c r="AM656" t="s">
        <v>133</v>
      </c>
      <c r="AN656">
        <v>0</v>
      </c>
      <c r="AO656">
        <v>0</v>
      </c>
      <c r="AP656">
        <v>0</v>
      </c>
      <c r="AQ656" t="s">
        <v>133</v>
      </c>
      <c r="AR656">
        <v>0</v>
      </c>
      <c r="AS656">
        <v>0</v>
      </c>
      <c r="AT656">
        <v>0</v>
      </c>
      <c r="AU656" t="s">
        <v>133</v>
      </c>
      <c r="AV656">
        <v>0</v>
      </c>
      <c r="AW656">
        <v>0</v>
      </c>
      <c r="AX656">
        <v>0</v>
      </c>
      <c r="AY656" t="s">
        <v>133</v>
      </c>
      <c r="AZ656">
        <v>0</v>
      </c>
      <c r="BA656">
        <v>0</v>
      </c>
      <c r="BB656">
        <v>0</v>
      </c>
      <c r="BC656" t="s">
        <v>133</v>
      </c>
      <c r="BD656">
        <v>0</v>
      </c>
      <c r="BE656">
        <v>0</v>
      </c>
      <c r="BF656">
        <v>0</v>
      </c>
      <c r="BG656" t="s">
        <v>133</v>
      </c>
      <c r="BH656">
        <v>0</v>
      </c>
      <c r="BI656">
        <v>0</v>
      </c>
      <c r="BJ656">
        <v>0</v>
      </c>
      <c r="BK656" t="s">
        <v>133</v>
      </c>
      <c r="BL656">
        <v>0</v>
      </c>
      <c r="BM656">
        <v>0</v>
      </c>
      <c r="BN656">
        <v>0</v>
      </c>
      <c r="BO656" t="s">
        <v>133</v>
      </c>
      <c r="BP656">
        <v>0</v>
      </c>
      <c r="BQ656">
        <v>0</v>
      </c>
      <c r="BR656">
        <v>0</v>
      </c>
      <c r="BS656" t="s">
        <v>133</v>
      </c>
      <c r="BT656">
        <v>0</v>
      </c>
      <c r="BU656">
        <v>0</v>
      </c>
      <c r="BV656">
        <v>0</v>
      </c>
      <c r="BW656" t="s">
        <v>133</v>
      </c>
      <c r="BX656">
        <v>0</v>
      </c>
      <c r="BY656">
        <v>0</v>
      </c>
      <c r="BZ656">
        <v>0</v>
      </c>
      <c r="CA656" t="s">
        <v>133</v>
      </c>
      <c r="CB656">
        <v>0</v>
      </c>
      <c r="CC656">
        <v>0</v>
      </c>
      <c r="CD656">
        <v>0</v>
      </c>
      <c r="CE656" t="s">
        <v>133</v>
      </c>
      <c r="CF656">
        <v>0</v>
      </c>
      <c r="CG656">
        <v>0</v>
      </c>
      <c r="CH656">
        <v>0</v>
      </c>
      <c r="CI656" t="s">
        <v>133</v>
      </c>
      <c r="CJ656">
        <v>0</v>
      </c>
      <c r="CK656">
        <v>0</v>
      </c>
      <c r="CL656">
        <v>0</v>
      </c>
      <c r="CM656" t="s">
        <v>133</v>
      </c>
      <c r="CN656">
        <v>0</v>
      </c>
      <c r="CO656">
        <v>0</v>
      </c>
      <c r="CP656">
        <v>0</v>
      </c>
      <c r="CQ656" t="s">
        <v>133</v>
      </c>
      <c r="CR656">
        <v>0</v>
      </c>
      <c r="CS656">
        <v>0</v>
      </c>
      <c r="CT656">
        <v>0</v>
      </c>
      <c r="CU656" t="s">
        <v>133</v>
      </c>
      <c r="CV656">
        <v>0</v>
      </c>
      <c r="CW656">
        <v>0</v>
      </c>
      <c r="CX656">
        <v>0</v>
      </c>
      <c r="CY656" t="s">
        <v>133</v>
      </c>
      <c r="CZ656">
        <v>0</v>
      </c>
      <c r="DA656">
        <v>0</v>
      </c>
      <c r="DB656">
        <v>0</v>
      </c>
      <c r="DC656" t="s">
        <v>133</v>
      </c>
      <c r="DD656">
        <v>0</v>
      </c>
      <c r="DE656">
        <v>0</v>
      </c>
      <c r="DF656">
        <v>0</v>
      </c>
      <c r="DG656" t="s">
        <v>133</v>
      </c>
      <c r="DH656">
        <v>0</v>
      </c>
      <c r="DI656">
        <v>0</v>
      </c>
      <c r="DJ656">
        <v>0</v>
      </c>
      <c r="DK656" t="s">
        <v>133</v>
      </c>
      <c r="DL656">
        <v>0</v>
      </c>
      <c r="DM656">
        <v>0</v>
      </c>
      <c r="DN656">
        <v>0</v>
      </c>
      <c r="DO656" t="s">
        <v>133</v>
      </c>
      <c r="DP656">
        <v>0</v>
      </c>
      <c r="DQ656">
        <v>0</v>
      </c>
      <c r="DR656">
        <v>0</v>
      </c>
      <c r="DS656" t="s">
        <v>133</v>
      </c>
      <c r="DT656">
        <v>0</v>
      </c>
      <c r="DU656">
        <v>0</v>
      </c>
      <c r="DV656">
        <v>0</v>
      </c>
      <c r="DW656" t="s">
        <v>133</v>
      </c>
      <c r="DX656">
        <v>0</v>
      </c>
      <c r="DY656">
        <v>0</v>
      </c>
      <c r="DZ656">
        <v>0</v>
      </c>
      <c r="EA656" t="s">
        <v>133</v>
      </c>
      <c r="EB656">
        <v>0</v>
      </c>
      <c r="EC656">
        <v>0</v>
      </c>
      <c r="ED656">
        <v>0</v>
      </c>
      <c r="EE656" t="s">
        <v>133</v>
      </c>
      <c r="EF656">
        <v>0</v>
      </c>
      <c r="EG656">
        <v>0</v>
      </c>
      <c r="EH656">
        <v>0</v>
      </c>
      <c r="EI656" t="s">
        <v>133</v>
      </c>
      <c r="EJ656">
        <v>0</v>
      </c>
      <c r="EK656">
        <v>0</v>
      </c>
      <c r="EL656">
        <v>0</v>
      </c>
      <c r="EM656" t="s">
        <v>133</v>
      </c>
      <c r="EN656">
        <v>0</v>
      </c>
      <c r="EO656">
        <v>0</v>
      </c>
      <c r="EP656">
        <v>0</v>
      </c>
    </row>
    <row r="657" spans="1:146" x14ac:dyDescent="0.2">
      <c r="A657" t="s">
        <v>1151</v>
      </c>
      <c r="C657">
        <v>0</v>
      </c>
      <c r="D657" t="str">
        <f t="shared" si="111"/>
        <v>no</v>
      </c>
      <c r="E657" t="str">
        <f t="shared" si="112"/>
        <v>no</v>
      </c>
      <c r="F657" t="str">
        <f t="shared" si="113"/>
        <v>no</v>
      </c>
      <c r="G657" t="s">
        <v>132</v>
      </c>
      <c r="H657" t="str">
        <f t="shared" si="120"/>
        <v>no</v>
      </c>
      <c r="I657" t="str">
        <f t="shared" si="114"/>
        <v>no</v>
      </c>
      <c r="J657" t="str">
        <f t="shared" si="115"/>
        <v>no</v>
      </c>
      <c r="K657">
        <v>1950</v>
      </c>
      <c r="L657">
        <v>0.3726654637994824</v>
      </c>
      <c r="M657" t="s">
        <v>133</v>
      </c>
      <c r="N657">
        <v>0</v>
      </c>
      <c r="O657">
        <v>1</v>
      </c>
      <c r="P657">
        <v>0</v>
      </c>
      <c r="Q657">
        <v>0</v>
      </c>
      <c r="R657">
        <v>27.326792494599999</v>
      </c>
      <c r="S657" s="2">
        <v>21.126335170699999</v>
      </c>
      <c r="T657" s="2">
        <v>1</v>
      </c>
      <c r="U657" s="2">
        <f t="shared" si="116"/>
        <v>2.7</v>
      </c>
      <c r="V657" s="2">
        <f t="shared" si="117"/>
        <v>0</v>
      </c>
      <c r="W657" s="2">
        <f t="shared" si="118"/>
        <v>0</v>
      </c>
      <c r="X657" s="2">
        <f t="shared" si="119"/>
        <v>0</v>
      </c>
      <c r="Y657" s="2" t="str" cm="1">
        <f t="array" ref="Y657">LOOKUP(2,1/EXACT(A665,[1]Sheet15!$HE$2:$HE$2475),[1]Sheet15!$I$2:$I$2475)</f>
        <v>flachdach</v>
      </c>
      <c r="Z657" s="2">
        <f t="shared" si="121"/>
        <v>0</v>
      </c>
      <c r="AA657">
        <v>51.550397338499998</v>
      </c>
      <c r="AB657">
        <v>7.2053307474999997</v>
      </c>
      <c r="AC657">
        <v>0</v>
      </c>
      <c r="AD657">
        <v>157</v>
      </c>
      <c r="AE657" t="s">
        <v>137</v>
      </c>
      <c r="AF657">
        <v>-82.568592023997596</v>
      </c>
      <c r="AG657">
        <v>3.06852472722113</v>
      </c>
      <c r="AH657">
        <v>18.63330078125</v>
      </c>
      <c r="AI657" t="s">
        <v>133</v>
      </c>
      <c r="AJ657">
        <v>0</v>
      </c>
      <c r="AK657">
        <v>0</v>
      </c>
      <c r="AL657">
        <v>0</v>
      </c>
      <c r="AM657" t="s">
        <v>133</v>
      </c>
      <c r="AN657">
        <v>0</v>
      </c>
      <c r="AO657">
        <v>0</v>
      </c>
      <c r="AP657">
        <v>0</v>
      </c>
      <c r="AQ657" t="s">
        <v>133</v>
      </c>
      <c r="AR657">
        <v>0</v>
      </c>
      <c r="AS657">
        <v>0</v>
      </c>
      <c r="AT657">
        <v>0</v>
      </c>
      <c r="AU657" t="s">
        <v>133</v>
      </c>
      <c r="AV657">
        <v>0</v>
      </c>
      <c r="AW657">
        <v>0</v>
      </c>
      <c r="AX657">
        <v>0</v>
      </c>
      <c r="AY657" t="s">
        <v>133</v>
      </c>
      <c r="AZ657">
        <v>0</v>
      </c>
      <c r="BA657">
        <v>0</v>
      </c>
      <c r="BB657">
        <v>0</v>
      </c>
      <c r="BC657" t="s">
        <v>133</v>
      </c>
      <c r="BD657">
        <v>0</v>
      </c>
      <c r="BE657">
        <v>0</v>
      </c>
      <c r="BF657">
        <v>0</v>
      </c>
      <c r="BG657" t="s">
        <v>133</v>
      </c>
      <c r="BH657">
        <v>0</v>
      </c>
      <c r="BI657">
        <v>0</v>
      </c>
      <c r="BJ657">
        <v>0</v>
      </c>
      <c r="BK657" t="s">
        <v>133</v>
      </c>
      <c r="BL657">
        <v>0</v>
      </c>
      <c r="BM657">
        <v>0</v>
      </c>
      <c r="BN657">
        <v>0</v>
      </c>
      <c r="BO657" t="s">
        <v>133</v>
      </c>
      <c r="BP657">
        <v>0</v>
      </c>
      <c r="BQ657">
        <v>0</v>
      </c>
      <c r="BR657">
        <v>0</v>
      </c>
      <c r="BS657" t="s">
        <v>133</v>
      </c>
      <c r="BT657">
        <v>0</v>
      </c>
      <c r="BU657">
        <v>0</v>
      </c>
      <c r="BV657">
        <v>0</v>
      </c>
      <c r="BW657" t="s">
        <v>133</v>
      </c>
      <c r="BX657">
        <v>0</v>
      </c>
      <c r="BY657">
        <v>0</v>
      </c>
      <c r="BZ657">
        <v>0</v>
      </c>
      <c r="CA657" t="s">
        <v>133</v>
      </c>
      <c r="CB657">
        <v>0</v>
      </c>
      <c r="CC657">
        <v>0</v>
      </c>
      <c r="CD657">
        <v>0</v>
      </c>
      <c r="CE657" t="s">
        <v>133</v>
      </c>
      <c r="CF657">
        <v>0</v>
      </c>
      <c r="CG657">
        <v>0</v>
      </c>
      <c r="CH657">
        <v>0</v>
      </c>
      <c r="CI657" t="s">
        <v>133</v>
      </c>
      <c r="CJ657">
        <v>0</v>
      </c>
      <c r="CK657">
        <v>0</v>
      </c>
      <c r="CL657">
        <v>0</v>
      </c>
      <c r="CM657" t="s">
        <v>133</v>
      </c>
      <c r="CN657">
        <v>0</v>
      </c>
      <c r="CO657">
        <v>0</v>
      </c>
      <c r="CP657">
        <v>0</v>
      </c>
      <c r="CQ657" t="s">
        <v>133</v>
      </c>
      <c r="CR657">
        <v>0</v>
      </c>
      <c r="CS657">
        <v>0</v>
      </c>
      <c r="CT657">
        <v>0</v>
      </c>
      <c r="CU657" t="s">
        <v>133</v>
      </c>
      <c r="CV657">
        <v>0</v>
      </c>
      <c r="CW657">
        <v>0</v>
      </c>
      <c r="CX657">
        <v>0</v>
      </c>
      <c r="CY657" t="s">
        <v>133</v>
      </c>
      <c r="CZ657">
        <v>0</v>
      </c>
      <c r="DA657">
        <v>0</v>
      </c>
      <c r="DB657">
        <v>0</v>
      </c>
      <c r="DC657" t="s">
        <v>133</v>
      </c>
      <c r="DD657">
        <v>0</v>
      </c>
      <c r="DE657">
        <v>0</v>
      </c>
      <c r="DF657">
        <v>0</v>
      </c>
      <c r="DG657" t="s">
        <v>133</v>
      </c>
      <c r="DH657">
        <v>0</v>
      </c>
      <c r="DI657">
        <v>0</v>
      </c>
      <c r="DJ657">
        <v>0</v>
      </c>
      <c r="DK657" t="s">
        <v>133</v>
      </c>
      <c r="DL657">
        <v>0</v>
      </c>
      <c r="DM657">
        <v>0</v>
      </c>
      <c r="DN657">
        <v>0</v>
      </c>
      <c r="DO657" t="s">
        <v>133</v>
      </c>
      <c r="DP657">
        <v>0</v>
      </c>
      <c r="DQ657">
        <v>0</v>
      </c>
      <c r="DR657">
        <v>0</v>
      </c>
      <c r="DS657" t="s">
        <v>133</v>
      </c>
      <c r="DT657">
        <v>0</v>
      </c>
      <c r="DU657">
        <v>0</v>
      </c>
      <c r="DV657">
        <v>0</v>
      </c>
      <c r="DW657" t="s">
        <v>133</v>
      </c>
      <c r="DX657">
        <v>0</v>
      </c>
      <c r="DY657">
        <v>0</v>
      </c>
      <c r="DZ657">
        <v>0</v>
      </c>
      <c r="EA657" t="s">
        <v>133</v>
      </c>
      <c r="EB657">
        <v>0</v>
      </c>
      <c r="EC657">
        <v>0</v>
      </c>
      <c r="ED657">
        <v>0</v>
      </c>
      <c r="EE657" t="s">
        <v>133</v>
      </c>
      <c r="EF657">
        <v>0</v>
      </c>
      <c r="EG657">
        <v>0</v>
      </c>
      <c r="EH657">
        <v>0</v>
      </c>
      <c r="EI657" t="s">
        <v>133</v>
      </c>
      <c r="EJ657">
        <v>0</v>
      </c>
      <c r="EK657">
        <v>0</v>
      </c>
      <c r="EL657">
        <v>0</v>
      </c>
      <c r="EM657" t="s">
        <v>133</v>
      </c>
      <c r="EN657">
        <v>0</v>
      </c>
      <c r="EO657">
        <v>0</v>
      </c>
      <c r="EP657">
        <v>0</v>
      </c>
    </row>
    <row r="658" spans="1:146" x14ac:dyDescent="0.2">
      <c r="A658" t="s">
        <v>1152</v>
      </c>
      <c r="C658">
        <v>0</v>
      </c>
      <c r="D658" t="str">
        <f t="shared" si="111"/>
        <v>no</v>
      </c>
      <c r="E658" t="str">
        <f t="shared" si="112"/>
        <v>no</v>
      </c>
      <c r="F658" t="str">
        <f t="shared" si="113"/>
        <v>no</v>
      </c>
      <c r="G658" t="s">
        <v>132</v>
      </c>
      <c r="H658" t="str">
        <f t="shared" si="120"/>
        <v>no</v>
      </c>
      <c r="I658" t="str">
        <f t="shared" si="114"/>
        <v>no</v>
      </c>
      <c r="J658" t="str">
        <f t="shared" si="115"/>
        <v>no</v>
      </c>
      <c r="K658">
        <v>1970</v>
      </c>
      <c r="L658">
        <v>0.69079089798172233</v>
      </c>
      <c r="M658" t="s">
        <v>133</v>
      </c>
      <c r="N658">
        <v>0</v>
      </c>
      <c r="O658">
        <v>1</v>
      </c>
      <c r="P658">
        <v>0</v>
      </c>
      <c r="Q658">
        <v>0</v>
      </c>
      <c r="R658">
        <v>35.197460973699997</v>
      </c>
      <c r="S658" s="2">
        <v>23.732296433999998</v>
      </c>
      <c r="T658" s="2">
        <v>1</v>
      </c>
      <c r="U658" s="2">
        <f t="shared" si="116"/>
        <v>2.7</v>
      </c>
      <c r="V658" s="2">
        <f t="shared" si="117"/>
        <v>0</v>
      </c>
      <c r="W658" s="2">
        <f t="shared" si="118"/>
        <v>0</v>
      </c>
      <c r="X658" s="2">
        <f t="shared" si="119"/>
        <v>0</v>
      </c>
      <c r="Y658" s="2" t="str" cm="1">
        <f t="array" ref="Y658">LOOKUP(2,1/EXACT(A666,[1]Sheet15!$HE$2:$HE$2475),[1]Sheet15!$I$2:$I$2475)</f>
        <v>satteldach</v>
      </c>
      <c r="Z658" s="2">
        <f t="shared" si="121"/>
        <v>0</v>
      </c>
      <c r="AA658">
        <v>51.549835219800002</v>
      </c>
      <c r="AB658">
        <v>7.2080818726000002</v>
      </c>
      <c r="AC658">
        <v>0</v>
      </c>
      <c r="AD658">
        <v>129</v>
      </c>
      <c r="AE658" t="s">
        <v>137</v>
      </c>
      <c r="AF658">
        <v>124.875328343278</v>
      </c>
      <c r="AG658">
        <v>0.78120130843871605</v>
      </c>
      <c r="AH658">
        <v>32.893924713134801</v>
      </c>
      <c r="AI658" t="s">
        <v>133</v>
      </c>
      <c r="AJ658">
        <v>0</v>
      </c>
      <c r="AK658">
        <v>0</v>
      </c>
      <c r="AL658">
        <v>0</v>
      </c>
      <c r="AM658" t="s">
        <v>133</v>
      </c>
      <c r="AN658">
        <v>0</v>
      </c>
      <c r="AO658">
        <v>0</v>
      </c>
      <c r="AP658">
        <v>0</v>
      </c>
      <c r="AQ658" t="s">
        <v>133</v>
      </c>
      <c r="AR658">
        <v>0</v>
      </c>
      <c r="AS658">
        <v>0</v>
      </c>
      <c r="AT658">
        <v>0</v>
      </c>
      <c r="AU658" t="s">
        <v>133</v>
      </c>
      <c r="AV658">
        <v>0</v>
      </c>
      <c r="AW658">
        <v>0</v>
      </c>
      <c r="AX658">
        <v>0</v>
      </c>
      <c r="AY658" t="s">
        <v>133</v>
      </c>
      <c r="AZ658">
        <v>0</v>
      </c>
      <c r="BA658">
        <v>0</v>
      </c>
      <c r="BB658">
        <v>0</v>
      </c>
      <c r="BC658" t="s">
        <v>133</v>
      </c>
      <c r="BD658">
        <v>0</v>
      </c>
      <c r="BE658">
        <v>0</v>
      </c>
      <c r="BF658">
        <v>0</v>
      </c>
      <c r="BG658" t="s">
        <v>133</v>
      </c>
      <c r="BH658">
        <v>0</v>
      </c>
      <c r="BI658">
        <v>0</v>
      </c>
      <c r="BJ658">
        <v>0</v>
      </c>
      <c r="BK658" t="s">
        <v>133</v>
      </c>
      <c r="BL658">
        <v>0</v>
      </c>
      <c r="BM658">
        <v>0</v>
      </c>
      <c r="BN658">
        <v>0</v>
      </c>
      <c r="BO658" t="s">
        <v>133</v>
      </c>
      <c r="BP658">
        <v>0</v>
      </c>
      <c r="BQ658">
        <v>0</v>
      </c>
      <c r="BR658">
        <v>0</v>
      </c>
      <c r="BS658" t="s">
        <v>133</v>
      </c>
      <c r="BT658">
        <v>0</v>
      </c>
      <c r="BU658">
        <v>0</v>
      </c>
      <c r="BV658">
        <v>0</v>
      </c>
      <c r="BW658" t="s">
        <v>133</v>
      </c>
      <c r="BX658">
        <v>0</v>
      </c>
      <c r="BY658">
        <v>0</v>
      </c>
      <c r="BZ658">
        <v>0</v>
      </c>
      <c r="CA658" t="s">
        <v>133</v>
      </c>
      <c r="CB658">
        <v>0</v>
      </c>
      <c r="CC658">
        <v>0</v>
      </c>
      <c r="CD658">
        <v>0</v>
      </c>
      <c r="CE658" t="s">
        <v>133</v>
      </c>
      <c r="CF658">
        <v>0</v>
      </c>
      <c r="CG658">
        <v>0</v>
      </c>
      <c r="CH658">
        <v>0</v>
      </c>
      <c r="CI658" t="s">
        <v>133</v>
      </c>
      <c r="CJ658">
        <v>0</v>
      </c>
      <c r="CK658">
        <v>0</v>
      </c>
      <c r="CL658">
        <v>0</v>
      </c>
      <c r="CM658" t="s">
        <v>133</v>
      </c>
      <c r="CN658">
        <v>0</v>
      </c>
      <c r="CO658">
        <v>0</v>
      </c>
      <c r="CP658">
        <v>0</v>
      </c>
      <c r="CQ658" t="s">
        <v>133</v>
      </c>
      <c r="CR658">
        <v>0</v>
      </c>
      <c r="CS658">
        <v>0</v>
      </c>
      <c r="CT658">
        <v>0</v>
      </c>
      <c r="CU658" t="s">
        <v>133</v>
      </c>
      <c r="CV658">
        <v>0</v>
      </c>
      <c r="CW658">
        <v>0</v>
      </c>
      <c r="CX658">
        <v>0</v>
      </c>
      <c r="CY658" t="s">
        <v>133</v>
      </c>
      <c r="CZ658">
        <v>0</v>
      </c>
      <c r="DA658">
        <v>0</v>
      </c>
      <c r="DB658">
        <v>0</v>
      </c>
      <c r="DC658" t="s">
        <v>133</v>
      </c>
      <c r="DD658">
        <v>0</v>
      </c>
      <c r="DE658">
        <v>0</v>
      </c>
      <c r="DF658">
        <v>0</v>
      </c>
      <c r="DG658" t="s">
        <v>133</v>
      </c>
      <c r="DH658">
        <v>0</v>
      </c>
      <c r="DI658">
        <v>0</v>
      </c>
      <c r="DJ658">
        <v>0</v>
      </c>
      <c r="DK658" t="s">
        <v>133</v>
      </c>
      <c r="DL658">
        <v>0</v>
      </c>
      <c r="DM658">
        <v>0</v>
      </c>
      <c r="DN658">
        <v>0</v>
      </c>
      <c r="DO658" t="s">
        <v>133</v>
      </c>
      <c r="DP658">
        <v>0</v>
      </c>
      <c r="DQ658">
        <v>0</v>
      </c>
      <c r="DR658">
        <v>0</v>
      </c>
      <c r="DS658" t="s">
        <v>133</v>
      </c>
      <c r="DT658">
        <v>0</v>
      </c>
      <c r="DU658">
        <v>0</v>
      </c>
      <c r="DV658">
        <v>0</v>
      </c>
      <c r="DW658" t="s">
        <v>133</v>
      </c>
      <c r="DX658">
        <v>0</v>
      </c>
      <c r="DY658">
        <v>0</v>
      </c>
      <c r="DZ658">
        <v>0</v>
      </c>
      <c r="EA658" t="s">
        <v>133</v>
      </c>
      <c r="EB658">
        <v>0</v>
      </c>
      <c r="EC658">
        <v>0</v>
      </c>
      <c r="ED658">
        <v>0</v>
      </c>
      <c r="EE658" t="s">
        <v>133</v>
      </c>
      <c r="EF658">
        <v>0</v>
      </c>
      <c r="EG658">
        <v>0</v>
      </c>
      <c r="EH658">
        <v>0</v>
      </c>
      <c r="EI658" t="s">
        <v>133</v>
      </c>
      <c r="EJ658">
        <v>0</v>
      </c>
      <c r="EK658">
        <v>0</v>
      </c>
      <c r="EL658">
        <v>0</v>
      </c>
      <c r="EM658" t="s">
        <v>133</v>
      </c>
      <c r="EN658">
        <v>0</v>
      </c>
      <c r="EO658">
        <v>0</v>
      </c>
      <c r="EP658">
        <v>0</v>
      </c>
    </row>
    <row r="659" spans="1:146" x14ac:dyDescent="0.2">
      <c r="A659" t="s">
        <v>1153</v>
      </c>
      <c r="C659">
        <v>0</v>
      </c>
      <c r="D659" t="str">
        <f t="shared" si="111"/>
        <v>no</v>
      </c>
      <c r="E659" t="str">
        <f t="shared" si="112"/>
        <v>no</v>
      </c>
      <c r="F659" t="str">
        <f t="shared" si="113"/>
        <v>no</v>
      </c>
      <c r="G659" t="s">
        <v>132</v>
      </c>
      <c r="H659" t="str">
        <f t="shared" si="120"/>
        <v>no</v>
      </c>
      <c r="I659" t="str">
        <f t="shared" si="114"/>
        <v>no</v>
      </c>
      <c r="J659" t="str">
        <f t="shared" si="115"/>
        <v>no</v>
      </c>
      <c r="K659">
        <v>1900</v>
      </c>
      <c r="L659">
        <v>0.20021482510704147</v>
      </c>
      <c r="M659" t="s">
        <v>133</v>
      </c>
      <c r="N659">
        <v>0</v>
      </c>
      <c r="O659">
        <v>1</v>
      </c>
      <c r="P659">
        <v>0</v>
      </c>
      <c r="Q659">
        <v>0</v>
      </c>
      <c r="R659">
        <v>295.75781994099998</v>
      </c>
      <c r="S659" s="2">
        <v>71.401919630699993</v>
      </c>
      <c r="T659" s="2">
        <v>1</v>
      </c>
      <c r="U659" s="2">
        <f t="shared" si="116"/>
        <v>2.7</v>
      </c>
      <c r="V659" s="2">
        <f t="shared" si="117"/>
        <v>0</v>
      </c>
      <c r="W659" s="2">
        <f t="shared" si="118"/>
        <v>0</v>
      </c>
      <c r="X659" s="2">
        <f t="shared" si="119"/>
        <v>0</v>
      </c>
      <c r="Y659" s="2" t="str" cm="1">
        <f t="array" ref="Y659">LOOKUP(2,1/EXACT(A667,[1]Sheet15!$HE$2:$HE$2475),[1]Sheet15!$I$2:$I$2475)</f>
        <v>flachdach</v>
      </c>
      <c r="Z659" s="2">
        <f t="shared" si="121"/>
        <v>0</v>
      </c>
      <c r="AA659">
        <v>51.548401681000001</v>
      </c>
      <c r="AB659">
        <v>7.2104611082999996</v>
      </c>
      <c r="AC659">
        <v>0</v>
      </c>
      <c r="AD659">
        <v>265</v>
      </c>
      <c r="AE659" t="s">
        <v>134</v>
      </c>
      <c r="AF659">
        <v>51.496152464300501</v>
      </c>
      <c r="AG659">
        <v>3.51343054045965</v>
      </c>
      <c r="AH659">
        <v>105.597702026367</v>
      </c>
      <c r="AI659" t="s">
        <v>134</v>
      </c>
      <c r="AJ659">
        <v>-129.79689975468699</v>
      </c>
      <c r="AK659">
        <v>2.87795515886067</v>
      </c>
      <c r="AL659">
        <v>72.330726623535199</v>
      </c>
      <c r="AM659" t="s">
        <v>133</v>
      </c>
      <c r="AN659">
        <v>0</v>
      </c>
      <c r="AO659">
        <v>0</v>
      </c>
      <c r="AP659">
        <v>0</v>
      </c>
      <c r="AQ659" t="s">
        <v>133</v>
      </c>
      <c r="AR659">
        <v>0</v>
      </c>
      <c r="AS659">
        <v>0</v>
      </c>
      <c r="AT659">
        <v>0</v>
      </c>
      <c r="AU659" t="s">
        <v>133</v>
      </c>
      <c r="AV659">
        <v>0</v>
      </c>
      <c r="AW659">
        <v>0</v>
      </c>
      <c r="AX659">
        <v>0</v>
      </c>
      <c r="AY659" t="s">
        <v>133</v>
      </c>
      <c r="AZ659">
        <v>0</v>
      </c>
      <c r="BA659">
        <v>0</v>
      </c>
      <c r="BB659">
        <v>0</v>
      </c>
      <c r="BC659" t="s">
        <v>133</v>
      </c>
      <c r="BD659">
        <v>0</v>
      </c>
      <c r="BE659">
        <v>0</v>
      </c>
      <c r="BF659">
        <v>0</v>
      </c>
      <c r="BG659" t="s">
        <v>133</v>
      </c>
      <c r="BH659">
        <v>0</v>
      </c>
      <c r="BI659">
        <v>0</v>
      </c>
      <c r="BJ659">
        <v>0</v>
      </c>
      <c r="BK659" t="s">
        <v>133</v>
      </c>
      <c r="BL659">
        <v>0</v>
      </c>
      <c r="BM659">
        <v>0</v>
      </c>
      <c r="BN659">
        <v>0</v>
      </c>
      <c r="BO659" t="s">
        <v>133</v>
      </c>
      <c r="BP659">
        <v>0</v>
      </c>
      <c r="BQ659">
        <v>0</v>
      </c>
      <c r="BR659">
        <v>0</v>
      </c>
      <c r="BS659" t="s">
        <v>133</v>
      </c>
      <c r="BT659">
        <v>0</v>
      </c>
      <c r="BU659">
        <v>0</v>
      </c>
      <c r="BV659">
        <v>0</v>
      </c>
      <c r="BW659" t="s">
        <v>133</v>
      </c>
      <c r="BX659">
        <v>0</v>
      </c>
      <c r="BY659">
        <v>0</v>
      </c>
      <c r="BZ659">
        <v>0</v>
      </c>
      <c r="CA659" t="s">
        <v>133</v>
      </c>
      <c r="CB659">
        <v>0</v>
      </c>
      <c r="CC659">
        <v>0</v>
      </c>
      <c r="CD659">
        <v>0</v>
      </c>
      <c r="CE659" t="s">
        <v>133</v>
      </c>
      <c r="CF659">
        <v>0</v>
      </c>
      <c r="CG659">
        <v>0</v>
      </c>
      <c r="CH659">
        <v>0</v>
      </c>
      <c r="CI659" t="s">
        <v>133</v>
      </c>
      <c r="CJ659">
        <v>0</v>
      </c>
      <c r="CK659">
        <v>0</v>
      </c>
      <c r="CL659">
        <v>0</v>
      </c>
      <c r="CM659" t="s">
        <v>133</v>
      </c>
      <c r="CN659">
        <v>0</v>
      </c>
      <c r="CO659">
        <v>0</v>
      </c>
      <c r="CP659">
        <v>0</v>
      </c>
      <c r="CQ659" t="s">
        <v>133</v>
      </c>
      <c r="CR659">
        <v>0</v>
      </c>
      <c r="CS659">
        <v>0</v>
      </c>
      <c r="CT659">
        <v>0</v>
      </c>
      <c r="CU659" t="s">
        <v>133</v>
      </c>
      <c r="CV659">
        <v>0</v>
      </c>
      <c r="CW659">
        <v>0</v>
      </c>
      <c r="CX659">
        <v>0</v>
      </c>
      <c r="CY659" t="s">
        <v>133</v>
      </c>
      <c r="CZ659">
        <v>0</v>
      </c>
      <c r="DA659">
        <v>0</v>
      </c>
      <c r="DB659">
        <v>0</v>
      </c>
      <c r="DC659" t="s">
        <v>133</v>
      </c>
      <c r="DD659">
        <v>0</v>
      </c>
      <c r="DE659">
        <v>0</v>
      </c>
      <c r="DF659">
        <v>0</v>
      </c>
      <c r="DG659" t="s">
        <v>133</v>
      </c>
      <c r="DH659">
        <v>0</v>
      </c>
      <c r="DI659">
        <v>0</v>
      </c>
      <c r="DJ659">
        <v>0</v>
      </c>
      <c r="DK659" t="s">
        <v>133</v>
      </c>
      <c r="DL659">
        <v>0</v>
      </c>
      <c r="DM659">
        <v>0</v>
      </c>
      <c r="DN659">
        <v>0</v>
      </c>
      <c r="DO659" t="s">
        <v>133</v>
      </c>
      <c r="DP659">
        <v>0</v>
      </c>
      <c r="DQ659">
        <v>0</v>
      </c>
      <c r="DR659">
        <v>0</v>
      </c>
      <c r="DS659" t="s">
        <v>133</v>
      </c>
      <c r="DT659">
        <v>0</v>
      </c>
      <c r="DU659">
        <v>0</v>
      </c>
      <c r="DV659">
        <v>0</v>
      </c>
      <c r="DW659" t="s">
        <v>133</v>
      </c>
      <c r="DX659">
        <v>0</v>
      </c>
      <c r="DY659">
        <v>0</v>
      </c>
      <c r="DZ659">
        <v>0</v>
      </c>
      <c r="EA659" t="s">
        <v>133</v>
      </c>
      <c r="EB659">
        <v>0</v>
      </c>
      <c r="EC659">
        <v>0</v>
      </c>
      <c r="ED659">
        <v>0</v>
      </c>
      <c r="EE659" t="s">
        <v>133</v>
      </c>
      <c r="EF659">
        <v>0</v>
      </c>
      <c r="EG659">
        <v>0</v>
      </c>
      <c r="EH659">
        <v>0</v>
      </c>
      <c r="EI659" t="s">
        <v>133</v>
      </c>
      <c r="EJ659">
        <v>0</v>
      </c>
      <c r="EK659">
        <v>0</v>
      </c>
      <c r="EL659">
        <v>0</v>
      </c>
      <c r="EM659" t="s">
        <v>133</v>
      </c>
      <c r="EN659">
        <v>0</v>
      </c>
      <c r="EO659">
        <v>0</v>
      </c>
      <c r="EP659">
        <v>0</v>
      </c>
    </row>
    <row r="660" spans="1:146" x14ac:dyDescent="0.2">
      <c r="A660" t="s">
        <v>1154</v>
      </c>
      <c r="C660">
        <v>0</v>
      </c>
      <c r="D660" t="str">
        <f t="shared" si="111"/>
        <v>yes</v>
      </c>
      <c r="E660" t="str">
        <f t="shared" si="112"/>
        <v>yes</v>
      </c>
      <c r="F660" t="str">
        <f t="shared" si="113"/>
        <v>yes</v>
      </c>
      <c r="G660" t="s">
        <v>132</v>
      </c>
      <c r="H660" t="str">
        <f t="shared" si="120"/>
        <v>yes</v>
      </c>
      <c r="I660" t="str">
        <f t="shared" si="114"/>
        <v>yes</v>
      </c>
      <c r="J660" t="str">
        <f t="shared" si="115"/>
        <v>yes</v>
      </c>
      <c r="K660">
        <v>1919</v>
      </c>
      <c r="L660">
        <v>0.35605211171099382</v>
      </c>
      <c r="M660" t="s">
        <v>146</v>
      </c>
      <c r="N660">
        <v>3</v>
      </c>
      <c r="O660">
        <v>1</v>
      </c>
      <c r="P660">
        <v>3</v>
      </c>
      <c r="Q660">
        <v>9</v>
      </c>
      <c r="R660">
        <v>145.96969398499999</v>
      </c>
      <c r="S660" s="2">
        <v>48.727167203</v>
      </c>
      <c r="T660" s="2">
        <v>1</v>
      </c>
      <c r="U660" s="2">
        <f t="shared" si="116"/>
        <v>2.7</v>
      </c>
      <c r="V660" s="2">
        <f t="shared" si="117"/>
        <v>131.56335144810001</v>
      </c>
      <c r="W660" s="2">
        <f t="shared" si="118"/>
        <v>29.193938797000001</v>
      </c>
      <c r="X660" s="2">
        <f t="shared" si="119"/>
        <v>102.36941265110001</v>
      </c>
      <c r="Y660" s="2" t="str" cm="1">
        <f t="array" ref="Y660">LOOKUP(2,1/EXACT(A668,[1]Sheet15!$HE$2:$HE$2475),[1]Sheet15!$I$2:$I$2475)</f>
        <v>flachdach</v>
      </c>
      <c r="Z660" s="2">
        <f t="shared" si="121"/>
        <v>145.96969398499999</v>
      </c>
      <c r="AA660">
        <v>51.553413437899998</v>
      </c>
      <c r="AB660">
        <v>7.2115921519999997</v>
      </c>
      <c r="AC660" t="s">
        <v>1155</v>
      </c>
      <c r="AD660">
        <v>265</v>
      </c>
      <c r="AE660" t="s">
        <v>134</v>
      </c>
      <c r="AF660">
        <v>-163.37846951849099</v>
      </c>
      <c r="AG660">
        <v>34.691539421213697</v>
      </c>
      <c r="AH660">
        <v>47.213504791259801</v>
      </c>
      <c r="AI660" t="s">
        <v>134</v>
      </c>
      <c r="AJ660">
        <v>-161.88005223207301</v>
      </c>
      <c r="AK660">
        <v>35.018695613000602</v>
      </c>
      <c r="AL660">
        <v>13.847730636596699</v>
      </c>
      <c r="AM660" t="s">
        <v>137</v>
      </c>
      <c r="AN660">
        <v>112.109259745638</v>
      </c>
      <c r="AO660">
        <v>36.793693578365001</v>
      </c>
      <c r="AP660">
        <v>9.2475261688232404</v>
      </c>
      <c r="AQ660" t="s">
        <v>133</v>
      </c>
      <c r="AR660">
        <v>0</v>
      </c>
      <c r="AS660">
        <v>0</v>
      </c>
      <c r="AT660">
        <v>0</v>
      </c>
      <c r="AU660" t="s">
        <v>133</v>
      </c>
      <c r="AV660">
        <v>0</v>
      </c>
      <c r="AW660">
        <v>0</v>
      </c>
      <c r="AX660">
        <v>0</v>
      </c>
      <c r="AY660" t="s">
        <v>133</v>
      </c>
      <c r="AZ660">
        <v>0</v>
      </c>
      <c r="BA660">
        <v>0</v>
      </c>
      <c r="BB660">
        <v>0</v>
      </c>
      <c r="BC660" t="s">
        <v>133</v>
      </c>
      <c r="BD660">
        <v>0</v>
      </c>
      <c r="BE660">
        <v>0</v>
      </c>
      <c r="BF660">
        <v>0</v>
      </c>
      <c r="BG660" t="s">
        <v>133</v>
      </c>
      <c r="BH660">
        <v>0</v>
      </c>
      <c r="BI660">
        <v>0</v>
      </c>
      <c r="BJ660">
        <v>0</v>
      </c>
      <c r="BK660" t="s">
        <v>133</v>
      </c>
      <c r="BL660">
        <v>0</v>
      </c>
      <c r="BM660">
        <v>0</v>
      </c>
      <c r="BN660">
        <v>0</v>
      </c>
      <c r="BO660" t="s">
        <v>133</v>
      </c>
      <c r="BP660">
        <v>0</v>
      </c>
      <c r="BQ660">
        <v>0</v>
      </c>
      <c r="BR660">
        <v>0</v>
      </c>
      <c r="BS660" t="s">
        <v>133</v>
      </c>
      <c r="BT660">
        <v>0</v>
      </c>
      <c r="BU660">
        <v>0</v>
      </c>
      <c r="BV660">
        <v>0</v>
      </c>
      <c r="BW660" t="s">
        <v>133</v>
      </c>
      <c r="BX660">
        <v>0</v>
      </c>
      <c r="BY660">
        <v>0</v>
      </c>
      <c r="BZ660">
        <v>0</v>
      </c>
      <c r="CA660" t="s">
        <v>133</v>
      </c>
      <c r="CB660">
        <v>0</v>
      </c>
      <c r="CC660">
        <v>0</v>
      </c>
      <c r="CD660">
        <v>0</v>
      </c>
      <c r="CE660" t="s">
        <v>133</v>
      </c>
      <c r="CF660">
        <v>0</v>
      </c>
      <c r="CG660">
        <v>0</v>
      </c>
      <c r="CH660">
        <v>0</v>
      </c>
      <c r="CI660" t="s">
        <v>133</v>
      </c>
      <c r="CJ660">
        <v>0</v>
      </c>
      <c r="CK660">
        <v>0</v>
      </c>
      <c r="CL660">
        <v>0</v>
      </c>
      <c r="CM660" t="s">
        <v>133</v>
      </c>
      <c r="CN660">
        <v>0</v>
      </c>
      <c r="CO660">
        <v>0</v>
      </c>
      <c r="CP660">
        <v>0</v>
      </c>
      <c r="CQ660" t="s">
        <v>133</v>
      </c>
      <c r="CR660">
        <v>0</v>
      </c>
      <c r="CS660">
        <v>0</v>
      </c>
      <c r="CT660">
        <v>0</v>
      </c>
      <c r="CU660" t="s">
        <v>133</v>
      </c>
      <c r="CV660">
        <v>0</v>
      </c>
      <c r="CW660">
        <v>0</v>
      </c>
      <c r="CX660">
        <v>0</v>
      </c>
      <c r="CY660" t="s">
        <v>133</v>
      </c>
      <c r="CZ660">
        <v>0</v>
      </c>
      <c r="DA660">
        <v>0</v>
      </c>
      <c r="DB660">
        <v>0</v>
      </c>
      <c r="DC660" t="s">
        <v>133</v>
      </c>
      <c r="DD660">
        <v>0</v>
      </c>
      <c r="DE660">
        <v>0</v>
      </c>
      <c r="DF660">
        <v>0</v>
      </c>
      <c r="DG660" t="s">
        <v>133</v>
      </c>
      <c r="DH660">
        <v>0</v>
      </c>
      <c r="DI660">
        <v>0</v>
      </c>
      <c r="DJ660">
        <v>0</v>
      </c>
      <c r="DK660" t="s">
        <v>133</v>
      </c>
      <c r="DL660">
        <v>0</v>
      </c>
      <c r="DM660">
        <v>0</v>
      </c>
      <c r="DN660">
        <v>0</v>
      </c>
      <c r="DO660" t="s">
        <v>133</v>
      </c>
      <c r="DP660">
        <v>0</v>
      </c>
      <c r="DQ660">
        <v>0</v>
      </c>
      <c r="DR660">
        <v>0</v>
      </c>
      <c r="DS660" t="s">
        <v>133</v>
      </c>
      <c r="DT660">
        <v>0</v>
      </c>
      <c r="DU660">
        <v>0</v>
      </c>
      <c r="DV660">
        <v>0</v>
      </c>
      <c r="DW660" t="s">
        <v>133</v>
      </c>
      <c r="DX660">
        <v>0</v>
      </c>
      <c r="DY660">
        <v>0</v>
      </c>
      <c r="DZ660">
        <v>0</v>
      </c>
      <c r="EA660" t="s">
        <v>133</v>
      </c>
      <c r="EB660">
        <v>0</v>
      </c>
      <c r="EC660">
        <v>0</v>
      </c>
      <c r="ED660">
        <v>0</v>
      </c>
      <c r="EE660" t="s">
        <v>133</v>
      </c>
      <c r="EF660">
        <v>0</v>
      </c>
      <c r="EG660">
        <v>0</v>
      </c>
      <c r="EH660">
        <v>0</v>
      </c>
      <c r="EI660" t="s">
        <v>133</v>
      </c>
      <c r="EJ660">
        <v>0</v>
      </c>
      <c r="EK660">
        <v>0</v>
      </c>
      <c r="EL660">
        <v>0</v>
      </c>
      <c r="EM660" t="s">
        <v>133</v>
      </c>
      <c r="EN660">
        <v>0</v>
      </c>
      <c r="EO660">
        <v>0</v>
      </c>
      <c r="EP660">
        <v>0</v>
      </c>
    </row>
    <row r="661" spans="1:146" x14ac:dyDescent="0.2">
      <c r="A661" t="s">
        <v>1156</v>
      </c>
      <c r="C661">
        <v>0</v>
      </c>
      <c r="D661" t="str">
        <f t="shared" si="111"/>
        <v>yes</v>
      </c>
      <c r="E661" t="str">
        <f t="shared" si="112"/>
        <v>yes</v>
      </c>
      <c r="F661" t="str">
        <f t="shared" si="113"/>
        <v>yes</v>
      </c>
      <c r="G661" t="s">
        <v>132</v>
      </c>
      <c r="H661" t="str">
        <f t="shared" si="120"/>
        <v>yes</v>
      </c>
      <c r="I661" t="str">
        <f t="shared" si="114"/>
        <v>yes</v>
      </c>
      <c r="J661" t="str">
        <f t="shared" si="115"/>
        <v>yes</v>
      </c>
      <c r="K661">
        <v>2000</v>
      </c>
      <c r="L661">
        <v>0.94972290985635999</v>
      </c>
      <c r="M661" t="s">
        <v>146</v>
      </c>
      <c r="N661">
        <v>2</v>
      </c>
      <c r="O661">
        <v>1</v>
      </c>
      <c r="P661">
        <v>1</v>
      </c>
      <c r="Q661">
        <v>2</v>
      </c>
      <c r="R661">
        <v>108.935404475</v>
      </c>
      <c r="S661" s="2">
        <v>42.774350570499998</v>
      </c>
      <c r="T661" s="2">
        <v>1</v>
      </c>
      <c r="U661" s="2">
        <f t="shared" si="116"/>
        <v>2.7</v>
      </c>
      <c r="V661" s="2">
        <f t="shared" si="117"/>
        <v>115.49074654035</v>
      </c>
      <c r="W661" s="2">
        <f t="shared" si="118"/>
        <v>21.787080895000003</v>
      </c>
      <c r="X661" s="2">
        <f t="shared" si="119"/>
        <v>93.70366564535</v>
      </c>
      <c r="Y661" s="2" t="str" cm="1">
        <f t="array" ref="Y661">LOOKUP(2,1/EXACT(A669,[1]Sheet15!$HE$2:$HE$2475),[1]Sheet15!$I$2:$I$2475)</f>
        <v>flachdach</v>
      </c>
      <c r="Z661" s="2">
        <f t="shared" si="121"/>
        <v>108.935404475</v>
      </c>
      <c r="AA661">
        <v>51.551386621799999</v>
      </c>
      <c r="AB661">
        <v>7.2051591719000001</v>
      </c>
      <c r="AC661" t="s">
        <v>730</v>
      </c>
      <c r="AD661">
        <v>224</v>
      </c>
      <c r="AE661" t="s">
        <v>134</v>
      </c>
      <c r="AF661">
        <v>69.644095812028198</v>
      </c>
      <c r="AG661">
        <v>1.5278212160194</v>
      </c>
      <c r="AH661">
        <v>98.560935974121094</v>
      </c>
      <c r="AI661" t="s">
        <v>133</v>
      </c>
      <c r="AJ661">
        <v>0</v>
      </c>
      <c r="AK661">
        <v>0</v>
      </c>
      <c r="AL661">
        <v>0</v>
      </c>
      <c r="AM661" t="s">
        <v>133</v>
      </c>
      <c r="AN661">
        <v>0</v>
      </c>
      <c r="AO661">
        <v>0</v>
      </c>
      <c r="AP661">
        <v>0</v>
      </c>
      <c r="AQ661" t="s">
        <v>133</v>
      </c>
      <c r="AR661">
        <v>0</v>
      </c>
      <c r="AS661">
        <v>0</v>
      </c>
      <c r="AT661">
        <v>0</v>
      </c>
      <c r="AU661" t="s">
        <v>133</v>
      </c>
      <c r="AV661">
        <v>0</v>
      </c>
      <c r="AW661">
        <v>0</v>
      </c>
      <c r="AX661">
        <v>0</v>
      </c>
      <c r="AY661" t="s">
        <v>133</v>
      </c>
      <c r="AZ661">
        <v>0</v>
      </c>
      <c r="BA661">
        <v>0</v>
      </c>
      <c r="BB661">
        <v>0</v>
      </c>
      <c r="BC661" t="s">
        <v>133</v>
      </c>
      <c r="BD661">
        <v>0</v>
      </c>
      <c r="BE661">
        <v>0</v>
      </c>
      <c r="BF661">
        <v>0</v>
      </c>
      <c r="BG661" t="s">
        <v>133</v>
      </c>
      <c r="BH661">
        <v>0</v>
      </c>
      <c r="BI661">
        <v>0</v>
      </c>
      <c r="BJ661">
        <v>0</v>
      </c>
      <c r="BK661" t="s">
        <v>133</v>
      </c>
      <c r="BL661">
        <v>0</v>
      </c>
      <c r="BM661">
        <v>0</v>
      </c>
      <c r="BN661">
        <v>0</v>
      </c>
      <c r="BO661" t="s">
        <v>133</v>
      </c>
      <c r="BP661">
        <v>0</v>
      </c>
      <c r="BQ661">
        <v>0</v>
      </c>
      <c r="BR661">
        <v>0</v>
      </c>
      <c r="BS661" t="s">
        <v>133</v>
      </c>
      <c r="BT661">
        <v>0</v>
      </c>
      <c r="BU661">
        <v>0</v>
      </c>
      <c r="BV661">
        <v>0</v>
      </c>
      <c r="BW661" t="s">
        <v>133</v>
      </c>
      <c r="BX661">
        <v>0</v>
      </c>
      <c r="BY661">
        <v>0</v>
      </c>
      <c r="BZ661">
        <v>0</v>
      </c>
      <c r="CA661" t="s">
        <v>133</v>
      </c>
      <c r="CB661">
        <v>0</v>
      </c>
      <c r="CC661">
        <v>0</v>
      </c>
      <c r="CD661">
        <v>0</v>
      </c>
      <c r="CE661" t="s">
        <v>133</v>
      </c>
      <c r="CF661">
        <v>0</v>
      </c>
      <c r="CG661">
        <v>0</v>
      </c>
      <c r="CH661">
        <v>0</v>
      </c>
      <c r="CI661" t="s">
        <v>133</v>
      </c>
      <c r="CJ661">
        <v>0</v>
      </c>
      <c r="CK661">
        <v>0</v>
      </c>
      <c r="CL661">
        <v>0</v>
      </c>
      <c r="CM661" t="s">
        <v>133</v>
      </c>
      <c r="CN661">
        <v>0</v>
      </c>
      <c r="CO661">
        <v>0</v>
      </c>
      <c r="CP661">
        <v>0</v>
      </c>
      <c r="CQ661" t="s">
        <v>133</v>
      </c>
      <c r="CR661">
        <v>0</v>
      </c>
      <c r="CS661">
        <v>0</v>
      </c>
      <c r="CT661">
        <v>0</v>
      </c>
      <c r="CU661" t="s">
        <v>133</v>
      </c>
      <c r="CV661">
        <v>0</v>
      </c>
      <c r="CW661">
        <v>0</v>
      </c>
      <c r="CX661">
        <v>0</v>
      </c>
      <c r="CY661" t="s">
        <v>133</v>
      </c>
      <c r="CZ661">
        <v>0</v>
      </c>
      <c r="DA661">
        <v>0</v>
      </c>
      <c r="DB661">
        <v>0</v>
      </c>
      <c r="DC661" t="s">
        <v>133</v>
      </c>
      <c r="DD661">
        <v>0</v>
      </c>
      <c r="DE661">
        <v>0</v>
      </c>
      <c r="DF661">
        <v>0</v>
      </c>
      <c r="DG661" t="s">
        <v>133</v>
      </c>
      <c r="DH661">
        <v>0</v>
      </c>
      <c r="DI661">
        <v>0</v>
      </c>
      <c r="DJ661">
        <v>0</v>
      </c>
      <c r="DK661" t="s">
        <v>133</v>
      </c>
      <c r="DL661">
        <v>0</v>
      </c>
      <c r="DM661">
        <v>0</v>
      </c>
      <c r="DN661">
        <v>0</v>
      </c>
      <c r="DO661" t="s">
        <v>133</v>
      </c>
      <c r="DP661">
        <v>0</v>
      </c>
      <c r="DQ661">
        <v>0</v>
      </c>
      <c r="DR661">
        <v>0</v>
      </c>
      <c r="DS661" t="s">
        <v>133</v>
      </c>
      <c r="DT661">
        <v>0</v>
      </c>
      <c r="DU661">
        <v>0</v>
      </c>
      <c r="DV661">
        <v>0</v>
      </c>
      <c r="DW661" t="s">
        <v>133</v>
      </c>
      <c r="DX661">
        <v>0</v>
      </c>
      <c r="DY661">
        <v>0</v>
      </c>
      <c r="DZ661">
        <v>0</v>
      </c>
      <c r="EA661" t="s">
        <v>133</v>
      </c>
      <c r="EB661">
        <v>0</v>
      </c>
      <c r="EC661">
        <v>0</v>
      </c>
      <c r="ED661">
        <v>0</v>
      </c>
      <c r="EE661" t="s">
        <v>133</v>
      </c>
      <c r="EF661">
        <v>0</v>
      </c>
      <c r="EG661">
        <v>0</v>
      </c>
      <c r="EH661">
        <v>0</v>
      </c>
      <c r="EI661" t="s">
        <v>133</v>
      </c>
      <c r="EJ661">
        <v>0</v>
      </c>
      <c r="EK661">
        <v>0</v>
      </c>
      <c r="EL661">
        <v>0</v>
      </c>
      <c r="EM661" t="s">
        <v>133</v>
      </c>
      <c r="EN661">
        <v>0</v>
      </c>
      <c r="EO661">
        <v>0</v>
      </c>
      <c r="EP661">
        <v>0</v>
      </c>
    </row>
    <row r="662" spans="1:146" x14ac:dyDescent="0.2">
      <c r="A662" t="s">
        <v>1157</v>
      </c>
      <c r="C662">
        <v>0</v>
      </c>
      <c r="D662" t="str">
        <f t="shared" si="111"/>
        <v>no</v>
      </c>
      <c r="E662" t="str">
        <f t="shared" si="112"/>
        <v>no</v>
      </c>
      <c r="F662" t="str">
        <f t="shared" si="113"/>
        <v>no</v>
      </c>
      <c r="G662" t="s">
        <v>132</v>
      </c>
      <c r="H662" t="str">
        <f t="shared" si="120"/>
        <v>no</v>
      </c>
      <c r="I662" t="str">
        <f t="shared" si="114"/>
        <v>no</v>
      </c>
      <c r="J662" t="str">
        <f t="shared" si="115"/>
        <v>no</v>
      </c>
      <c r="K662">
        <v>1950</v>
      </c>
      <c r="L662">
        <v>0.40156565296218771</v>
      </c>
      <c r="M662" t="s">
        <v>133</v>
      </c>
      <c r="N662">
        <v>0</v>
      </c>
      <c r="O662">
        <v>1</v>
      </c>
      <c r="P662">
        <v>0</v>
      </c>
      <c r="Q662">
        <v>0</v>
      </c>
      <c r="R662">
        <v>24.513702006199999</v>
      </c>
      <c r="S662" s="2">
        <v>20.2092727848</v>
      </c>
      <c r="T662" s="2">
        <v>1</v>
      </c>
      <c r="U662" s="2">
        <f t="shared" si="116"/>
        <v>2.7</v>
      </c>
      <c r="V662" s="2">
        <f t="shared" si="117"/>
        <v>0</v>
      </c>
      <c r="W662" s="2">
        <f t="shared" si="118"/>
        <v>0</v>
      </c>
      <c r="X662" s="2">
        <f t="shared" si="119"/>
        <v>0</v>
      </c>
      <c r="Y662" s="2" t="str" cm="1">
        <f t="array" ref="Y662">LOOKUP(2,1/EXACT(A670,[1]Sheet15!$HE$2:$HE$2475),[1]Sheet15!$I$2:$I$2475)</f>
        <v>flachdach</v>
      </c>
      <c r="Z662" s="2">
        <f t="shared" si="121"/>
        <v>0</v>
      </c>
      <c r="AA662">
        <v>51.551960143099997</v>
      </c>
      <c r="AB662">
        <v>7.1996495241999998</v>
      </c>
      <c r="AC662">
        <v>0</v>
      </c>
      <c r="AD662">
        <v>15</v>
      </c>
      <c r="AE662" t="s">
        <v>134</v>
      </c>
      <c r="AF662">
        <v>-116.051125281753</v>
      </c>
      <c r="AG662">
        <v>20.523288581677502</v>
      </c>
      <c r="AH662">
        <v>15.221682548522899</v>
      </c>
      <c r="AI662" t="s">
        <v>133</v>
      </c>
      <c r="AJ662">
        <v>0</v>
      </c>
      <c r="AK662">
        <v>0</v>
      </c>
      <c r="AL662">
        <v>0</v>
      </c>
      <c r="AM662" t="s">
        <v>133</v>
      </c>
      <c r="AN662">
        <v>0</v>
      </c>
      <c r="AO662">
        <v>0</v>
      </c>
      <c r="AP662">
        <v>0</v>
      </c>
      <c r="AQ662" t="s">
        <v>133</v>
      </c>
      <c r="AR662">
        <v>0</v>
      </c>
      <c r="AS662">
        <v>0</v>
      </c>
      <c r="AT662">
        <v>0</v>
      </c>
      <c r="AU662" t="s">
        <v>133</v>
      </c>
      <c r="AV662">
        <v>0</v>
      </c>
      <c r="AW662">
        <v>0</v>
      </c>
      <c r="AX662">
        <v>0</v>
      </c>
      <c r="AY662" t="s">
        <v>133</v>
      </c>
      <c r="AZ662">
        <v>0</v>
      </c>
      <c r="BA662">
        <v>0</v>
      </c>
      <c r="BB662">
        <v>0</v>
      </c>
      <c r="BC662" t="s">
        <v>133</v>
      </c>
      <c r="BD662">
        <v>0</v>
      </c>
      <c r="BE662">
        <v>0</v>
      </c>
      <c r="BF662">
        <v>0</v>
      </c>
      <c r="BG662" t="s">
        <v>133</v>
      </c>
      <c r="BH662">
        <v>0</v>
      </c>
      <c r="BI662">
        <v>0</v>
      </c>
      <c r="BJ662">
        <v>0</v>
      </c>
      <c r="BK662" t="s">
        <v>133</v>
      </c>
      <c r="BL662">
        <v>0</v>
      </c>
      <c r="BM662">
        <v>0</v>
      </c>
      <c r="BN662">
        <v>0</v>
      </c>
      <c r="BO662" t="s">
        <v>133</v>
      </c>
      <c r="BP662">
        <v>0</v>
      </c>
      <c r="BQ662">
        <v>0</v>
      </c>
      <c r="BR662">
        <v>0</v>
      </c>
      <c r="BS662" t="s">
        <v>133</v>
      </c>
      <c r="BT662">
        <v>0</v>
      </c>
      <c r="BU662">
        <v>0</v>
      </c>
      <c r="BV662">
        <v>0</v>
      </c>
      <c r="BW662" t="s">
        <v>133</v>
      </c>
      <c r="BX662">
        <v>0</v>
      </c>
      <c r="BY662">
        <v>0</v>
      </c>
      <c r="BZ662">
        <v>0</v>
      </c>
      <c r="CA662" t="s">
        <v>133</v>
      </c>
      <c r="CB662">
        <v>0</v>
      </c>
      <c r="CC662">
        <v>0</v>
      </c>
      <c r="CD662">
        <v>0</v>
      </c>
      <c r="CE662" t="s">
        <v>133</v>
      </c>
      <c r="CF662">
        <v>0</v>
      </c>
      <c r="CG662">
        <v>0</v>
      </c>
      <c r="CH662">
        <v>0</v>
      </c>
      <c r="CI662" t="s">
        <v>133</v>
      </c>
      <c r="CJ662">
        <v>0</v>
      </c>
      <c r="CK662">
        <v>0</v>
      </c>
      <c r="CL662">
        <v>0</v>
      </c>
      <c r="CM662" t="s">
        <v>133</v>
      </c>
      <c r="CN662">
        <v>0</v>
      </c>
      <c r="CO662">
        <v>0</v>
      </c>
      <c r="CP662">
        <v>0</v>
      </c>
      <c r="CQ662" t="s">
        <v>133</v>
      </c>
      <c r="CR662">
        <v>0</v>
      </c>
      <c r="CS662">
        <v>0</v>
      </c>
      <c r="CT662">
        <v>0</v>
      </c>
      <c r="CU662" t="s">
        <v>133</v>
      </c>
      <c r="CV662">
        <v>0</v>
      </c>
      <c r="CW662">
        <v>0</v>
      </c>
      <c r="CX662">
        <v>0</v>
      </c>
      <c r="CY662" t="s">
        <v>133</v>
      </c>
      <c r="CZ662">
        <v>0</v>
      </c>
      <c r="DA662">
        <v>0</v>
      </c>
      <c r="DB662">
        <v>0</v>
      </c>
      <c r="DC662" t="s">
        <v>133</v>
      </c>
      <c r="DD662">
        <v>0</v>
      </c>
      <c r="DE662">
        <v>0</v>
      </c>
      <c r="DF662">
        <v>0</v>
      </c>
      <c r="DG662" t="s">
        <v>133</v>
      </c>
      <c r="DH662">
        <v>0</v>
      </c>
      <c r="DI662">
        <v>0</v>
      </c>
      <c r="DJ662">
        <v>0</v>
      </c>
      <c r="DK662" t="s">
        <v>133</v>
      </c>
      <c r="DL662">
        <v>0</v>
      </c>
      <c r="DM662">
        <v>0</v>
      </c>
      <c r="DN662">
        <v>0</v>
      </c>
      <c r="DO662" t="s">
        <v>133</v>
      </c>
      <c r="DP662">
        <v>0</v>
      </c>
      <c r="DQ662">
        <v>0</v>
      </c>
      <c r="DR662">
        <v>0</v>
      </c>
      <c r="DS662" t="s">
        <v>133</v>
      </c>
      <c r="DT662">
        <v>0</v>
      </c>
      <c r="DU662">
        <v>0</v>
      </c>
      <c r="DV662">
        <v>0</v>
      </c>
      <c r="DW662" t="s">
        <v>133</v>
      </c>
      <c r="DX662">
        <v>0</v>
      </c>
      <c r="DY662">
        <v>0</v>
      </c>
      <c r="DZ662">
        <v>0</v>
      </c>
      <c r="EA662" t="s">
        <v>133</v>
      </c>
      <c r="EB662">
        <v>0</v>
      </c>
      <c r="EC662">
        <v>0</v>
      </c>
      <c r="ED662">
        <v>0</v>
      </c>
      <c r="EE662" t="s">
        <v>133</v>
      </c>
      <c r="EF662">
        <v>0</v>
      </c>
      <c r="EG662">
        <v>0</v>
      </c>
      <c r="EH662">
        <v>0</v>
      </c>
      <c r="EI662" t="s">
        <v>133</v>
      </c>
      <c r="EJ662">
        <v>0</v>
      </c>
      <c r="EK662">
        <v>0</v>
      </c>
      <c r="EL662">
        <v>0</v>
      </c>
      <c r="EM662" t="s">
        <v>133</v>
      </c>
      <c r="EN662">
        <v>0</v>
      </c>
      <c r="EO662">
        <v>0</v>
      </c>
      <c r="EP662">
        <v>0</v>
      </c>
    </row>
    <row r="663" spans="1:146" x14ac:dyDescent="0.2">
      <c r="A663" t="s">
        <v>1158</v>
      </c>
      <c r="C663">
        <v>0</v>
      </c>
      <c r="D663" t="str">
        <f t="shared" si="111"/>
        <v>no</v>
      </c>
      <c r="E663" t="str">
        <f t="shared" si="112"/>
        <v>no</v>
      </c>
      <c r="F663" t="str">
        <f t="shared" si="113"/>
        <v>no</v>
      </c>
      <c r="G663" t="s">
        <v>132</v>
      </c>
      <c r="H663" t="str">
        <f t="shared" si="120"/>
        <v>no</v>
      </c>
      <c r="I663" t="str">
        <f t="shared" si="114"/>
        <v>no</v>
      </c>
      <c r="J663" t="str">
        <f t="shared" si="115"/>
        <v>no</v>
      </c>
      <c r="K663">
        <v>1919</v>
      </c>
      <c r="L663">
        <v>0.2399714139550343</v>
      </c>
      <c r="M663" t="s">
        <v>133</v>
      </c>
      <c r="N663">
        <v>0</v>
      </c>
      <c r="O663">
        <v>1</v>
      </c>
      <c r="P663">
        <v>0</v>
      </c>
      <c r="Q663">
        <v>0</v>
      </c>
      <c r="R663">
        <v>77.410752991400003</v>
      </c>
      <c r="S663" s="2">
        <v>36.154566879199997</v>
      </c>
      <c r="T663" s="2">
        <v>1</v>
      </c>
      <c r="U663" s="2">
        <f t="shared" si="116"/>
        <v>2.7</v>
      </c>
      <c r="V663" s="2">
        <f t="shared" si="117"/>
        <v>0</v>
      </c>
      <c r="W663" s="2">
        <f t="shared" si="118"/>
        <v>0</v>
      </c>
      <c r="X663" s="2">
        <f t="shared" si="119"/>
        <v>0</v>
      </c>
      <c r="Y663" s="2" t="str" cm="1">
        <f t="array" ref="Y663">LOOKUP(2,1/EXACT(A671,[1]Sheet15!$HE$2:$HE$2475),[1]Sheet15!$I$2:$I$2475)</f>
        <v>flachdach</v>
      </c>
      <c r="Z663" s="2">
        <f t="shared" si="121"/>
        <v>0</v>
      </c>
      <c r="AA663">
        <v>51.553557723200001</v>
      </c>
      <c r="AB663">
        <v>7.2116933816</v>
      </c>
      <c r="AC663">
        <v>0</v>
      </c>
      <c r="AD663">
        <v>265</v>
      </c>
      <c r="AE663" t="s">
        <v>137</v>
      </c>
      <c r="AF663">
        <v>76.744127518913302</v>
      </c>
      <c r="AG663">
        <v>0.68750897507558795</v>
      </c>
      <c r="AH663">
        <v>33.211315155029297</v>
      </c>
      <c r="AI663" t="s">
        <v>133</v>
      </c>
      <c r="AJ663">
        <v>0</v>
      </c>
      <c r="AK663">
        <v>0</v>
      </c>
      <c r="AL663">
        <v>0</v>
      </c>
      <c r="AM663" t="s">
        <v>133</v>
      </c>
      <c r="AN663">
        <v>0</v>
      </c>
      <c r="AO663">
        <v>0</v>
      </c>
      <c r="AP663">
        <v>0</v>
      </c>
      <c r="AQ663" t="s">
        <v>133</v>
      </c>
      <c r="AR663">
        <v>0</v>
      </c>
      <c r="AS663">
        <v>0</v>
      </c>
      <c r="AT663">
        <v>0</v>
      </c>
      <c r="AU663" t="s">
        <v>133</v>
      </c>
      <c r="AV663">
        <v>0</v>
      </c>
      <c r="AW663">
        <v>0</v>
      </c>
      <c r="AX663">
        <v>0</v>
      </c>
      <c r="AY663" t="s">
        <v>133</v>
      </c>
      <c r="AZ663">
        <v>0</v>
      </c>
      <c r="BA663">
        <v>0</v>
      </c>
      <c r="BB663">
        <v>0</v>
      </c>
      <c r="BC663" t="s">
        <v>133</v>
      </c>
      <c r="BD663">
        <v>0</v>
      </c>
      <c r="BE663">
        <v>0</v>
      </c>
      <c r="BF663">
        <v>0</v>
      </c>
      <c r="BG663" t="s">
        <v>133</v>
      </c>
      <c r="BH663">
        <v>0</v>
      </c>
      <c r="BI663">
        <v>0</v>
      </c>
      <c r="BJ663">
        <v>0</v>
      </c>
      <c r="BK663" t="s">
        <v>133</v>
      </c>
      <c r="BL663">
        <v>0</v>
      </c>
      <c r="BM663">
        <v>0</v>
      </c>
      <c r="BN663">
        <v>0</v>
      </c>
      <c r="BO663" t="s">
        <v>133</v>
      </c>
      <c r="BP663">
        <v>0</v>
      </c>
      <c r="BQ663">
        <v>0</v>
      </c>
      <c r="BR663">
        <v>0</v>
      </c>
      <c r="BS663" t="s">
        <v>133</v>
      </c>
      <c r="BT663">
        <v>0</v>
      </c>
      <c r="BU663">
        <v>0</v>
      </c>
      <c r="BV663">
        <v>0</v>
      </c>
      <c r="BW663" t="s">
        <v>133</v>
      </c>
      <c r="BX663">
        <v>0</v>
      </c>
      <c r="BY663">
        <v>0</v>
      </c>
      <c r="BZ663">
        <v>0</v>
      </c>
      <c r="CA663" t="s">
        <v>133</v>
      </c>
      <c r="CB663">
        <v>0</v>
      </c>
      <c r="CC663">
        <v>0</v>
      </c>
      <c r="CD663">
        <v>0</v>
      </c>
      <c r="CE663" t="s">
        <v>133</v>
      </c>
      <c r="CF663">
        <v>0</v>
      </c>
      <c r="CG663">
        <v>0</v>
      </c>
      <c r="CH663">
        <v>0</v>
      </c>
      <c r="CI663" t="s">
        <v>133</v>
      </c>
      <c r="CJ663">
        <v>0</v>
      </c>
      <c r="CK663">
        <v>0</v>
      </c>
      <c r="CL663">
        <v>0</v>
      </c>
      <c r="CM663" t="s">
        <v>133</v>
      </c>
      <c r="CN663">
        <v>0</v>
      </c>
      <c r="CO663">
        <v>0</v>
      </c>
      <c r="CP663">
        <v>0</v>
      </c>
      <c r="CQ663" t="s">
        <v>133</v>
      </c>
      <c r="CR663">
        <v>0</v>
      </c>
      <c r="CS663">
        <v>0</v>
      </c>
      <c r="CT663">
        <v>0</v>
      </c>
      <c r="CU663" t="s">
        <v>133</v>
      </c>
      <c r="CV663">
        <v>0</v>
      </c>
      <c r="CW663">
        <v>0</v>
      </c>
      <c r="CX663">
        <v>0</v>
      </c>
      <c r="CY663" t="s">
        <v>133</v>
      </c>
      <c r="CZ663">
        <v>0</v>
      </c>
      <c r="DA663">
        <v>0</v>
      </c>
      <c r="DB663">
        <v>0</v>
      </c>
      <c r="DC663" t="s">
        <v>133</v>
      </c>
      <c r="DD663">
        <v>0</v>
      </c>
      <c r="DE663">
        <v>0</v>
      </c>
      <c r="DF663">
        <v>0</v>
      </c>
      <c r="DG663" t="s">
        <v>133</v>
      </c>
      <c r="DH663">
        <v>0</v>
      </c>
      <c r="DI663">
        <v>0</v>
      </c>
      <c r="DJ663">
        <v>0</v>
      </c>
      <c r="DK663" t="s">
        <v>133</v>
      </c>
      <c r="DL663">
        <v>0</v>
      </c>
      <c r="DM663">
        <v>0</v>
      </c>
      <c r="DN663">
        <v>0</v>
      </c>
      <c r="DO663" t="s">
        <v>133</v>
      </c>
      <c r="DP663">
        <v>0</v>
      </c>
      <c r="DQ663">
        <v>0</v>
      </c>
      <c r="DR663">
        <v>0</v>
      </c>
      <c r="DS663" t="s">
        <v>133</v>
      </c>
      <c r="DT663">
        <v>0</v>
      </c>
      <c r="DU663">
        <v>0</v>
      </c>
      <c r="DV663">
        <v>0</v>
      </c>
      <c r="DW663" t="s">
        <v>133</v>
      </c>
      <c r="DX663">
        <v>0</v>
      </c>
      <c r="DY663">
        <v>0</v>
      </c>
      <c r="DZ663">
        <v>0</v>
      </c>
      <c r="EA663" t="s">
        <v>133</v>
      </c>
      <c r="EB663">
        <v>0</v>
      </c>
      <c r="EC663">
        <v>0</v>
      </c>
      <c r="ED663">
        <v>0</v>
      </c>
      <c r="EE663" t="s">
        <v>133</v>
      </c>
      <c r="EF663">
        <v>0</v>
      </c>
      <c r="EG663">
        <v>0</v>
      </c>
      <c r="EH663">
        <v>0</v>
      </c>
      <c r="EI663" t="s">
        <v>133</v>
      </c>
      <c r="EJ663">
        <v>0</v>
      </c>
      <c r="EK663">
        <v>0</v>
      </c>
      <c r="EL663">
        <v>0</v>
      </c>
      <c r="EM663" t="s">
        <v>133</v>
      </c>
      <c r="EN663">
        <v>0</v>
      </c>
      <c r="EO663">
        <v>0</v>
      </c>
      <c r="EP663">
        <v>0</v>
      </c>
    </row>
    <row r="664" spans="1:146" x14ac:dyDescent="0.2">
      <c r="A664" t="s">
        <v>1159</v>
      </c>
      <c r="C664">
        <v>0</v>
      </c>
      <c r="D664" t="str">
        <f t="shared" si="111"/>
        <v>no</v>
      </c>
      <c r="E664" t="str">
        <f t="shared" si="112"/>
        <v>no</v>
      </c>
      <c r="F664" t="str">
        <f t="shared" si="113"/>
        <v>no</v>
      </c>
      <c r="G664" t="s">
        <v>132</v>
      </c>
      <c r="H664" t="str">
        <f t="shared" si="120"/>
        <v>no</v>
      </c>
      <c r="I664" t="str">
        <f t="shared" si="114"/>
        <v>no</v>
      </c>
      <c r="J664" t="str">
        <f t="shared" si="115"/>
        <v>no</v>
      </c>
      <c r="K664">
        <v>1950</v>
      </c>
      <c r="L664">
        <v>0.48097185359022854</v>
      </c>
      <c r="M664" t="s">
        <v>133</v>
      </c>
      <c r="N664">
        <v>0</v>
      </c>
      <c r="O664">
        <v>1</v>
      </c>
      <c r="P664">
        <v>0</v>
      </c>
      <c r="Q664">
        <v>0</v>
      </c>
      <c r="R664">
        <v>24.4460389919</v>
      </c>
      <c r="S664" s="2">
        <v>20.202618163499999</v>
      </c>
      <c r="T664" s="2">
        <v>1</v>
      </c>
      <c r="U664" s="2">
        <f t="shared" si="116"/>
        <v>2.7</v>
      </c>
      <c r="V664" s="2">
        <f t="shared" si="117"/>
        <v>0</v>
      </c>
      <c r="W664" s="2">
        <f t="shared" si="118"/>
        <v>0</v>
      </c>
      <c r="X664" s="2">
        <f t="shared" si="119"/>
        <v>0</v>
      </c>
      <c r="Y664" s="2" t="str" cm="1">
        <f t="array" ref="Y664">LOOKUP(2,1/EXACT(A672,[1]Sheet15!$HE$2:$HE$2475),[1]Sheet15!$I$2:$I$2475)</f>
        <v>flachdach</v>
      </c>
      <c r="Z664" s="2">
        <f t="shared" si="121"/>
        <v>0</v>
      </c>
      <c r="AA664">
        <v>51.552119856499999</v>
      </c>
      <c r="AB664">
        <v>7.1988090642999998</v>
      </c>
      <c r="AC664">
        <v>0</v>
      </c>
      <c r="AD664">
        <v>191</v>
      </c>
      <c r="AE664" t="s">
        <v>137</v>
      </c>
      <c r="AF664">
        <v>156.598588363765</v>
      </c>
      <c r="AG664">
        <v>26.706104834142199</v>
      </c>
      <c r="AH664">
        <v>10.8831796646118</v>
      </c>
      <c r="AI664" t="s">
        <v>133</v>
      </c>
      <c r="AJ664">
        <v>0</v>
      </c>
      <c r="AK664">
        <v>0</v>
      </c>
      <c r="AL664">
        <v>0</v>
      </c>
      <c r="AM664" t="s">
        <v>133</v>
      </c>
      <c r="AN664">
        <v>0</v>
      </c>
      <c r="AO664">
        <v>0</v>
      </c>
      <c r="AP664">
        <v>0</v>
      </c>
      <c r="AQ664" t="s">
        <v>133</v>
      </c>
      <c r="AR664">
        <v>0</v>
      </c>
      <c r="AS664">
        <v>0</v>
      </c>
      <c r="AT664">
        <v>0</v>
      </c>
      <c r="AU664" t="s">
        <v>133</v>
      </c>
      <c r="AV664">
        <v>0</v>
      </c>
      <c r="AW664">
        <v>0</v>
      </c>
      <c r="AX664">
        <v>0</v>
      </c>
      <c r="AY664" t="s">
        <v>133</v>
      </c>
      <c r="AZ664">
        <v>0</v>
      </c>
      <c r="BA664">
        <v>0</v>
      </c>
      <c r="BB664">
        <v>0</v>
      </c>
      <c r="BC664" t="s">
        <v>133</v>
      </c>
      <c r="BD664">
        <v>0</v>
      </c>
      <c r="BE664">
        <v>0</v>
      </c>
      <c r="BF664">
        <v>0</v>
      </c>
      <c r="BG664" t="s">
        <v>133</v>
      </c>
      <c r="BH664">
        <v>0</v>
      </c>
      <c r="BI664">
        <v>0</v>
      </c>
      <c r="BJ664">
        <v>0</v>
      </c>
      <c r="BK664" t="s">
        <v>133</v>
      </c>
      <c r="BL664">
        <v>0</v>
      </c>
      <c r="BM664">
        <v>0</v>
      </c>
      <c r="BN664">
        <v>0</v>
      </c>
      <c r="BO664" t="s">
        <v>133</v>
      </c>
      <c r="BP664">
        <v>0</v>
      </c>
      <c r="BQ664">
        <v>0</v>
      </c>
      <c r="BR664">
        <v>0</v>
      </c>
      <c r="BS664" t="s">
        <v>133</v>
      </c>
      <c r="BT664">
        <v>0</v>
      </c>
      <c r="BU664">
        <v>0</v>
      </c>
      <c r="BV664">
        <v>0</v>
      </c>
      <c r="BW664" t="s">
        <v>133</v>
      </c>
      <c r="BX664">
        <v>0</v>
      </c>
      <c r="BY664">
        <v>0</v>
      </c>
      <c r="BZ664">
        <v>0</v>
      </c>
      <c r="CA664" t="s">
        <v>133</v>
      </c>
      <c r="CB664">
        <v>0</v>
      </c>
      <c r="CC664">
        <v>0</v>
      </c>
      <c r="CD664">
        <v>0</v>
      </c>
      <c r="CE664" t="s">
        <v>133</v>
      </c>
      <c r="CF664">
        <v>0</v>
      </c>
      <c r="CG664">
        <v>0</v>
      </c>
      <c r="CH664">
        <v>0</v>
      </c>
      <c r="CI664" t="s">
        <v>133</v>
      </c>
      <c r="CJ664">
        <v>0</v>
      </c>
      <c r="CK664">
        <v>0</v>
      </c>
      <c r="CL664">
        <v>0</v>
      </c>
      <c r="CM664" t="s">
        <v>133</v>
      </c>
      <c r="CN664">
        <v>0</v>
      </c>
      <c r="CO664">
        <v>0</v>
      </c>
      <c r="CP664">
        <v>0</v>
      </c>
      <c r="CQ664" t="s">
        <v>133</v>
      </c>
      <c r="CR664">
        <v>0</v>
      </c>
      <c r="CS664">
        <v>0</v>
      </c>
      <c r="CT664">
        <v>0</v>
      </c>
      <c r="CU664" t="s">
        <v>133</v>
      </c>
      <c r="CV664">
        <v>0</v>
      </c>
      <c r="CW664">
        <v>0</v>
      </c>
      <c r="CX664">
        <v>0</v>
      </c>
      <c r="CY664" t="s">
        <v>133</v>
      </c>
      <c r="CZ664">
        <v>0</v>
      </c>
      <c r="DA664">
        <v>0</v>
      </c>
      <c r="DB664">
        <v>0</v>
      </c>
      <c r="DC664" t="s">
        <v>133</v>
      </c>
      <c r="DD664">
        <v>0</v>
      </c>
      <c r="DE664">
        <v>0</v>
      </c>
      <c r="DF664">
        <v>0</v>
      </c>
      <c r="DG664" t="s">
        <v>133</v>
      </c>
      <c r="DH664">
        <v>0</v>
      </c>
      <c r="DI664">
        <v>0</v>
      </c>
      <c r="DJ664">
        <v>0</v>
      </c>
      <c r="DK664" t="s">
        <v>133</v>
      </c>
      <c r="DL664">
        <v>0</v>
      </c>
      <c r="DM664">
        <v>0</v>
      </c>
      <c r="DN664">
        <v>0</v>
      </c>
      <c r="DO664" t="s">
        <v>133</v>
      </c>
      <c r="DP664">
        <v>0</v>
      </c>
      <c r="DQ664">
        <v>0</v>
      </c>
      <c r="DR664">
        <v>0</v>
      </c>
      <c r="DS664" t="s">
        <v>133</v>
      </c>
      <c r="DT664">
        <v>0</v>
      </c>
      <c r="DU664">
        <v>0</v>
      </c>
      <c r="DV664">
        <v>0</v>
      </c>
      <c r="DW664" t="s">
        <v>133</v>
      </c>
      <c r="DX664">
        <v>0</v>
      </c>
      <c r="DY664">
        <v>0</v>
      </c>
      <c r="DZ664">
        <v>0</v>
      </c>
      <c r="EA664" t="s">
        <v>133</v>
      </c>
      <c r="EB664">
        <v>0</v>
      </c>
      <c r="EC664">
        <v>0</v>
      </c>
      <c r="ED664">
        <v>0</v>
      </c>
      <c r="EE664" t="s">
        <v>133</v>
      </c>
      <c r="EF664">
        <v>0</v>
      </c>
      <c r="EG664">
        <v>0</v>
      </c>
      <c r="EH664">
        <v>0</v>
      </c>
      <c r="EI664" t="s">
        <v>133</v>
      </c>
      <c r="EJ664">
        <v>0</v>
      </c>
      <c r="EK664">
        <v>0</v>
      </c>
      <c r="EL664">
        <v>0</v>
      </c>
      <c r="EM664" t="s">
        <v>133</v>
      </c>
      <c r="EN664">
        <v>0</v>
      </c>
      <c r="EO664">
        <v>0</v>
      </c>
      <c r="EP664">
        <v>0</v>
      </c>
    </row>
    <row r="665" spans="1:146" x14ac:dyDescent="0.2">
      <c r="A665" t="s">
        <v>1160</v>
      </c>
      <c r="C665">
        <v>0</v>
      </c>
      <c r="D665" t="str">
        <f t="shared" si="111"/>
        <v>yes</v>
      </c>
      <c r="E665" t="str">
        <f t="shared" si="112"/>
        <v>yes</v>
      </c>
      <c r="F665" t="str">
        <f t="shared" si="113"/>
        <v>yes</v>
      </c>
      <c r="G665" t="s">
        <v>132</v>
      </c>
      <c r="H665" t="str">
        <f t="shared" si="120"/>
        <v>yes</v>
      </c>
      <c r="I665" t="str">
        <f t="shared" si="114"/>
        <v>yes</v>
      </c>
      <c r="J665" t="str">
        <f t="shared" si="115"/>
        <v>yes</v>
      </c>
      <c r="K665">
        <v>1900</v>
      </c>
      <c r="L665">
        <v>0.1268383271427902</v>
      </c>
      <c r="M665" t="s">
        <v>214</v>
      </c>
      <c r="N665">
        <v>0</v>
      </c>
      <c r="O665">
        <v>1</v>
      </c>
      <c r="P665">
        <v>0</v>
      </c>
      <c r="Q665">
        <v>0</v>
      </c>
      <c r="R665">
        <v>112.622178975</v>
      </c>
      <c r="S665" s="2">
        <v>46.146581896299999</v>
      </c>
      <c r="T665" s="2">
        <v>1</v>
      </c>
      <c r="U665" s="2">
        <f t="shared" si="116"/>
        <v>2.7</v>
      </c>
      <c r="V665" s="2">
        <f t="shared" si="117"/>
        <v>124.59577112001</v>
      </c>
      <c r="W665" s="2">
        <f t="shared" si="118"/>
        <v>22.524435795000002</v>
      </c>
      <c r="X665" s="2">
        <f t="shared" si="119"/>
        <v>102.07133532501</v>
      </c>
      <c r="Y665" s="2" t="str" cm="1">
        <f t="array" ref="Y665">LOOKUP(2,1/EXACT(A673,[1]Sheet15!$HE$2:$HE$2475),[1]Sheet15!$I$2:$I$2475)</f>
        <v>flachdach</v>
      </c>
      <c r="Z665" s="2">
        <f t="shared" si="121"/>
        <v>112.622178975</v>
      </c>
      <c r="AA665">
        <v>51.551497763500002</v>
      </c>
      <c r="AB665">
        <v>7.2057373555000002</v>
      </c>
      <c r="AC665" t="s">
        <v>390</v>
      </c>
      <c r="AD665">
        <v>224</v>
      </c>
      <c r="AE665" t="s">
        <v>137</v>
      </c>
      <c r="AF665">
        <v>-107.45519310857</v>
      </c>
      <c r="AG665">
        <v>7.8021501038959302</v>
      </c>
      <c r="AH665">
        <v>22.013942718505898</v>
      </c>
      <c r="AI665" t="s">
        <v>133</v>
      </c>
      <c r="AJ665">
        <v>0</v>
      </c>
      <c r="AK665">
        <v>0</v>
      </c>
      <c r="AL665">
        <v>0</v>
      </c>
      <c r="AM665" t="s">
        <v>133</v>
      </c>
      <c r="AN665">
        <v>0</v>
      </c>
      <c r="AO665">
        <v>0</v>
      </c>
      <c r="AP665">
        <v>0</v>
      </c>
      <c r="AQ665" t="s">
        <v>133</v>
      </c>
      <c r="AR665">
        <v>0</v>
      </c>
      <c r="AS665">
        <v>0</v>
      </c>
      <c r="AT665">
        <v>0</v>
      </c>
      <c r="AU665" t="s">
        <v>133</v>
      </c>
      <c r="AV665">
        <v>0</v>
      </c>
      <c r="AW665">
        <v>0</v>
      </c>
      <c r="AX665">
        <v>0</v>
      </c>
      <c r="AY665" t="s">
        <v>133</v>
      </c>
      <c r="AZ665">
        <v>0</v>
      </c>
      <c r="BA665">
        <v>0</v>
      </c>
      <c r="BB665">
        <v>0</v>
      </c>
      <c r="BC665" t="s">
        <v>133</v>
      </c>
      <c r="BD665">
        <v>0</v>
      </c>
      <c r="BE665">
        <v>0</v>
      </c>
      <c r="BF665">
        <v>0</v>
      </c>
      <c r="BG665" t="s">
        <v>133</v>
      </c>
      <c r="BH665">
        <v>0</v>
      </c>
      <c r="BI665">
        <v>0</v>
      </c>
      <c r="BJ665">
        <v>0</v>
      </c>
      <c r="BK665" t="s">
        <v>133</v>
      </c>
      <c r="BL665">
        <v>0</v>
      </c>
      <c r="BM665">
        <v>0</v>
      </c>
      <c r="BN665">
        <v>0</v>
      </c>
      <c r="BO665" t="s">
        <v>133</v>
      </c>
      <c r="BP665">
        <v>0</v>
      </c>
      <c r="BQ665">
        <v>0</v>
      </c>
      <c r="BR665">
        <v>0</v>
      </c>
      <c r="BS665" t="s">
        <v>133</v>
      </c>
      <c r="BT665">
        <v>0</v>
      </c>
      <c r="BU665">
        <v>0</v>
      </c>
      <c r="BV665">
        <v>0</v>
      </c>
      <c r="BW665" t="s">
        <v>133</v>
      </c>
      <c r="BX665">
        <v>0</v>
      </c>
      <c r="BY665">
        <v>0</v>
      </c>
      <c r="BZ665">
        <v>0</v>
      </c>
      <c r="CA665" t="s">
        <v>133</v>
      </c>
      <c r="CB665">
        <v>0</v>
      </c>
      <c r="CC665">
        <v>0</v>
      </c>
      <c r="CD665">
        <v>0</v>
      </c>
      <c r="CE665" t="s">
        <v>133</v>
      </c>
      <c r="CF665">
        <v>0</v>
      </c>
      <c r="CG665">
        <v>0</v>
      </c>
      <c r="CH665">
        <v>0</v>
      </c>
      <c r="CI665" t="s">
        <v>133</v>
      </c>
      <c r="CJ665">
        <v>0</v>
      </c>
      <c r="CK665">
        <v>0</v>
      </c>
      <c r="CL665">
        <v>0</v>
      </c>
      <c r="CM665" t="s">
        <v>133</v>
      </c>
      <c r="CN665">
        <v>0</v>
      </c>
      <c r="CO665">
        <v>0</v>
      </c>
      <c r="CP665">
        <v>0</v>
      </c>
      <c r="CQ665" t="s">
        <v>133</v>
      </c>
      <c r="CR665">
        <v>0</v>
      </c>
      <c r="CS665">
        <v>0</v>
      </c>
      <c r="CT665">
        <v>0</v>
      </c>
      <c r="CU665" t="s">
        <v>133</v>
      </c>
      <c r="CV665">
        <v>0</v>
      </c>
      <c r="CW665">
        <v>0</v>
      </c>
      <c r="CX665">
        <v>0</v>
      </c>
      <c r="CY665" t="s">
        <v>133</v>
      </c>
      <c r="CZ665">
        <v>0</v>
      </c>
      <c r="DA665">
        <v>0</v>
      </c>
      <c r="DB665">
        <v>0</v>
      </c>
      <c r="DC665" t="s">
        <v>133</v>
      </c>
      <c r="DD665">
        <v>0</v>
      </c>
      <c r="DE665">
        <v>0</v>
      </c>
      <c r="DF665">
        <v>0</v>
      </c>
      <c r="DG665" t="s">
        <v>133</v>
      </c>
      <c r="DH665">
        <v>0</v>
      </c>
      <c r="DI665">
        <v>0</v>
      </c>
      <c r="DJ665">
        <v>0</v>
      </c>
      <c r="DK665" t="s">
        <v>133</v>
      </c>
      <c r="DL665">
        <v>0</v>
      </c>
      <c r="DM665">
        <v>0</v>
      </c>
      <c r="DN665">
        <v>0</v>
      </c>
      <c r="DO665" t="s">
        <v>133</v>
      </c>
      <c r="DP665">
        <v>0</v>
      </c>
      <c r="DQ665">
        <v>0</v>
      </c>
      <c r="DR665">
        <v>0</v>
      </c>
      <c r="DS665" t="s">
        <v>133</v>
      </c>
      <c r="DT665">
        <v>0</v>
      </c>
      <c r="DU665">
        <v>0</v>
      </c>
      <c r="DV665">
        <v>0</v>
      </c>
      <c r="DW665" t="s">
        <v>133</v>
      </c>
      <c r="DX665">
        <v>0</v>
      </c>
      <c r="DY665">
        <v>0</v>
      </c>
      <c r="DZ665">
        <v>0</v>
      </c>
      <c r="EA665" t="s">
        <v>133</v>
      </c>
      <c r="EB665">
        <v>0</v>
      </c>
      <c r="EC665">
        <v>0</v>
      </c>
      <c r="ED665">
        <v>0</v>
      </c>
      <c r="EE665" t="s">
        <v>133</v>
      </c>
      <c r="EF665">
        <v>0</v>
      </c>
      <c r="EG665">
        <v>0</v>
      </c>
      <c r="EH665">
        <v>0</v>
      </c>
      <c r="EI665" t="s">
        <v>133</v>
      </c>
      <c r="EJ665">
        <v>0</v>
      </c>
      <c r="EK665">
        <v>0</v>
      </c>
      <c r="EL665">
        <v>0</v>
      </c>
      <c r="EM665" t="s">
        <v>133</v>
      </c>
      <c r="EN665">
        <v>0</v>
      </c>
      <c r="EO665">
        <v>0</v>
      </c>
      <c r="EP665">
        <v>0</v>
      </c>
    </row>
    <row r="666" spans="1:146" x14ac:dyDescent="0.2">
      <c r="A666" t="s">
        <v>1161</v>
      </c>
      <c r="C666">
        <v>0</v>
      </c>
      <c r="D666" t="str">
        <f t="shared" si="111"/>
        <v>no</v>
      </c>
      <c r="E666" t="str">
        <f t="shared" si="112"/>
        <v>no</v>
      </c>
      <c r="F666" t="str">
        <f t="shared" si="113"/>
        <v>no</v>
      </c>
      <c r="G666" t="s">
        <v>132</v>
      </c>
      <c r="H666" t="str">
        <f t="shared" si="120"/>
        <v>no</v>
      </c>
      <c r="I666" t="str">
        <f t="shared" si="114"/>
        <v>no</v>
      </c>
      <c r="J666" t="str">
        <f t="shared" si="115"/>
        <v>no</v>
      </c>
      <c r="K666">
        <v>1900</v>
      </c>
      <c r="L666">
        <v>8.4641103359313741E-2</v>
      </c>
      <c r="M666" t="s">
        <v>133</v>
      </c>
      <c r="N666">
        <v>0</v>
      </c>
      <c r="O666">
        <v>1</v>
      </c>
      <c r="P666">
        <v>0</v>
      </c>
      <c r="Q666">
        <v>0</v>
      </c>
      <c r="R666">
        <v>35.067943510600003</v>
      </c>
      <c r="S666" s="2">
        <v>23.729902101299999</v>
      </c>
      <c r="T666" s="2">
        <v>1</v>
      </c>
      <c r="U666" s="2">
        <f t="shared" si="116"/>
        <v>2.7</v>
      </c>
      <c r="V666" s="2">
        <f t="shared" si="117"/>
        <v>0</v>
      </c>
      <c r="W666" s="2">
        <f t="shared" si="118"/>
        <v>0</v>
      </c>
      <c r="X666" s="2">
        <f t="shared" si="119"/>
        <v>0</v>
      </c>
      <c r="Y666" s="2" t="str" cm="1">
        <f t="array" ref="Y666">LOOKUP(2,1/EXACT(A674,[1]Sheet15!$HE$2:$HE$2475),[1]Sheet15!$I$2:$I$2475)</f>
        <v>flachdach</v>
      </c>
      <c r="Z666" s="2">
        <f t="shared" si="121"/>
        <v>0</v>
      </c>
      <c r="AA666">
        <v>51.547811002099998</v>
      </c>
      <c r="AB666">
        <v>7.2093640048000003</v>
      </c>
      <c r="AC666">
        <v>0</v>
      </c>
      <c r="AD666">
        <v>46</v>
      </c>
      <c r="AE666" t="s">
        <v>137</v>
      </c>
      <c r="AF666">
        <v>-121.996270107546</v>
      </c>
      <c r="AG666">
        <v>35.302410534347501</v>
      </c>
      <c r="AH666">
        <v>11.462237358093301</v>
      </c>
      <c r="AI666" t="s">
        <v>133</v>
      </c>
      <c r="AJ666">
        <v>0</v>
      </c>
      <c r="AK666">
        <v>0</v>
      </c>
      <c r="AL666">
        <v>0</v>
      </c>
      <c r="AM666" t="s">
        <v>133</v>
      </c>
      <c r="AN666">
        <v>0</v>
      </c>
      <c r="AO666">
        <v>0</v>
      </c>
      <c r="AP666">
        <v>0</v>
      </c>
      <c r="AQ666" t="s">
        <v>133</v>
      </c>
      <c r="AR666">
        <v>0</v>
      </c>
      <c r="AS666">
        <v>0</v>
      </c>
      <c r="AT666">
        <v>0</v>
      </c>
      <c r="AU666" t="s">
        <v>133</v>
      </c>
      <c r="AV666">
        <v>0</v>
      </c>
      <c r="AW666">
        <v>0</v>
      </c>
      <c r="AX666">
        <v>0</v>
      </c>
      <c r="AY666" t="s">
        <v>133</v>
      </c>
      <c r="AZ666">
        <v>0</v>
      </c>
      <c r="BA666">
        <v>0</v>
      </c>
      <c r="BB666">
        <v>0</v>
      </c>
      <c r="BC666" t="s">
        <v>133</v>
      </c>
      <c r="BD666">
        <v>0</v>
      </c>
      <c r="BE666">
        <v>0</v>
      </c>
      <c r="BF666">
        <v>0</v>
      </c>
      <c r="BG666" t="s">
        <v>133</v>
      </c>
      <c r="BH666">
        <v>0</v>
      </c>
      <c r="BI666">
        <v>0</v>
      </c>
      <c r="BJ666">
        <v>0</v>
      </c>
      <c r="BK666" t="s">
        <v>133</v>
      </c>
      <c r="BL666">
        <v>0</v>
      </c>
      <c r="BM666">
        <v>0</v>
      </c>
      <c r="BN666">
        <v>0</v>
      </c>
      <c r="BO666" t="s">
        <v>133</v>
      </c>
      <c r="BP666">
        <v>0</v>
      </c>
      <c r="BQ666">
        <v>0</v>
      </c>
      <c r="BR666">
        <v>0</v>
      </c>
      <c r="BS666" t="s">
        <v>133</v>
      </c>
      <c r="BT666">
        <v>0</v>
      </c>
      <c r="BU666">
        <v>0</v>
      </c>
      <c r="BV666">
        <v>0</v>
      </c>
      <c r="BW666" t="s">
        <v>133</v>
      </c>
      <c r="BX666">
        <v>0</v>
      </c>
      <c r="BY666">
        <v>0</v>
      </c>
      <c r="BZ666">
        <v>0</v>
      </c>
      <c r="CA666" t="s">
        <v>133</v>
      </c>
      <c r="CB666">
        <v>0</v>
      </c>
      <c r="CC666">
        <v>0</v>
      </c>
      <c r="CD666">
        <v>0</v>
      </c>
      <c r="CE666" t="s">
        <v>133</v>
      </c>
      <c r="CF666">
        <v>0</v>
      </c>
      <c r="CG666">
        <v>0</v>
      </c>
      <c r="CH666">
        <v>0</v>
      </c>
      <c r="CI666" t="s">
        <v>133</v>
      </c>
      <c r="CJ666">
        <v>0</v>
      </c>
      <c r="CK666">
        <v>0</v>
      </c>
      <c r="CL666">
        <v>0</v>
      </c>
      <c r="CM666" t="s">
        <v>133</v>
      </c>
      <c r="CN666">
        <v>0</v>
      </c>
      <c r="CO666">
        <v>0</v>
      </c>
      <c r="CP666">
        <v>0</v>
      </c>
      <c r="CQ666" t="s">
        <v>133</v>
      </c>
      <c r="CR666">
        <v>0</v>
      </c>
      <c r="CS666">
        <v>0</v>
      </c>
      <c r="CT666">
        <v>0</v>
      </c>
      <c r="CU666" t="s">
        <v>133</v>
      </c>
      <c r="CV666">
        <v>0</v>
      </c>
      <c r="CW666">
        <v>0</v>
      </c>
      <c r="CX666">
        <v>0</v>
      </c>
      <c r="CY666" t="s">
        <v>133</v>
      </c>
      <c r="CZ666">
        <v>0</v>
      </c>
      <c r="DA666">
        <v>0</v>
      </c>
      <c r="DB666">
        <v>0</v>
      </c>
      <c r="DC666" t="s">
        <v>133</v>
      </c>
      <c r="DD666">
        <v>0</v>
      </c>
      <c r="DE666">
        <v>0</v>
      </c>
      <c r="DF666">
        <v>0</v>
      </c>
      <c r="DG666" t="s">
        <v>133</v>
      </c>
      <c r="DH666">
        <v>0</v>
      </c>
      <c r="DI666">
        <v>0</v>
      </c>
      <c r="DJ666">
        <v>0</v>
      </c>
      <c r="DK666" t="s">
        <v>133</v>
      </c>
      <c r="DL666">
        <v>0</v>
      </c>
      <c r="DM666">
        <v>0</v>
      </c>
      <c r="DN666">
        <v>0</v>
      </c>
      <c r="DO666" t="s">
        <v>133</v>
      </c>
      <c r="DP666">
        <v>0</v>
      </c>
      <c r="DQ666">
        <v>0</v>
      </c>
      <c r="DR666">
        <v>0</v>
      </c>
      <c r="DS666" t="s">
        <v>133</v>
      </c>
      <c r="DT666">
        <v>0</v>
      </c>
      <c r="DU666">
        <v>0</v>
      </c>
      <c r="DV666">
        <v>0</v>
      </c>
      <c r="DW666" t="s">
        <v>133</v>
      </c>
      <c r="DX666">
        <v>0</v>
      </c>
      <c r="DY666">
        <v>0</v>
      </c>
      <c r="DZ666">
        <v>0</v>
      </c>
      <c r="EA666" t="s">
        <v>133</v>
      </c>
      <c r="EB666">
        <v>0</v>
      </c>
      <c r="EC666">
        <v>0</v>
      </c>
      <c r="ED666">
        <v>0</v>
      </c>
      <c r="EE666" t="s">
        <v>133</v>
      </c>
      <c r="EF666">
        <v>0</v>
      </c>
      <c r="EG666">
        <v>0</v>
      </c>
      <c r="EH666">
        <v>0</v>
      </c>
      <c r="EI666" t="s">
        <v>133</v>
      </c>
      <c r="EJ666">
        <v>0</v>
      </c>
      <c r="EK666">
        <v>0</v>
      </c>
      <c r="EL666">
        <v>0</v>
      </c>
      <c r="EM666" t="s">
        <v>133</v>
      </c>
      <c r="EN666">
        <v>0</v>
      </c>
      <c r="EO666">
        <v>0</v>
      </c>
      <c r="EP666">
        <v>0</v>
      </c>
    </row>
    <row r="667" spans="1:146" x14ac:dyDescent="0.2">
      <c r="A667" t="s">
        <v>1162</v>
      </c>
      <c r="C667">
        <v>0</v>
      </c>
      <c r="D667" t="str">
        <f t="shared" si="111"/>
        <v>no</v>
      </c>
      <c r="E667" t="str">
        <f t="shared" si="112"/>
        <v>no</v>
      </c>
      <c r="F667" t="str">
        <f t="shared" si="113"/>
        <v>no</v>
      </c>
      <c r="G667" t="s">
        <v>132</v>
      </c>
      <c r="H667" t="str">
        <f t="shared" si="120"/>
        <v>no</v>
      </c>
      <c r="I667" t="str">
        <f t="shared" si="114"/>
        <v>no</v>
      </c>
      <c r="J667" t="str">
        <f t="shared" si="115"/>
        <v>no</v>
      </c>
      <c r="K667">
        <v>1990</v>
      </c>
      <c r="L667">
        <v>0.8847575250369224</v>
      </c>
      <c r="M667" t="s">
        <v>133</v>
      </c>
      <c r="N667">
        <v>0</v>
      </c>
      <c r="O667">
        <v>1</v>
      </c>
      <c r="P667">
        <v>0</v>
      </c>
      <c r="Q667">
        <v>0</v>
      </c>
      <c r="R667">
        <v>23.074460492299998</v>
      </c>
      <c r="S667" s="2">
        <v>21.157817951799998</v>
      </c>
      <c r="T667" s="2">
        <v>1</v>
      </c>
      <c r="U667" s="2">
        <f t="shared" si="116"/>
        <v>2.7</v>
      </c>
      <c r="V667" s="2">
        <f t="shared" si="117"/>
        <v>0</v>
      </c>
      <c r="W667" s="2">
        <f t="shared" si="118"/>
        <v>0</v>
      </c>
      <c r="X667" s="2">
        <f t="shared" si="119"/>
        <v>0</v>
      </c>
      <c r="Y667" s="2" t="str" cm="1">
        <f t="array" ref="Y667">LOOKUP(2,1/EXACT(A675,[1]Sheet15!$HE$2:$HE$2475),[1]Sheet15!$I$2:$I$2475)</f>
        <v>satteldach</v>
      </c>
      <c r="Z667" s="2">
        <f t="shared" si="121"/>
        <v>0</v>
      </c>
      <c r="AA667">
        <v>51.551103791000003</v>
      </c>
      <c r="AB667">
        <v>7.2080868500999999</v>
      </c>
      <c r="AC667">
        <v>0</v>
      </c>
      <c r="AD667">
        <v>83</v>
      </c>
      <c r="AE667" t="s">
        <v>137</v>
      </c>
      <c r="AF667">
        <v>150.614776325017</v>
      </c>
      <c r="AG667">
        <v>5.4222136039841402</v>
      </c>
      <c r="AH667">
        <v>19.038833618164102</v>
      </c>
      <c r="AI667" t="s">
        <v>133</v>
      </c>
      <c r="AJ667">
        <v>0</v>
      </c>
      <c r="AK667">
        <v>0</v>
      </c>
      <c r="AL667">
        <v>0</v>
      </c>
      <c r="AM667" t="s">
        <v>133</v>
      </c>
      <c r="AN667">
        <v>0</v>
      </c>
      <c r="AO667">
        <v>0</v>
      </c>
      <c r="AP667">
        <v>0</v>
      </c>
      <c r="AQ667" t="s">
        <v>133</v>
      </c>
      <c r="AR667">
        <v>0</v>
      </c>
      <c r="AS667">
        <v>0</v>
      </c>
      <c r="AT667">
        <v>0</v>
      </c>
      <c r="AU667" t="s">
        <v>133</v>
      </c>
      <c r="AV667">
        <v>0</v>
      </c>
      <c r="AW667">
        <v>0</v>
      </c>
      <c r="AX667">
        <v>0</v>
      </c>
      <c r="AY667" t="s">
        <v>133</v>
      </c>
      <c r="AZ667">
        <v>0</v>
      </c>
      <c r="BA667">
        <v>0</v>
      </c>
      <c r="BB667">
        <v>0</v>
      </c>
      <c r="BC667" t="s">
        <v>133</v>
      </c>
      <c r="BD667">
        <v>0</v>
      </c>
      <c r="BE667">
        <v>0</v>
      </c>
      <c r="BF667">
        <v>0</v>
      </c>
      <c r="BG667" t="s">
        <v>133</v>
      </c>
      <c r="BH667">
        <v>0</v>
      </c>
      <c r="BI667">
        <v>0</v>
      </c>
      <c r="BJ667">
        <v>0</v>
      </c>
      <c r="BK667" t="s">
        <v>133</v>
      </c>
      <c r="BL667">
        <v>0</v>
      </c>
      <c r="BM667">
        <v>0</v>
      </c>
      <c r="BN667">
        <v>0</v>
      </c>
      <c r="BO667" t="s">
        <v>133</v>
      </c>
      <c r="BP667">
        <v>0</v>
      </c>
      <c r="BQ667">
        <v>0</v>
      </c>
      <c r="BR667">
        <v>0</v>
      </c>
      <c r="BS667" t="s">
        <v>133</v>
      </c>
      <c r="BT667">
        <v>0</v>
      </c>
      <c r="BU667">
        <v>0</v>
      </c>
      <c r="BV667">
        <v>0</v>
      </c>
      <c r="BW667" t="s">
        <v>133</v>
      </c>
      <c r="BX667">
        <v>0</v>
      </c>
      <c r="BY667">
        <v>0</v>
      </c>
      <c r="BZ667">
        <v>0</v>
      </c>
      <c r="CA667" t="s">
        <v>133</v>
      </c>
      <c r="CB667">
        <v>0</v>
      </c>
      <c r="CC667">
        <v>0</v>
      </c>
      <c r="CD667">
        <v>0</v>
      </c>
      <c r="CE667" t="s">
        <v>133</v>
      </c>
      <c r="CF667">
        <v>0</v>
      </c>
      <c r="CG667">
        <v>0</v>
      </c>
      <c r="CH667">
        <v>0</v>
      </c>
      <c r="CI667" t="s">
        <v>133</v>
      </c>
      <c r="CJ667">
        <v>0</v>
      </c>
      <c r="CK667">
        <v>0</v>
      </c>
      <c r="CL667">
        <v>0</v>
      </c>
      <c r="CM667" t="s">
        <v>133</v>
      </c>
      <c r="CN667">
        <v>0</v>
      </c>
      <c r="CO667">
        <v>0</v>
      </c>
      <c r="CP667">
        <v>0</v>
      </c>
      <c r="CQ667" t="s">
        <v>133</v>
      </c>
      <c r="CR667">
        <v>0</v>
      </c>
      <c r="CS667">
        <v>0</v>
      </c>
      <c r="CT667">
        <v>0</v>
      </c>
      <c r="CU667" t="s">
        <v>133</v>
      </c>
      <c r="CV667">
        <v>0</v>
      </c>
      <c r="CW667">
        <v>0</v>
      </c>
      <c r="CX667">
        <v>0</v>
      </c>
      <c r="CY667" t="s">
        <v>133</v>
      </c>
      <c r="CZ667">
        <v>0</v>
      </c>
      <c r="DA667">
        <v>0</v>
      </c>
      <c r="DB667">
        <v>0</v>
      </c>
      <c r="DC667" t="s">
        <v>133</v>
      </c>
      <c r="DD667">
        <v>0</v>
      </c>
      <c r="DE667">
        <v>0</v>
      </c>
      <c r="DF667">
        <v>0</v>
      </c>
      <c r="DG667" t="s">
        <v>133</v>
      </c>
      <c r="DH667">
        <v>0</v>
      </c>
      <c r="DI667">
        <v>0</v>
      </c>
      <c r="DJ667">
        <v>0</v>
      </c>
      <c r="DK667" t="s">
        <v>133</v>
      </c>
      <c r="DL667">
        <v>0</v>
      </c>
      <c r="DM667">
        <v>0</v>
      </c>
      <c r="DN667">
        <v>0</v>
      </c>
      <c r="DO667" t="s">
        <v>133</v>
      </c>
      <c r="DP667">
        <v>0</v>
      </c>
      <c r="DQ667">
        <v>0</v>
      </c>
      <c r="DR667">
        <v>0</v>
      </c>
      <c r="DS667" t="s">
        <v>133</v>
      </c>
      <c r="DT667">
        <v>0</v>
      </c>
      <c r="DU667">
        <v>0</v>
      </c>
      <c r="DV667">
        <v>0</v>
      </c>
      <c r="DW667" t="s">
        <v>133</v>
      </c>
      <c r="DX667">
        <v>0</v>
      </c>
      <c r="DY667">
        <v>0</v>
      </c>
      <c r="DZ667">
        <v>0</v>
      </c>
      <c r="EA667" t="s">
        <v>133</v>
      </c>
      <c r="EB667">
        <v>0</v>
      </c>
      <c r="EC667">
        <v>0</v>
      </c>
      <c r="ED667">
        <v>0</v>
      </c>
      <c r="EE667" t="s">
        <v>133</v>
      </c>
      <c r="EF667">
        <v>0</v>
      </c>
      <c r="EG667">
        <v>0</v>
      </c>
      <c r="EH667">
        <v>0</v>
      </c>
      <c r="EI667" t="s">
        <v>133</v>
      </c>
      <c r="EJ667">
        <v>0</v>
      </c>
      <c r="EK667">
        <v>0</v>
      </c>
      <c r="EL667">
        <v>0</v>
      </c>
      <c r="EM667" t="s">
        <v>133</v>
      </c>
      <c r="EN667">
        <v>0</v>
      </c>
      <c r="EO667">
        <v>0</v>
      </c>
      <c r="EP667">
        <v>0</v>
      </c>
    </row>
    <row r="668" spans="1:146" x14ac:dyDescent="0.2">
      <c r="A668" t="s">
        <v>1163</v>
      </c>
      <c r="C668">
        <v>0</v>
      </c>
      <c r="D668" t="str">
        <f t="shared" si="111"/>
        <v>no</v>
      </c>
      <c r="E668" t="str">
        <f t="shared" si="112"/>
        <v>no</v>
      </c>
      <c r="F668" t="str">
        <f t="shared" si="113"/>
        <v>no</v>
      </c>
      <c r="G668" t="s">
        <v>132</v>
      </c>
      <c r="H668" t="str">
        <f t="shared" si="120"/>
        <v>no</v>
      </c>
      <c r="I668" t="str">
        <f t="shared" si="114"/>
        <v>no</v>
      </c>
      <c r="J668" t="str">
        <f t="shared" si="115"/>
        <v>no</v>
      </c>
      <c r="K668">
        <v>1950</v>
      </c>
      <c r="L668">
        <v>0.44116306642531111</v>
      </c>
      <c r="M668" t="s">
        <v>133</v>
      </c>
      <c r="N668">
        <v>0</v>
      </c>
      <c r="O668">
        <v>1</v>
      </c>
      <c r="P668">
        <v>0</v>
      </c>
      <c r="Q668">
        <v>0</v>
      </c>
      <c r="R668">
        <v>37.582542007599997</v>
      </c>
      <c r="S668" s="2">
        <v>24.524653563800001</v>
      </c>
      <c r="T668" s="2">
        <v>1</v>
      </c>
      <c r="U668" s="2">
        <f t="shared" si="116"/>
        <v>2.7</v>
      </c>
      <c r="V668" s="2">
        <f t="shared" si="117"/>
        <v>0</v>
      </c>
      <c r="W668" s="2">
        <f t="shared" si="118"/>
        <v>0</v>
      </c>
      <c r="X668" s="2">
        <f t="shared" si="119"/>
        <v>0</v>
      </c>
      <c r="Y668" s="2" t="str" cm="1">
        <f t="array" ref="Y668">LOOKUP(2,1/EXACT(A676,[1]Sheet15!$HE$2:$HE$2475),[1]Sheet15!$I$2:$I$2475)</f>
        <v>flachdach</v>
      </c>
      <c r="Z668" s="2">
        <f t="shared" si="121"/>
        <v>0</v>
      </c>
      <c r="AA668">
        <v>51.549453360400001</v>
      </c>
      <c r="AB668">
        <v>7.2049167423</v>
      </c>
      <c r="AC668">
        <v>0</v>
      </c>
      <c r="AD668">
        <v>157</v>
      </c>
      <c r="AE668" t="s">
        <v>137</v>
      </c>
      <c r="AF668">
        <v>41.913870232274903</v>
      </c>
      <c r="AG668">
        <v>0.88033256372832702</v>
      </c>
      <c r="AH668">
        <v>27.064668655395501</v>
      </c>
      <c r="AI668" t="s">
        <v>133</v>
      </c>
      <c r="AJ668">
        <v>0</v>
      </c>
      <c r="AK668">
        <v>0</v>
      </c>
      <c r="AL668">
        <v>0</v>
      </c>
      <c r="AM668" t="s">
        <v>133</v>
      </c>
      <c r="AN668">
        <v>0</v>
      </c>
      <c r="AO668">
        <v>0</v>
      </c>
      <c r="AP668">
        <v>0</v>
      </c>
      <c r="AQ668" t="s">
        <v>133</v>
      </c>
      <c r="AR668">
        <v>0</v>
      </c>
      <c r="AS668">
        <v>0</v>
      </c>
      <c r="AT668">
        <v>0</v>
      </c>
      <c r="AU668" t="s">
        <v>133</v>
      </c>
      <c r="AV668">
        <v>0</v>
      </c>
      <c r="AW668">
        <v>0</v>
      </c>
      <c r="AX668">
        <v>0</v>
      </c>
      <c r="AY668" t="s">
        <v>133</v>
      </c>
      <c r="AZ668">
        <v>0</v>
      </c>
      <c r="BA668">
        <v>0</v>
      </c>
      <c r="BB668">
        <v>0</v>
      </c>
      <c r="BC668" t="s">
        <v>133</v>
      </c>
      <c r="BD668">
        <v>0</v>
      </c>
      <c r="BE668">
        <v>0</v>
      </c>
      <c r="BF668">
        <v>0</v>
      </c>
      <c r="BG668" t="s">
        <v>133</v>
      </c>
      <c r="BH668">
        <v>0</v>
      </c>
      <c r="BI668">
        <v>0</v>
      </c>
      <c r="BJ668">
        <v>0</v>
      </c>
      <c r="BK668" t="s">
        <v>133</v>
      </c>
      <c r="BL668">
        <v>0</v>
      </c>
      <c r="BM668">
        <v>0</v>
      </c>
      <c r="BN668">
        <v>0</v>
      </c>
      <c r="BO668" t="s">
        <v>133</v>
      </c>
      <c r="BP668">
        <v>0</v>
      </c>
      <c r="BQ668">
        <v>0</v>
      </c>
      <c r="BR668">
        <v>0</v>
      </c>
      <c r="BS668" t="s">
        <v>133</v>
      </c>
      <c r="BT668">
        <v>0</v>
      </c>
      <c r="BU668">
        <v>0</v>
      </c>
      <c r="BV668">
        <v>0</v>
      </c>
      <c r="BW668" t="s">
        <v>133</v>
      </c>
      <c r="BX668">
        <v>0</v>
      </c>
      <c r="BY668">
        <v>0</v>
      </c>
      <c r="BZ668">
        <v>0</v>
      </c>
      <c r="CA668" t="s">
        <v>133</v>
      </c>
      <c r="CB668">
        <v>0</v>
      </c>
      <c r="CC668">
        <v>0</v>
      </c>
      <c r="CD668">
        <v>0</v>
      </c>
      <c r="CE668" t="s">
        <v>133</v>
      </c>
      <c r="CF668">
        <v>0</v>
      </c>
      <c r="CG668">
        <v>0</v>
      </c>
      <c r="CH668">
        <v>0</v>
      </c>
      <c r="CI668" t="s">
        <v>133</v>
      </c>
      <c r="CJ668">
        <v>0</v>
      </c>
      <c r="CK668">
        <v>0</v>
      </c>
      <c r="CL668">
        <v>0</v>
      </c>
      <c r="CM668" t="s">
        <v>133</v>
      </c>
      <c r="CN668">
        <v>0</v>
      </c>
      <c r="CO668">
        <v>0</v>
      </c>
      <c r="CP668">
        <v>0</v>
      </c>
      <c r="CQ668" t="s">
        <v>133</v>
      </c>
      <c r="CR668">
        <v>0</v>
      </c>
      <c r="CS668">
        <v>0</v>
      </c>
      <c r="CT668">
        <v>0</v>
      </c>
      <c r="CU668" t="s">
        <v>133</v>
      </c>
      <c r="CV668">
        <v>0</v>
      </c>
      <c r="CW668">
        <v>0</v>
      </c>
      <c r="CX668">
        <v>0</v>
      </c>
      <c r="CY668" t="s">
        <v>133</v>
      </c>
      <c r="CZ668">
        <v>0</v>
      </c>
      <c r="DA668">
        <v>0</v>
      </c>
      <c r="DB668">
        <v>0</v>
      </c>
      <c r="DC668" t="s">
        <v>133</v>
      </c>
      <c r="DD668">
        <v>0</v>
      </c>
      <c r="DE668">
        <v>0</v>
      </c>
      <c r="DF668">
        <v>0</v>
      </c>
      <c r="DG668" t="s">
        <v>133</v>
      </c>
      <c r="DH668">
        <v>0</v>
      </c>
      <c r="DI668">
        <v>0</v>
      </c>
      <c r="DJ668">
        <v>0</v>
      </c>
      <c r="DK668" t="s">
        <v>133</v>
      </c>
      <c r="DL668">
        <v>0</v>
      </c>
      <c r="DM668">
        <v>0</v>
      </c>
      <c r="DN668">
        <v>0</v>
      </c>
      <c r="DO668" t="s">
        <v>133</v>
      </c>
      <c r="DP668">
        <v>0</v>
      </c>
      <c r="DQ668">
        <v>0</v>
      </c>
      <c r="DR668">
        <v>0</v>
      </c>
      <c r="DS668" t="s">
        <v>133</v>
      </c>
      <c r="DT668">
        <v>0</v>
      </c>
      <c r="DU668">
        <v>0</v>
      </c>
      <c r="DV668">
        <v>0</v>
      </c>
      <c r="DW668" t="s">
        <v>133</v>
      </c>
      <c r="DX668">
        <v>0</v>
      </c>
      <c r="DY668">
        <v>0</v>
      </c>
      <c r="DZ668">
        <v>0</v>
      </c>
      <c r="EA668" t="s">
        <v>133</v>
      </c>
      <c r="EB668">
        <v>0</v>
      </c>
      <c r="EC668">
        <v>0</v>
      </c>
      <c r="ED668">
        <v>0</v>
      </c>
      <c r="EE668" t="s">
        <v>133</v>
      </c>
      <c r="EF668">
        <v>0</v>
      </c>
      <c r="EG668">
        <v>0</v>
      </c>
      <c r="EH668">
        <v>0</v>
      </c>
      <c r="EI668" t="s">
        <v>133</v>
      </c>
      <c r="EJ668">
        <v>0</v>
      </c>
      <c r="EK668">
        <v>0</v>
      </c>
      <c r="EL668">
        <v>0</v>
      </c>
      <c r="EM668" t="s">
        <v>133</v>
      </c>
      <c r="EN668">
        <v>0</v>
      </c>
      <c r="EO668">
        <v>0</v>
      </c>
      <c r="EP668">
        <v>0</v>
      </c>
    </row>
    <row r="669" spans="1:146" x14ac:dyDescent="0.2">
      <c r="A669" t="s">
        <v>1164</v>
      </c>
      <c r="C669">
        <v>0</v>
      </c>
      <c r="D669" t="str">
        <f t="shared" si="111"/>
        <v>no</v>
      </c>
      <c r="E669" t="str">
        <f t="shared" si="112"/>
        <v>no</v>
      </c>
      <c r="F669" t="str">
        <f t="shared" si="113"/>
        <v>no</v>
      </c>
      <c r="G669" t="s">
        <v>132</v>
      </c>
      <c r="H669" t="str">
        <f t="shared" si="120"/>
        <v>no</v>
      </c>
      <c r="I669" t="str">
        <f t="shared" si="114"/>
        <v>no</v>
      </c>
      <c r="J669" t="str">
        <f t="shared" si="115"/>
        <v>no</v>
      </c>
      <c r="K669">
        <v>1919</v>
      </c>
      <c r="L669">
        <v>0.28228990810354337</v>
      </c>
      <c r="M669" t="s">
        <v>133</v>
      </c>
      <c r="N669">
        <v>0</v>
      </c>
      <c r="O669">
        <v>1</v>
      </c>
      <c r="P669">
        <v>0</v>
      </c>
      <c r="Q669">
        <v>0</v>
      </c>
      <c r="R669">
        <v>26.225795998900001</v>
      </c>
      <c r="S669" s="2">
        <v>21.213418627199999</v>
      </c>
      <c r="T669" s="2">
        <v>1</v>
      </c>
      <c r="U669" s="2">
        <f t="shared" si="116"/>
        <v>2.7</v>
      </c>
      <c r="V669" s="2">
        <f t="shared" si="117"/>
        <v>0</v>
      </c>
      <c r="W669" s="2">
        <f t="shared" si="118"/>
        <v>0</v>
      </c>
      <c r="X669" s="2">
        <f t="shared" si="119"/>
        <v>0</v>
      </c>
      <c r="Y669" s="2" t="str" cm="1">
        <f t="array" ref="Y669">LOOKUP(2,1/EXACT(A677,[1]Sheet15!$HE$2:$HE$2475),[1]Sheet15!$I$2:$I$2475)</f>
        <v>satteldach</v>
      </c>
      <c r="Z669" s="2">
        <f t="shared" si="121"/>
        <v>0</v>
      </c>
      <c r="AA669">
        <v>51.547634547800001</v>
      </c>
      <c r="AB669">
        <v>7.2025790214000001</v>
      </c>
      <c r="AC669">
        <v>0</v>
      </c>
      <c r="AD669">
        <v>262</v>
      </c>
      <c r="AE669" t="s">
        <v>137</v>
      </c>
      <c r="AF669">
        <v>77.459853329830594</v>
      </c>
      <c r="AG669">
        <v>1.5822987791554</v>
      </c>
      <c r="AH669">
        <v>22.387985229492202</v>
      </c>
      <c r="AI669" t="s">
        <v>133</v>
      </c>
      <c r="AJ669">
        <v>0</v>
      </c>
      <c r="AK669">
        <v>0</v>
      </c>
      <c r="AL669">
        <v>0</v>
      </c>
      <c r="AM669" t="s">
        <v>133</v>
      </c>
      <c r="AN669">
        <v>0</v>
      </c>
      <c r="AO669">
        <v>0</v>
      </c>
      <c r="AP669">
        <v>0</v>
      </c>
      <c r="AQ669" t="s">
        <v>133</v>
      </c>
      <c r="AR669">
        <v>0</v>
      </c>
      <c r="AS669">
        <v>0</v>
      </c>
      <c r="AT669">
        <v>0</v>
      </c>
      <c r="AU669" t="s">
        <v>133</v>
      </c>
      <c r="AV669">
        <v>0</v>
      </c>
      <c r="AW669">
        <v>0</v>
      </c>
      <c r="AX669">
        <v>0</v>
      </c>
      <c r="AY669" t="s">
        <v>133</v>
      </c>
      <c r="AZ669">
        <v>0</v>
      </c>
      <c r="BA669">
        <v>0</v>
      </c>
      <c r="BB669">
        <v>0</v>
      </c>
      <c r="BC669" t="s">
        <v>133</v>
      </c>
      <c r="BD669">
        <v>0</v>
      </c>
      <c r="BE669">
        <v>0</v>
      </c>
      <c r="BF669">
        <v>0</v>
      </c>
      <c r="BG669" t="s">
        <v>133</v>
      </c>
      <c r="BH669">
        <v>0</v>
      </c>
      <c r="BI669">
        <v>0</v>
      </c>
      <c r="BJ669">
        <v>0</v>
      </c>
      <c r="BK669" t="s">
        <v>133</v>
      </c>
      <c r="BL669">
        <v>0</v>
      </c>
      <c r="BM669">
        <v>0</v>
      </c>
      <c r="BN669">
        <v>0</v>
      </c>
      <c r="BO669" t="s">
        <v>133</v>
      </c>
      <c r="BP669">
        <v>0</v>
      </c>
      <c r="BQ669">
        <v>0</v>
      </c>
      <c r="BR669">
        <v>0</v>
      </c>
      <c r="BS669" t="s">
        <v>133</v>
      </c>
      <c r="BT669">
        <v>0</v>
      </c>
      <c r="BU669">
        <v>0</v>
      </c>
      <c r="BV669">
        <v>0</v>
      </c>
      <c r="BW669" t="s">
        <v>133</v>
      </c>
      <c r="BX669">
        <v>0</v>
      </c>
      <c r="BY669">
        <v>0</v>
      </c>
      <c r="BZ669">
        <v>0</v>
      </c>
      <c r="CA669" t="s">
        <v>133</v>
      </c>
      <c r="CB669">
        <v>0</v>
      </c>
      <c r="CC669">
        <v>0</v>
      </c>
      <c r="CD669">
        <v>0</v>
      </c>
      <c r="CE669" t="s">
        <v>133</v>
      </c>
      <c r="CF669">
        <v>0</v>
      </c>
      <c r="CG669">
        <v>0</v>
      </c>
      <c r="CH669">
        <v>0</v>
      </c>
      <c r="CI669" t="s">
        <v>133</v>
      </c>
      <c r="CJ669">
        <v>0</v>
      </c>
      <c r="CK669">
        <v>0</v>
      </c>
      <c r="CL669">
        <v>0</v>
      </c>
      <c r="CM669" t="s">
        <v>133</v>
      </c>
      <c r="CN669">
        <v>0</v>
      </c>
      <c r="CO669">
        <v>0</v>
      </c>
      <c r="CP669">
        <v>0</v>
      </c>
      <c r="CQ669" t="s">
        <v>133</v>
      </c>
      <c r="CR669">
        <v>0</v>
      </c>
      <c r="CS669">
        <v>0</v>
      </c>
      <c r="CT669">
        <v>0</v>
      </c>
      <c r="CU669" t="s">
        <v>133</v>
      </c>
      <c r="CV669">
        <v>0</v>
      </c>
      <c r="CW669">
        <v>0</v>
      </c>
      <c r="CX669">
        <v>0</v>
      </c>
      <c r="CY669" t="s">
        <v>133</v>
      </c>
      <c r="CZ669">
        <v>0</v>
      </c>
      <c r="DA669">
        <v>0</v>
      </c>
      <c r="DB669">
        <v>0</v>
      </c>
      <c r="DC669" t="s">
        <v>133</v>
      </c>
      <c r="DD669">
        <v>0</v>
      </c>
      <c r="DE669">
        <v>0</v>
      </c>
      <c r="DF669">
        <v>0</v>
      </c>
      <c r="DG669" t="s">
        <v>133</v>
      </c>
      <c r="DH669">
        <v>0</v>
      </c>
      <c r="DI669">
        <v>0</v>
      </c>
      <c r="DJ669">
        <v>0</v>
      </c>
      <c r="DK669" t="s">
        <v>133</v>
      </c>
      <c r="DL669">
        <v>0</v>
      </c>
      <c r="DM669">
        <v>0</v>
      </c>
      <c r="DN669">
        <v>0</v>
      </c>
      <c r="DO669" t="s">
        <v>133</v>
      </c>
      <c r="DP669">
        <v>0</v>
      </c>
      <c r="DQ669">
        <v>0</v>
      </c>
      <c r="DR669">
        <v>0</v>
      </c>
      <c r="DS669" t="s">
        <v>133</v>
      </c>
      <c r="DT669">
        <v>0</v>
      </c>
      <c r="DU669">
        <v>0</v>
      </c>
      <c r="DV669">
        <v>0</v>
      </c>
      <c r="DW669" t="s">
        <v>133</v>
      </c>
      <c r="DX669">
        <v>0</v>
      </c>
      <c r="DY669">
        <v>0</v>
      </c>
      <c r="DZ669">
        <v>0</v>
      </c>
      <c r="EA669" t="s">
        <v>133</v>
      </c>
      <c r="EB669">
        <v>0</v>
      </c>
      <c r="EC669">
        <v>0</v>
      </c>
      <c r="ED669">
        <v>0</v>
      </c>
      <c r="EE669" t="s">
        <v>133</v>
      </c>
      <c r="EF669">
        <v>0</v>
      </c>
      <c r="EG669">
        <v>0</v>
      </c>
      <c r="EH669">
        <v>0</v>
      </c>
      <c r="EI669" t="s">
        <v>133</v>
      </c>
      <c r="EJ669">
        <v>0</v>
      </c>
      <c r="EK669">
        <v>0</v>
      </c>
      <c r="EL669">
        <v>0</v>
      </c>
      <c r="EM669" t="s">
        <v>133</v>
      </c>
      <c r="EN669">
        <v>0</v>
      </c>
      <c r="EO669">
        <v>0</v>
      </c>
      <c r="EP669">
        <v>0</v>
      </c>
    </row>
    <row r="670" spans="1:146" x14ac:dyDescent="0.2">
      <c r="A670" t="s">
        <v>1165</v>
      </c>
      <c r="C670">
        <v>0</v>
      </c>
      <c r="D670" t="str">
        <f t="shared" si="111"/>
        <v>no</v>
      </c>
      <c r="E670" t="str">
        <f t="shared" si="112"/>
        <v>no</v>
      </c>
      <c r="F670" t="str">
        <f t="shared" si="113"/>
        <v>no</v>
      </c>
      <c r="G670" t="s">
        <v>132</v>
      </c>
      <c r="H670" t="str">
        <f t="shared" si="120"/>
        <v>no</v>
      </c>
      <c r="I670" t="str">
        <f t="shared" si="114"/>
        <v>no</v>
      </c>
      <c r="J670" t="str">
        <f t="shared" si="115"/>
        <v>no</v>
      </c>
      <c r="K670">
        <v>1950</v>
      </c>
      <c r="L670">
        <v>0.43425679176751963</v>
      </c>
      <c r="M670" t="s">
        <v>133</v>
      </c>
      <c r="N670">
        <v>0</v>
      </c>
      <c r="O670">
        <v>1</v>
      </c>
      <c r="P670">
        <v>0</v>
      </c>
      <c r="Q670">
        <v>0</v>
      </c>
      <c r="R670">
        <v>44.264441481399999</v>
      </c>
      <c r="S670" s="2">
        <v>26.6713878198</v>
      </c>
      <c r="T670" s="2">
        <v>1</v>
      </c>
      <c r="U670" s="2">
        <f t="shared" si="116"/>
        <v>2.7</v>
      </c>
      <c r="V670" s="2">
        <f t="shared" si="117"/>
        <v>0</v>
      </c>
      <c r="W670" s="2">
        <f t="shared" si="118"/>
        <v>0</v>
      </c>
      <c r="X670" s="2">
        <f t="shared" si="119"/>
        <v>0</v>
      </c>
      <c r="Y670" s="2" t="str" cm="1">
        <f t="array" ref="Y670">LOOKUP(2,1/EXACT(A678,[1]Sheet15!$HE$2:$HE$2475),[1]Sheet15!$I$2:$I$2475)</f>
        <v>flachdach</v>
      </c>
      <c r="Z670" s="2">
        <f t="shared" si="121"/>
        <v>0</v>
      </c>
      <c r="AA670">
        <v>51.548376992000001</v>
      </c>
      <c r="AB670">
        <v>7.2063522354999998</v>
      </c>
      <c r="AC670">
        <v>0</v>
      </c>
      <c r="AD670">
        <v>53</v>
      </c>
      <c r="AE670" t="s">
        <v>134</v>
      </c>
      <c r="AF670">
        <v>125.811465377365</v>
      </c>
      <c r="AG670">
        <v>2.4927605871182199</v>
      </c>
      <c r="AH670">
        <v>39.519706726074197</v>
      </c>
      <c r="AI670" t="s">
        <v>133</v>
      </c>
      <c r="AJ670">
        <v>0</v>
      </c>
      <c r="AK670">
        <v>0</v>
      </c>
      <c r="AL670">
        <v>0</v>
      </c>
      <c r="AM670" t="s">
        <v>133</v>
      </c>
      <c r="AN670">
        <v>0</v>
      </c>
      <c r="AO670">
        <v>0</v>
      </c>
      <c r="AP670">
        <v>0</v>
      </c>
      <c r="AQ670" t="s">
        <v>133</v>
      </c>
      <c r="AR670">
        <v>0</v>
      </c>
      <c r="AS670">
        <v>0</v>
      </c>
      <c r="AT670">
        <v>0</v>
      </c>
      <c r="AU670" t="s">
        <v>133</v>
      </c>
      <c r="AV670">
        <v>0</v>
      </c>
      <c r="AW670">
        <v>0</v>
      </c>
      <c r="AX670">
        <v>0</v>
      </c>
      <c r="AY670" t="s">
        <v>133</v>
      </c>
      <c r="AZ670">
        <v>0</v>
      </c>
      <c r="BA670">
        <v>0</v>
      </c>
      <c r="BB670">
        <v>0</v>
      </c>
      <c r="BC670" t="s">
        <v>133</v>
      </c>
      <c r="BD670">
        <v>0</v>
      </c>
      <c r="BE670">
        <v>0</v>
      </c>
      <c r="BF670">
        <v>0</v>
      </c>
      <c r="BG670" t="s">
        <v>133</v>
      </c>
      <c r="BH670">
        <v>0</v>
      </c>
      <c r="BI670">
        <v>0</v>
      </c>
      <c r="BJ670">
        <v>0</v>
      </c>
      <c r="BK670" t="s">
        <v>133</v>
      </c>
      <c r="BL670">
        <v>0</v>
      </c>
      <c r="BM670">
        <v>0</v>
      </c>
      <c r="BN670">
        <v>0</v>
      </c>
      <c r="BO670" t="s">
        <v>133</v>
      </c>
      <c r="BP670">
        <v>0</v>
      </c>
      <c r="BQ670">
        <v>0</v>
      </c>
      <c r="BR670">
        <v>0</v>
      </c>
      <c r="BS670" t="s">
        <v>133</v>
      </c>
      <c r="BT670">
        <v>0</v>
      </c>
      <c r="BU670">
        <v>0</v>
      </c>
      <c r="BV670">
        <v>0</v>
      </c>
      <c r="BW670" t="s">
        <v>133</v>
      </c>
      <c r="BX670">
        <v>0</v>
      </c>
      <c r="BY670">
        <v>0</v>
      </c>
      <c r="BZ670">
        <v>0</v>
      </c>
      <c r="CA670" t="s">
        <v>133</v>
      </c>
      <c r="CB670">
        <v>0</v>
      </c>
      <c r="CC670">
        <v>0</v>
      </c>
      <c r="CD670">
        <v>0</v>
      </c>
      <c r="CE670" t="s">
        <v>133</v>
      </c>
      <c r="CF670">
        <v>0</v>
      </c>
      <c r="CG670">
        <v>0</v>
      </c>
      <c r="CH670">
        <v>0</v>
      </c>
      <c r="CI670" t="s">
        <v>133</v>
      </c>
      <c r="CJ670">
        <v>0</v>
      </c>
      <c r="CK670">
        <v>0</v>
      </c>
      <c r="CL670">
        <v>0</v>
      </c>
      <c r="CM670" t="s">
        <v>133</v>
      </c>
      <c r="CN670">
        <v>0</v>
      </c>
      <c r="CO670">
        <v>0</v>
      </c>
      <c r="CP670">
        <v>0</v>
      </c>
      <c r="CQ670" t="s">
        <v>133</v>
      </c>
      <c r="CR670">
        <v>0</v>
      </c>
      <c r="CS670">
        <v>0</v>
      </c>
      <c r="CT670">
        <v>0</v>
      </c>
      <c r="CU670" t="s">
        <v>133</v>
      </c>
      <c r="CV670">
        <v>0</v>
      </c>
      <c r="CW670">
        <v>0</v>
      </c>
      <c r="CX670">
        <v>0</v>
      </c>
      <c r="CY670" t="s">
        <v>133</v>
      </c>
      <c r="CZ670">
        <v>0</v>
      </c>
      <c r="DA670">
        <v>0</v>
      </c>
      <c r="DB670">
        <v>0</v>
      </c>
      <c r="DC670" t="s">
        <v>133</v>
      </c>
      <c r="DD670">
        <v>0</v>
      </c>
      <c r="DE670">
        <v>0</v>
      </c>
      <c r="DF670">
        <v>0</v>
      </c>
      <c r="DG670" t="s">
        <v>133</v>
      </c>
      <c r="DH670">
        <v>0</v>
      </c>
      <c r="DI670">
        <v>0</v>
      </c>
      <c r="DJ670">
        <v>0</v>
      </c>
      <c r="DK670" t="s">
        <v>133</v>
      </c>
      <c r="DL670">
        <v>0</v>
      </c>
      <c r="DM670">
        <v>0</v>
      </c>
      <c r="DN670">
        <v>0</v>
      </c>
      <c r="DO670" t="s">
        <v>133</v>
      </c>
      <c r="DP670">
        <v>0</v>
      </c>
      <c r="DQ670">
        <v>0</v>
      </c>
      <c r="DR670">
        <v>0</v>
      </c>
      <c r="DS670" t="s">
        <v>133</v>
      </c>
      <c r="DT670">
        <v>0</v>
      </c>
      <c r="DU670">
        <v>0</v>
      </c>
      <c r="DV670">
        <v>0</v>
      </c>
      <c r="DW670" t="s">
        <v>133</v>
      </c>
      <c r="DX670">
        <v>0</v>
      </c>
      <c r="DY670">
        <v>0</v>
      </c>
      <c r="DZ670">
        <v>0</v>
      </c>
      <c r="EA670" t="s">
        <v>133</v>
      </c>
      <c r="EB670">
        <v>0</v>
      </c>
      <c r="EC670">
        <v>0</v>
      </c>
      <c r="ED670">
        <v>0</v>
      </c>
      <c r="EE670" t="s">
        <v>133</v>
      </c>
      <c r="EF670">
        <v>0</v>
      </c>
      <c r="EG670">
        <v>0</v>
      </c>
      <c r="EH670">
        <v>0</v>
      </c>
      <c r="EI670" t="s">
        <v>133</v>
      </c>
      <c r="EJ670">
        <v>0</v>
      </c>
      <c r="EK670">
        <v>0</v>
      </c>
      <c r="EL670">
        <v>0</v>
      </c>
      <c r="EM670" t="s">
        <v>133</v>
      </c>
      <c r="EN670">
        <v>0</v>
      </c>
      <c r="EO670">
        <v>0</v>
      </c>
      <c r="EP670">
        <v>0</v>
      </c>
    </row>
    <row r="671" spans="1:146" x14ac:dyDescent="0.2">
      <c r="A671" t="s">
        <v>1166</v>
      </c>
      <c r="C671">
        <v>0</v>
      </c>
      <c r="D671" t="str">
        <f t="shared" si="111"/>
        <v>no</v>
      </c>
      <c r="E671" t="str">
        <f t="shared" si="112"/>
        <v>no</v>
      </c>
      <c r="F671" t="str">
        <f t="shared" si="113"/>
        <v>no</v>
      </c>
      <c r="G671" t="s">
        <v>132</v>
      </c>
      <c r="H671" t="str">
        <f t="shared" si="120"/>
        <v>no</v>
      </c>
      <c r="I671" t="str">
        <f t="shared" si="114"/>
        <v>no</v>
      </c>
      <c r="J671" t="str">
        <f t="shared" si="115"/>
        <v>no</v>
      </c>
      <c r="K671">
        <v>1919</v>
      </c>
      <c r="L671">
        <v>0.27466902748116162</v>
      </c>
      <c r="M671" t="s">
        <v>133</v>
      </c>
      <c r="N671">
        <v>0</v>
      </c>
      <c r="O671">
        <v>1</v>
      </c>
      <c r="P671">
        <v>0</v>
      </c>
      <c r="Q671">
        <v>0</v>
      </c>
      <c r="R671">
        <v>54.221231503399999</v>
      </c>
      <c r="S671" s="2">
        <v>30.040073544199998</v>
      </c>
      <c r="T671" s="2">
        <v>1</v>
      </c>
      <c r="U671" s="2">
        <f t="shared" si="116"/>
        <v>2.7</v>
      </c>
      <c r="V671" s="2">
        <f t="shared" si="117"/>
        <v>0</v>
      </c>
      <c r="W671" s="2">
        <f t="shared" si="118"/>
        <v>0</v>
      </c>
      <c r="X671" s="2">
        <f t="shared" si="119"/>
        <v>0</v>
      </c>
      <c r="Y671" s="2" t="str" cm="1">
        <f t="array" ref="Y671">LOOKUP(2,1/EXACT(A679,[1]Sheet15!$HE$2:$HE$2475),[1]Sheet15!$I$2:$I$2475)</f>
        <v>pult dach</v>
      </c>
      <c r="Z671" s="2">
        <f t="shared" si="121"/>
        <v>0</v>
      </c>
      <c r="AA671">
        <v>51.555527651699997</v>
      </c>
      <c r="AB671">
        <v>7.2093399183000004</v>
      </c>
      <c r="AC671">
        <v>0</v>
      </c>
      <c r="AD671">
        <v>69</v>
      </c>
      <c r="AE671" t="s">
        <v>137</v>
      </c>
      <c r="AF671">
        <v>-128.194993985309</v>
      </c>
      <c r="AG671">
        <v>4.2014916930390802</v>
      </c>
      <c r="AH671">
        <v>38.1428413391113</v>
      </c>
      <c r="AI671" t="s">
        <v>133</v>
      </c>
      <c r="AJ671">
        <v>0</v>
      </c>
      <c r="AK671">
        <v>0</v>
      </c>
      <c r="AL671">
        <v>0</v>
      </c>
      <c r="AM671" t="s">
        <v>133</v>
      </c>
      <c r="AN671">
        <v>0</v>
      </c>
      <c r="AO671">
        <v>0</v>
      </c>
      <c r="AP671">
        <v>0</v>
      </c>
      <c r="AQ671" t="s">
        <v>133</v>
      </c>
      <c r="AR671">
        <v>0</v>
      </c>
      <c r="AS671">
        <v>0</v>
      </c>
      <c r="AT671">
        <v>0</v>
      </c>
      <c r="AU671" t="s">
        <v>133</v>
      </c>
      <c r="AV671">
        <v>0</v>
      </c>
      <c r="AW671">
        <v>0</v>
      </c>
      <c r="AX671">
        <v>0</v>
      </c>
      <c r="AY671" t="s">
        <v>133</v>
      </c>
      <c r="AZ671">
        <v>0</v>
      </c>
      <c r="BA671">
        <v>0</v>
      </c>
      <c r="BB671">
        <v>0</v>
      </c>
      <c r="BC671" t="s">
        <v>133</v>
      </c>
      <c r="BD671">
        <v>0</v>
      </c>
      <c r="BE671">
        <v>0</v>
      </c>
      <c r="BF671">
        <v>0</v>
      </c>
      <c r="BG671" t="s">
        <v>133</v>
      </c>
      <c r="BH671">
        <v>0</v>
      </c>
      <c r="BI671">
        <v>0</v>
      </c>
      <c r="BJ671">
        <v>0</v>
      </c>
      <c r="BK671" t="s">
        <v>133</v>
      </c>
      <c r="BL671">
        <v>0</v>
      </c>
      <c r="BM671">
        <v>0</v>
      </c>
      <c r="BN671">
        <v>0</v>
      </c>
      <c r="BO671" t="s">
        <v>133</v>
      </c>
      <c r="BP671">
        <v>0</v>
      </c>
      <c r="BQ671">
        <v>0</v>
      </c>
      <c r="BR671">
        <v>0</v>
      </c>
      <c r="BS671" t="s">
        <v>133</v>
      </c>
      <c r="BT671">
        <v>0</v>
      </c>
      <c r="BU671">
        <v>0</v>
      </c>
      <c r="BV671">
        <v>0</v>
      </c>
      <c r="BW671" t="s">
        <v>133</v>
      </c>
      <c r="BX671">
        <v>0</v>
      </c>
      <c r="BY671">
        <v>0</v>
      </c>
      <c r="BZ671">
        <v>0</v>
      </c>
      <c r="CA671" t="s">
        <v>133</v>
      </c>
      <c r="CB671">
        <v>0</v>
      </c>
      <c r="CC671">
        <v>0</v>
      </c>
      <c r="CD671">
        <v>0</v>
      </c>
      <c r="CE671" t="s">
        <v>133</v>
      </c>
      <c r="CF671">
        <v>0</v>
      </c>
      <c r="CG671">
        <v>0</v>
      </c>
      <c r="CH671">
        <v>0</v>
      </c>
      <c r="CI671" t="s">
        <v>133</v>
      </c>
      <c r="CJ671">
        <v>0</v>
      </c>
      <c r="CK671">
        <v>0</v>
      </c>
      <c r="CL671">
        <v>0</v>
      </c>
      <c r="CM671" t="s">
        <v>133</v>
      </c>
      <c r="CN671">
        <v>0</v>
      </c>
      <c r="CO671">
        <v>0</v>
      </c>
      <c r="CP671">
        <v>0</v>
      </c>
      <c r="CQ671" t="s">
        <v>133</v>
      </c>
      <c r="CR671">
        <v>0</v>
      </c>
      <c r="CS671">
        <v>0</v>
      </c>
      <c r="CT671">
        <v>0</v>
      </c>
      <c r="CU671" t="s">
        <v>133</v>
      </c>
      <c r="CV671">
        <v>0</v>
      </c>
      <c r="CW671">
        <v>0</v>
      </c>
      <c r="CX671">
        <v>0</v>
      </c>
      <c r="CY671" t="s">
        <v>133</v>
      </c>
      <c r="CZ671">
        <v>0</v>
      </c>
      <c r="DA671">
        <v>0</v>
      </c>
      <c r="DB671">
        <v>0</v>
      </c>
      <c r="DC671" t="s">
        <v>133</v>
      </c>
      <c r="DD671">
        <v>0</v>
      </c>
      <c r="DE671">
        <v>0</v>
      </c>
      <c r="DF671">
        <v>0</v>
      </c>
      <c r="DG671" t="s">
        <v>133</v>
      </c>
      <c r="DH671">
        <v>0</v>
      </c>
      <c r="DI671">
        <v>0</v>
      </c>
      <c r="DJ671">
        <v>0</v>
      </c>
      <c r="DK671" t="s">
        <v>133</v>
      </c>
      <c r="DL671">
        <v>0</v>
      </c>
      <c r="DM671">
        <v>0</v>
      </c>
      <c r="DN671">
        <v>0</v>
      </c>
      <c r="DO671" t="s">
        <v>133</v>
      </c>
      <c r="DP671">
        <v>0</v>
      </c>
      <c r="DQ671">
        <v>0</v>
      </c>
      <c r="DR671">
        <v>0</v>
      </c>
      <c r="DS671" t="s">
        <v>133</v>
      </c>
      <c r="DT671">
        <v>0</v>
      </c>
      <c r="DU671">
        <v>0</v>
      </c>
      <c r="DV671">
        <v>0</v>
      </c>
      <c r="DW671" t="s">
        <v>133</v>
      </c>
      <c r="DX671">
        <v>0</v>
      </c>
      <c r="DY671">
        <v>0</v>
      </c>
      <c r="DZ671">
        <v>0</v>
      </c>
      <c r="EA671" t="s">
        <v>133</v>
      </c>
      <c r="EB671">
        <v>0</v>
      </c>
      <c r="EC671">
        <v>0</v>
      </c>
      <c r="ED671">
        <v>0</v>
      </c>
      <c r="EE671" t="s">
        <v>133</v>
      </c>
      <c r="EF671">
        <v>0</v>
      </c>
      <c r="EG671">
        <v>0</v>
      </c>
      <c r="EH671">
        <v>0</v>
      </c>
      <c r="EI671" t="s">
        <v>133</v>
      </c>
      <c r="EJ671">
        <v>0</v>
      </c>
      <c r="EK671">
        <v>0</v>
      </c>
      <c r="EL671">
        <v>0</v>
      </c>
      <c r="EM671" t="s">
        <v>133</v>
      </c>
      <c r="EN671">
        <v>0</v>
      </c>
      <c r="EO671">
        <v>0</v>
      </c>
      <c r="EP671">
        <v>0</v>
      </c>
    </row>
    <row r="672" spans="1:146" x14ac:dyDescent="0.2">
      <c r="A672" t="s">
        <v>1167</v>
      </c>
      <c r="C672">
        <v>0</v>
      </c>
      <c r="D672" t="str">
        <f t="shared" si="111"/>
        <v>no</v>
      </c>
      <c r="E672" t="str">
        <f t="shared" si="112"/>
        <v>no</v>
      </c>
      <c r="F672" t="str">
        <f t="shared" si="113"/>
        <v>no</v>
      </c>
      <c r="G672" t="s">
        <v>132</v>
      </c>
      <c r="H672" t="str">
        <f t="shared" si="120"/>
        <v>no</v>
      </c>
      <c r="I672" t="str">
        <f t="shared" si="114"/>
        <v>no</v>
      </c>
      <c r="J672" t="str">
        <f t="shared" si="115"/>
        <v>no</v>
      </c>
      <c r="K672">
        <v>1990</v>
      </c>
      <c r="L672">
        <v>0.88431084418424621</v>
      </c>
      <c r="M672" t="s">
        <v>133</v>
      </c>
      <c r="N672">
        <v>0</v>
      </c>
      <c r="O672">
        <v>1</v>
      </c>
      <c r="P672">
        <v>0</v>
      </c>
      <c r="Q672">
        <v>0</v>
      </c>
      <c r="R672">
        <v>35.986697523700002</v>
      </c>
      <c r="S672" s="2">
        <v>23.9959712215</v>
      </c>
      <c r="T672" s="2">
        <v>1</v>
      </c>
      <c r="U672" s="2">
        <f t="shared" si="116"/>
        <v>2.7</v>
      </c>
      <c r="V672" s="2">
        <f t="shared" si="117"/>
        <v>0</v>
      </c>
      <c r="W672" s="2">
        <f t="shared" si="118"/>
        <v>0</v>
      </c>
      <c r="X672" s="2">
        <f t="shared" si="119"/>
        <v>0</v>
      </c>
      <c r="Y672" s="2" t="str" cm="1">
        <f t="array" ref="Y672">LOOKUP(2,1/EXACT(A680,[1]Sheet15!$HE$2:$HE$2475),[1]Sheet15!$I$2:$I$2475)</f>
        <v>flachdach</v>
      </c>
      <c r="Z672" s="2">
        <f t="shared" si="121"/>
        <v>0</v>
      </c>
      <c r="AA672">
        <v>51.554641367599999</v>
      </c>
      <c r="AB672">
        <v>7.2108582068000002</v>
      </c>
      <c r="AC672">
        <v>0</v>
      </c>
      <c r="AD672">
        <v>265</v>
      </c>
      <c r="AE672" t="s">
        <v>137</v>
      </c>
      <c r="AF672">
        <v>158.70460189806701</v>
      </c>
      <c r="AG672">
        <v>2.48313297923122</v>
      </c>
      <c r="AH672">
        <v>6.6523141860961896</v>
      </c>
      <c r="AI672" t="s">
        <v>133</v>
      </c>
      <c r="AJ672">
        <v>0</v>
      </c>
      <c r="AK672">
        <v>0</v>
      </c>
      <c r="AL672">
        <v>0</v>
      </c>
      <c r="AM672" t="s">
        <v>133</v>
      </c>
      <c r="AN672">
        <v>0</v>
      </c>
      <c r="AO672">
        <v>0</v>
      </c>
      <c r="AP672">
        <v>0</v>
      </c>
      <c r="AQ672" t="s">
        <v>133</v>
      </c>
      <c r="AR672">
        <v>0</v>
      </c>
      <c r="AS672">
        <v>0</v>
      </c>
      <c r="AT672">
        <v>0</v>
      </c>
      <c r="AU672" t="s">
        <v>133</v>
      </c>
      <c r="AV672">
        <v>0</v>
      </c>
      <c r="AW672">
        <v>0</v>
      </c>
      <c r="AX672">
        <v>0</v>
      </c>
      <c r="AY672" t="s">
        <v>133</v>
      </c>
      <c r="AZ672">
        <v>0</v>
      </c>
      <c r="BA672">
        <v>0</v>
      </c>
      <c r="BB672">
        <v>0</v>
      </c>
      <c r="BC672" t="s">
        <v>133</v>
      </c>
      <c r="BD672">
        <v>0</v>
      </c>
      <c r="BE672">
        <v>0</v>
      </c>
      <c r="BF672">
        <v>0</v>
      </c>
      <c r="BG672" t="s">
        <v>133</v>
      </c>
      <c r="BH672">
        <v>0</v>
      </c>
      <c r="BI672">
        <v>0</v>
      </c>
      <c r="BJ672">
        <v>0</v>
      </c>
      <c r="BK672" t="s">
        <v>133</v>
      </c>
      <c r="BL672">
        <v>0</v>
      </c>
      <c r="BM672">
        <v>0</v>
      </c>
      <c r="BN672">
        <v>0</v>
      </c>
      <c r="BO672" t="s">
        <v>133</v>
      </c>
      <c r="BP672">
        <v>0</v>
      </c>
      <c r="BQ672">
        <v>0</v>
      </c>
      <c r="BR672">
        <v>0</v>
      </c>
      <c r="BS672" t="s">
        <v>133</v>
      </c>
      <c r="BT672">
        <v>0</v>
      </c>
      <c r="BU672">
        <v>0</v>
      </c>
      <c r="BV672">
        <v>0</v>
      </c>
      <c r="BW672" t="s">
        <v>133</v>
      </c>
      <c r="BX672">
        <v>0</v>
      </c>
      <c r="BY672">
        <v>0</v>
      </c>
      <c r="BZ672">
        <v>0</v>
      </c>
      <c r="CA672" t="s">
        <v>133</v>
      </c>
      <c r="CB672">
        <v>0</v>
      </c>
      <c r="CC672">
        <v>0</v>
      </c>
      <c r="CD672">
        <v>0</v>
      </c>
      <c r="CE672" t="s">
        <v>133</v>
      </c>
      <c r="CF672">
        <v>0</v>
      </c>
      <c r="CG672">
        <v>0</v>
      </c>
      <c r="CH672">
        <v>0</v>
      </c>
      <c r="CI672" t="s">
        <v>133</v>
      </c>
      <c r="CJ672">
        <v>0</v>
      </c>
      <c r="CK672">
        <v>0</v>
      </c>
      <c r="CL672">
        <v>0</v>
      </c>
      <c r="CM672" t="s">
        <v>133</v>
      </c>
      <c r="CN672">
        <v>0</v>
      </c>
      <c r="CO672">
        <v>0</v>
      </c>
      <c r="CP672">
        <v>0</v>
      </c>
      <c r="CQ672" t="s">
        <v>133</v>
      </c>
      <c r="CR672">
        <v>0</v>
      </c>
      <c r="CS672">
        <v>0</v>
      </c>
      <c r="CT672">
        <v>0</v>
      </c>
      <c r="CU672" t="s">
        <v>133</v>
      </c>
      <c r="CV672">
        <v>0</v>
      </c>
      <c r="CW672">
        <v>0</v>
      </c>
      <c r="CX672">
        <v>0</v>
      </c>
      <c r="CY672" t="s">
        <v>133</v>
      </c>
      <c r="CZ672">
        <v>0</v>
      </c>
      <c r="DA672">
        <v>0</v>
      </c>
      <c r="DB672">
        <v>0</v>
      </c>
      <c r="DC672" t="s">
        <v>133</v>
      </c>
      <c r="DD672">
        <v>0</v>
      </c>
      <c r="DE672">
        <v>0</v>
      </c>
      <c r="DF672">
        <v>0</v>
      </c>
      <c r="DG672" t="s">
        <v>133</v>
      </c>
      <c r="DH672">
        <v>0</v>
      </c>
      <c r="DI672">
        <v>0</v>
      </c>
      <c r="DJ672">
        <v>0</v>
      </c>
      <c r="DK672" t="s">
        <v>133</v>
      </c>
      <c r="DL672">
        <v>0</v>
      </c>
      <c r="DM672">
        <v>0</v>
      </c>
      <c r="DN672">
        <v>0</v>
      </c>
      <c r="DO672" t="s">
        <v>133</v>
      </c>
      <c r="DP672">
        <v>0</v>
      </c>
      <c r="DQ672">
        <v>0</v>
      </c>
      <c r="DR672">
        <v>0</v>
      </c>
      <c r="DS672" t="s">
        <v>133</v>
      </c>
      <c r="DT672">
        <v>0</v>
      </c>
      <c r="DU672">
        <v>0</v>
      </c>
      <c r="DV672">
        <v>0</v>
      </c>
      <c r="DW672" t="s">
        <v>133</v>
      </c>
      <c r="DX672">
        <v>0</v>
      </c>
      <c r="DY672">
        <v>0</v>
      </c>
      <c r="DZ672">
        <v>0</v>
      </c>
      <c r="EA672" t="s">
        <v>133</v>
      </c>
      <c r="EB672">
        <v>0</v>
      </c>
      <c r="EC672">
        <v>0</v>
      </c>
      <c r="ED672">
        <v>0</v>
      </c>
      <c r="EE672" t="s">
        <v>133</v>
      </c>
      <c r="EF672">
        <v>0</v>
      </c>
      <c r="EG672">
        <v>0</v>
      </c>
      <c r="EH672">
        <v>0</v>
      </c>
      <c r="EI672" t="s">
        <v>133</v>
      </c>
      <c r="EJ672">
        <v>0</v>
      </c>
      <c r="EK672">
        <v>0</v>
      </c>
      <c r="EL672">
        <v>0</v>
      </c>
      <c r="EM672" t="s">
        <v>133</v>
      </c>
      <c r="EN672">
        <v>0</v>
      </c>
      <c r="EO672">
        <v>0</v>
      </c>
      <c r="EP672">
        <v>0</v>
      </c>
    </row>
    <row r="673" spans="1:146" x14ac:dyDescent="0.2">
      <c r="A673" t="s">
        <v>1168</v>
      </c>
      <c r="C673">
        <v>0</v>
      </c>
      <c r="D673" t="str">
        <f t="shared" si="111"/>
        <v>no</v>
      </c>
      <c r="E673" t="str">
        <f t="shared" si="112"/>
        <v>no</v>
      </c>
      <c r="F673" t="str">
        <f t="shared" si="113"/>
        <v>no</v>
      </c>
      <c r="G673" t="s">
        <v>132</v>
      </c>
      <c r="H673" t="str">
        <f t="shared" si="120"/>
        <v>no</v>
      </c>
      <c r="I673" t="str">
        <f t="shared" si="114"/>
        <v>no</v>
      </c>
      <c r="J673" t="str">
        <f t="shared" si="115"/>
        <v>no</v>
      </c>
      <c r="K673">
        <v>1900</v>
      </c>
      <c r="L673">
        <v>0.21106929569317789</v>
      </c>
      <c r="M673" t="s">
        <v>133</v>
      </c>
      <c r="N673">
        <v>0</v>
      </c>
      <c r="O673">
        <v>1</v>
      </c>
      <c r="P673">
        <v>0</v>
      </c>
      <c r="Q673">
        <v>0</v>
      </c>
      <c r="R673">
        <v>18.7926120013</v>
      </c>
      <c r="S673" s="2">
        <v>17.687897982300001</v>
      </c>
      <c r="T673" s="2">
        <v>1</v>
      </c>
      <c r="U673" s="2">
        <f t="shared" si="116"/>
        <v>2.7</v>
      </c>
      <c r="V673" s="2">
        <f t="shared" si="117"/>
        <v>0</v>
      </c>
      <c r="W673" s="2">
        <f t="shared" si="118"/>
        <v>0</v>
      </c>
      <c r="X673" s="2">
        <f t="shared" si="119"/>
        <v>0</v>
      </c>
      <c r="Y673" s="2" t="str" cm="1">
        <f t="array" ref="Y673">LOOKUP(2,1/EXACT(A681,[1]Sheet15!$HE$2:$HE$2475),[1]Sheet15!$I$2:$I$2475)</f>
        <v>flachdach</v>
      </c>
      <c r="Z673" s="2">
        <f t="shared" si="121"/>
        <v>0</v>
      </c>
      <c r="AA673">
        <v>51.554167107200001</v>
      </c>
      <c r="AB673">
        <v>7.2113258936999998</v>
      </c>
      <c r="AC673">
        <v>0</v>
      </c>
      <c r="AD673">
        <v>265</v>
      </c>
      <c r="AE673" t="s">
        <v>137</v>
      </c>
      <c r="AF673">
        <v>169.897723095933</v>
      </c>
      <c r="AG673">
        <v>3.46191914821202</v>
      </c>
      <c r="AH673">
        <v>15.952754974365201</v>
      </c>
      <c r="AI673" t="s">
        <v>133</v>
      </c>
      <c r="AJ673">
        <v>0</v>
      </c>
      <c r="AK673">
        <v>0</v>
      </c>
      <c r="AL673">
        <v>0</v>
      </c>
      <c r="AM673" t="s">
        <v>133</v>
      </c>
      <c r="AN673">
        <v>0</v>
      </c>
      <c r="AO673">
        <v>0</v>
      </c>
      <c r="AP673">
        <v>0</v>
      </c>
      <c r="AQ673" t="s">
        <v>133</v>
      </c>
      <c r="AR673">
        <v>0</v>
      </c>
      <c r="AS673">
        <v>0</v>
      </c>
      <c r="AT673">
        <v>0</v>
      </c>
      <c r="AU673" t="s">
        <v>133</v>
      </c>
      <c r="AV673">
        <v>0</v>
      </c>
      <c r="AW673">
        <v>0</v>
      </c>
      <c r="AX673">
        <v>0</v>
      </c>
      <c r="AY673" t="s">
        <v>133</v>
      </c>
      <c r="AZ673">
        <v>0</v>
      </c>
      <c r="BA673">
        <v>0</v>
      </c>
      <c r="BB673">
        <v>0</v>
      </c>
      <c r="BC673" t="s">
        <v>133</v>
      </c>
      <c r="BD673">
        <v>0</v>
      </c>
      <c r="BE673">
        <v>0</v>
      </c>
      <c r="BF673">
        <v>0</v>
      </c>
      <c r="BG673" t="s">
        <v>133</v>
      </c>
      <c r="BH673">
        <v>0</v>
      </c>
      <c r="BI673">
        <v>0</v>
      </c>
      <c r="BJ673">
        <v>0</v>
      </c>
      <c r="BK673" t="s">
        <v>133</v>
      </c>
      <c r="BL673">
        <v>0</v>
      </c>
      <c r="BM673">
        <v>0</v>
      </c>
      <c r="BN673">
        <v>0</v>
      </c>
      <c r="BO673" t="s">
        <v>133</v>
      </c>
      <c r="BP673">
        <v>0</v>
      </c>
      <c r="BQ673">
        <v>0</v>
      </c>
      <c r="BR673">
        <v>0</v>
      </c>
      <c r="BS673" t="s">
        <v>133</v>
      </c>
      <c r="BT673">
        <v>0</v>
      </c>
      <c r="BU673">
        <v>0</v>
      </c>
      <c r="BV673">
        <v>0</v>
      </c>
      <c r="BW673" t="s">
        <v>133</v>
      </c>
      <c r="BX673">
        <v>0</v>
      </c>
      <c r="BY673">
        <v>0</v>
      </c>
      <c r="BZ673">
        <v>0</v>
      </c>
      <c r="CA673" t="s">
        <v>133</v>
      </c>
      <c r="CB673">
        <v>0</v>
      </c>
      <c r="CC673">
        <v>0</v>
      </c>
      <c r="CD673">
        <v>0</v>
      </c>
      <c r="CE673" t="s">
        <v>133</v>
      </c>
      <c r="CF673">
        <v>0</v>
      </c>
      <c r="CG673">
        <v>0</v>
      </c>
      <c r="CH673">
        <v>0</v>
      </c>
      <c r="CI673" t="s">
        <v>133</v>
      </c>
      <c r="CJ673">
        <v>0</v>
      </c>
      <c r="CK673">
        <v>0</v>
      </c>
      <c r="CL673">
        <v>0</v>
      </c>
      <c r="CM673" t="s">
        <v>133</v>
      </c>
      <c r="CN673">
        <v>0</v>
      </c>
      <c r="CO673">
        <v>0</v>
      </c>
      <c r="CP673">
        <v>0</v>
      </c>
      <c r="CQ673" t="s">
        <v>133</v>
      </c>
      <c r="CR673">
        <v>0</v>
      </c>
      <c r="CS673">
        <v>0</v>
      </c>
      <c r="CT673">
        <v>0</v>
      </c>
      <c r="CU673" t="s">
        <v>133</v>
      </c>
      <c r="CV673">
        <v>0</v>
      </c>
      <c r="CW673">
        <v>0</v>
      </c>
      <c r="CX673">
        <v>0</v>
      </c>
      <c r="CY673" t="s">
        <v>133</v>
      </c>
      <c r="CZ673">
        <v>0</v>
      </c>
      <c r="DA673">
        <v>0</v>
      </c>
      <c r="DB673">
        <v>0</v>
      </c>
      <c r="DC673" t="s">
        <v>133</v>
      </c>
      <c r="DD673">
        <v>0</v>
      </c>
      <c r="DE673">
        <v>0</v>
      </c>
      <c r="DF673">
        <v>0</v>
      </c>
      <c r="DG673" t="s">
        <v>133</v>
      </c>
      <c r="DH673">
        <v>0</v>
      </c>
      <c r="DI673">
        <v>0</v>
      </c>
      <c r="DJ673">
        <v>0</v>
      </c>
      <c r="DK673" t="s">
        <v>133</v>
      </c>
      <c r="DL673">
        <v>0</v>
      </c>
      <c r="DM673">
        <v>0</v>
      </c>
      <c r="DN673">
        <v>0</v>
      </c>
      <c r="DO673" t="s">
        <v>133</v>
      </c>
      <c r="DP673">
        <v>0</v>
      </c>
      <c r="DQ673">
        <v>0</v>
      </c>
      <c r="DR673">
        <v>0</v>
      </c>
      <c r="DS673" t="s">
        <v>133</v>
      </c>
      <c r="DT673">
        <v>0</v>
      </c>
      <c r="DU673">
        <v>0</v>
      </c>
      <c r="DV673">
        <v>0</v>
      </c>
      <c r="DW673" t="s">
        <v>133</v>
      </c>
      <c r="DX673">
        <v>0</v>
      </c>
      <c r="DY673">
        <v>0</v>
      </c>
      <c r="DZ673">
        <v>0</v>
      </c>
      <c r="EA673" t="s">
        <v>133</v>
      </c>
      <c r="EB673">
        <v>0</v>
      </c>
      <c r="EC673">
        <v>0</v>
      </c>
      <c r="ED673">
        <v>0</v>
      </c>
      <c r="EE673" t="s">
        <v>133</v>
      </c>
      <c r="EF673">
        <v>0</v>
      </c>
      <c r="EG673">
        <v>0</v>
      </c>
      <c r="EH673">
        <v>0</v>
      </c>
      <c r="EI673" t="s">
        <v>133</v>
      </c>
      <c r="EJ673">
        <v>0</v>
      </c>
      <c r="EK673">
        <v>0</v>
      </c>
      <c r="EL673">
        <v>0</v>
      </c>
      <c r="EM673" t="s">
        <v>133</v>
      </c>
      <c r="EN673">
        <v>0</v>
      </c>
      <c r="EO673">
        <v>0</v>
      </c>
      <c r="EP673">
        <v>0</v>
      </c>
    </row>
    <row r="674" spans="1:146" x14ac:dyDescent="0.2">
      <c r="A674" t="s">
        <v>1169</v>
      </c>
      <c r="C674">
        <v>0</v>
      </c>
      <c r="D674" t="str">
        <f t="shared" si="111"/>
        <v>yes</v>
      </c>
      <c r="E674" t="str">
        <f t="shared" si="112"/>
        <v>yes</v>
      </c>
      <c r="F674" t="str">
        <f t="shared" si="113"/>
        <v>yes</v>
      </c>
      <c r="G674" t="s">
        <v>132</v>
      </c>
      <c r="H674" t="str">
        <f t="shared" si="120"/>
        <v>yes</v>
      </c>
      <c r="I674" t="str">
        <f t="shared" si="114"/>
        <v>yes</v>
      </c>
      <c r="J674" t="str">
        <f t="shared" si="115"/>
        <v>yes</v>
      </c>
      <c r="K674">
        <v>1980</v>
      </c>
      <c r="L674">
        <v>0.79228838349306308</v>
      </c>
      <c r="M674" t="s">
        <v>429</v>
      </c>
      <c r="N674">
        <v>0</v>
      </c>
      <c r="O674">
        <v>1</v>
      </c>
      <c r="P674">
        <v>0</v>
      </c>
      <c r="Q674">
        <v>0</v>
      </c>
      <c r="R674">
        <v>143.434719505</v>
      </c>
      <c r="S674" s="2">
        <v>53.468476927700003</v>
      </c>
      <c r="T674" s="2">
        <v>1</v>
      </c>
      <c r="U674" s="2">
        <f t="shared" si="116"/>
        <v>2.7</v>
      </c>
      <c r="V674" s="2">
        <f t="shared" si="117"/>
        <v>144.36488770479002</v>
      </c>
      <c r="W674" s="2">
        <f t="shared" si="118"/>
        <v>28.686943901000003</v>
      </c>
      <c r="X674" s="2">
        <f t="shared" si="119"/>
        <v>115.67794380379001</v>
      </c>
      <c r="Y674" s="2" t="str" cm="1">
        <f t="array" ref="Y674">LOOKUP(2,1/EXACT(A682,[1]Sheet15!$HE$2:$HE$2475),[1]Sheet15!$I$2:$I$2475)</f>
        <v>flachdach</v>
      </c>
      <c r="Z674" s="2">
        <f t="shared" si="121"/>
        <v>143.434719505</v>
      </c>
      <c r="AA674">
        <v>51.553152887899998</v>
      </c>
      <c r="AB674">
        <v>7.2128977222000001</v>
      </c>
      <c r="AC674" t="s">
        <v>1098</v>
      </c>
      <c r="AD674">
        <v>265</v>
      </c>
      <c r="AE674" t="s">
        <v>134</v>
      </c>
      <c r="AF674">
        <v>-164.08957515979299</v>
      </c>
      <c r="AG674">
        <v>12.181353205622701</v>
      </c>
      <c r="AH674">
        <v>33.882972717285199</v>
      </c>
      <c r="AI674" t="s">
        <v>134</v>
      </c>
      <c r="AJ674">
        <v>-166.83882166386601</v>
      </c>
      <c r="AK674">
        <v>12.3183018451073</v>
      </c>
      <c r="AL674">
        <v>37.973606109619098</v>
      </c>
      <c r="AM674" t="s">
        <v>133</v>
      </c>
      <c r="AN674">
        <v>0</v>
      </c>
      <c r="AO674">
        <v>0</v>
      </c>
      <c r="AP674">
        <v>0</v>
      </c>
      <c r="AQ674" t="s">
        <v>133</v>
      </c>
      <c r="AR674">
        <v>0</v>
      </c>
      <c r="AS674">
        <v>0</v>
      </c>
      <c r="AT674">
        <v>0</v>
      </c>
      <c r="AU674" t="s">
        <v>133</v>
      </c>
      <c r="AV674">
        <v>0</v>
      </c>
      <c r="AW674">
        <v>0</v>
      </c>
      <c r="AX674">
        <v>0</v>
      </c>
      <c r="AY674" t="s">
        <v>133</v>
      </c>
      <c r="AZ674">
        <v>0</v>
      </c>
      <c r="BA674">
        <v>0</v>
      </c>
      <c r="BB674">
        <v>0</v>
      </c>
      <c r="BC674" t="s">
        <v>133</v>
      </c>
      <c r="BD674">
        <v>0</v>
      </c>
      <c r="BE674">
        <v>0</v>
      </c>
      <c r="BF674">
        <v>0</v>
      </c>
      <c r="BG674" t="s">
        <v>133</v>
      </c>
      <c r="BH674">
        <v>0</v>
      </c>
      <c r="BI674">
        <v>0</v>
      </c>
      <c r="BJ674">
        <v>0</v>
      </c>
      <c r="BK674" t="s">
        <v>133</v>
      </c>
      <c r="BL674">
        <v>0</v>
      </c>
      <c r="BM674">
        <v>0</v>
      </c>
      <c r="BN674">
        <v>0</v>
      </c>
      <c r="BO674" t="s">
        <v>133</v>
      </c>
      <c r="BP674">
        <v>0</v>
      </c>
      <c r="BQ674">
        <v>0</v>
      </c>
      <c r="BR674">
        <v>0</v>
      </c>
      <c r="BS674" t="s">
        <v>133</v>
      </c>
      <c r="BT674">
        <v>0</v>
      </c>
      <c r="BU674">
        <v>0</v>
      </c>
      <c r="BV674">
        <v>0</v>
      </c>
      <c r="BW674" t="s">
        <v>133</v>
      </c>
      <c r="BX674">
        <v>0</v>
      </c>
      <c r="BY674">
        <v>0</v>
      </c>
      <c r="BZ674">
        <v>0</v>
      </c>
      <c r="CA674" t="s">
        <v>133</v>
      </c>
      <c r="CB674">
        <v>0</v>
      </c>
      <c r="CC674">
        <v>0</v>
      </c>
      <c r="CD674">
        <v>0</v>
      </c>
      <c r="CE674" t="s">
        <v>133</v>
      </c>
      <c r="CF674">
        <v>0</v>
      </c>
      <c r="CG674">
        <v>0</v>
      </c>
      <c r="CH674">
        <v>0</v>
      </c>
      <c r="CI674" t="s">
        <v>133</v>
      </c>
      <c r="CJ674">
        <v>0</v>
      </c>
      <c r="CK674">
        <v>0</v>
      </c>
      <c r="CL674">
        <v>0</v>
      </c>
      <c r="CM674" t="s">
        <v>133</v>
      </c>
      <c r="CN674">
        <v>0</v>
      </c>
      <c r="CO674">
        <v>0</v>
      </c>
      <c r="CP674">
        <v>0</v>
      </c>
      <c r="CQ674" t="s">
        <v>133</v>
      </c>
      <c r="CR674">
        <v>0</v>
      </c>
      <c r="CS674">
        <v>0</v>
      </c>
      <c r="CT674">
        <v>0</v>
      </c>
      <c r="CU674" t="s">
        <v>133</v>
      </c>
      <c r="CV674">
        <v>0</v>
      </c>
      <c r="CW674">
        <v>0</v>
      </c>
      <c r="CX674">
        <v>0</v>
      </c>
      <c r="CY674" t="s">
        <v>133</v>
      </c>
      <c r="CZ674">
        <v>0</v>
      </c>
      <c r="DA674">
        <v>0</v>
      </c>
      <c r="DB674">
        <v>0</v>
      </c>
      <c r="DC674" t="s">
        <v>133</v>
      </c>
      <c r="DD674">
        <v>0</v>
      </c>
      <c r="DE674">
        <v>0</v>
      </c>
      <c r="DF674">
        <v>0</v>
      </c>
      <c r="DG674" t="s">
        <v>133</v>
      </c>
      <c r="DH674">
        <v>0</v>
      </c>
      <c r="DI674">
        <v>0</v>
      </c>
      <c r="DJ674">
        <v>0</v>
      </c>
      <c r="DK674" t="s">
        <v>133</v>
      </c>
      <c r="DL674">
        <v>0</v>
      </c>
      <c r="DM674">
        <v>0</v>
      </c>
      <c r="DN674">
        <v>0</v>
      </c>
      <c r="DO674" t="s">
        <v>133</v>
      </c>
      <c r="DP674">
        <v>0</v>
      </c>
      <c r="DQ674">
        <v>0</v>
      </c>
      <c r="DR674">
        <v>0</v>
      </c>
      <c r="DS674" t="s">
        <v>133</v>
      </c>
      <c r="DT674">
        <v>0</v>
      </c>
      <c r="DU674">
        <v>0</v>
      </c>
      <c r="DV674">
        <v>0</v>
      </c>
      <c r="DW674" t="s">
        <v>133</v>
      </c>
      <c r="DX674">
        <v>0</v>
      </c>
      <c r="DY674">
        <v>0</v>
      </c>
      <c r="DZ674">
        <v>0</v>
      </c>
      <c r="EA674" t="s">
        <v>133</v>
      </c>
      <c r="EB674">
        <v>0</v>
      </c>
      <c r="EC674">
        <v>0</v>
      </c>
      <c r="ED674">
        <v>0</v>
      </c>
      <c r="EE674" t="s">
        <v>133</v>
      </c>
      <c r="EF674">
        <v>0</v>
      </c>
      <c r="EG674">
        <v>0</v>
      </c>
      <c r="EH674">
        <v>0</v>
      </c>
      <c r="EI674" t="s">
        <v>133</v>
      </c>
      <c r="EJ674">
        <v>0</v>
      </c>
      <c r="EK674">
        <v>0</v>
      </c>
      <c r="EL674">
        <v>0</v>
      </c>
      <c r="EM674" t="s">
        <v>133</v>
      </c>
      <c r="EN674">
        <v>0</v>
      </c>
      <c r="EO674">
        <v>0</v>
      </c>
      <c r="EP674">
        <v>0</v>
      </c>
    </row>
    <row r="675" spans="1:146" x14ac:dyDescent="0.2">
      <c r="A675" t="s">
        <v>1170</v>
      </c>
      <c r="C675">
        <v>0</v>
      </c>
      <c r="D675" t="str">
        <f t="shared" si="111"/>
        <v>yes</v>
      </c>
      <c r="E675" t="str">
        <f t="shared" si="112"/>
        <v>yes</v>
      </c>
      <c r="F675" t="str">
        <f t="shared" si="113"/>
        <v>yes</v>
      </c>
      <c r="G675" t="s">
        <v>132</v>
      </c>
      <c r="H675" t="str">
        <f t="shared" si="120"/>
        <v>yes</v>
      </c>
      <c r="I675" t="str">
        <f t="shared" si="114"/>
        <v>yes</v>
      </c>
      <c r="J675" t="str">
        <f t="shared" si="115"/>
        <v>yes</v>
      </c>
      <c r="K675">
        <v>1900</v>
      </c>
      <c r="L675">
        <v>0.17415289603980322</v>
      </c>
      <c r="M675" t="s">
        <v>146</v>
      </c>
      <c r="N675">
        <v>3</v>
      </c>
      <c r="O675">
        <v>1</v>
      </c>
      <c r="P675">
        <v>1</v>
      </c>
      <c r="Q675">
        <v>3</v>
      </c>
      <c r="R675">
        <v>175.15239349199999</v>
      </c>
      <c r="S675" s="2">
        <v>54.811361300800002</v>
      </c>
      <c r="T675" s="2">
        <v>1</v>
      </c>
      <c r="U675" s="2">
        <f t="shared" si="116"/>
        <v>2.7</v>
      </c>
      <c r="V675" s="2">
        <f t="shared" si="117"/>
        <v>147.99067551216001</v>
      </c>
      <c r="W675" s="2">
        <f t="shared" si="118"/>
        <v>35.030478698399996</v>
      </c>
      <c r="X675" s="2">
        <f t="shared" si="119"/>
        <v>112.96019681376001</v>
      </c>
      <c r="Y675" s="2" t="str" cm="1">
        <f t="array" ref="Y675">LOOKUP(2,1/EXACT(A683,[1]Sheet15!$HE$2:$HE$2475),[1]Sheet15!$I$2:$I$2475)</f>
        <v>flachdach</v>
      </c>
      <c r="Z675" s="2">
        <f t="shared" si="121"/>
        <v>175.15239349199999</v>
      </c>
      <c r="AA675">
        <v>51.553376858100002</v>
      </c>
      <c r="AB675">
        <v>7.2130144277000001</v>
      </c>
      <c r="AC675" t="s">
        <v>1171</v>
      </c>
      <c r="AD675">
        <v>265</v>
      </c>
      <c r="AE675" t="s">
        <v>134</v>
      </c>
      <c r="AF675">
        <v>-114.62004796532599</v>
      </c>
      <c r="AG675">
        <v>39.363379996313</v>
      </c>
      <c r="AH675">
        <v>101.90021514892599</v>
      </c>
      <c r="AI675" t="s">
        <v>137</v>
      </c>
      <c r="AJ675">
        <v>-115.264392668385</v>
      </c>
      <c r="AK675">
        <v>10.587052762930201</v>
      </c>
      <c r="AL675">
        <v>6.7392845153808603</v>
      </c>
      <c r="AM675" t="s">
        <v>137</v>
      </c>
      <c r="AN675">
        <v>157.05628729508001</v>
      </c>
      <c r="AO675">
        <v>37.8911199436251</v>
      </c>
      <c r="AP675">
        <v>11.0569515228272</v>
      </c>
      <c r="AQ675" t="s">
        <v>133</v>
      </c>
      <c r="AR675">
        <v>0</v>
      </c>
      <c r="AS675">
        <v>0</v>
      </c>
      <c r="AT675">
        <v>0</v>
      </c>
      <c r="AU675" t="s">
        <v>133</v>
      </c>
      <c r="AV675">
        <v>0</v>
      </c>
      <c r="AW675">
        <v>0</v>
      </c>
      <c r="AX675">
        <v>0</v>
      </c>
      <c r="AY675" t="s">
        <v>133</v>
      </c>
      <c r="AZ675">
        <v>0</v>
      </c>
      <c r="BA675">
        <v>0</v>
      </c>
      <c r="BB675">
        <v>0</v>
      </c>
      <c r="BC675" t="s">
        <v>133</v>
      </c>
      <c r="BD675">
        <v>0</v>
      </c>
      <c r="BE675">
        <v>0</v>
      </c>
      <c r="BF675">
        <v>0</v>
      </c>
      <c r="BG675" t="s">
        <v>133</v>
      </c>
      <c r="BH675">
        <v>0</v>
      </c>
      <c r="BI675">
        <v>0</v>
      </c>
      <c r="BJ675">
        <v>0</v>
      </c>
      <c r="BK675" t="s">
        <v>133</v>
      </c>
      <c r="BL675">
        <v>0</v>
      </c>
      <c r="BM675">
        <v>0</v>
      </c>
      <c r="BN675">
        <v>0</v>
      </c>
      <c r="BO675" t="s">
        <v>133</v>
      </c>
      <c r="BP675">
        <v>0</v>
      </c>
      <c r="BQ675">
        <v>0</v>
      </c>
      <c r="BR675">
        <v>0</v>
      </c>
      <c r="BS675" t="s">
        <v>133</v>
      </c>
      <c r="BT675">
        <v>0</v>
      </c>
      <c r="BU675">
        <v>0</v>
      </c>
      <c r="BV675">
        <v>0</v>
      </c>
      <c r="BW675" t="s">
        <v>133</v>
      </c>
      <c r="BX675">
        <v>0</v>
      </c>
      <c r="BY675">
        <v>0</v>
      </c>
      <c r="BZ675">
        <v>0</v>
      </c>
      <c r="CA675" t="s">
        <v>133</v>
      </c>
      <c r="CB675">
        <v>0</v>
      </c>
      <c r="CC675">
        <v>0</v>
      </c>
      <c r="CD675">
        <v>0</v>
      </c>
      <c r="CE675" t="s">
        <v>133</v>
      </c>
      <c r="CF675">
        <v>0</v>
      </c>
      <c r="CG675">
        <v>0</v>
      </c>
      <c r="CH675">
        <v>0</v>
      </c>
      <c r="CI675" t="s">
        <v>133</v>
      </c>
      <c r="CJ675">
        <v>0</v>
      </c>
      <c r="CK675">
        <v>0</v>
      </c>
      <c r="CL675">
        <v>0</v>
      </c>
      <c r="CM675" t="s">
        <v>133</v>
      </c>
      <c r="CN675">
        <v>0</v>
      </c>
      <c r="CO675">
        <v>0</v>
      </c>
      <c r="CP675">
        <v>0</v>
      </c>
      <c r="CQ675" t="s">
        <v>133</v>
      </c>
      <c r="CR675">
        <v>0</v>
      </c>
      <c r="CS675">
        <v>0</v>
      </c>
      <c r="CT675">
        <v>0</v>
      </c>
      <c r="CU675" t="s">
        <v>133</v>
      </c>
      <c r="CV675">
        <v>0</v>
      </c>
      <c r="CW675">
        <v>0</v>
      </c>
      <c r="CX675">
        <v>0</v>
      </c>
      <c r="CY675" t="s">
        <v>133</v>
      </c>
      <c r="CZ675">
        <v>0</v>
      </c>
      <c r="DA675">
        <v>0</v>
      </c>
      <c r="DB675">
        <v>0</v>
      </c>
      <c r="DC675" t="s">
        <v>133</v>
      </c>
      <c r="DD675">
        <v>0</v>
      </c>
      <c r="DE675">
        <v>0</v>
      </c>
      <c r="DF675">
        <v>0</v>
      </c>
      <c r="DG675" t="s">
        <v>133</v>
      </c>
      <c r="DH675">
        <v>0</v>
      </c>
      <c r="DI675">
        <v>0</v>
      </c>
      <c r="DJ675">
        <v>0</v>
      </c>
      <c r="DK675" t="s">
        <v>133</v>
      </c>
      <c r="DL675">
        <v>0</v>
      </c>
      <c r="DM675">
        <v>0</v>
      </c>
      <c r="DN675">
        <v>0</v>
      </c>
      <c r="DO675" t="s">
        <v>133</v>
      </c>
      <c r="DP675">
        <v>0</v>
      </c>
      <c r="DQ675">
        <v>0</v>
      </c>
      <c r="DR675">
        <v>0</v>
      </c>
      <c r="DS675" t="s">
        <v>133</v>
      </c>
      <c r="DT675">
        <v>0</v>
      </c>
      <c r="DU675">
        <v>0</v>
      </c>
      <c r="DV675">
        <v>0</v>
      </c>
      <c r="DW675" t="s">
        <v>133</v>
      </c>
      <c r="DX675">
        <v>0</v>
      </c>
      <c r="DY675">
        <v>0</v>
      </c>
      <c r="DZ675">
        <v>0</v>
      </c>
      <c r="EA675" t="s">
        <v>133</v>
      </c>
      <c r="EB675">
        <v>0</v>
      </c>
      <c r="EC675">
        <v>0</v>
      </c>
      <c r="ED675">
        <v>0</v>
      </c>
      <c r="EE675" t="s">
        <v>133</v>
      </c>
      <c r="EF675">
        <v>0</v>
      </c>
      <c r="EG675">
        <v>0</v>
      </c>
      <c r="EH675">
        <v>0</v>
      </c>
      <c r="EI675" t="s">
        <v>133</v>
      </c>
      <c r="EJ675">
        <v>0</v>
      </c>
      <c r="EK675">
        <v>0</v>
      </c>
      <c r="EL675">
        <v>0</v>
      </c>
      <c r="EM675" t="s">
        <v>133</v>
      </c>
      <c r="EN675">
        <v>0</v>
      </c>
      <c r="EO675">
        <v>0</v>
      </c>
      <c r="EP675">
        <v>0</v>
      </c>
    </row>
    <row r="676" spans="1:146" x14ac:dyDescent="0.2">
      <c r="A676" t="s">
        <v>1172</v>
      </c>
      <c r="C676">
        <v>0</v>
      </c>
      <c r="D676" t="str">
        <f t="shared" si="111"/>
        <v>no</v>
      </c>
      <c r="E676" t="str">
        <f t="shared" si="112"/>
        <v>no</v>
      </c>
      <c r="F676" t="str">
        <f t="shared" si="113"/>
        <v>no</v>
      </c>
      <c r="G676" t="s">
        <v>132</v>
      </c>
      <c r="H676" t="str">
        <f t="shared" si="120"/>
        <v>no</v>
      </c>
      <c r="I676" t="str">
        <f t="shared" si="114"/>
        <v>no</v>
      </c>
      <c r="J676" t="str">
        <f t="shared" si="115"/>
        <v>no</v>
      </c>
      <c r="K676">
        <v>1980</v>
      </c>
      <c r="L676">
        <v>0.80237003968296994</v>
      </c>
      <c r="M676" t="s">
        <v>133</v>
      </c>
      <c r="N676">
        <v>0</v>
      </c>
      <c r="O676">
        <v>1</v>
      </c>
      <c r="P676">
        <v>0</v>
      </c>
      <c r="Q676">
        <v>0</v>
      </c>
      <c r="R676">
        <v>62.176389501000003</v>
      </c>
      <c r="S676" s="2">
        <v>32.846281507</v>
      </c>
      <c r="T676" s="2">
        <v>1</v>
      </c>
      <c r="U676" s="2">
        <f t="shared" si="116"/>
        <v>2.7</v>
      </c>
      <c r="V676" s="2">
        <f t="shared" si="117"/>
        <v>0</v>
      </c>
      <c r="W676" s="2">
        <f t="shared" si="118"/>
        <v>0</v>
      </c>
      <c r="X676" s="2">
        <f t="shared" si="119"/>
        <v>0</v>
      </c>
      <c r="Y676" s="2" t="str" cm="1">
        <f t="array" ref="Y676">LOOKUP(2,1/EXACT(A684,[1]Sheet15!$HE$2:$HE$2475),[1]Sheet15!$I$2:$I$2475)</f>
        <v>flachdach</v>
      </c>
      <c r="Z676" s="2">
        <f t="shared" si="121"/>
        <v>0</v>
      </c>
      <c r="AA676">
        <v>51.557161195500001</v>
      </c>
      <c r="AB676">
        <v>7.2092602579999996</v>
      </c>
      <c r="AC676">
        <v>0</v>
      </c>
      <c r="AD676">
        <v>42</v>
      </c>
      <c r="AE676" t="s">
        <v>137</v>
      </c>
      <c r="AF676">
        <v>-46.441632409647603</v>
      </c>
      <c r="AG676">
        <v>0.72020859686049399</v>
      </c>
      <c r="AH676">
        <v>5.5167722702026403</v>
      </c>
      <c r="AI676" t="s">
        <v>133</v>
      </c>
      <c r="AJ676">
        <v>0</v>
      </c>
      <c r="AK676">
        <v>0</v>
      </c>
      <c r="AL676">
        <v>0</v>
      </c>
      <c r="AM676" t="s">
        <v>133</v>
      </c>
      <c r="AN676">
        <v>0</v>
      </c>
      <c r="AO676">
        <v>0</v>
      </c>
      <c r="AP676">
        <v>0</v>
      </c>
      <c r="AQ676" t="s">
        <v>133</v>
      </c>
      <c r="AR676">
        <v>0</v>
      </c>
      <c r="AS676">
        <v>0</v>
      </c>
      <c r="AT676">
        <v>0</v>
      </c>
      <c r="AU676" t="s">
        <v>133</v>
      </c>
      <c r="AV676">
        <v>0</v>
      </c>
      <c r="AW676">
        <v>0</v>
      </c>
      <c r="AX676">
        <v>0</v>
      </c>
      <c r="AY676" t="s">
        <v>133</v>
      </c>
      <c r="AZ676">
        <v>0</v>
      </c>
      <c r="BA676">
        <v>0</v>
      </c>
      <c r="BB676">
        <v>0</v>
      </c>
      <c r="BC676" t="s">
        <v>133</v>
      </c>
      <c r="BD676">
        <v>0</v>
      </c>
      <c r="BE676">
        <v>0</v>
      </c>
      <c r="BF676">
        <v>0</v>
      </c>
      <c r="BG676" t="s">
        <v>133</v>
      </c>
      <c r="BH676">
        <v>0</v>
      </c>
      <c r="BI676">
        <v>0</v>
      </c>
      <c r="BJ676">
        <v>0</v>
      </c>
      <c r="BK676" t="s">
        <v>133</v>
      </c>
      <c r="BL676">
        <v>0</v>
      </c>
      <c r="BM676">
        <v>0</v>
      </c>
      <c r="BN676">
        <v>0</v>
      </c>
      <c r="BO676" t="s">
        <v>133</v>
      </c>
      <c r="BP676">
        <v>0</v>
      </c>
      <c r="BQ676">
        <v>0</v>
      </c>
      <c r="BR676">
        <v>0</v>
      </c>
      <c r="BS676" t="s">
        <v>133</v>
      </c>
      <c r="BT676">
        <v>0</v>
      </c>
      <c r="BU676">
        <v>0</v>
      </c>
      <c r="BV676">
        <v>0</v>
      </c>
      <c r="BW676" t="s">
        <v>133</v>
      </c>
      <c r="BX676">
        <v>0</v>
      </c>
      <c r="BY676">
        <v>0</v>
      </c>
      <c r="BZ676">
        <v>0</v>
      </c>
      <c r="CA676" t="s">
        <v>133</v>
      </c>
      <c r="CB676">
        <v>0</v>
      </c>
      <c r="CC676">
        <v>0</v>
      </c>
      <c r="CD676">
        <v>0</v>
      </c>
      <c r="CE676" t="s">
        <v>133</v>
      </c>
      <c r="CF676">
        <v>0</v>
      </c>
      <c r="CG676">
        <v>0</v>
      </c>
      <c r="CH676">
        <v>0</v>
      </c>
      <c r="CI676" t="s">
        <v>133</v>
      </c>
      <c r="CJ676">
        <v>0</v>
      </c>
      <c r="CK676">
        <v>0</v>
      </c>
      <c r="CL676">
        <v>0</v>
      </c>
      <c r="CM676" t="s">
        <v>133</v>
      </c>
      <c r="CN676">
        <v>0</v>
      </c>
      <c r="CO676">
        <v>0</v>
      </c>
      <c r="CP676">
        <v>0</v>
      </c>
      <c r="CQ676" t="s">
        <v>133</v>
      </c>
      <c r="CR676">
        <v>0</v>
      </c>
      <c r="CS676">
        <v>0</v>
      </c>
      <c r="CT676">
        <v>0</v>
      </c>
      <c r="CU676" t="s">
        <v>133</v>
      </c>
      <c r="CV676">
        <v>0</v>
      </c>
      <c r="CW676">
        <v>0</v>
      </c>
      <c r="CX676">
        <v>0</v>
      </c>
      <c r="CY676" t="s">
        <v>133</v>
      </c>
      <c r="CZ676">
        <v>0</v>
      </c>
      <c r="DA676">
        <v>0</v>
      </c>
      <c r="DB676">
        <v>0</v>
      </c>
      <c r="DC676" t="s">
        <v>133</v>
      </c>
      <c r="DD676">
        <v>0</v>
      </c>
      <c r="DE676">
        <v>0</v>
      </c>
      <c r="DF676">
        <v>0</v>
      </c>
      <c r="DG676" t="s">
        <v>133</v>
      </c>
      <c r="DH676">
        <v>0</v>
      </c>
      <c r="DI676">
        <v>0</v>
      </c>
      <c r="DJ676">
        <v>0</v>
      </c>
      <c r="DK676" t="s">
        <v>133</v>
      </c>
      <c r="DL676">
        <v>0</v>
      </c>
      <c r="DM676">
        <v>0</v>
      </c>
      <c r="DN676">
        <v>0</v>
      </c>
      <c r="DO676" t="s">
        <v>133</v>
      </c>
      <c r="DP676">
        <v>0</v>
      </c>
      <c r="DQ676">
        <v>0</v>
      </c>
      <c r="DR676">
        <v>0</v>
      </c>
      <c r="DS676" t="s">
        <v>133</v>
      </c>
      <c r="DT676">
        <v>0</v>
      </c>
      <c r="DU676">
        <v>0</v>
      </c>
      <c r="DV676">
        <v>0</v>
      </c>
      <c r="DW676" t="s">
        <v>133</v>
      </c>
      <c r="DX676">
        <v>0</v>
      </c>
      <c r="DY676">
        <v>0</v>
      </c>
      <c r="DZ676">
        <v>0</v>
      </c>
      <c r="EA676" t="s">
        <v>133</v>
      </c>
      <c r="EB676">
        <v>0</v>
      </c>
      <c r="EC676">
        <v>0</v>
      </c>
      <c r="ED676">
        <v>0</v>
      </c>
      <c r="EE676" t="s">
        <v>133</v>
      </c>
      <c r="EF676">
        <v>0</v>
      </c>
      <c r="EG676">
        <v>0</v>
      </c>
      <c r="EH676">
        <v>0</v>
      </c>
      <c r="EI676" t="s">
        <v>133</v>
      </c>
      <c r="EJ676">
        <v>0</v>
      </c>
      <c r="EK676">
        <v>0</v>
      </c>
      <c r="EL676">
        <v>0</v>
      </c>
      <c r="EM676" t="s">
        <v>133</v>
      </c>
      <c r="EN676">
        <v>0</v>
      </c>
      <c r="EO676">
        <v>0</v>
      </c>
      <c r="EP676">
        <v>0</v>
      </c>
    </row>
    <row r="677" spans="1:146" x14ac:dyDescent="0.2">
      <c r="A677" t="s">
        <v>1173</v>
      </c>
      <c r="C677">
        <v>0</v>
      </c>
      <c r="D677" t="str">
        <f t="shared" si="111"/>
        <v>no</v>
      </c>
      <c r="E677" t="str">
        <f t="shared" si="112"/>
        <v>no</v>
      </c>
      <c r="F677" t="str">
        <f t="shared" si="113"/>
        <v>no</v>
      </c>
      <c r="G677" t="s">
        <v>132</v>
      </c>
      <c r="H677" t="str">
        <f t="shared" si="120"/>
        <v>no</v>
      </c>
      <c r="I677" t="str">
        <f t="shared" si="114"/>
        <v>no</v>
      </c>
      <c r="J677" t="str">
        <f t="shared" si="115"/>
        <v>no</v>
      </c>
      <c r="K677">
        <v>1919</v>
      </c>
      <c r="L677">
        <v>0.35338923700006375</v>
      </c>
      <c r="M677" t="s">
        <v>133</v>
      </c>
      <c r="N677">
        <v>0</v>
      </c>
      <c r="O677">
        <v>1</v>
      </c>
      <c r="P677">
        <v>0</v>
      </c>
      <c r="Q677">
        <v>0</v>
      </c>
      <c r="R677">
        <v>30.23348498</v>
      </c>
      <c r="S677" s="2">
        <v>22.837911480500001</v>
      </c>
      <c r="T677" s="2">
        <v>1</v>
      </c>
      <c r="U677" s="2">
        <f t="shared" si="116"/>
        <v>2.7</v>
      </c>
      <c r="V677" s="2">
        <f t="shared" si="117"/>
        <v>0</v>
      </c>
      <c r="W677" s="2">
        <f t="shared" si="118"/>
        <v>0</v>
      </c>
      <c r="X677" s="2">
        <f t="shared" si="119"/>
        <v>0</v>
      </c>
      <c r="Y677" s="2" t="str" cm="1">
        <f t="array" ref="Y677">LOOKUP(2,1/EXACT(A685,[1]Sheet15!$HE$2:$HE$2475),[1]Sheet15!$I$2:$I$2475)</f>
        <v>flachdach</v>
      </c>
      <c r="Z677" s="2">
        <f t="shared" si="121"/>
        <v>0</v>
      </c>
      <c r="AA677">
        <v>51.553580827099999</v>
      </c>
      <c r="AB677">
        <v>7.2114999602000003</v>
      </c>
      <c r="AC677">
        <v>0</v>
      </c>
      <c r="AD677">
        <v>265</v>
      </c>
      <c r="AE677" t="s">
        <v>137</v>
      </c>
      <c r="AF677">
        <v>6.2669368830940702</v>
      </c>
      <c r="AG677">
        <v>7.7167335963671597</v>
      </c>
      <c r="AH677">
        <v>6.4432859420776403</v>
      </c>
      <c r="AI677" t="s">
        <v>133</v>
      </c>
      <c r="AJ677">
        <v>0</v>
      </c>
      <c r="AK677">
        <v>0</v>
      </c>
      <c r="AL677">
        <v>0</v>
      </c>
      <c r="AM677" t="s">
        <v>133</v>
      </c>
      <c r="AN677">
        <v>0</v>
      </c>
      <c r="AO677">
        <v>0</v>
      </c>
      <c r="AP677">
        <v>0</v>
      </c>
      <c r="AQ677" t="s">
        <v>133</v>
      </c>
      <c r="AR677">
        <v>0</v>
      </c>
      <c r="AS677">
        <v>0</v>
      </c>
      <c r="AT677">
        <v>0</v>
      </c>
      <c r="AU677" t="s">
        <v>133</v>
      </c>
      <c r="AV677">
        <v>0</v>
      </c>
      <c r="AW677">
        <v>0</v>
      </c>
      <c r="AX677">
        <v>0</v>
      </c>
      <c r="AY677" t="s">
        <v>133</v>
      </c>
      <c r="AZ677">
        <v>0</v>
      </c>
      <c r="BA677">
        <v>0</v>
      </c>
      <c r="BB677">
        <v>0</v>
      </c>
      <c r="BC677" t="s">
        <v>133</v>
      </c>
      <c r="BD677">
        <v>0</v>
      </c>
      <c r="BE677">
        <v>0</v>
      </c>
      <c r="BF677">
        <v>0</v>
      </c>
      <c r="BG677" t="s">
        <v>133</v>
      </c>
      <c r="BH677">
        <v>0</v>
      </c>
      <c r="BI677">
        <v>0</v>
      </c>
      <c r="BJ677">
        <v>0</v>
      </c>
      <c r="BK677" t="s">
        <v>133</v>
      </c>
      <c r="BL677">
        <v>0</v>
      </c>
      <c r="BM677">
        <v>0</v>
      </c>
      <c r="BN677">
        <v>0</v>
      </c>
      <c r="BO677" t="s">
        <v>133</v>
      </c>
      <c r="BP677">
        <v>0</v>
      </c>
      <c r="BQ677">
        <v>0</v>
      </c>
      <c r="BR677">
        <v>0</v>
      </c>
      <c r="BS677" t="s">
        <v>133</v>
      </c>
      <c r="BT677">
        <v>0</v>
      </c>
      <c r="BU677">
        <v>0</v>
      </c>
      <c r="BV677">
        <v>0</v>
      </c>
      <c r="BW677" t="s">
        <v>133</v>
      </c>
      <c r="BX677">
        <v>0</v>
      </c>
      <c r="BY677">
        <v>0</v>
      </c>
      <c r="BZ677">
        <v>0</v>
      </c>
      <c r="CA677" t="s">
        <v>133</v>
      </c>
      <c r="CB677">
        <v>0</v>
      </c>
      <c r="CC677">
        <v>0</v>
      </c>
      <c r="CD677">
        <v>0</v>
      </c>
      <c r="CE677" t="s">
        <v>133</v>
      </c>
      <c r="CF677">
        <v>0</v>
      </c>
      <c r="CG677">
        <v>0</v>
      </c>
      <c r="CH677">
        <v>0</v>
      </c>
      <c r="CI677" t="s">
        <v>133</v>
      </c>
      <c r="CJ677">
        <v>0</v>
      </c>
      <c r="CK677">
        <v>0</v>
      </c>
      <c r="CL677">
        <v>0</v>
      </c>
      <c r="CM677" t="s">
        <v>133</v>
      </c>
      <c r="CN677">
        <v>0</v>
      </c>
      <c r="CO677">
        <v>0</v>
      </c>
      <c r="CP677">
        <v>0</v>
      </c>
      <c r="CQ677" t="s">
        <v>133</v>
      </c>
      <c r="CR677">
        <v>0</v>
      </c>
      <c r="CS677">
        <v>0</v>
      </c>
      <c r="CT677">
        <v>0</v>
      </c>
      <c r="CU677" t="s">
        <v>133</v>
      </c>
      <c r="CV677">
        <v>0</v>
      </c>
      <c r="CW677">
        <v>0</v>
      </c>
      <c r="CX677">
        <v>0</v>
      </c>
      <c r="CY677" t="s">
        <v>133</v>
      </c>
      <c r="CZ677">
        <v>0</v>
      </c>
      <c r="DA677">
        <v>0</v>
      </c>
      <c r="DB677">
        <v>0</v>
      </c>
      <c r="DC677" t="s">
        <v>133</v>
      </c>
      <c r="DD677">
        <v>0</v>
      </c>
      <c r="DE677">
        <v>0</v>
      </c>
      <c r="DF677">
        <v>0</v>
      </c>
      <c r="DG677" t="s">
        <v>133</v>
      </c>
      <c r="DH677">
        <v>0</v>
      </c>
      <c r="DI677">
        <v>0</v>
      </c>
      <c r="DJ677">
        <v>0</v>
      </c>
      <c r="DK677" t="s">
        <v>133</v>
      </c>
      <c r="DL677">
        <v>0</v>
      </c>
      <c r="DM677">
        <v>0</v>
      </c>
      <c r="DN677">
        <v>0</v>
      </c>
      <c r="DO677" t="s">
        <v>133</v>
      </c>
      <c r="DP677">
        <v>0</v>
      </c>
      <c r="DQ677">
        <v>0</v>
      </c>
      <c r="DR677">
        <v>0</v>
      </c>
      <c r="DS677" t="s">
        <v>133</v>
      </c>
      <c r="DT677">
        <v>0</v>
      </c>
      <c r="DU677">
        <v>0</v>
      </c>
      <c r="DV677">
        <v>0</v>
      </c>
      <c r="DW677" t="s">
        <v>133</v>
      </c>
      <c r="DX677">
        <v>0</v>
      </c>
      <c r="DY677">
        <v>0</v>
      </c>
      <c r="DZ677">
        <v>0</v>
      </c>
      <c r="EA677" t="s">
        <v>133</v>
      </c>
      <c r="EB677">
        <v>0</v>
      </c>
      <c r="EC677">
        <v>0</v>
      </c>
      <c r="ED677">
        <v>0</v>
      </c>
      <c r="EE677" t="s">
        <v>133</v>
      </c>
      <c r="EF677">
        <v>0</v>
      </c>
      <c r="EG677">
        <v>0</v>
      </c>
      <c r="EH677">
        <v>0</v>
      </c>
      <c r="EI677" t="s">
        <v>133</v>
      </c>
      <c r="EJ677">
        <v>0</v>
      </c>
      <c r="EK677">
        <v>0</v>
      </c>
      <c r="EL677">
        <v>0</v>
      </c>
      <c r="EM677" t="s">
        <v>133</v>
      </c>
      <c r="EN677">
        <v>0</v>
      </c>
      <c r="EO677">
        <v>0</v>
      </c>
      <c r="EP677">
        <v>0</v>
      </c>
    </row>
    <row r="678" spans="1:146" x14ac:dyDescent="0.2">
      <c r="A678" t="s">
        <v>1174</v>
      </c>
      <c r="C678">
        <v>0</v>
      </c>
      <c r="D678" t="str">
        <f t="shared" si="111"/>
        <v>yes</v>
      </c>
      <c r="E678" t="str">
        <f t="shared" si="112"/>
        <v>yes</v>
      </c>
      <c r="F678" t="str">
        <f t="shared" si="113"/>
        <v>yes</v>
      </c>
      <c r="G678" t="s">
        <v>132</v>
      </c>
      <c r="H678" t="str">
        <f t="shared" si="120"/>
        <v>yes</v>
      </c>
      <c r="I678" t="str">
        <f t="shared" si="114"/>
        <v>yes</v>
      </c>
      <c r="J678" t="str">
        <f t="shared" si="115"/>
        <v>yes</v>
      </c>
      <c r="K678">
        <v>1960</v>
      </c>
      <c r="L678">
        <v>0.55500012026375967</v>
      </c>
      <c r="M678" t="s">
        <v>214</v>
      </c>
      <c r="N678">
        <v>0</v>
      </c>
      <c r="O678">
        <v>1</v>
      </c>
      <c r="P678">
        <v>0</v>
      </c>
      <c r="Q678">
        <v>0</v>
      </c>
      <c r="R678">
        <v>560.37062097700004</v>
      </c>
      <c r="S678" s="2">
        <v>103.592235372</v>
      </c>
      <c r="T678" s="2">
        <v>1</v>
      </c>
      <c r="U678" s="2">
        <f t="shared" si="116"/>
        <v>2.7</v>
      </c>
      <c r="V678" s="2">
        <f t="shared" si="117"/>
        <v>279.69903550440006</v>
      </c>
      <c r="W678" s="2">
        <f t="shared" si="118"/>
        <v>112.07412419540002</v>
      </c>
      <c r="X678" s="2">
        <f t="shared" si="119"/>
        <v>167.62491130900003</v>
      </c>
      <c r="Y678" s="2" t="str" cm="1">
        <f t="array" ref="Y678">LOOKUP(2,1/EXACT(A686,[1]Sheet15!$HE$2:$HE$2475),[1]Sheet15!$I$2:$I$2475)</f>
        <v>flachdach</v>
      </c>
      <c r="Z678" s="2">
        <f t="shared" si="121"/>
        <v>560.37062097700004</v>
      </c>
      <c r="AA678">
        <v>51.5563836595</v>
      </c>
      <c r="AB678">
        <v>7.2084930225999999</v>
      </c>
      <c r="AC678" t="s">
        <v>1087</v>
      </c>
      <c r="AD678">
        <v>271</v>
      </c>
      <c r="AE678" t="s">
        <v>134</v>
      </c>
      <c r="AF678">
        <v>66.661339626191406</v>
      </c>
      <c r="AG678">
        <v>3.1394483076069899</v>
      </c>
      <c r="AH678">
        <v>268.44076538085898</v>
      </c>
      <c r="AI678" t="s">
        <v>134</v>
      </c>
      <c r="AJ678">
        <v>-120.375274064726</v>
      </c>
      <c r="AK678">
        <v>3.8028469436074999</v>
      </c>
      <c r="AL678">
        <v>265.01461791992199</v>
      </c>
      <c r="AM678" t="s">
        <v>137</v>
      </c>
      <c r="AN678">
        <v>161.04959379627101</v>
      </c>
      <c r="AO678">
        <v>53.667925758444497</v>
      </c>
      <c r="AP678">
        <v>7.3314838409423801</v>
      </c>
      <c r="AQ678" t="s">
        <v>133</v>
      </c>
      <c r="AR678">
        <v>0</v>
      </c>
      <c r="AS678">
        <v>0</v>
      </c>
      <c r="AT678">
        <v>0</v>
      </c>
      <c r="AU678" t="s">
        <v>133</v>
      </c>
      <c r="AV678">
        <v>0</v>
      </c>
      <c r="AW678">
        <v>0</v>
      </c>
      <c r="AX678">
        <v>0</v>
      </c>
      <c r="AY678" t="s">
        <v>133</v>
      </c>
      <c r="AZ678">
        <v>0</v>
      </c>
      <c r="BA678">
        <v>0</v>
      </c>
      <c r="BB678">
        <v>0</v>
      </c>
      <c r="BC678" t="s">
        <v>133</v>
      </c>
      <c r="BD678">
        <v>0</v>
      </c>
      <c r="BE678">
        <v>0</v>
      </c>
      <c r="BF678">
        <v>0</v>
      </c>
      <c r="BG678" t="s">
        <v>133</v>
      </c>
      <c r="BH678">
        <v>0</v>
      </c>
      <c r="BI678">
        <v>0</v>
      </c>
      <c r="BJ678">
        <v>0</v>
      </c>
      <c r="BK678" t="s">
        <v>133</v>
      </c>
      <c r="BL678">
        <v>0</v>
      </c>
      <c r="BM678">
        <v>0</v>
      </c>
      <c r="BN678">
        <v>0</v>
      </c>
      <c r="BO678" t="s">
        <v>133</v>
      </c>
      <c r="BP678">
        <v>0</v>
      </c>
      <c r="BQ678">
        <v>0</v>
      </c>
      <c r="BR678">
        <v>0</v>
      </c>
      <c r="BS678" t="s">
        <v>133</v>
      </c>
      <c r="BT678">
        <v>0</v>
      </c>
      <c r="BU678">
        <v>0</v>
      </c>
      <c r="BV678">
        <v>0</v>
      </c>
      <c r="BW678" t="s">
        <v>133</v>
      </c>
      <c r="BX678">
        <v>0</v>
      </c>
      <c r="BY678">
        <v>0</v>
      </c>
      <c r="BZ678">
        <v>0</v>
      </c>
      <c r="CA678" t="s">
        <v>133</v>
      </c>
      <c r="CB678">
        <v>0</v>
      </c>
      <c r="CC678">
        <v>0</v>
      </c>
      <c r="CD678">
        <v>0</v>
      </c>
      <c r="CE678" t="s">
        <v>133</v>
      </c>
      <c r="CF678">
        <v>0</v>
      </c>
      <c r="CG678">
        <v>0</v>
      </c>
      <c r="CH678">
        <v>0</v>
      </c>
      <c r="CI678" t="s">
        <v>133</v>
      </c>
      <c r="CJ678">
        <v>0</v>
      </c>
      <c r="CK678">
        <v>0</v>
      </c>
      <c r="CL678">
        <v>0</v>
      </c>
      <c r="CM678" t="s">
        <v>133</v>
      </c>
      <c r="CN678">
        <v>0</v>
      </c>
      <c r="CO678">
        <v>0</v>
      </c>
      <c r="CP678">
        <v>0</v>
      </c>
      <c r="CQ678" t="s">
        <v>133</v>
      </c>
      <c r="CR678">
        <v>0</v>
      </c>
      <c r="CS678">
        <v>0</v>
      </c>
      <c r="CT678">
        <v>0</v>
      </c>
      <c r="CU678" t="s">
        <v>133</v>
      </c>
      <c r="CV678">
        <v>0</v>
      </c>
      <c r="CW678">
        <v>0</v>
      </c>
      <c r="CX678">
        <v>0</v>
      </c>
      <c r="CY678" t="s">
        <v>133</v>
      </c>
      <c r="CZ678">
        <v>0</v>
      </c>
      <c r="DA678">
        <v>0</v>
      </c>
      <c r="DB678">
        <v>0</v>
      </c>
      <c r="DC678" t="s">
        <v>133</v>
      </c>
      <c r="DD678">
        <v>0</v>
      </c>
      <c r="DE678">
        <v>0</v>
      </c>
      <c r="DF678">
        <v>0</v>
      </c>
      <c r="DG678" t="s">
        <v>133</v>
      </c>
      <c r="DH678">
        <v>0</v>
      </c>
      <c r="DI678">
        <v>0</v>
      </c>
      <c r="DJ678">
        <v>0</v>
      </c>
      <c r="DK678" t="s">
        <v>133</v>
      </c>
      <c r="DL678">
        <v>0</v>
      </c>
      <c r="DM678">
        <v>0</v>
      </c>
      <c r="DN678">
        <v>0</v>
      </c>
      <c r="DO678" t="s">
        <v>133</v>
      </c>
      <c r="DP678">
        <v>0</v>
      </c>
      <c r="DQ678">
        <v>0</v>
      </c>
      <c r="DR678">
        <v>0</v>
      </c>
      <c r="DS678" t="s">
        <v>133</v>
      </c>
      <c r="DT678">
        <v>0</v>
      </c>
      <c r="DU678">
        <v>0</v>
      </c>
      <c r="DV678">
        <v>0</v>
      </c>
      <c r="DW678" t="s">
        <v>133</v>
      </c>
      <c r="DX678">
        <v>0</v>
      </c>
      <c r="DY678">
        <v>0</v>
      </c>
      <c r="DZ678">
        <v>0</v>
      </c>
      <c r="EA678" t="s">
        <v>133</v>
      </c>
      <c r="EB678">
        <v>0</v>
      </c>
      <c r="EC678">
        <v>0</v>
      </c>
      <c r="ED678">
        <v>0</v>
      </c>
      <c r="EE678" t="s">
        <v>133</v>
      </c>
      <c r="EF678">
        <v>0</v>
      </c>
      <c r="EG678">
        <v>0</v>
      </c>
      <c r="EH678">
        <v>0</v>
      </c>
      <c r="EI678" t="s">
        <v>133</v>
      </c>
      <c r="EJ678">
        <v>0</v>
      </c>
      <c r="EK678">
        <v>0</v>
      </c>
      <c r="EL678">
        <v>0</v>
      </c>
      <c r="EM678" t="s">
        <v>133</v>
      </c>
      <c r="EN678">
        <v>0</v>
      </c>
      <c r="EO678">
        <v>0</v>
      </c>
      <c r="EP678">
        <v>0</v>
      </c>
    </row>
    <row r="679" spans="1:146" x14ac:dyDescent="0.2">
      <c r="A679" t="s">
        <v>1175</v>
      </c>
      <c r="C679">
        <v>0</v>
      </c>
      <c r="D679" t="str">
        <f t="shared" si="111"/>
        <v>yes</v>
      </c>
      <c r="E679" t="str">
        <f t="shared" si="112"/>
        <v>yes</v>
      </c>
      <c r="F679" t="str">
        <f t="shared" si="113"/>
        <v>yes</v>
      </c>
      <c r="G679" t="s">
        <v>132</v>
      </c>
      <c r="H679" t="str">
        <f t="shared" si="120"/>
        <v>yes</v>
      </c>
      <c r="I679" t="str">
        <f t="shared" si="114"/>
        <v>yes</v>
      </c>
      <c r="J679" t="str">
        <f t="shared" si="115"/>
        <v>yes</v>
      </c>
      <c r="K679">
        <v>1900</v>
      </c>
      <c r="L679">
        <v>0.13900196396660824</v>
      </c>
      <c r="M679" t="s">
        <v>146</v>
      </c>
      <c r="N679">
        <v>3</v>
      </c>
      <c r="O679">
        <v>1</v>
      </c>
      <c r="P679">
        <v>1</v>
      </c>
      <c r="Q679">
        <v>3</v>
      </c>
      <c r="R679">
        <v>58.635462479700003</v>
      </c>
      <c r="S679" s="2">
        <v>35.652364367799997</v>
      </c>
      <c r="T679" s="2">
        <v>1</v>
      </c>
      <c r="U679" s="2">
        <f t="shared" si="116"/>
        <v>2.7</v>
      </c>
      <c r="V679" s="2">
        <f t="shared" si="117"/>
        <v>96.261383793059991</v>
      </c>
      <c r="W679" s="2">
        <f t="shared" si="118"/>
        <v>11.727092495940001</v>
      </c>
      <c r="X679" s="2">
        <f t="shared" si="119"/>
        <v>84.534291297119992</v>
      </c>
      <c r="Y679" s="2" t="str" cm="1">
        <f t="array" ref="Y679">LOOKUP(2,1/EXACT(A687,[1]Sheet15!$HE$2:$HE$2475),[1]Sheet15!$I$2:$I$2475)</f>
        <v>flachdach</v>
      </c>
      <c r="Z679" s="2">
        <f t="shared" si="121"/>
        <v>58.635462479700003</v>
      </c>
      <c r="AA679">
        <v>51.553620744900002</v>
      </c>
      <c r="AB679">
        <v>7.2108204703999998</v>
      </c>
      <c r="AC679" t="s">
        <v>1176</v>
      </c>
      <c r="AD679">
        <v>110</v>
      </c>
      <c r="AE679" t="s">
        <v>134</v>
      </c>
      <c r="AF679">
        <v>-165.34975198105201</v>
      </c>
      <c r="AG679">
        <v>51.2324934090882</v>
      </c>
      <c r="AH679">
        <v>16.677473068237301</v>
      </c>
      <c r="AI679" t="s">
        <v>137</v>
      </c>
      <c r="AJ679">
        <v>-169.731005569415</v>
      </c>
      <c r="AK679">
        <v>39.367501120855799</v>
      </c>
      <c r="AL679">
        <v>5.8806004524231001</v>
      </c>
      <c r="AM679" t="s">
        <v>137</v>
      </c>
      <c r="AN679">
        <v>-165.34975198105201</v>
      </c>
      <c r="AO679">
        <v>51.2324934090882</v>
      </c>
      <c r="AP679">
        <v>10.5436792373657</v>
      </c>
      <c r="AQ679" t="s">
        <v>133</v>
      </c>
      <c r="AR679">
        <v>0</v>
      </c>
      <c r="AS679">
        <v>0</v>
      </c>
      <c r="AT679">
        <v>0</v>
      </c>
      <c r="AU679" t="s">
        <v>133</v>
      </c>
      <c r="AV679">
        <v>0</v>
      </c>
      <c r="AW679">
        <v>0</v>
      </c>
      <c r="AX679">
        <v>0</v>
      </c>
      <c r="AY679" t="s">
        <v>133</v>
      </c>
      <c r="AZ679">
        <v>0</v>
      </c>
      <c r="BA679">
        <v>0</v>
      </c>
      <c r="BB679">
        <v>0</v>
      </c>
      <c r="BC679" t="s">
        <v>133</v>
      </c>
      <c r="BD679">
        <v>0</v>
      </c>
      <c r="BE679">
        <v>0</v>
      </c>
      <c r="BF679">
        <v>0</v>
      </c>
      <c r="BG679" t="s">
        <v>133</v>
      </c>
      <c r="BH679">
        <v>0</v>
      </c>
      <c r="BI679">
        <v>0</v>
      </c>
      <c r="BJ679">
        <v>0</v>
      </c>
      <c r="BK679" t="s">
        <v>133</v>
      </c>
      <c r="BL679">
        <v>0</v>
      </c>
      <c r="BM679">
        <v>0</v>
      </c>
      <c r="BN679">
        <v>0</v>
      </c>
      <c r="BO679" t="s">
        <v>133</v>
      </c>
      <c r="BP679">
        <v>0</v>
      </c>
      <c r="BQ679">
        <v>0</v>
      </c>
      <c r="BR679">
        <v>0</v>
      </c>
      <c r="BS679" t="s">
        <v>133</v>
      </c>
      <c r="BT679">
        <v>0</v>
      </c>
      <c r="BU679">
        <v>0</v>
      </c>
      <c r="BV679">
        <v>0</v>
      </c>
      <c r="BW679" t="s">
        <v>133</v>
      </c>
      <c r="BX679">
        <v>0</v>
      </c>
      <c r="BY679">
        <v>0</v>
      </c>
      <c r="BZ679">
        <v>0</v>
      </c>
      <c r="CA679" t="s">
        <v>133</v>
      </c>
      <c r="CB679">
        <v>0</v>
      </c>
      <c r="CC679">
        <v>0</v>
      </c>
      <c r="CD679">
        <v>0</v>
      </c>
      <c r="CE679" t="s">
        <v>133</v>
      </c>
      <c r="CF679">
        <v>0</v>
      </c>
      <c r="CG679">
        <v>0</v>
      </c>
      <c r="CH679">
        <v>0</v>
      </c>
      <c r="CI679" t="s">
        <v>133</v>
      </c>
      <c r="CJ679">
        <v>0</v>
      </c>
      <c r="CK679">
        <v>0</v>
      </c>
      <c r="CL679">
        <v>0</v>
      </c>
      <c r="CM679" t="s">
        <v>133</v>
      </c>
      <c r="CN679">
        <v>0</v>
      </c>
      <c r="CO679">
        <v>0</v>
      </c>
      <c r="CP679">
        <v>0</v>
      </c>
      <c r="CQ679" t="s">
        <v>133</v>
      </c>
      <c r="CR679">
        <v>0</v>
      </c>
      <c r="CS679">
        <v>0</v>
      </c>
      <c r="CT679">
        <v>0</v>
      </c>
      <c r="CU679" t="s">
        <v>133</v>
      </c>
      <c r="CV679">
        <v>0</v>
      </c>
      <c r="CW679">
        <v>0</v>
      </c>
      <c r="CX679">
        <v>0</v>
      </c>
      <c r="CY679" t="s">
        <v>133</v>
      </c>
      <c r="CZ679">
        <v>0</v>
      </c>
      <c r="DA679">
        <v>0</v>
      </c>
      <c r="DB679">
        <v>0</v>
      </c>
      <c r="DC679" t="s">
        <v>133</v>
      </c>
      <c r="DD679">
        <v>0</v>
      </c>
      <c r="DE679">
        <v>0</v>
      </c>
      <c r="DF679">
        <v>0</v>
      </c>
      <c r="DG679" t="s">
        <v>133</v>
      </c>
      <c r="DH679">
        <v>0</v>
      </c>
      <c r="DI679">
        <v>0</v>
      </c>
      <c r="DJ679">
        <v>0</v>
      </c>
      <c r="DK679" t="s">
        <v>133</v>
      </c>
      <c r="DL679">
        <v>0</v>
      </c>
      <c r="DM679">
        <v>0</v>
      </c>
      <c r="DN679">
        <v>0</v>
      </c>
      <c r="DO679" t="s">
        <v>133</v>
      </c>
      <c r="DP679">
        <v>0</v>
      </c>
      <c r="DQ679">
        <v>0</v>
      </c>
      <c r="DR679">
        <v>0</v>
      </c>
      <c r="DS679" t="s">
        <v>133</v>
      </c>
      <c r="DT679">
        <v>0</v>
      </c>
      <c r="DU679">
        <v>0</v>
      </c>
      <c r="DV679">
        <v>0</v>
      </c>
      <c r="DW679" t="s">
        <v>133</v>
      </c>
      <c r="DX679">
        <v>0</v>
      </c>
      <c r="DY679">
        <v>0</v>
      </c>
      <c r="DZ679">
        <v>0</v>
      </c>
      <c r="EA679" t="s">
        <v>133</v>
      </c>
      <c r="EB679">
        <v>0</v>
      </c>
      <c r="EC679">
        <v>0</v>
      </c>
      <c r="ED679">
        <v>0</v>
      </c>
      <c r="EE679" t="s">
        <v>133</v>
      </c>
      <c r="EF679">
        <v>0</v>
      </c>
      <c r="EG679">
        <v>0</v>
      </c>
      <c r="EH679">
        <v>0</v>
      </c>
      <c r="EI679" t="s">
        <v>133</v>
      </c>
      <c r="EJ679">
        <v>0</v>
      </c>
      <c r="EK679">
        <v>0</v>
      </c>
      <c r="EL679">
        <v>0</v>
      </c>
      <c r="EM679" t="s">
        <v>133</v>
      </c>
      <c r="EN679">
        <v>0</v>
      </c>
      <c r="EO679">
        <v>0</v>
      </c>
      <c r="EP679">
        <v>0</v>
      </c>
    </row>
    <row r="680" spans="1:146" x14ac:dyDescent="0.2">
      <c r="A680" t="s">
        <v>1177</v>
      </c>
      <c r="C680">
        <v>0</v>
      </c>
      <c r="D680" t="str">
        <f t="shared" si="111"/>
        <v>no</v>
      </c>
      <c r="E680" t="str">
        <f t="shared" si="112"/>
        <v>no</v>
      </c>
      <c r="F680" t="str">
        <f t="shared" si="113"/>
        <v>no</v>
      </c>
      <c r="G680" t="s">
        <v>132</v>
      </c>
      <c r="H680" t="str">
        <f t="shared" si="120"/>
        <v>no</v>
      </c>
      <c r="I680" t="str">
        <f t="shared" si="114"/>
        <v>no</v>
      </c>
      <c r="J680" t="str">
        <f t="shared" si="115"/>
        <v>no</v>
      </c>
      <c r="K680">
        <v>1950</v>
      </c>
      <c r="L680">
        <v>0.45333632996446804</v>
      </c>
      <c r="M680" t="s">
        <v>133</v>
      </c>
      <c r="N680">
        <v>0</v>
      </c>
      <c r="O680">
        <v>1</v>
      </c>
      <c r="P680">
        <v>0</v>
      </c>
      <c r="Q680">
        <v>0</v>
      </c>
      <c r="R680">
        <v>12.117903996600001</v>
      </c>
      <c r="S680" s="2">
        <v>14.400921901</v>
      </c>
      <c r="T680" s="2">
        <v>1</v>
      </c>
      <c r="U680" s="2">
        <f t="shared" si="116"/>
        <v>2.7</v>
      </c>
      <c r="V680" s="2">
        <f t="shared" si="117"/>
        <v>0</v>
      </c>
      <c r="W680" s="2">
        <f t="shared" si="118"/>
        <v>0</v>
      </c>
      <c r="X680" s="2">
        <f t="shared" si="119"/>
        <v>0</v>
      </c>
      <c r="Y680" s="2" t="str" cm="1">
        <f t="array" ref="Y680">LOOKUP(2,1/EXACT(A688,[1]Sheet15!$HE$2:$HE$2475),[1]Sheet15!$I$2:$I$2475)</f>
        <v>flachdach</v>
      </c>
      <c r="Z680" s="2">
        <f t="shared" si="121"/>
        <v>0</v>
      </c>
      <c r="AA680">
        <v>51.5495089124</v>
      </c>
      <c r="AB680">
        <v>7.2086561172000003</v>
      </c>
      <c r="AC680">
        <v>0</v>
      </c>
      <c r="AD680">
        <v>64</v>
      </c>
      <c r="AE680" t="s">
        <v>137</v>
      </c>
      <c r="AF680">
        <v>-134.89428835578801</v>
      </c>
      <c r="AG680">
        <v>5.8178807032951996</v>
      </c>
      <c r="AH680">
        <v>10.091700553894</v>
      </c>
      <c r="AI680" t="s">
        <v>133</v>
      </c>
      <c r="AJ680">
        <v>0</v>
      </c>
      <c r="AK680">
        <v>0</v>
      </c>
      <c r="AL680">
        <v>0</v>
      </c>
      <c r="AM680" t="s">
        <v>133</v>
      </c>
      <c r="AN680">
        <v>0</v>
      </c>
      <c r="AO680">
        <v>0</v>
      </c>
      <c r="AP680">
        <v>0</v>
      </c>
      <c r="AQ680" t="s">
        <v>133</v>
      </c>
      <c r="AR680">
        <v>0</v>
      </c>
      <c r="AS680">
        <v>0</v>
      </c>
      <c r="AT680">
        <v>0</v>
      </c>
      <c r="AU680" t="s">
        <v>133</v>
      </c>
      <c r="AV680">
        <v>0</v>
      </c>
      <c r="AW680">
        <v>0</v>
      </c>
      <c r="AX680">
        <v>0</v>
      </c>
      <c r="AY680" t="s">
        <v>133</v>
      </c>
      <c r="AZ680">
        <v>0</v>
      </c>
      <c r="BA680">
        <v>0</v>
      </c>
      <c r="BB680">
        <v>0</v>
      </c>
      <c r="BC680" t="s">
        <v>133</v>
      </c>
      <c r="BD680">
        <v>0</v>
      </c>
      <c r="BE680">
        <v>0</v>
      </c>
      <c r="BF680">
        <v>0</v>
      </c>
      <c r="BG680" t="s">
        <v>133</v>
      </c>
      <c r="BH680">
        <v>0</v>
      </c>
      <c r="BI680">
        <v>0</v>
      </c>
      <c r="BJ680">
        <v>0</v>
      </c>
      <c r="BK680" t="s">
        <v>133</v>
      </c>
      <c r="BL680">
        <v>0</v>
      </c>
      <c r="BM680">
        <v>0</v>
      </c>
      <c r="BN680">
        <v>0</v>
      </c>
      <c r="BO680" t="s">
        <v>133</v>
      </c>
      <c r="BP680">
        <v>0</v>
      </c>
      <c r="BQ680">
        <v>0</v>
      </c>
      <c r="BR680">
        <v>0</v>
      </c>
      <c r="BS680" t="s">
        <v>133</v>
      </c>
      <c r="BT680">
        <v>0</v>
      </c>
      <c r="BU680">
        <v>0</v>
      </c>
      <c r="BV680">
        <v>0</v>
      </c>
      <c r="BW680" t="s">
        <v>133</v>
      </c>
      <c r="BX680">
        <v>0</v>
      </c>
      <c r="BY680">
        <v>0</v>
      </c>
      <c r="BZ680">
        <v>0</v>
      </c>
      <c r="CA680" t="s">
        <v>133</v>
      </c>
      <c r="CB680">
        <v>0</v>
      </c>
      <c r="CC680">
        <v>0</v>
      </c>
      <c r="CD680">
        <v>0</v>
      </c>
      <c r="CE680" t="s">
        <v>133</v>
      </c>
      <c r="CF680">
        <v>0</v>
      </c>
      <c r="CG680">
        <v>0</v>
      </c>
      <c r="CH680">
        <v>0</v>
      </c>
      <c r="CI680" t="s">
        <v>133</v>
      </c>
      <c r="CJ680">
        <v>0</v>
      </c>
      <c r="CK680">
        <v>0</v>
      </c>
      <c r="CL680">
        <v>0</v>
      </c>
      <c r="CM680" t="s">
        <v>133</v>
      </c>
      <c r="CN680">
        <v>0</v>
      </c>
      <c r="CO680">
        <v>0</v>
      </c>
      <c r="CP680">
        <v>0</v>
      </c>
      <c r="CQ680" t="s">
        <v>133</v>
      </c>
      <c r="CR680">
        <v>0</v>
      </c>
      <c r="CS680">
        <v>0</v>
      </c>
      <c r="CT680">
        <v>0</v>
      </c>
      <c r="CU680" t="s">
        <v>133</v>
      </c>
      <c r="CV680">
        <v>0</v>
      </c>
      <c r="CW680">
        <v>0</v>
      </c>
      <c r="CX680">
        <v>0</v>
      </c>
      <c r="CY680" t="s">
        <v>133</v>
      </c>
      <c r="CZ680">
        <v>0</v>
      </c>
      <c r="DA680">
        <v>0</v>
      </c>
      <c r="DB680">
        <v>0</v>
      </c>
      <c r="DC680" t="s">
        <v>133</v>
      </c>
      <c r="DD680">
        <v>0</v>
      </c>
      <c r="DE680">
        <v>0</v>
      </c>
      <c r="DF680">
        <v>0</v>
      </c>
      <c r="DG680" t="s">
        <v>133</v>
      </c>
      <c r="DH680">
        <v>0</v>
      </c>
      <c r="DI680">
        <v>0</v>
      </c>
      <c r="DJ680">
        <v>0</v>
      </c>
      <c r="DK680" t="s">
        <v>133</v>
      </c>
      <c r="DL680">
        <v>0</v>
      </c>
      <c r="DM680">
        <v>0</v>
      </c>
      <c r="DN680">
        <v>0</v>
      </c>
      <c r="DO680" t="s">
        <v>133</v>
      </c>
      <c r="DP680">
        <v>0</v>
      </c>
      <c r="DQ680">
        <v>0</v>
      </c>
      <c r="DR680">
        <v>0</v>
      </c>
      <c r="DS680" t="s">
        <v>133</v>
      </c>
      <c r="DT680">
        <v>0</v>
      </c>
      <c r="DU680">
        <v>0</v>
      </c>
      <c r="DV680">
        <v>0</v>
      </c>
      <c r="DW680" t="s">
        <v>133</v>
      </c>
      <c r="DX680">
        <v>0</v>
      </c>
      <c r="DY680">
        <v>0</v>
      </c>
      <c r="DZ680">
        <v>0</v>
      </c>
      <c r="EA680" t="s">
        <v>133</v>
      </c>
      <c r="EB680">
        <v>0</v>
      </c>
      <c r="EC680">
        <v>0</v>
      </c>
      <c r="ED680">
        <v>0</v>
      </c>
      <c r="EE680" t="s">
        <v>133</v>
      </c>
      <c r="EF680">
        <v>0</v>
      </c>
      <c r="EG680">
        <v>0</v>
      </c>
      <c r="EH680">
        <v>0</v>
      </c>
      <c r="EI680" t="s">
        <v>133</v>
      </c>
      <c r="EJ680">
        <v>0</v>
      </c>
      <c r="EK680">
        <v>0</v>
      </c>
      <c r="EL680">
        <v>0</v>
      </c>
      <c r="EM680" t="s">
        <v>133</v>
      </c>
      <c r="EN680">
        <v>0</v>
      </c>
      <c r="EO680">
        <v>0</v>
      </c>
      <c r="EP680">
        <v>0</v>
      </c>
    </row>
    <row r="681" spans="1:146" x14ac:dyDescent="0.2">
      <c r="A681" t="s">
        <v>1178</v>
      </c>
      <c r="C681">
        <v>0</v>
      </c>
      <c r="D681" t="str">
        <f t="shared" si="111"/>
        <v>no</v>
      </c>
      <c r="E681" t="str">
        <f t="shared" si="112"/>
        <v>no</v>
      </c>
      <c r="F681" t="str">
        <f t="shared" si="113"/>
        <v>no</v>
      </c>
      <c r="G681" t="s">
        <v>132</v>
      </c>
      <c r="H681" t="str">
        <f t="shared" si="120"/>
        <v>no</v>
      </c>
      <c r="I681" t="str">
        <f t="shared" si="114"/>
        <v>no</v>
      </c>
      <c r="J681" t="str">
        <f t="shared" si="115"/>
        <v>no</v>
      </c>
      <c r="K681">
        <v>1900</v>
      </c>
      <c r="L681">
        <v>0.13607449555608653</v>
      </c>
      <c r="M681" t="s">
        <v>133</v>
      </c>
      <c r="N681">
        <v>0</v>
      </c>
      <c r="O681">
        <v>1</v>
      </c>
      <c r="P681">
        <v>0</v>
      </c>
      <c r="Q681">
        <v>0</v>
      </c>
      <c r="R681">
        <v>67.943707029999999</v>
      </c>
      <c r="S681" s="2">
        <v>35.479605086100001</v>
      </c>
      <c r="T681" s="2">
        <v>1</v>
      </c>
      <c r="U681" s="2">
        <f t="shared" si="116"/>
        <v>2.7</v>
      </c>
      <c r="V681" s="2">
        <f t="shared" si="117"/>
        <v>0</v>
      </c>
      <c r="W681" s="2">
        <f t="shared" si="118"/>
        <v>0</v>
      </c>
      <c r="X681" s="2">
        <f t="shared" si="119"/>
        <v>0</v>
      </c>
      <c r="Y681" s="2" t="str" cm="1">
        <f t="array" ref="Y681">LOOKUP(2,1/EXACT(A689,[1]Sheet15!$HE$2:$HE$2475),[1]Sheet15!$I$2:$I$2475)</f>
        <v>flachdach</v>
      </c>
      <c r="Z681" s="2">
        <f t="shared" si="121"/>
        <v>0</v>
      </c>
      <c r="AA681">
        <v>51.550900901799999</v>
      </c>
      <c r="AB681">
        <v>7.2067334546000001</v>
      </c>
      <c r="AC681">
        <v>0</v>
      </c>
      <c r="AD681">
        <v>157</v>
      </c>
      <c r="AE681" t="s">
        <v>137</v>
      </c>
      <c r="AF681">
        <v>-170.91937614882801</v>
      </c>
      <c r="AG681">
        <v>0.27486727458536397</v>
      </c>
      <c r="AH681">
        <v>37.624599456787102</v>
      </c>
      <c r="AI681" t="s">
        <v>133</v>
      </c>
      <c r="AJ681">
        <v>0</v>
      </c>
      <c r="AK681">
        <v>0</v>
      </c>
      <c r="AL681">
        <v>0</v>
      </c>
      <c r="AM681" t="s">
        <v>133</v>
      </c>
      <c r="AN681">
        <v>0</v>
      </c>
      <c r="AO681">
        <v>0</v>
      </c>
      <c r="AP681">
        <v>0</v>
      </c>
      <c r="AQ681" t="s">
        <v>133</v>
      </c>
      <c r="AR681">
        <v>0</v>
      </c>
      <c r="AS681">
        <v>0</v>
      </c>
      <c r="AT681">
        <v>0</v>
      </c>
      <c r="AU681" t="s">
        <v>133</v>
      </c>
      <c r="AV681">
        <v>0</v>
      </c>
      <c r="AW681">
        <v>0</v>
      </c>
      <c r="AX681">
        <v>0</v>
      </c>
      <c r="AY681" t="s">
        <v>133</v>
      </c>
      <c r="AZ681">
        <v>0</v>
      </c>
      <c r="BA681">
        <v>0</v>
      </c>
      <c r="BB681">
        <v>0</v>
      </c>
      <c r="BC681" t="s">
        <v>133</v>
      </c>
      <c r="BD681">
        <v>0</v>
      </c>
      <c r="BE681">
        <v>0</v>
      </c>
      <c r="BF681">
        <v>0</v>
      </c>
      <c r="BG681" t="s">
        <v>133</v>
      </c>
      <c r="BH681">
        <v>0</v>
      </c>
      <c r="BI681">
        <v>0</v>
      </c>
      <c r="BJ681">
        <v>0</v>
      </c>
      <c r="BK681" t="s">
        <v>133</v>
      </c>
      <c r="BL681">
        <v>0</v>
      </c>
      <c r="BM681">
        <v>0</v>
      </c>
      <c r="BN681">
        <v>0</v>
      </c>
      <c r="BO681" t="s">
        <v>133</v>
      </c>
      <c r="BP681">
        <v>0</v>
      </c>
      <c r="BQ681">
        <v>0</v>
      </c>
      <c r="BR681">
        <v>0</v>
      </c>
      <c r="BS681" t="s">
        <v>133</v>
      </c>
      <c r="BT681">
        <v>0</v>
      </c>
      <c r="BU681">
        <v>0</v>
      </c>
      <c r="BV681">
        <v>0</v>
      </c>
      <c r="BW681" t="s">
        <v>133</v>
      </c>
      <c r="BX681">
        <v>0</v>
      </c>
      <c r="BY681">
        <v>0</v>
      </c>
      <c r="BZ681">
        <v>0</v>
      </c>
      <c r="CA681" t="s">
        <v>133</v>
      </c>
      <c r="CB681">
        <v>0</v>
      </c>
      <c r="CC681">
        <v>0</v>
      </c>
      <c r="CD681">
        <v>0</v>
      </c>
      <c r="CE681" t="s">
        <v>133</v>
      </c>
      <c r="CF681">
        <v>0</v>
      </c>
      <c r="CG681">
        <v>0</v>
      </c>
      <c r="CH681">
        <v>0</v>
      </c>
      <c r="CI681" t="s">
        <v>133</v>
      </c>
      <c r="CJ681">
        <v>0</v>
      </c>
      <c r="CK681">
        <v>0</v>
      </c>
      <c r="CL681">
        <v>0</v>
      </c>
      <c r="CM681" t="s">
        <v>133</v>
      </c>
      <c r="CN681">
        <v>0</v>
      </c>
      <c r="CO681">
        <v>0</v>
      </c>
      <c r="CP681">
        <v>0</v>
      </c>
      <c r="CQ681" t="s">
        <v>133</v>
      </c>
      <c r="CR681">
        <v>0</v>
      </c>
      <c r="CS681">
        <v>0</v>
      </c>
      <c r="CT681">
        <v>0</v>
      </c>
      <c r="CU681" t="s">
        <v>133</v>
      </c>
      <c r="CV681">
        <v>0</v>
      </c>
      <c r="CW681">
        <v>0</v>
      </c>
      <c r="CX681">
        <v>0</v>
      </c>
      <c r="CY681" t="s">
        <v>133</v>
      </c>
      <c r="CZ681">
        <v>0</v>
      </c>
      <c r="DA681">
        <v>0</v>
      </c>
      <c r="DB681">
        <v>0</v>
      </c>
      <c r="DC681" t="s">
        <v>133</v>
      </c>
      <c r="DD681">
        <v>0</v>
      </c>
      <c r="DE681">
        <v>0</v>
      </c>
      <c r="DF681">
        <v>0</v>
      </c>
      <c r="DG681" t="s">
        <v>133</v>
      </c>
      <c r="DH681">
        <v>0</v>
      </c>
      <c r="DI681">
        <v>0</v>
      </c>
      <c r="DJ681">
        <v>0</v>
      </c>
      <c r="DK681" t="s">
        <v>133</v>
      </c>
      <c r="DL681">
        <v>0</v>
      </c>
      <c r="DM681">
        <v>0</v>
      </c>
      <c r="DN681">
        <v>0</v>
      </c>
      <c r="DO681" t="s">
        <v>133</v>
      </c>
      <c r="DP681">
        <v>0</v>
      </c>
      <c r="DQ681">
        <v>0</v>
      </c>
      <c r="DR681">
        <v>0</v>
      </c>
      <c r="DS681" t="s">
        <v>133</v>
      </c>
      <c r="DT681">
        <v>0</v>
      </c>
      <c r="DU681">
        <v>0</v>
      </c>
      <c r="DV681">
        <v>0</v>
      </c>
      <c r="DW681" t="s">
        <v>133</v>
      </c>
      <c r="DX681">
        <v>0</v>
      </c>
      <c r="DY681">
        <v>0</v>
      </c>
      <c r="DZ681">
        <v>0</v>
      </c>
      <c r="EA681" t="s">
        <v>133</v>
      </c>
      <c r="EB681">
        <v>0</v>
      </c>
      <c r="EC681">
        <v>0</v>
      </c>
      <c r="ED681">
        <v>0</v>
      </c>
      <c r="EE681" t="s">
        <v>133</v>
      </c>
      <c r="EF681">
        <v>0</v>
      </c>
      <c r="EG681">
        <v>0</v>
      </c>
      <c r="EH681">
        <v>0</v>
      </c>
      <c r="EI681" t="s">
        <v>133</v>
      </c>
      <c r="EJ681">
        <v>0</v>
      </c>
      <c r="EK681">
        <v>0</v>
      </c>
      <c r="EL681">
        <v>0</v>
      </c>
      <c r="EM681" t="s">
        <v>133</v>
      </c>
      <c r="EN681">
        <v>0</v>
      </c>
      <c r="EO681">
        <v>0</v>
      </c>
      <c r="EP681">
        <v>0</v>
      </c>
    </row>
    <row r="682" spans="1:146" x14ac:dyDescent="0.2">
      <c r="A682" t="s">
        <v>1179</v>
      </c>
      <c r="C682">
        <v>0</v>
      </c>
      <c r="D682" t="str">
        <f t="shared" si="111"/>
        <v>no</v>
      </c>
      <c r="E682" t="str">
        <f t="shared" si="112"/>
        <v>no</v>
      </c>
      <c r="F682" t="str">
        <f t="shared" si="113"/>
        <v>no</v>
      </c>
      <c r="G682" t="s">
        <v>132</v>
      </c>
      <c r="H682" t="str">
        <f t="shared" si="120"/>
        <v>no</v>
      </c>
      <c r="I682" t="str">
        <f t="shared" si="114"/>
        <v>no</v>
      </c>
      <c r="J682" t="str">
        <f t="shared" si="115"/>
        <v>no</v>
      </c>
      <c r="K682">
        <v>1970</v>
      </c>
      <c r="L682">
        <v>0.68557546248333767</v>
      </c>
      <c r="M682" t="s">
        <v>133</v>
      </c>
      <c r="N682">
        <v>0</v>
      </c>
      <c r="O682">
        <v>1</v>
      </c>
      <c r="P682">
        <v>0</v>
      </c>
      <c r="Q682">
        <v>0</v>
      </c>
      <c r="R682">
        <v>30.305871505100001</v>
      </c>
      <c r="S682" s="2">
        <v>22.933163931100001</v>
      </c>
      <c r="T682" s="2">
        <v>1</v>
      </c>
      <c r="U682" s="2">
        <f t="shared" si="116"/>
        <v>2.7</v>
      </c>
      <c r="V682" s="2">
        <f t="shared" si="117"/>
        <v>0</v>
      </c>
      <c r="W682" s="2">
        <f t="shared" si="118"/>
        <v>0</v>
      </c>
      <c r="X682" s="2">
        <f t="shared" si="119"/>
        <v>0</v>
      </c>
      <c r="Y682" s="2" t="str" cm="1">
        <f t="array" ref="Y682">LOOKUP(2,1/EXACT(A690,[1]Sheet15!$HE$2:$HE$2475),[1]Sheet15!$I$2:$I$2475)</f>
        <v>flachdach</v>
      </c>
      <c r="Z682" s="2">
        <f t="shared" si="121"/>
        <v>0</v>
      </c>
      <c r="AA682">
        <v>51.555698493900003</v>
      </c>
      <c r="AB682">
        <v>7.2102227792000004</v>
      </c>
      <c r="AC682">
        <v>0</v>
      </c>
      <c r="AD682">
        <v>233</v>
      </c>
      <c r="AE682" t="s">
        <v>137</v>
      </c>
      <c r="AF682">
        <v>-51.010092479853697</v>
      </c>
      <c r="AG682">
        <v>1.87516859145304</v>
      </c>
      <c r="AH682">
        <v>29.844364166259801</v>
      </c>
      <c r="AI682" t="s">
        <v>133</v>
      </c>
      <c r="AJ682">
        <v>0</v>
      </c>
      <c r="AK682">
        <v>0</v>
      </c>
      <c r="AL682">
        <v>0</v>
      </c>
      <c r="AM682" t="s">
        <v>133</v>
      </c>
      <c r="AN682">
        <v>0</v>
      </c>
      <c r="AO682">
        <v>0</v>
      </c>
      <c r="AP682">
        <v>0</v>
      </c>
      <c r="AQ682" t="s">
        <v>133</v>
      </c>
      <c r="AR682">
        <v>0</v>
      </c>
      <c r="AS682">
        <v>0</v>
      </c>
      <c r="AT682">
        <v>0</v>
      </c>
      <c r="AU682" t="s">
        <v>133</v>
      </c>
      <c r="AV682">
        <v>0</v>
      </c>
      <c r="AW682">
        <v>0</v>
      </c>
      <c r="AX682">
        <v>0</v>
      </c>
      <c r="AY682" t="s">
        <v>133</v>
      </c>
      <c r="AZ682">
        <v>0</v>
      </c>
      <c r="BA682">
        <v>0</v>
      </c>
      <c r="BB682">
        <v>0</v>
      </c>
      <c r="BC682" t="s">
        <v>133</v>
      </c>
      <c r="BD682">
        <v>0</v>
      </c>
      <c r="BE682">
        <v>0</v>
      </c>
      <c r="BF682">
        <v>0</v>
      </c>
      <c r="BG682" t="s">
        <v>133</v>
      </c>
      <c r="BH682">
        <v>0</v>
      </c>
      <c r="BI682">
        <v>0</v>
      </c>
      <c r="BJ682">
        <v>0</v>
      </c>
      <c r="BK682" t="s">
        <v>133</v>
      </c>
      <c r="BL682">
        <v>0</v>
      </c>
      <c r="BM682">
        <v>0</v>
      </c>
      <c r="BN682">
        <v>0</v>
      </c>
      <c r="BO682" t="s">
        <v>133</v>
      </c>
      <c r="BP682">
        <v>0</v>
      </c>
      <c r="BQ682">
        <v>0</v>
      </c>
      <c r="BR682">
        <v>0</v>
      </c>
      <c r="BS682" t="s">
        <v>133</v>
      </c>
      <c r="BT682">
        <v>0</v>
      </c>
      <c r="BU682">
        <v>0</v>
      </c>
      <c r="BV682">
        <v>0</v>
      </c>
      <c r="BW682" t="s">
        <v>133</v>
      </c>
      <c r="BX682">
        <v>0</v>
      </c>
      <c r="BY682">
        <v>0</v>
      </c>
      <c r="BZ682">
        <v>0</v>
      </c>
      <c r="CA682" t="s">
        <v>133</v>
      </c>
      <c r="CB682">
        <v>0</v>
      </c>
      <c r="CC682">
        <v>0</v>
      </c>
      <c r="CD682">
        <v>0</v>
      </c>
      <c r="CE682" t="s">
        <v>133</v>
      </c>
      <c r="CF682">
        <v>0</v>
      </c>
      <c r="CG682">
        <v>0</v>
      </c>
      <c r="CH682">
        <v>0</v>
      </c>
      <c r="CI682" t="s">
        <v>133</v>
      </c>
      <c r="CJ682">
        <v>0</v>
      </c>
      <c r="CK682">
        <v>0</v>
      </c>
      <c r="CL682">
        <v>0</v>
      </c>
      <c r="CM682" t="s">
        <v>133</v>
      </c>
      <c r="CN682">
        <v>0</v>
      </c>
      <c r="CO682">
        <v>0</v>
      </c>
      <c r="CP682">
        <v>0</v>
      </c>
      <c r="CQ682" t="s">
        <v>133</v>
      </c>
      <c r="CR682">
        <v>0</v>
      </c>
      <c r="CS682">
        <v>0</v>
      </c>
      <c r="CT682">
        <v>0</v>
      </c>
      <c r="CU682" t="s">
        <v>133</v>
      </c>
      <c r="CV682">
        <v>0</v>
      </c>
      <c r="CW682">
        <v>0</v>
      </c>
      <c r="CX682">
        <v>0</v>
      </c>
      <c r="CY682" t="s">
        <v>133</v>
      </c>
      <c r="CZ682">
        <v>0</v>
      </c>
      <c r="DA682">
        <v>0</v>
      </c>
      <c r="DB682">
        <v>0</v>
      </c>
      <c r="DC682" t="s">
        <v>133</v>
      </c>
      <c r="DD682">
        <v>0</v>
      </c>
      <c r="DE682">
        <v>0</v>
      </c>
      <c r="DF682">
        <v>0</v>
      </c>
      <c r="DG682" t="s">
        <v>133</v>
      </c>
      <c r="DH682">
        <v>0</v>
      </c>
      <c r="DI682">
        <v>0</v>
      </c>
      <c r="DJ682">
        <v>0</v>
      </c>
      <c r="DK682" t="s">
        <v>133</v>
      </c>
      <c r="DL682">
        <v>0</v>
      </c>
      <c r="DM682">
        <v>0</v>
      </c>
      <c r="DN682">
        <v>0</v>
      </c>
      <c r="DO682" t="s">
        <v>133</v>
      </c>
      <c r="DP682">
        <v>0</v>
      </c>
      <c r="DQ682">
        <v>0</v>
      </c>
      <c r="DR682">
        <v>0</v>
      </c>
      <c r="DS682" t="s">
        <v>133</v>
      </c>
      <c r="DT682">
        <v>0</v>
      </c>
      <c r="DU682">
        <v>0</v>
      </c>
      <c r="DV682">
        <v>0</v>
      </c>
      <c r="DW682" t="s">
        <v>133</v>
      </c>
      <c r="DX682">
        <v>0</v>
      </c>
      <c r="DY682">
        <v>0</v>
      </c>
      <c r="DZ682">
        <v>0</v>
      </c>
      <c r="EA682" t="s">
        <v>133</v>
      </c>
      <c r="EB682">
        <v>0</v>
      </c>
      <c r="EC682">
        <v>0</v>
      </c>
      <c r="ED682">
        <v>0</v>
      </c>
      <c r="EE682" t="s">
        <v>133</v>
      </c>
      <c r="EF682">
        <v>0</v>
      </c>
      <c r="EG682">
        <v>0</v>
      </c>
      <c r="EH682">
        <v>0</v>
      </c>
      <c r="EI682" t="s">
        <v>133</v>
      </c>
      <c r="EJ682">
        <v>0</v>
      </c>
      <c r="EK682">
        <v>0</v>
      </c>
      <c r="EL682">
        <v>0</v>
      </c>
      <c r="EM682" t="s">
        <v>133</v>
      </c>
      <c r="EN682">
        <v>0</v>
      </c>
      <c r="EO682">
        <v>0</v>
      </c>
      <c r="EP682">
        <v>0</v>
      </c>
    </row>
    <row r="683" spans="1:146" x14ac:dyDescent="0.2">
      <c r="A683" t="s">
        <v>1180</v>
      </c>
      <c r="C683">
        <v>0</v>
      </c>
      <c r="D683" t="str">
        <f t="shared" si="111"/>
        <v>no</v>
      </c>
      <c r="E683" t="str">
        <f t="shared" si="112"/>
        <v>no</v>
      </c>
      <c r="F683" t="str">
        <f t="shared" si="113"/>
        <v>no</v>
      </c>
      <c r="G683" t="s">
        <v>132</v>
      </c>
      <c r="H683" t="str">
        <f t="shared" si="120"/>
        <v>no</v>
      </c>
      <c r="I683" t="str">
        <f t="shared" si="114"/>
        <v>no</v>
      </c>
      <c r="J683" t="str">
        <f t="shared" si="115"/>
        <v>no</v>
      </c>
      <c r="K683">
        <v>1960</v>
      </c>
      <c r="L683">
        <v>0.61674953058358084</v>
      </c>
      <c r="M683" t="s">
        <v>133</v>
      </c>
      <c r="N683">
        <v>0</v>
      </c>
      <c r="O683">
        <v>1</v>
      </c>
      <c r="P683">
        <v>0</v>
      </c>
      <c r="Q683">
        <v>0</v>
      </c>
      <c r="R683">
        <v>102.241300978</v>
      </c>
      <c r="S683" s="2">
        <v>46.631722517699998</v>
      </c>
      <c r="T683" s="2">
        <v>1</v>
      </c>
      <c r="U683" s="2">
        <f t="shared" si="116"/>
        <v>2.7</v>
      </c>
      <c r="V683" s="2">
        <f t="shared" si="117"/>
        <v>0</v>
      </c>
      <c r="W683" s="2">
        <f t="shared" si="118"/>
        <v>0</v>
      </c>
      <c r="X683" s="2">
        <f t="shared" si="119"/>
        <v>0</v>
      </c>
      <c r="Y683" s="2" t="str" cm="1">
        <f t="array" ref="Y683">LOOKUP(2,1/EXACT(A691,[1]Sheet15!$HE$2:$HE$2475),[1]Sheet15!$I$2:$I$2475)</f>
        <v>satteldach</v>
      </c>
      <c r="Z683" s="2">
        <f t="shared" si="121"/>
        <v>0</v>
      </c>
      <c r="AA683">
        <v>51.551374990399999</v>
      </c>
      <c r="AB683">
        <v>7.1998921301000003</v>
      </c>
      <c r="AC683">
        <v>0</v>
      </c>
      <c r="AD683">
        <v>237</v>
      </c>
      <c r="AE683" t="s">
        <v>134</v>
      </c>
      <c r="AF683">
        <v>87.592440104583403</v>
      </c>
      <c r="AG683">
        <v>2.3954248285626401</v>
      </c>
      <c r="AH683">
        <v>78.560470581054702</v>
      </c>
      <c r="AI683" t="s">
        <v>133</v>
      </c>
      <c r="AJ683">
        <v>0</v>
      </c>
      <c r="AK683">
        <v>0</v>
      </c>
      <c r="AL683">
        <v>0</v>
      </c>
      <c r="AM683" t="s">
        <v>133</v>
      </c>
      <c r="AN683">
        <v>0</v>
      </c>
      <c r="AO683">
        <v>0</v>
      </c>
      <c r="AP683">
        <v>0</v>
      </c>
      <c r="AQ683" t="s">
        <v>133</v>
      </c>
      <c r="AR683">
        <v>0</v>
      </c>
      <c r="AS683">
        <v>0</v>
      </c>
      <c r="AT683">
        <v>0</v>
      </c>
      <c r="AU683" t="s">
        <v>133</v>
      </c>
      <c r="AV683">
        <v>0</v>
      </c>
      <c r="AW683">
        <v>0</v>
      </c>
      <c r="AX683">
        <v>0</v>
      </c>
      <c r="AY683" t="s">
        <v>133</v>
      </c>
      <c r="AZ683">
        <v>0</v>
      </c>
      <c r="BA683">
        <v>0</v>
      </c>
      <c r="BB683">
        <v>0</v>
      </c>
      <c r="BC683" t="s">
        <v>133</v>
      </c>
      <c r="BD683">
        <v>0</v>
      </c>
      <c r="BE683">
        <v>0</v>
      </c>
      <c r="BF683">
        <v>0</v>
      </c>
      <c r="BG683" t="s">
        <v>133</v>
      </c>
      <c r="BH683">
        <v>0</v>
      </c>
      <c r="BI683">
        <v>0</v>
      </c>
      <c r="BJ683">
        <v>0</v>
      </c>
      <c r="BK683" t="s">
        <v>133</v>
      </c>
      <c r="BL683">
        <v>0</v>
      </c>
      <c r="BM683">
        <v>0</v>
      </c>
      <c r="BN683">
        <v>0</v>
      </c>
      <c r="BO683" t="s">
        <v>133</v>
      </c>
      <c r="BP683">
        <v>0</v>
      </c>
      <c r="BQ683">
        <v>0</v>
      </c>
      <c r="BR683">
        <v>0</v>
      </c>
      <c r="BS683" t="s">
        <v>133</v>
      </c>
      <c r="BT683">
        <v>0</v>
      </c>
      <c r="BU683">
        <v>0</v>
      </c>
      <c r="BV683">
        <v>0</v>
      </c>
      <c r="BW683" t="s">
        <v>133</v>
      </c>
      <c r="BX683">
        <v>0</v>
      </c>
      <c r="BY683">
        <v>0</v>
      </c>
      <c r="BZ683">
        <v>0</v>
      </c>
      <c r="CA683" t="s">
        <v>133</v>
      </c>
      <c r="CB683">
        <v>0</v>
      </c>
      <c r="CC683">
        <v>0</v>
      </c>
      <c r="CD683">
        <v>0</v>
      </c>
      <c r="CE683" t="s">
        <v>133</v>
      </c>
      <c r="CF683">
        <v>0</v>
      </c>
      <c r="CG683">
        <v>0</v>
      </c>
      <c r="CH683">
        <v>0</v>
      </c>
      <c r="CI683" t="s">
        <v>133</v>
      </c>
      <c r="CJ683">
        <v>0</v>
      </c>
      <c r="CK683">
        <v>0</v>
      </c>
      <c r="CL683">
        <v>0</v>
      </c>
      <c r="CM683" t="s">
        <v>133</v>
      </c>
      <c r="CN683">
        <v>0</v>
      </c>
      <c r="CO683">
        <v>0</v>
      </c>
      <c r="CP683">
        <v>0</v>
      </c>
      <c r="CQ683" t="s">
        <v>133</v>
      </c>
      <c r="CR683">
        <v>0</v>
      </c>
      <c r="CS683">
        <v>0</v>
      </c>
      <c r="CT683">
        <v>0</v>
      </c>
      <c r="CU683" t="s">
        <v>133</v>
      </c>
      <c r="CV683">
        <v>0</v>
      </c>
      <c r="CW683">
        <v>0</v>
      </c>
      <c r="CX683">
        <v>0</v>
      </c>
      <c r="CY683" t="s">
        <v>133</v>
      </c>
      <c r="CZ683">
        <v>0</v>
      </c>
      <c r="DA683">
        <v>0</v>
      </c>
      <c r="DB683">
        <v>0</v>
      </c>
      <c r="DC683" t="s">
        <v>133</v>
      </c>
      <c r="DD683">
        <v>0</v>
      </c>
      <c r="DE683">
        <v>0</v>
      </c>
      <c r="DF683">
        <v>0</v>
      </c>
      <c r="DG683" t="s">
        <v>133</v>
      </c>
      <c r="DH683">
        <v>0</v>
      </c>
      <c r="DI683">
        <v>0</v>
      </c>
      <c r="DJ683">
        <v>0</v>
      </c>
      <c r="DK683" t="s">
        <v>133</v>
      </c>
      <c r="DL683">
        <v>0</v>
      </c>
      <c r="DM683">
        <v>0</v>
      </c>
      <c r="DN683">
        <v>0</v>
      </c>
      <c r="DO683" t="s">
        <v>133</v>
      </c>
      <c r="DP683">
        <v>0</v>
      </c>
      <c r="DQ683">
        <v>0</v>
      </c>
      <c r="DR683">
        <v>0</v>
      </c>
      <c r="DS683" t="s">
        <v>133</v>
      </c>
      <c r="DT683">
        <v>0</v>
      </c>
      <c r="DU683">
        <v>0</v>
      </c>
      <c r="DV683">
        <v>0</v>
      </c>
      <c r="DW683" t="s">
        <v>133</v>
      </c>
      <c r="DX683">
        <v>0</v>
      </c>
      <c r="DY683">
        <v>0</v>
      </c>
      <c r="DZ683">
        <v>0</v>
      </c>
      <c r="EA683" t="s">
        <v>133</v>
      </c>
      <c r="EB683">
        <v>0</v>
      </c>
      <c r="EC683">
        <v>0</v>
      </c>
      <c r="ED683">
        <v>0</v>
      </c>
      <c r="EE683" t="s">
        <v>133</v>
      </c>
      <c r="EF683">
        <v>0</v>
      </c>
      <c r="EG683">
        <v>0</v>
      </c>
      <c r="EH683">
        <v>0</v>
      </c>
      <c r="EI683" t="s">
        <v>133</v>
      </c>
      <c r="EJ683">
        <v>0</v>
      </c>
      <c r="EK683">
        <v>0</v>
      </c>
      <c r="EL683">
        <v>0</v>
      </c>
      <c r="EM683" t="s">
        <v>133</v>
      </c>
      <c r="EN683">
        <v>0</v>
      </c>
      <c r="EO683">
        <v>0</v>
      </c>
      <c r="EP683">
        <v>0</v>
      </c>
    </row>
    <row r="684" spans="1:146" x14ac:dyDescent="0.2">
      <c r="A684" t="s">
        <v>1181</v>
      </c>
      <c r="C684">
        <v>0</v>
      </c>
      <c r="D684" t="str">
        <f t="shared" si="111"/>
        <v>no</v>
      </c>
      <c r="E684" t="str">
        <f t="shared" si="112"/>
        <v>no</v>
      </c>
      <c r="F684" t="str">
        <f t="shared" si="113"/>
        <v>no</v>
      </c>
      <c r="G684" t="s">
        <v>132</v>
      </c>
      <c r="H684" t="str">
        <f t="shared" si="120"/>
        <v>no</v>
      </c>
      <c r="I684" t="str">
        <f t="shared" si="114"/>
        <v>no</v>
      </c>
      <c r="J684" t="str">
        <f t="shared" si="115"/>
        <v>no</v>
      </c>
      <c r="K684">
        <v>1919</v>
      </c>
      <c r="L684">
        <v>0.31486242237578421</v>
      </c>
      <c r="M684" t="s">
        <v>133</v>
      </c>
      <c r="N684">
        <v>0</v>
      </c>
      <c r="O684">
        <v>1</v>
      </c>
      <c r="P684">
        <v>0</v>
      </c>
      <c r="Q684">
        <v>0</v>
      </c>
      <c r="R684">
        <v>64.170419019899995</v>
      </c>
      <c r="S684" s="2">
        <v>32.730167204300002</v>
      </c>
      <c r="T684" s="2">
        <v>1</v>
      </c>
      <c r="U684" s="2">
        <f t="shared" si="116"/>
        <v>2.7</v>
      </c>
      <c r="V684" s="2">
        <f t="shared" si="117"/>
        <v>0</v>
      </c>
      <c r="W684" s="2">
        <f t="shared" si="118"/>
        <v>0</v>
      </c>
      <c r="X684" s="2">
        <f t="shared" si="119"/>
        <v>0</v>
      </c>
      <c r="Y684" s="2" t="str" cm="1">
        <f t="array" ref="Y684">LOOKUP(2,1/EXACT(A692,[1]Sheet15!$HE$2:$HE$2475),[1]Sheet15!$I$2:$I$2475)</f>
        <v>flachdach</v>
      </c>
      <c r="Z684" s="2">
        <f t="shared" si="121"/>
        <v>0</v>
      </c>
      <c r="AA684">
        <v>51.549484351300002</v>
      </c>
      <c r="AB684">
        <v>7.2045327552999998</v>
      </c>
      <c r="AC684">
        <v>0</v>
      </c>
      <c r="AD684">
        <v>157</v>
      </c>
      <c r="AE684" t="s">
        <v>137</v>
      </c>
      <c r="AF684">
        <v>40.526689145429003</v>
      </c>
      <c r="AG684">
        <v>1.80707573893841</v>
      </c>
      <c r="AH684">
        <v>13.6662921905518</v>
      </c>
      <c r="AI684" t="s">
        <v>133</v>
      </c>
      <c r="AJ684">
        <v>0</v>
      </c>
      <c r="AK684">
        <v>0</v>
      </c>
      <c r="AL684">
        <v>0</v>
      </c>
      <c r="AM684" t="s">
        <v>133</v>
      </c>
      <c r="AN684">
        <v>0</v>
      </c>
      <c r="AO684">
        <v>0</v>
      </c>
      <c r="AP684">
        <v>0</v>
      </c>
      <c r="AQ684" t="s">
        <v>133</v>
      </c>
      <c r="AR684">
        <v>0</v>
      </c>
      <c r="AS684">
        <v>0</v>
      </c>
      <c r="AT684">
        <v>0</v>
      </c>
      <c r="AU684" t="s">
        <v>133</v>
      </c>
      <c r="AV684">
        <v>0</v>
      </c>
      <c r="AW684">
        <v>0</v>
      </c>
      <c r="AX684">
        <v>0</v>
      </c>
      <c r="AY684" t="s">
        <v>133</v>
      </c>
      <c r="AZ684">
        <v>0</v>
      </c>
      <c r="BA684">
        <v>0</v>
      </c>
      <c r="BB684">
        <v>0</v>
      </c>
      <c r="BC684" t="s">
        <v>133</v>
      </c>
      <c r="BD684">
        <v>0</v>
      </c>
      <c r="BE684">
        <v>0</v>
      </c>
      <c r="BF684">
        <v>0</v>
      </c>
      <c r="BG684" t="s">
        <v>133</v>
      </c>
      <c r="BH684">
        <v>0</v>
      </c>
      <c r="BI684">
        <v>0</v>
      </c>
      <c r="BJ684">
        <v>0</v>
      </c>
      <c r="BK684" t="s">
        <v>133</v>
      </c>
      <c r="BL684">
        <v>0</v>
      </c>
      <c r="BM684">
        <v>0</v>
      </c>
      <c r="BN684">
        <v>0</v>
      </c>
      <c r="BO684" t="s">
        <v>133</v>
      </c>
      <c r="BP684">
        <v>0</v>
      </c>
      <c r="BQ684">
        <v>0</v>
      </c>
      <c r="BR684">
        <v>0</v>
      </c>
      <c r="BS684" t="s">
        <v>133</v>
      </c>
      <c r="BT684">
        <v>0</v>
      </c>
      <c r="BU684">
        <v>0</v>
      </c>
      <c r="BV684">
        <v>0</v>
      </c>
      <c r="BW684" t="s">
        <v>133</v>
      </c>
      <c r="BX684">
        <v>0</v>
      </c>
      <c r="BY684">
        <v>0</v>
      </c>
      <c r="BZ684">
        <v>0</v>
      </c>
      <c r="CA684" t="s">
        <v>133</v>
      </c>
      <c r="CB684">
        <v>0</v>
      </c>
      <c r="CC684">
        <v>0</v>
      </c>
      <c r="CD684">
        <v>0</v>
      </c>
      <c r="CE684" t="s">
        <v>133</v>
      </c>
      <c r="CF684">
        <v>0</v>
      </c>
      <c r="CG684">
        <v>0</v>
      </c>
      <c r="CH684">
        <v>0</v>
      </c>
      <c r="CI684" t="s">
        <v>133</v>
      </c>
      <c r="CJ684">
        <v>0</v>
      </c>
      <c r="CK684">
        <v>0</v>
      </c>
      <c r="CL684">
        <v>0</v>
      </c>
      <c r="CM684" t="s">
        <v>133</v>
      </c>
      <c r="CN684">
        <v>0</v>
      </c>
      <c r="CO684">
        <v>0</v>
      </c>
      <c r="CP684">
        <v>0</v>
      </c>
      <c r="CQ684" t="s">
        <v>133</v>
      </c>
      <c r="CR684">
        <v>0</v>
      </c>
      <c r="CS684">
        <v>0</v>
      </c>
      <c r="CT684">
        <v>0</v>
      </c>
      <c r="CU684" t="s">
        <v>133</v>
      </c>
      <c r="CV684">
        <v>0</v>
      </c>
      <c r="CW684">
        <v>0</v>
      </c>
      <c r="CX684">
        <v>0</v>
      </c>
      <c r="CY684" t="s">
        <v>133</v>
      </c>
      <c r="CZ684">
        <v>0</v>
      </c>
      <c r="DA684">
        <v>0</v>
      </c>
      <c r="DB684">
        <v>0</v>
      </c>
      <c r="DC684" t="s">
        <v>133</v>
      </c>
      <c r="DD684">
        <v>0</v>
      </c>
      <c r="DE684">
        <v>0</v>
      </c>
      <c r="DF684">
        <v>0</v>
      </c>
      <c r="DG684" t="s">
        <v>133</v>
      </c>
      <c r="DH684">
        <v>0</v>
      </c>
      <c r="DI684">
        <v>0</v>
      </c>
      <c r="DJ684">
        <v>0</v>
      </c>
      <c r="DK684" t="s">
        <v>133</v>
      </c>
      <c r="DL684">
        <v>0</v>
      </c>
      <c r="DM684">
        <v>0</v>
      </c>
      <c r="DN684">
        <v>0</v>
      </c>
      <c r="DO684" t="s">
        <v>133</v>
      </c>
      <c r="DP684">
        <v>0</v>
      </c>
      <c r="DQ684">
        <v>0</v>
      </c>
      <c r="DR684">
        <v>0</v>
      </c>
      <c r="DS684" t="s">
        <v>133</v>
      </c>
      <c r="DT684">
        <v>0</v>
      </c>
      <c r="DU684">
        <v>0</v>
      </c>
      <c r="DV684">
        <v>0</v>
      </c>
      <c r="DW684" t="s">
        <v>133</v>
      </c>
      <c r="DX684">
        <v>0</v>
      </c>
      <c r="DY684">
        <v>0</v>
      </c>
      <c r="DZ684">
        <v>0</v>
      </c>
      <c r="EA684" t="s">
        <v>133</v>
      </c>
      <c r="EB684">
        <v>0</v>
      </c>
      <c r="EC684">
        <v>0</v>
      </c>
      <c r="ED684">
        <v>0</v>
      </c>
      <c r="EE684" t="s">
        <v>133</v>
      </c>
      <c r="EF684">
        <v>0</v>
      </c>
      <c r="EG684">
        <v>0</v>
      </c>
      <c r="EH684">
        <v>0</v>
      </c>
      <c r="EI684" t="s">
        <v>133</v>
      </c>
      <c r="EJ684">
        <v>0</v>
      </c>
      <c r="EK684">
        <v>0</v>
      </c>
      <c r="EL684">
        <v>0</v>
      </c>
      <c r="EM684" t="s">
        <v>133</v>
      </c>
      <c r="EN684">
        <v>0</v>
      </c>
      <c r="EO684">
        <v>0</v>
      </c>
      <c r="EP684">
        <v>0</v>
      </c>
    </row>
    <row r="685" spans="1:146" x14ac:dyDescent="0.2">
      <c r="A685" t="s">
        <v>1182</v>
      </c>
      <c r="C685">
        <v>0</v>
      </c>
      <c r="D685" t="str">
        <f t="shared" si="111"/>
        <v>yes</v>
      </c>
      <c r="E685" t="str">
        <f t="shared" si="112"/>
        <v>yes</v>
      </c>
      <c r="F685" t="str">
        <f t="shared" si="113"/>
        <v>yes</v>
      </c>
      <c r="G685" t="s">
        <v>132</v>
      </c>
      <c r="H685" t="str">
        <f t="shared" si="120"/>
        <v>yes</v>
      </c>
      <c r="I685" t="str">
        <f t="shared" si="114"/>
        <v>yes</v>
      </c>
      <c r="J685" t="str">
        <f t="shared" si="115"/>
        <v>yes</v>
      </c>
      <c r="K685">
        <v>2000</v>
      </c>
      <c r="L685">
        <v>0.93113943311142522</v>
      </c>
      <c r="M685" t="s">
        <v>146</v>
      </c>
      <c r="N685">
        <v>2</v>
      </c>
      <c r="O685">
        <v>1</v>
      </c>
      <c r="P685">
        <v>5</v>
      </c>
      <c r="Q685">
        <v>10</v>
      </c>
      <c r="R685">
        <v>44.363571485100003</v>
      </c>
      <c r="S685" s="2">
        <v>26.808307036199999</v>
      </c>
      <c r="T685" s="2">
        <v>1</v>
      </c>
      <c r="U685" s="2">
        <f t="shared" si="116"/>
        <v>2.7</v>
      </c>
      <c r="V685" s="2">
        <f t="shared" si="117"/>
        <v>72.382428997740007</v>
      </c>
      <c r="W685" s="2">
        <f t="shared" si="118"/>
        <v>8.8727142970200017</v>
      </c>
      <c r="X685" s="2">
        <f t="shared" si="119"/>
        <v>63.509714700720004</v>
      </c>
      <c r="Y685" s="2" t="str" cm="1">
        <f t="array" ref="Y685">LOOKUP(2,1/EXACT(A693,[1]Sheet15!$HE$2:$HE$2475),[1]Sheet15!$I$2:$I$2475)</f>
        <v>flachdach</v>
      </c>
      <c r="Z685" s="2">
        <f t="shared" si="121"/>
        <v>44.363571485100003</v>
      </c>
      <c r="AA685">
        <v>51.547086205699998</v>
      </c>
      <c r="AB685">
        <v>7.1989061672999997</v>
      </c>
      <c r="AC685" t="s">
        <v>817</v>
      </c>
      <c r="AD685">
        <v>117</v>
      </c>
      <c r="AE685" t="s">
        <v>137</v>
      </c>
      <c r="AF685">
        <v>-42.931884375676098</v>
      </c>
      <c r="AG685">
        <v>3.3906300480087102</v>
      </c>
      <c r="AH685">
        <v>28.7234382629394</v>
      </c>
      <c r="AI685" t="s">
        <v>133</v>
      </c>
      <c r="AJ685">
        <v>0</v>
      </c>
      <c r="AK685">
        <v>0</v>
      </c>
      <c r="AL685">
        <v>0</v>
      </c>
      <c r="AM685" t="s">
        <v>133</v>
      </c>
      <c r="AN685">
        <v>0</v>
      </c>
      <c r="AO685">
        <v>0</v>
      </c>
      <c r="AP685">
        <v>0</v>
      </c>
      <c r="AQ685" t="s">
        <v>133</v>
      </c>
      <c r="AR685">
        <v>0</v>
      </c>
      <c r="AS685">
        <v>0</v>
      </c>
      <c r="AT685">
        <v>0</v>
      </c>
      <c r="AU685" t="s">
        <v>133</v>
      </c>
      <c r="AV685">
        <v>0</v>
      </c>
      <c r="AW685">
        <v>0</v>
      </c>
      <c r="AX685">
        <v>0</v>
      </c>
      <c r="AY685" t="s">
        <v>133</v>
      </c>
      <c r="AZ685">
        <v>0</v>
      </c>
      <c r="BA685">
        <v>0</v>
      </c>
      <c r="BB685">
        <v>0</v>
      </c>
      <c r="BC685" t="s">
        <v>133</v>
      </c>
      <c r="BD685">
        <v>0</v>
      </c>
      <c r="BE685">
        <v>0</v>
      </c>
      <c r="BF685">
        <v>0</v>
      </c>
      <c r="BG685" t="s">
        <v>133</v>
      </c>
      <c r="BH685">
        <v>0</v>
      </c>
      <c r="BI685">
        <v>0</v>
      </c>
      <c r="BJ685">
        <v>0</v>
      </c>
      <c r="BK685" t="s">
        <v>133</v>
      </c>
      <c r="BL685">
        <v>0</v>
      </c>
      <c r="BM685">
        <v>0</v>
      </c>
      <c r="BN685">
        <v>0</v>
      </c>
      <c r="BO685" t="s">
        <v>133</v>
      </c>
      <c r="BP685">
        <v>0</v>
      </c>
      <c r="BQ685">
        <v>0</v>
      </c>
      <c r="BR685">
        <v>0</v>
      </c>
      <c r="BS685" t="s">
        <v>133</v>
      </c>
      <c r="BT685">
        <v>0</v>
      </c>
      <c r="BU685">
        <v>0</v>
      </c>
      <c r="BV685">
        <v>0</v>
      </c>
      <c r="BW685" t="s">
        <v>133</v>
      </c>
      <c r="BX685">
        <v>0</v>
      </c>
      <c r="BY685">
        <v>0</v>
      </c>
      <c r="BZ685">
        <v>0</v>
      </c>
      <c r="CA685" t="s">
        <v>133</v>
      </c>
      <c r="CB685">
        <v>0</v>
      </c>
      <c r="CC685">
        <v>0</v>
      </c>
      <c r="CD685">
        <v>0</v>
      </c>
      <c r="CE685" t="s">
        <v>133</v>
      </c>
      <c r="CF685">
        <v>0</v>
      </c>
      <c r="CG685">
        <v>0</v>
      </c>
      <c r="CH685">
        <v>0</v>
      </c>
      <c r="CI685" t="s">
        <v>133</v>
      </c>
      <c r="CJ685">
        <v>0</v>
      </c>
      <c r="CK685">
        <v>0</v>
      </c>
      <c r="CL685">
        <v>0</v>
      </c>
      <c r="CM685" t="s">
        <v>133</v>
      </c>
      <c r="CN685">
        <v>0</v>
      </c>
      <c r="CO685">
        <v>0</v>
      </c>
      <c r="CP685">
        <v>0</v>
      </c>
      <c r="CQ685" t="s">
        <v>133</v>
      </c>
      <c r="CR685">
        <v>0</v>
      </c>
      <c r="CS685">
        <v>0</v>
      </c>
      <c r="CT685">
        <v>0</v>
      </c>
      <c r="CU685" t="s">
        <v>133</v>
      </c>
      <c r="CV685">
        <v>0</v>
      </c>
      <c r="CW685">
        <v>0</v>
      </c>
      <c r="CX685">
        <v>0</v>
      </c>
      <c r="CY685" t="s">
        <v>133</v>
      </c>
      <c r="CZ685">
        <v>0</v>
      </c>
      <c r="DA685">
        <v>0</v>
      </c>
      <c r="DB685">
        <v>0</v>
      </c>
      <c r="DC685" t="s">
        <v>133</v>
      </c>
      <c r="DD685">
        <v>0</v>
      </c>
      <c r="DE685">
        <v>0</v>
      </c>
      <c r="DF685">
        <v>0</v>
      </c>
      <c r="DG685" t="s">
        <v>133</v>
      </c>
      <c r="DH685">
        <v>0</v>
      </c>
      <c r="DI685">
        <v>0</v>
      </c>
      <c r="DJ685">
        <v>0</v>
      </c>
      <c r="DK685" t="s">
        <v>133</v>
      </c>
      <c r="DL685">
        <v>0</v>
      </c>
      <c r="DM685">
        <v>0</v>
      </c>
      <c r="DN685">
        <v>0</v>
      </c>
      <c r="DO685" t="s">
        <v>133</v>
      </c>
      <c r="DP685">
        <v>0</v>
      </c>
      <c r="DQ685">
        <v>0</v>
      </c>
      <c r="DR685">
        <v>0</v>
      </c>
      <c r="DS685" t="s">
        <v>133</v>
      </c>
      <c r="DT685">
        <v>0</v>
      </c>
      <c r="DU685">
        <v>0</v>
      </c>
      <c r="DV685">
        <v>0</v>
      </c>
      <c r="DW685" t="s">
        <v>133</v>
      </c>
      <c r="DX685">
        <v>0</v>
      </c>
      <c r="DY685">
        <v>0</v>
      </c>
      <c r="DZ685">
        <v>0</v>
      </c>
      <c r="EA685" t="s">
        <v>133</v>
      </c>
      <c r="EB685">
        <v>0</v>
      </c>
      <c r="EC685">
        <v>0</v>
      </c>
      <c r="ED685">
        <v>0</v>
      </c>
      <c r="EE685" t="s">
        <v>133</v>
      </c>
      <c r="EF685">
        <v>0</v>
      </c>
      <c r="EG685">
        <v>0</v>
      </c>
      <c r="EH685">
        <v>0</v>
      </c>
      <c r="EI685" t="s">
        <v>133</v>
      </c>
      <c r="EJ685">
        <v>0</v>
      </c>
      <c r="EK685">
        <v>0</v>
      </c>
      <c r="EL685">
        <v>0</v>
      </c>
      <c r="EM685" t="s">
        <v>133</v>
      </c>
      <c r="EN685">
        <v>0</v>
      </c>
      <c r="EO685">
        <v>0</v>
      </c>
      <c r="EP685">
        <v>0</v>
      </c>
    </row>
    <row r="686" spans="1:146" x14ac:dyDescent="0.2">
      <c r="A686" t="s">
        <v>1183</v>
      </c>
      <c r="C686">
        <v>0</v>
      </c>
      <c r="D686" t="str">
        <f t="shared" si="111"/>
        <v>no</v>
      </c>
      <c r="E686" t="str">
        <f t="shared" si="112"/>
        <v>no</v>
      </c>
      <c r="F686" t="str">
        <f t="shared" si="113"/>
        <v>no</v>
      </c>
      <c r="G686" t="s">
        <v>132</v>
      </c>
      <c r="H686" t="str">
        <f t="shared" si="120"/>
        <v>no</v>
      </c>
      <c r="I686" t="str">
        <f t="shared" si="114"/>
        <v>no</v>
      </c>
      <c r="J686" t="str">
        <f t="shared" si="115"/>
        <v>no</v>
      </c>
      <c r="K686">
        <v>1980</v>
      </c>
      <c r="L686">
        <v>0.8195578265039235</v>
      </c>
      <c r="M686" t="s">
        <v>133</v>
      </c>
      <c r="N686">
        <v>0</v>
      </c>
      <c r="O686">
        <v>1</v>
      </c>
      <c r="P686">
        <v>0</v>
      </c>
      <c r="Q686">
        <v>0</v>
      </c>
      <c r="R686">
        <v>28.349605992099999</v>
      </c>
      <c r="S686" s="2">
        <v>23.178812328500001</v>
      </c>
      <c r="T686" s="2">
        <v>1</v>
      </c>
      <c r="U686" s="2">
        <f t="shared" si="116"/>
        <v>2.7</v>
      </c>
      <c r="V686" s="2">
        <f t="shared" si="117"/>
        <v>0</v>
      </c>
      <c r="W686" s="2">
        <f t="shared" si="118"/>
        <v>0</v>
      </c>
      <c r="X686" s="2">
        <f t="shared" si="119"/>
        <v>0</v>
      </c>
      <c r="Y686" s="2" t="str" cm="1">
        <f t="array" ref="Y686">LOOKUP(2,1/EXACT(A694,[1]Sheet15!$HE$2:$HE$2475),[1]Sheet15!$I$2:$I$2475)</f>
        <v>flachdach</v>
      </c>
      <c r="Z686" s="2">
        <f t="shared" si="121"/>
        <v>0</v>
      </c>
      <c r="AA686">
        <v>51.547332685699999</v>
      </c>
      <c r="AB686">
        <v>7.2069067068999999</v>
      </c>
      <c r="AC686">
        <v>0</v>
      </c>
      <c r="AD686">
        <v>53</v>
      </c>
      <c r="AE686" t="s">
        <v>137</v>
      </c>
      <c r="AF686">
        <v>52.515462964842399</v>
      </c>
      <c r="AG686">
        <v>3.1195713385630199</v>
      </c>
      <c r="AH686">
        <v>13.2744054794312</v>
      </c>
      <c r="AI686" t="s">
        <v>133</v>
      </c>
      <c r="AJ686">
        <v>0</v>
      </c>
      <c r="AK686">
        <v>0</v>
      </c>
      <c r="AL686">
        <v>0</v>
      </c>
      <c r="AM686" t="s">
        <v>133</v>
      </c>
      <c r="AN686">
        <v>0</v>
      </c>
      <c r="AO686">
        <v>0</v>
      </c>
      <c r="AP686">
        <v>0</v>
      </c>
      <c r="AQ686" t="s">
        <v>133</v>
      </c>
      <c r="AR686">
        <v>0</v>
      </c>
      <c r="AS686">
        <v>0</v>
      </c>
      <c r="AT686">
        <v>0</v>
      </c>
      <c r="AU686" t="s">
        <v>133</v>
      </c>
      <c r="AV686">
        <v>0</v>
      </c>
      <c r="AW686">
        <v>0</v>
      </c>
      <c r="AX686">
        <v>0</v>
      </c>
      <c r="AY686" t="s">
        <v>133</v>
      </c>
      <c r="AZ686">
        <v>0</v>
      </c>
      <c r="BA686">
        <v>0</v>
      </c>
      <c r="BB686">
        <v>0</v>
      </c>
      <c r="BC686" t="s">
        <v>133</v>
      </c>
      <c r="BD686">
        <v>0</v>
      </c>
      <c r="BE686">
        <v>0</v>
      </c>
      <c r="BF686">
        <v>0</v>
      </c>
      <c r="BG686" t="s">
        <v>133</v>
      </c>
      <c r="BH686">
        <v>0</v>
      </c>
      <c r="BI686">
        <v>0</v>
      </c>
      <c r="BJ686">
        <v>0</v>
      </c>
      <c r="BK686" t="s">
        <v>133</v>
      </c>
      <c r="BL686">
        <v>0</v>
      </c>
      <c r="BM686">
        <v>0</v>
      </c>
      <c r="BN686">
        <v>0</v>
      </c>
      <c r="BO686" t="s">
        <v>133</v>
      </c>
      <c r="BP686">
        <v>0</v>
      </c>
      <c r="BQ686">
        <v>0</v>
      </c>
      <c r="BR686">
        <v>0</v>
      </c>
      <c r="BS686" t="s">
        <v>133</v>
      </c>
      <c r="BT686">
        <v>0</v>
      </c>
      <c r="BU686">
        <v>0</v>
      </c>
      <c r="BV686">
        <v>0</v>
      </c>
      <c r="BW686" t="s">
        <v>133</v>
      </c>
      <c r="BX686">
        <v>0</v>
      </c>
      <c r="BY686">
        <v>0</v>
      </c>
      <c r="BZ686">
        <v>0</v>
      </c>
      <c r="CA686" t="s">
        <v>133</v>
      </c>
      <c r="CB686">
        <v>0</v>
      </c>
      <c r="CC686">
        <v>0</v>
      </c>
      <c r="CD686">
        <v>0</v>
      </c>
      <c r="CE686" t="s">
        <v>133</v>
      </c>
      <c r="CF686">
        <v>0</v>
      </c>
      <c r="CG686">
        <v>0</v>
      </c>
      <c r="CH686">
        <v>0</v>
      </c>
      <c r="CI686" t="s">
        <v>133</v>
      </c>
      <c r="CJ686">
        <v>0</v>
      </c>
      <c r="CK686">
        <v>0</v>
      </c>
      <c r="CL686">
        <v>0</v>
      </c>
      <c r="CM686" t="s">
        <v>133</v>
      </c>
      <c r="CN686">
        <v>0</v>
      </c>
      <c r="CO686">
        <v>0</v>
      </c>
      <c r="CP686">
        <v>0</v>
      </c>
      <c r="CQ686" t="s">
        <v>133</v>
      </c>
      <c r="CR686">
        <v>0</v>
      </c>
      <c r="CS686">
        <v>0</v>
      </c>
      <c r="CT686">
        <v>0</v>
      </c>
      <c r="CU686" t="s">
        <v>133</v>
      </c>
      <c r="CV686">
        <v>0</v>
      </c>
      <c r="CW686">
        <v>0</v>
      </c>
      <c r="CX686">
        <v>0</v>
      </c>
      <c r="CY686" t="s">
        <v>133</v>
      </c>
      <c r="CZ686">
        <v>0</v>
      </c>
      <c r="DA686">
        <v>0</v>
      </c>
      <c r="DB686">
        <v>0</v>
      </c>
      <c r="DC686" t="s">
        <v>133</v>
      </c>
      <c r="DD686">
        <v>0</v>
      </c>
      <c r="DE686">
        <v>0</v>
      </c>
      <c r="DF686">
        <v>0</v>
      </c>
      <c r="DG686" t="s">
        <v>133</v>
      </c>
      <c r="DH686">
        <v>0</v>
      </c>
      <c r="DI686">
        <v>0</v>
      </c>
      <c r="DJ686">
        <v>0</v>
      </c>
      <c r="DK686" t="s">
        <v>133</v>
      </c>
      <c r="DL686">
        <v>0</v>
      </c>
      <c r="DM686">
        <v>0</v>
      </c>
      <c r="DN686">
        <v>0</v>
      </c>
      <c r="DO686" t="s">
        <v>133</v>
      </c>
      <c r="DP686">
        <v>0</v>
      </c>
      <c r="DQ686">
        <v>0</v>
      </c>
      <c r="DR686">
        <v>0</v>
      </c>
      <c r="DS686" t="s">
        <v>133</v>
      </c>
      <c r="DT686">
        <v>0</v>
      </c>
      <c r="DU686">
        <v>0</v>
      </c>
      <c r="DV686">
        <v>0</v>
      </c>
      <c r="DW686" t="s">
        <v>133</v>
      </c>
      <c r="DX686">
        <v>0</v>
      </c>
      <c r="DY686">
        <v>0</v>
      </c>
      <c r="DZ686">
        <v>0</v>
      </c>
      <c r="EA686" t="s">
        <v>133</v>
      </c>
      <c r="EB686">
        <v>0</v>
      </c>
      <c r="EC686">
        <v>0</v>
      </c>
      <c r="ED686">
        <v>0</v>
      </c>
      <c r="EE686" t="s">
        <v>133</v>
      </c>
      <c r="EF686">
        <v>0</v>
      </c>
      <c r="EG686">
        <v>0</v>
      </c>
      <c r="EH686">
        <v>0</v>
      </c>
      <c r="EI686" t="s">
        <v>133</v>
      </c>
      <c r="EJ686">
        <v>0</v>
      </c>
      <c r="EK686">
        <v>0</v>
      </c>
      <c r="EL686">
        <v>0</v>
      </c>
      <c r="EM686" t="s">
        <v>133</v>
      </c>
      <c r="EN686">
        <v>0</v>
      </c>
      <c r="EO686">
        <v>0</v>
      </c>
      <c r="EP686">
        <v>0</v>
      </c>
    </row>
    <row r="687" spans="1:146" x14ac:dyDescent="0.2">
      <c r="A687" t="s">
        <v>1184</v>
      </c>
      <c r="C687">
        <v>0</v>
      </c>
      <c r="D687" t="str">
        <f t="shared" si="111"/>
        <v>no</v>
      </c>
      <c r="E687" t="str">
        <f t="shared" si="112"/>
        <v>no</v>
      </c>
      <c r="F687" t="str">
        <f t="shared" si="113"/>
        <v>no</v>
      </c>
      <c r="G687" t="s">
        <v>132</v>
      </c>
      <c r="H687" t="str">
        <f t="shared" si="120"/>
        <v>no</v>
      </c>
      <c r="I687" t="str">
        <f t="shared" si="114"/>
        <v>no</v>
      </c>
      <c r="J687" t="str">
        <f t="shared" si="115"/>
        <v>no</v>
      </c>
      <c r="K687">
        <v>1919</v>
      </c>
      <c r="L687">
        <v>0.3251168097143885</v>
      </c>
      <c r="M687" t="s">
        <v>133</v>
      </c>
      <c r="N687">
        <v>0</v>
      </c>
      <c r="O687">
        <v>1</v>
      </c>
      <c r="P687">
        <v>0</v>
      </c>
      <c r="Q687">
        <v>0</v>
      </c>
      <c r="R687">
        <v>28.801703000500002</v>
      </c>
      <c r="S687" s="2">
        <v>22.931994159999999</v>
      </c>
      <c r="T687" s="2">
        <v>1</v>
      </c>
      <c r="U687" s="2">
        <f t="shared" si="116"/>
        <v>2.7</v>
      </c>
      <c r="V687" s="2">
        <f t="shared" si="117"/>
        <v>0</v>
      </c>
      <c r="W687" s="2">
        <f t="shared" si="118"/>
        <v>0</v>
      </c>
      <c r="X687" s="2">
        <f t="shared" si="119"/>
        <v>0</v>
      </c>
      <c r="Y687" s="2" t="str" cm="1">
        <f t="array" ref="Y687">LOOKUP(2,1/EXACT(A695,[1]Sheet15!$HE$2:$HE$2475),[1]Sheet15!$I$2:$I$2475)</f>
        <v>flachdach</v>
      </c>
      <c r="Z687" s="2">
        <f t="shared" si="121"/>
        <v>0</v>
      </c>
      <c r="AA687">
        <v>51.547306597099997</v>
      </c>
      <c r="AB687">
        <v>7.2069378177000001</v>
      </c>
      <c r="AC687">
        <v>0</v>
      </c>
      <c r="AD687">
        <v>53</v>
      </c>
      <c r="AE687" t="s">
        <v>137</v>
      </c>
      <c r="AF687">
        <v>61.176687145694601</v>
      </c>
      <c r="AG687">
        <v>3.1276710243329999</v>
      </c>
      <c r="AH687">
        <v>5.0300164222717303</v>
      </c>
      <c r="AI687" t="s">
        <v>133</v>
      </c>
      <c r="AJ687">
        <v>0</v>
      </c>
      <c r="AK687">
        <v>0</v>
      </c>
      <c r="AL687">
        <v>0</v>
      </c>
      <c r="AM687" t="s">
        <v>133</v>
      </c>
      <c r="AN687">
        <v>0</v>
      </c>
      <c r="AO687">
        <v>0</v>
      </c>
      <c r="AP687">
        <v>0</v>
      </c>
      <c r="AQ687" t="s">
        <v>133</v>
      </c>
      <c r="AR687">
        <v>0</v>
      </c>
      <c r="AS687">
        <v>0</v>
      </c>
      <c r="AT687">
        <v>0</v>
      </c>
      <c r="AU687" t="s">
        <v>133</v>
      </c>
      <c r="AV687">
        <v>0</v>
      </c>
      <c r="AW687">
        <v>0</v>
      </c>
      <c r="AX687">
        <v>0</v>
      </c>
      <c r="AY687" t="s">
        <v>133</v>
      </c>
      <c r="AZ687">
        <v>0</v>
      </c>
      <c r="BA687">
        <v>0</v>
      </c>
      <c r="BB687">
        <v>0</v>
      </c>
      <c r="BC687" t="s">
        <v>133</v>
      </c>
      <c r="BD687">
        <v>0</v>
      </c>
      <c r="BE687">
        <v>0</v>
      </c>
      <c r="BF687">
        <v>0</v>
      </c>
      <c r="BG687" t="s">
        <v>133</v>
      </c>
      <c r="BH687">
        <v>0</v>
      </c>
      <c r="BI687">
        <v>0</v>
      </c>
      <c r="BJ687">
        <v>0</v>
      </c>
      <c r="BK687" t="s">
        <v>133</v>
      </c>
      <c r="BL687">
        <v>0</v>
      </c>
      <c r="BM687">
        <v>0</v>
      </c>
      <c r="BN687">
        <v>0</v>
      </c>
      <c r="BO687" t="s">
        <v>133</v>
      </c>
      <c r="BP687">
        <v>0</v>
      </c>
      <c r="BQ687">
        <v>0</v>
      </c>
      <c r="BR687">
        <v>0</v>
      </c>
      <c r="BS687" t="s">
        <v>133</v>
      </c>
      <c r="BT687">
        <v>0</v>
      </c>
      <c r="BU687">
        <v>0</v>
      </c>
      <c r="BV687">
        <v>0</v>
      </c>
      <c r="BW687" t="s">
        <v>133</v>
      </c>
      <c r="BX687">
        <v>0</v>
      </c>
      <c r="BY687">
        <v>0</v>
      </c>
      <c r="BZ687">
        <v>0</v>
      </c>
      <c r="CA687" t="s">
        <v>133</v>
      </c>
      <c r="CB687">
        <v>0</v>
      </c>
      <c r="CC687">
        <v>0</v>
      </c>
      <c r="CD687">
        <v>0</v>
      </c>
      <c r="CE687" t="s">
        <v>133</v>
      </c>
      <c r="CF687">
        <v>0</v>
      </c>
      <c r="CG687">
        <v>0</v>
      </c>
      <c r="CH687">
        <v>0</v>
      </c>
      <c r="CI687" t="s">
        <v>133</v>
      </c>
      <c r="CJ687">
        <v>0</v>
      </c>
      <c r="CK687">
        <v>0</v>
      </c>
      <c r="CL687">
        <v>0</v>
      </c>
      <c r="CM687" t="s">
        <v>133</v>
      </c>
      <c r="CN687">
        <v>0</v>
      </c>
      <c r="CO687">
        <v>0</v>
      </c>
      <c r="CP687">
        <v>0</v>
      </c>
      <c r="CQ687" t="s">
        <v>133</v>
      </c>
      <c r="CR687">
        <v>0</v>
      </c>
      <c r="CS687">
        <v>0</v>
      </c>
      <c r="CT687">
        <v>0</v>
      </c>
      <c r="CU687" t="s">
        <v>133</v>
      </c>
      <c r="CV687">
        <v>0</v>
      </c>
      <c r="CW687">
        <v>0</v>
      </c>
      <c r="CX687">
        <v>0</v>
      </c>
      <c r="CY687" t="s">
        <v>133</v>
      </c>
      <c r="CZ687">
        <v>0</v>
      </c>
      <c r="DA687">
        <v>0</v>
      </c>
      <c r="DB687">
        <v>0</v>
      </c>
      <c r="DC687" t="s">
        <v>133</v>
      </c>
      <c r="DD687">
        <v>0</v>
      </c>
      <c r="DE687">
        <v>0</v>
      </c>
      <c r="DF687">
        <v>0</v>
      </c>
      <c r="DG687" t="s">
        <v>133</v>
      </c>
      <c r="DH687">
        <v>0</v>
      </c>
      <c r="DI687">
        <v>0</v>
      </c>
      <c r="DJ687">
        <v>0</v>
      </c>
      <c r="DK687" t="s">
        <v>133</v>
      </c>
      <c r="DL687">
        <v>0</v>
      </c>
      <c r="DM687">
        <v>0</v>
      </c>
      <c r="DN687">
        <v>0</v>
      </c>
      <c r="DO687" t="s">
        <v>133</v>
      </c>
      <c r="DP687">
        <v>0</v>
      </c>
      <c r="DQ687">
        <v>0</v>
      </c>
      <c r="DR687">
        <v>0</v>
      </c>
      <c r="DS687" t="s">
        <v>133</v>
      </c>
      <c r="DT687">
        <v>0</v>
      </c>
      <c r="DU687">
        <v>0</v>
      </c>
      <c r="DV687">
        <v>0</v>
      </c>
      <c r="DW687" t="s">
        <v>133</v>
      </c>
      <c r="DX687">
        <v>0</v>
      </c>
      <c r="DY687">
        <v>0</v>
      </c>
      <c r="DZ687">
        <v>0</v>
      </c>
      <c r="EA687" t="s">
        <v>133</v>
      </c>
      <c r="EB687">
        <v>0</v>
      </c>
      <c r="EC687">
        <v>0</v>
      </c>
      <c r="ED687">
        <v>0</v>
      </c>
      <c r="EE687" t="s">
        <v>133</v>
      </c>
      <c r="EF687">
        <v>0</v>
      </c>
      <c r="EG687">
        <v>0</v>
      </c>
      <c r="EH687">
        <v>0</v>
      </c>
      <c r="EI687" t="s">
        <v>133</v>
      </c>
      <c r="EJ687">
        <v>0</v>
      </c>
      <c r="EK687">
        <v>0</v>
      </c>
      <c r="EL687">
        <v>0</v>
      </c>
      <c r="EM687" t="s">
        <v>133</v>
      </c>
      <c r="EN687">
        <v>0</v>
      </c>
      <c r="EO687">
        <v>0</v>
      </c>
      <c r="EP687">
        <v>0</v>
      </c>
    </row>
    <row r="688" spans="1:146" x14ac:dyDescent="0.2">
      <c r="A688" t="s">
        <v>1185</v>
      </c>
      <c r="C688">
        <v>0</v>
      </c>
      <c r="D688" t="str">
        <f t="shared" si="111"/>
        <v>no</v>
      </c>
      <c r="E688" t="str">
        <f t="shared" si="112"/>
        <v>no</v>
      </c>
      <c r="F688" t="str">
        <f t="shared" si="113"/>
        <v>no</v>
      </c>
      <c r="G688" t="s">
        <v>132</v>
      </c>
      <c r="H688" t="str">
        <f t="shared" si="120"/>
        <v>no</v>
      </c>
      <c r="I688" t="str">
        <f t="shared" si="114"/>
        <v>no</v>
      </c>
      <c r="J688" t="str">
        <f t="shared" si="115"/>
        <v>no</v>
      </c>
      <c r="K688">
        <v>1919</v>
      </c>
      <c r="L688">
        <v>0.35610489109674459</v>
      </c>
      <c r="M688" t="s">
        <v>133</v>
      </c>
      <c r="N688">
        <v>0</v>
      </c>
      <c r="O688">
        <v>1</v>
      </c>
      <c r="P688">
        <v>0</v>
      </c>
      <c r="Q688">
        <v>0</v>
      </c>
      <c r="R688">
        <v>32.640490010299999</v>
      </c>
      <c r="S688" s="2">
        <v>24.351386761899999</v>
      </c>
      <c r="T688" s="2">
        <v>1</v>
      </c>
      <c r="U688" s="2">
        <f t="shared" si="116"/>
        <v>2.7</v>
      </c>
      <c r="V688" s="2">
        <f t="shared" si="117"/>
        <v>0</v>
      </c>
      <c r="W688" s="2">
        <f t="shared" si="118"/>
        <v>0</v>
      </c>
      <c r="X688" s="2">
        <f t="shared" si="119"/>
        <v>0</v>
      </c>
      <c r="Y688" s="2" t="str" cm="1">
        <f t="array" ref="Y688">LOOKUP(2,1/EXACT(A696,[1]Sheet15!$HE$2:$HE$2475),[1]Sheet15!$I$2:$I$2475)</f>
        <v>flachdach</v>
      </c>
      <c r="Z688" s="2">
        <f t="shared" si="121"/>
        <v>0</v>
      </c>
      <c r="AA688">
        <v>51.55468415</v>
      </c>
      <c r="AB688">
        <v>7.2108357956000004</v>
      </c>
      <c r="AC688">
        <v>0</v>
      </c>
      <c r="AD688">
        <v>265</v>
      </c>
      <c r="AE688" t="s">
        <v>137</v>
      </c>
      <c r="AF688">
        <v>41.855792144246102</v>
      </c>
      <c r="AG688">
        <v>3.4726528327479298</v>
      </c>
      <c r="AH688">
        <v>28.6295890808106</v>
      </c>
      <c r="AI688" t="s">
        <v>133</v>
      </c>
      <c r="AJ688">
        <v>0</v>
      </c>
      <c r="AK688">
        <v>0</v>
      </c>
      <c r="AL688">
        <v>0</v>
      </c>
      <c r="AM688" t="s">
        <v>133</v>
      </c>
      <c r="AN688">
        <v>0</v>
      </c>
      <c r="AO688">
        <v>0</v>
      </c>
      <c r="AP688">
        <v>0</v>
      </c>
      <c r="AQ688" t="s">
        <v>133</v>
      </c>
      <c r="AR688">
        <v>0</v>
      </c>
      <c r="AS688">
        <v>0</v>
      </c>
      <c r="AT688">
        <v>0</v>
      </c>
      <c r="AU688" t="s">
        <v>133</v>
      </c>
      <c r="AV688">
        <v>0</v>
      </c>
      <c r="AW688">
        <v>0</v>
      </c>
      <c r="AX688">
        <v>0</v>
      </c>
      <c r="AY688" t="s">
        <v>133</v>
      </c>
      <c r="AZ688">
        <v>0</v>
      </c>
      <c r="BA688">
        <v>0</v>
      </c>
      <c r="BB688">
        <v>0</v>
      </c>
      <c r="BC688" t="s">
        <v>133</v>
      </c>
      <c r="BD688">
        <v>0</v>
      </c>
      <c r="BE688">
        <v>0</v>
      </c>
      <c r="BF688">
        <v>0</v>
      </c>
      <c r="BG688" t="s">
        <v>133</v>
      </c>
      <c r="BH688">
        <v>0</v>
      </c>
      <c r="BI688">
        <v>0</v>
      </c>
      <c r="BJ688">
        <v>0</v>
      </c>
      <c r="BK688" t="s">
        <v>133</v>
      </c>
      <c r="BL688">
        <v>0</v>
      </c>
      <c r="BM688">
        <v>0</v>
      </c>
      <c r="BN688">
        <v>0</v>
      </c>
      <c r="BO688" t="s">
        <v>133</v>
      </c>
      <c r="BP688">
        <v>0</v>
      </c>
      <c r="BQ688">
        <v>0</v>
      </c>
      <c r="BR688">
        <v>0</v>
      </c>
      <c r="BS688" t="s">
        <v>133</v>
      </c>
      <c r="BT688">
        <v>0</v>
      </c>
      <c r="BU688">
        <v>0</v>
      </c>
      <c r="BV688">
        <v>0</v>
      </c>
      <c r="BW688" t="s">
        <v>133</v>
      </c>
      <c r="BX688">
        <v>0</v>
      </c>
      <c r="BY688">
        <v>0</v>
      </c>
      <c r="BZ688">
        <v>0</v>
      </c>
      <c r="CA688" t="s">
        <v>133</v>
      </c>
      <c r="CB688">
        <v>0</v>
      </c>
      <c r="CC688">
        <v>0</v>
      </c>
      <c r="CD688">
        <v>0</v>
      </c>
      <c r="CE688" t="s">
        <v>133</v>
      </c>
      <c r="CF688">
        <v>0</v>
      </c>
      <c r="CG688">
        <v>0</v>
      </c>
      <c r="CH688">
        <v>0</v>
      </c>
      <c r="CI688" t="s">
        <v>133</v>
      </c>
      <c r="CJ688">
        <v>0</v>
      </c>
      <c r="CK688">
        <v>0</v>
      </c>
      <c r="CL688">
        <v>0</v>
      </c>
      <c r="CM688" t="s">
        <v>133</v>
      </c>
      <c r="CN688">
        <v>0</v>
      </c>
      <c r="CO688">
        <v>0</v>
      </c>
      <c r="CP688">
        <v>0</v>
      </c>
      <c r="CQ688" t="s">
        <v>133</v>
      </c>
      <c r="CR688">
        <v>0</v>
      </c>
      <c r="CS688">
        <v>0</v>
      </c>
      <c r="CT688">
        <v>0</v>
      </c>
      <c r="CU688" t="s">
        <v>133</v>
      </c>
      <c r="CV688">
        <v>0</v>
      </c>
      <c r="CW688">
        <v>0</v>
      </c>
      <c r="CX688">
        <v>0</v>
      </c>
      <c r="CY688" t="s">
        <v>133</v>
      </c>
      <c r="CZ688">
        <v>0</v>
      </c>
      <c r="DA688">
        <v>0</v>
      </c>
      <c r="DB688">
        <v>0</v>
      </c>
      <c r="DC688" t="s">
        <v>133</v>
      </c>
      <c r="DD688">
        <v>0</v>
      </c>
      <c r="DE688">
        <v>0</v>
      </c>
      <c r="DF688">
        <v>0</v>
      </c>
      <c r="DG688" t="s">
        <v>133</v>
      </c>
      <c r="DH688">
        <v>0</v>
      </c>
      <c r="DI688">
        <v>0</v>
      </c>
      <c r="DJ688">
        <v>0</v>
      </c>
      <c r="DK688" t="s">
        <v>133</v>
      </c>
      <c r="DL688">
        <v>0</v>
      </c>
      <c r="DM688">
        <v>0</v>
      </c>
      <c r="DN688">
        <v>0</v>
      </c>
      <c r="DO688" t="s">
        <v>133</v>
      </c>
      <c r="DP688">
        <v>0</v>
      </c>
      <c r="DQ688">
        <v>0</v>
      </c>
      <c r="DR688">
        <v>0</v>
      </c>
      <c r="DS688" t="s">
        <v>133</v>
      </c>
      <c r="DT688">
        <v>0</v>
      </c>
      <c r="DU688">
        <v>0</v>
      </c>
      <c r="DV688">
        <v>0</v>
      </c>
      <c r="DW688" t="s">
        <v>133</v>
      </c>
      <c r="DX688">
        <v>0</v>
      </c>
      <c r="DY688">
        <v>0</v>
      </c>
      <c r="DZ688">
        <v>0</v>
      </c>
      <c r="EA688" t="s">
        <v>133</v>
      </c>
      <c r="EB688">
        <v>0</v>
      </c>
      <c r="EC688">
        <v>0</v>
      </c>
      <c r="ED688">
        <v>0</v>
      </c>
      <c r="EE688" t="s">
        <v>133</v>
      </c>
      <c r="EF688">
        <v>0</v>
      </c>
      <c r="EG688">
        <v>0</v>
      </c>
      <c r="EH688">
        <v>0</v>
      </c>
      <c r="EI688" t="s">
        <v>133</v>
      </c>
      <c r="EJ688">
        <v>0</v>
      </c>
      <c r="EK688">
        <v>0</v>
      </c>
      <c r="EL688">
        <v>0</v>
      </c>
      <c r="EM688" t="s">
        <v>133</v>
      </c>
      <c r="EN688">
        <v>0</v>
      </c>
      <c r="EO688">
        <v>0</v>
      </c>
      <c r="EP688">
        <v>0</v>
      </c>
    </row>
    <row r="689" spans="1:146" x14ac:dyDescent="0.2">
      <c r="A689" t="s">
        <v>1186</v>
      </c>
      <c r="C689">
        <v>0</v>
      </c>
      <c r="D689" t="str">
        <f t="shared" si="111"/>
        <v>no</v>
      </c>
      <c r="E689" t="str">
        <f t="shared" si="112"/>
        <v>no</v>
      </c>
      <c r="F689" t="str">
        <f t="shared" si="113"/>
        <v>no</v>
      </c>
      <c r="G689" t="s">
        <v>132</v>
      </c>
      <c r="H689" t="str">
        <f t="shared" si="120"/>
        <v>no</v>
      </c>
      <c r="I689" t="str">
        <f t="shared" si="114"/>
        <v>no</v>
      </c>
      <c r="J689" t="str">
        <f t="shared" si="115"/>
        <v>no</v>
      </c>
      <c r="K689">
        <v>1919</v>
      </c>
      <c r="L689">
        <v>0.36361218738105205</v>
      </c>
      <c r="M689" t="s">
        <v>133</v>
      </c>
      <c r="N689">
        <v>0</v>
      </c>
      <c r="O689">
        <v>1</v>
      </c>
      <c r="P689">
        <v>0</v>
      </c>
      <c r="Q689">
        <v>0</v>
      </c>
      <c r="R689">
        <v>52.742433002200002</v>
      </c>
      <c r="S689" s="2">
        <v>29.739038364399999</v>
      </c>
      <c r="T689" s="2">
        <v>1</v>
      </c>
      <c r="U689" s="2">
        <f t="shared" si="116"/>
        <v>2.7</v>
      </c>
      <c r="V689" s="2">
        <f t="shared" si="117"/>
        <v>0</v>
      </c>
      <c r="W689" s="2">
        <f t="shared" si="118"/>
        <v>0</v>
      </c>
      <c r="X689" s="2">
        <f t="shared" si="119"/>
        <v>0</v>
      </c>
      <c r="Y689" s="2" t="str" cm="1">
        <f t="array" ref="Y689">LOOKUP(2,1/EXACT(A697,[1]Sheet15!$HE$2:$HE$2475),[1]Sheet15!$I$2:$I$2475)</f>
        <v>flachdach</v>
      </c>
      <c r="Z689" s="2">
        <f t="shared" si="121"/>
        <v>0</v>
      </c>
      <c r="AA689">
        <v>51.551488904999999</v>
      </c>
      <c r="AB689">
        <v>7.2061422951000003</v>
      </c>
      <c r="AC689">
        <v>0</v>
      </c>
      <c r="AD689">
        <v>224</v>
      </c>
      <c r="AE689" t="s">
        <v>137</v>
      </c>
      <c r="AF689">
        <v>-124.271024212651</v>
      </c>
      <c r="AG689">
        <v>3.3970551506952398</v>
      </c>
      <c r="AH689">
        <v>25.530378341674801</v>
      </c>
      <c r="AI689" t="s">
        <v>133</v>
      </c>
      <c r="AJ689">
        <v>0</v>
      </c>
      <c r="AK689">
        <v>0</v>
      </c>
      <c r="AL689">
        <v>0</v>
      </c>
      <c r="AM689" t="s">
        <v>133</v>
      </c>
      <c r="AN689">
        <v>0</v>
      </c>
      <c r="AO689">
        <v>0</v>
      </c>
      <c r="AP689">
        <v>0</v>
      </c>
      <c r="AQ689" t="s">
        <v>133</v>
      </c>
      <c r="AR689">
        <v>0</v>
      </c>
      <c r="AS689">
        <v>0</v>
      </c>
      <c r="AT689">
        <v>0</v>
      </c>
      <c r="AU689" t="s">
        <v>133</v>
      </c>
      <c r="AV689">
        <v>0</v>
      </c>
      <c r="AW689">
        <v>0</v>
      </c>
      <c r="AX689">
        <v>0</v>
      </c>
      <c r="AY689" t="s">
        <v>133</v>
      </c>
      <c r="AZ689">
        <v>0</v>
      </c>
      <c r="BA689">
        <v>0</v>
      </c>
      <c r="BB689">
        <v>0</v>
      </c>
      <c r="BC689" t="s">
        <v>133</v>
      </c>
      <c r="BD689">
        <v>0</v>
      </c>
      <c r="BE689">
        <v>0</v>
      </c>
      <c r="BF689">
        <v>0</v>
      </c>
      <c r="BG689" t="s">
        <v>133</v>
      </c>
      <c r="BH689">
        <v>0</v>
      </c>
      <c r="BI689">
        <v>0</v>
      </c>
      <c r="BJ689">
        <v>0</v>
      </c>
      <c r="BK689" t="s">
        <v>133</v>
      </c>
      <c r="BL689">
        <v>0</v>
      </c>
      <c r="BM689">
        <v>0</v>
      </c>
      <c r="BN689">
        <v>0</v>
      </c>
      <c r="BO689" t="s">
        <v>133</v>
      </c>
      <c r="BP689">
        <v>0</v>
      </c>
      <c r="BQ689">
        <v>0</v>
      </c>
      <c r="BR689">
        <v>0</v>
      </c>
      <c r="BS689" t="s">
        <v>133</v>
      </c>
      <c r="BT689">
        <v>0</v>
      </c>
      <c r="BU689">
        <v>0</v>
      </c>
      <c r="BV689">
        <v>0</v>
      </c>
      <c r="BW689" t="s">
        <v>133</v>
      </c>
      <c r="BX689">
        <v>0</v>
      </c>
      <c r="BY689">
        <v>0</v>
      </c>
      <c r="BZ689">
        <v>0</v>
      </c>
      <c r="CA689" t="s">
        <v>133</v>
      </c>
      <c r="CB689">
        <v>0</v>
      </c>
      <c r="CC689">
        <v>0</v>
      </c>
      <c r="CD689">
        <v>0</v>
      </c>
      <c r="CE689" t="s">
        <v>133</v>
      </c>
      <c r="CF689">
        <v>0</v>
      </c>
      <c r="CG689">
        <v>0</v>
      </c>
      <c r="CH689">
        <v>0</v>
      </c>
      <c r="CI689" t="s">
        <v>133</v>
      </c>
      <c r="CJ689">
        <v>0</v>
      </c>
      <c r="CK689">
        <v>0</v>
      </c>
      <c r="CL689">
        <v>0</v>
      </c>
      <c r="CM689" t="s">
        <v>133</v>
      </c>
      <c r="CN689">
        <v>0</v>
      </c>
      <c r="CO689">
        <v>0</v>
      </c>
      <c r="CP689">
        <v>0</v>
      </c>
      <c r="CQ689" t="s">
        <v>133</v>
      </c>
      <c r="CR689">
        <v>0</v>
      </c>
      <c r="CS689">
        <v>0</v>
      </c>
      <c r="CT689">
        <v>0</v>
      </c>
      <c r="CU689" t="s">
        <v>133</v>
      </c>
      <c r="CV689">
        <v>0</v>
      </c>
      <c r="CW689">
        <v>0</v>
      </c>
      <c r="CX689">
        <v>0</v>
      </c>
      <c r="CY689" t="s">
        <v>133</v>
      </c>
      <c r="CZ689">
        <v>0</v>
      </c>
      <c r="DA689">
        <v>0</v>
      </c>
      <c r="DB689">
        <v>0</v>
      </c>
      <c r="DC689" t="s">
        <v>133</v>
      </c>
      <c r="DD689">
        <v>0</v>
      </c>
      <c r="DE689">
        <v>0</v>
      </c>
      <c r="DF689">
        <v>0</v>
      </c>
      <c r="DG689" t="s">
        <v>133</v>
      </c>
      <c r="DH689">
        <v>0</v>
      </c>
      <c r="DI689">
        <v>0</v>
      </c>
      <c r="DJ689">
        <v>0</v>
      </c>
      <c r="DK689" t="s">
        <v>133</v>
      </c>
      <c r="DL689">
        <v>0</v>
      </c>
      <c r="DM689">
        <v>0</v>
      </c>
      <c r="DN689">
        <v>0</v>
      </c>
      <c r="DO689" t="s">
        <v>133</v>
      </c>
      <c r="DP689">
        <v>0</v>
      </c>
      <c r="DQ689">
        <v>0</v>
      </c>
      <c r="DR689">
        <v>0</v>
      </c>
      <c r="DS689" t="s">
        <v>133</v>
      </c>
      <c r="DT689">
        <v>0</v>
      </c>
      <c r="DU689">
        <v>0</v>
      </c>
      <c r="DV689">
        <v>0</v>
      </c>
      <c r="DW689" t="s">
        <v>133</v>
      </c>
      <c r="DX689">
        <v>0</v>
      </c>
      <c r="DY689">
        <v>0</v>
      </c>
      <c r="DZ689">
        <v>0</v>
      </c>
      <c r="EA689" t="s">
        <v>133</v>
      </c>
      <c r="EB689">
        <v>0</v>
      </c>
      <c r="EC689">
        <v>0</v>
      </c>
      <c r="ED689">
        <v>0</v>
      </c>
      <c r="EE689" t="s">
        <v>133</v>
      </c>
      <c r="EF689">
        <v>0</v>
      </c>
      <c r="EG689">
        <v>0</v>
      </c>
      <c r="EH689">
        <v>0</v>
      </c>
      <c r="EI689" t="s">
        <v>133</v>
      </c>
      <c r="EJ689">
        <v>0</v>
      </c>
      <c r="EK689">
        <v>0</v>
      </c>
      <c r="EL689">
        <v>0</v>
      </c>
      <c r="EM689" t="s">
        <v>133</v>
      </c>
      <c r="EN689">
        <v>0</v>
      </c>
      <c r="EO689">
        <v>0</v>
      </c>
      <c r="EP689">
        <v>0</v>
      </c>
    </row>
    <row r="690" spans="1:146" x14ac:dyDescent="0.2">
      <c r="A690" t="s">
        <v>1187</v>
      </c>
      <c r="C690">
        <v>0</v>
      </c>
      <c r="D690" t="str">
        <f t="shared" si="111"/>
        <v>yes</v>
      </c>
      <c r="E690" t="str">
        <f t="shared" si="112"/>
        <v>yes</v>
      </c>
      <c r="F690" t="str">
        <f t="shared" si="113"/>
        <v>yes</v>
      </c>
      <c r="G690" t="s">
        <v>132</v>
      </c>
      <c r="H690" t="str">
        <f t="shared" si="120"/>
        <v>yes</v>
      </c>
      <c r="I690" t="str">
        <f t="shared" si="114"/>
        <v>yes</v>
      </c>
      <c r="J690" t="str">
        <f t="shared" si="115"/>
        <v>yes</v>
      </c>
      <c r="K690">
        <v>1960</v>
      </c>
      <c r="L690">
        <v>0.58734739105429767</v>
      </c>
      <c r="M690" t="s">
        <v>146</v>
      </c>
      <c r="N690">
        <v>4</v>
      </c>
      <c r="O690">
        <v>1</v>
      </c>
      <c r="P690">
        <v>1</v>
      </c>
      <c r="Q690">
        <v>4</v>
      </c>
      <c r="R690">
        <v>27.458832011199998</v>
      </c>
      <c r="S690" s="2">
        <v>22.670574393199999</v>
      </c>
      <c r="T690" s="2">
        <v>1</v>
      </c>
      <c r="U690" s="2">
        <f t="shared" si="116"/>
        <v>2.7</v>
      </c>
      <c r="V690" s="2">
        <f t="shared" si="117"/>
        <v>61.210550861640002</v>
      </c>
      <c r="W690" s="2">
        <f t="shared" si="118"/>
        <v>5.4917664022399997</v>
      </c>
      <c r="X690" s="2">
        <f t="shared" si="119"/>
        <v>55.718784459399998</v>
      </c>
      <c r="Y690" s="2" t="str" cm="1">
        <f t="array" ref="Y690">LOOKUP(2,1/EXACT(A698,[1]Sheet15!$HE$2:$HE$2475),[1]Sheet15!$I$2:$I$2475)</f>
        <v>flachdach</v>
      </c>
      <c r="Z690" s="2">
        <f t="shared" si="121"/>
        <v>27.458832011199998</v>
      </c>
      <c r="AA690">
        <v>51.549798731099997</v>
      </c>
      <c r="AB690">
        <v>7.2080383175999998</v>
      </c>
      <c r="AC690" t="s">
        <v>594</v>
      </c>
      <c r="AD690">
        <v>129</v>
      </c>
      <c r="AE690" t="s">
        <v>137</v>
      </c>
      <c r="AF690">
        <v>-135.50230629344</v>
      </c>
      <c r="AG690">
        <v>1.83859056690474</v>
      </c>
      <c r="AH690">
        <v>20.395530700683601</v>
      </c>
      <c r="AI690" t="s">
        <v>133</v>
      </c>
      <c r="AJ690">
        <v>0</v>
      </c>
      <c r="AK690">
        <v>0</v>
      </c>
      <c r="AL690">
        <v>0</v>
      </c>
      <c r="AM690" t="s">
        <v>133</v>
      </c>
      <c r="AN690">
        <v>0</v>
      </c>
      <c r="AO690">
        <v>0</v>
      </c>
      <c r="AP690">
        <v>0</v>
      </c>
      <c r="AQ690" t="s">
        <v>133</v>
      </c>
      <c r="AR690">
        <v>0</v>
      </c>
      <c r="AS690">
        <v>0</v>
      </c>
      <c r="AT690">
        <v>0</v>
      </c>
      <c r="AU690" t="s">
        <v>133</v>
      </c>
      <c r="AV690">
        <v>0</v>
      </c>
      <c r="AW690">
        <v>0</v>
      </c>
      <c r="AX690">
        <v>0</v>
      </c>
      <c r="AY690" t="s">
        <v>133</v>
      </c>
      <c r="AZ690">
        <v>0</v>
      </c>
      <c r="BA690">
        <v>0</v>
      </c>
      <c r="BB690">
        <v>0</v>
      </c>
      <c r="BC690" t="s">
        <v>133</v>
      </c>
      <c r="BD690">
        <v>0</v>
      </c>
      <c r="BE690">
        <v>0</v>
      </c>
      <c r="BF690">
        <v>0</v>
      </c>
      <c r="BG690" t="s">
        <v>133</v>
      </c>
      <c r="BH690">
        <v>0</v>
      </c>
      <c r="BI690">
        <v>0</v>
      </c>
      <c r="BJ690">
        <v>0</v>
      </c>
      <c r="BK690" t="s">
        <v>133</v>
      </c>
      <c r="BL690">
        <v>0</v>
      </c>
      <c r="BM690">
        <v>0</v>
      </c>
      <c r="BN690">
        <v>0</v>
      </c>
      <c r="BO690" t="s">
        <v>133</v>
      </c>
      <c r="BP690">
        <v>0</v>
      </c>
      <c r="BQ690">
        <v>0</v>
      </c>
      <c r="BR690">
        <v>0</v>
      </c>
      <c r="BS690" t="s">
        <v>133</v>
      </c>
      <c r="BT690">
        <v>0</v>
      </c>
      <c r="BU690">
        <v>0</v>
      </c>
      <c r="BV690">
        <v>0</v>
      </c>
      <c r="BW690" t="s">
        <v>133</v>
      </c>
      <c r="BX690">
        <v>0</v>
      </c>
      <c r="BY690">
        <v>0</v>
      </c>
      <c r="BZ690">
        <v>0</v>
      </c>
      <c r="CA690" t="s">
        <v>133</v>
      </c>
      <c r="CB690">
        <v>0</v>
      </c>
      <c r="CC690">
        <v>0</v>
      </c>
      <c r="CD690">
        <v>0</v>
      </c>
      <c r="CE690" t="s">
        <v>133</v>
      </c>
      <c r="CF690">
        <v>0</v>
      </c>
      <c r="CG690">
        <v>0</v>
      </c>
      <c r="CH690">
        <v>0</v>
      </c>
      <c r="CI690" t="s">
        <v>133</v>
      </c>
      <c r="CJ690">
        <v>0</v>
      </c>
      <c r="CK690">
        <v>0</v>
      </c>
      <c r="CL690">
        <v>0</v>
      </c>
      <c r="CM690" t="s">
        <v>133</v>
      </c>
      <c r="CN690">
        <v>0</v>
      </c>
      <c r="CO690">
        <v>0</v>
      </c>
      <c r="CP690">
        <v>0</v>
      </c>
      <c r="CQ690" t="s">
        <v>133</v>
      </c>
      <c r="CR690">
        <v>0</v>
      </c>
      <c r="CS690">
        <v>0</v>
      </c>
      <c r="CT690">
        <v>0</v>
      </c>
      <c r="CU690" t="s">
        <v>133</v>
      </c>
      <c r="CV690">
        <v>0</v>
      </c>
      <c r="CW690">
        <v>0</v>
      </c>
      <c r="CX690">
        <v>0</v>
      </c>
      <c r="CY690" t="s">
        <v>133</v>
      </c>
      <c r="CZ690">
        <v>0</v>
      </c>
      <c r="DA690">
        <v>0</v>
      </c>
      <c r="DB690">
        <v>0</v>
      </c>
      <c r="DC690" t="s">
        <v>133</v>
      </c>
      <c r="DD690">
        <v>0</v>
      </c>
      <c r="DE690">
        <v>0</v>
      </c>
      <c r="DF690">
        <v>0</v>
      </c>
      <c r="DG690" t="s">
        <v>133</v>
      </c>
      <c r="DH690">
        <v>0</v>
      </c>
      <c r="DI690">
        <v>0</v>
      </c>
      <c r="DJ690">
        <v>0</v>
      </c>
      <c r="DK690" t="s">
        <v>133</v>
      </c>
      <c r="DL690">
        <v>0</v>
      </c>
      <c r="DM690">
        <v>0</v>
      </c>
      <c r="DN690">
        <v>0</v>
      </c>
      <c r="DO690" t="s">
        <v>133</v>
      </c>
      <c r="DP690">
        <v>0</v>
      </c>
      <c r="DQ690">
        <v>0</v>
      </c>
      <c r="DR690">
        <v>0</v>
      </c>
      <c r="DS690" t="s">
        <v>133</v>
      </c>
      <c r="DT690">
        <v>0</v>
      </c>
      <c r="DU690">
        <v>0</v>
      </c>
      <c r="DV690">
        <v>0</v>
      </c>
      <c r="DW690" t="s">
        <v>133</v>
      </c>
      <c r="DX690">
        <v>0</v>
      </c>
      <c r="DY690">
        <v>0</v>
      </c>
      <c r="DZ690">
        <v>0</v>
      </c>
      <c r="EA690" t="s">
        <v>133</v>
      </c>
      <c r="EB690">
        <v>0</v>
      </c>
      <c r="EC690">
        <v>0</v>
      </c>
      <c r="ED690">
        <v>0</v>
      </c>
      <c r="EE690" t="s">
        <v>133</v>
      </c>
      <c r="EF690">
        <v>0</v>
      </c>
      <c r="EG690">
        <v>0</v>
      </c>
      <c r="EH690">
        <v>0</v>
      </c>
      <c r="EI690" t="s">
        <v>133</v>
      </c>
      <c r="EJ690">
        <v>0</v>
      </c>
      <c r="EK690">
        <v>0</v>
      </c>
      <c r="EL690">
        <v>0</v>
      </c>
      <c r="EM690" t="s">
        <v>133</v>
      </c>
      <c r="EN690">
        <v>0</v>
      </c>
      <c r="EO690">
        <v>0</v>
      </c>
      <c r="EP690">
        <v>0</v>
      </c>
    </row>
    <row r="691" spans="1:146" x14ac:dyDescent="0.2">
      <c r="A691" t="s">
        <v>1188</v>
      </c>
      <c r="C691">
        <v>0</v>
      </c>
      <c r="D691" t="str">
        <f t="shared" si="111"/>
        <v>no</v>
      </c>
      <c r="E691" t="str">
        <f t="shared" si="112"/>
        <v>no</v>
      </c>
      <c r="F691" t="str">
        <f t="shared" si="113"/>
        <v>no</v>
      </c>
      <c r="G691" t="s">
        <v>132</v>
      </c>
      <c r="H691" t="str">
        <f t="shared" si="120"/>
        <v>no</v>
      </c>
      <c r="I691" t="str">
        <f t="shared" si="114"/>
        <v>no</v>
      </c>
      <c r="J691" t="str">
        <f t="shared" si="115"/>
        <v>no</v>
      </c>
      <c r="K691">
        <v>1900</v>
      </c>
      <c r="L691">
        <v>0.20935061977312253</v>
      </c>
      <c r="M691" t="s">
        <v>133</v>
      </c>
      <c r="N691">
        <v>0</v>
      </c>
      <c r="O691">
        <v>1</v>
      </c>
      <c r="P691">
        <v>0</v>
      </c>
      <c r="Q691">
        <v>0</v>
      </c>
      <c r="R691">
        <v>35.812999507299999</v>
      </c>
      <c r="S691" s="2">
        <v>25.015861063999999</v>
      </c>
      <c r="T691" s="2">
        <v>1</v>
      </c>
      <c r="U691" s="2">
        <f t="shared" si="116"/>
        <v>2.7</v>
      </c>
      <c r="V691" s="2">
        <f t="shared" si="117"/>
        <v>0</v>
      </c>
      <c r="W691" s="2">
        <f t="shared" si="118"/>
        <v>0</v>
      </c>
      <c r="X691" s="2">
        <f t="shared" si="119"/>
        <v>0</v>
      </c>
      <c r="Y691" s="2" t="str" cm="1">
        <f t="array" ref="Y691">LOOKUP(2,1/EXACT(A699,[1]Sheet15!$HE$2:$HE$2475),[1]Sheet15!$I$2:$I$2475)</f>
        <v>flachdach</v>
      </c>
      <c r="Z691" s="2">
        <f t="shared" si="121"/>
        <v>0</v>
      </c>
      <c r="AA691">
        <v>51.552050676500002</v>
      </c>
      <c r="AB691">
        <v>7.1978104368000002</v>
      </c>
      <c r="AC691">
        <v>0</v>
      </c>
      <c r="AD691">
        <v>174</v>
      </c>
      <c r="AE691" t="s">
        <v>134</v>
      </c>
      <c r="AF691">
        <v>-94.339031152959507</v>
      </c>
      <c r="AG691">
        <v>28.790973717391601</v>
      </c>
      <c r="AH691">
        <v>15.633816719055201</v>
      </c>
      <c r="AI691" t="s">
        <v>134</v>
      </c>
      <c r="AJ691">
        <v>85.838830096167001</v>
      </c>
      <c r="AK691">
        <v>23.292077765222501</v>
      </c>
      <c r="AL691">
        <v>22.9833164215088</v>
      </c>
      <c r="AM691" t="s">
        <v>133</v>
      </c>
      <c r="AN691">
        <v>0</v>
      </c>
      <c r="AO691">
        <v>0</v>
      </c>
      <c r="AP691">
        <v>0</v>
      </c>
      <c r="AQ691" t="s">
        <v>133</v>
      </c>
      <c r="AR691">
        <v>0</v>
      </c>
      <c r="AS691">
        <v>0</v>
      </c>
      <c r="AT691">
        <v>0</v>
      </c>
      <c r="AU691" t="s">
        <v>133</v>
      </c>
      <c r="AV691">
        <v>0</v>
      </c>
      <c r="AW691">
        <v>0</v>
      </c>
      <c r="AX691">
        <v>0</v>
      </c>
      <c r="AY691" t="s">
        <v>133</v>
      </c>
      <c r="AZ691">
        <v>0</v>
      </c>
      <c r="BA691">
        <v>0</v>
      </c>
      <c r="BB691">
        <v>0</v>
      </c>
      <c r="BC691" t="s">
        <v>133</v>
      </c>
      <c r="BD691">
        <v>0</v>
      </c>
      <c r="BE691">
        <v>0</v>
      </c>
      <c r="BF691">
        <v>0</v>
      </c>
      <c r="BG691" t="s">
        <v>133</v>
      </c>
      <c r="BH691">
        <v>0</v>
      </c>
      <c r="BI691">
        <v>0</v>
      </c>
      <c r="BJ691">
        <v>0</v>
      </c>
      <c r="BK691" t="s">
        <v>133</v>
      </c>
      <c r="BL691">
        <v>0</v>
      </c>
      <c r="BM691">
        <v>0</v>
      </c>
      <c r="BN691">
        <v>0</v>
      </c>
      <c r="BO691" t="s">
        <v>133</v>
      </c>
      <c r="BP691">
        <v>0</v>
      </c>
      <c r="BQ691">
        <v>0</v>
      </c>
      <c r="BR691">
        <v>0</v>
      </c>
      <c r="BS691" t="s">
        <v>133</v>
      </c>
      <c r="BT691">
        <v>0</v>
      </c>
      <c r="BU691">
        <v>0</v>
      </c>
      <c r="BV691">
        <v>0</v>
      </c>
      <c r="BW691" t="s">
        <v>133</v>
      </c>
      <c r="BX691">
        <v>0</v>
      </c>
      <c r="BY691">
        <v>0</v>
      </c>
      <c r="BZ691">
        <v>0</v>
      </c>
      <c r="CA691" t="s">
        <v>133</v>
      </c>
      <c r="CB691">
        <v>0</v>
      </c>
      <c r="CC691">
        <v>0</v>
      </c>
      <c r="CD691">
        <v>0</v>
      </c>
      <c r="CE691" t="s">
        <v>133</v>
      </c>
      <c r="CF691">
        <v>0</v>
      </c>
      <c r="CG691">
        <v>0</v>
      </c>
      <c r="CH691">
        <v>0</v>
      </c>
      <c r="CI691" t="s">
        <v>133</v>
      </c>
      <c r="CJ691">
        <v>0</v>
      </c>
      <c r="CK691">
        <v>0</v>
      </c>
      <c r="CL691">
        <v>0</v>
      </c>
      <c r="CM691" t="s">
        <v>133</v>
      </c>
      <c r="CN691">
        <v>0</v>
      </c>
      <c r="CO691">
        <v>0</v>
      </c>
      <c r="CP691">
        <v>0</v>
      </c>
      <c r="CQ691" t="s">
        <v>133</v>
      </c>
      <c r="CR691">
        <v>0</v>
      </c>
      <c r="CS691">
        <v>0</v>
      </c>
      <c r="CT691">
        <v>0</v>
      </c>
      <c r="CU691" t="s">
        <v>133</v>
      </c>
      <c r="CV691">
        <v>0</v>
      </c>
      <c r="CW691">
        <v>0</v>
      </c>
      <c r="CX691">
        <v>0</v>
      </c>
      <c r="CY691" t="s">
        <v>133</v>
      </c>
      <c r="CZ691">
        <v>0</v>
      </c>
      <c r="DA691">
        <v>0</v>
      </c>
      <c r="DB691">
        <v>0</v>
      </c>
      <c r="DC691" t="s">
        <v>133</v>
      </c>
      <c r="DD691">
        <v>0</v>
      </c>
      <c r="DE691">
        <v>0</v>
      </c>
      <c r="DF691">
        <v>0</v>
      </c>
      <c r="DG691" t="s">
        <v>133</v>
      </c>
      <c r="DH691">
        <v>0</v>
      </c>
      <c r="DI691">
        <v>0</v>
      </c>
      <c r="DJ691">
        <v>0</v>
      </c>
      <c r="DK691" t="s">
        <v>133</v>
      </c>
      <c r="DL691">
        <v>0</v>
      </c>
      <c r="DM691">
        <v>0</v>
      </c>
      <c r="DN691">
        <v>0</v>
      </c>
      <c r="DO691" t="s">
        <v>133</v>
      </c>
      <c r="DP691">
        <v>0</v>
      </c>
      <c r="DQ691">
        <v>0</v>
      </c>
      <c r="DR691">
        <v>0</v>
      </c>
      <c r="DS691" t="s">
        <v>133</v>
      </c>
      <c r="DT691">
        <v>0</v>
      </c>
      <c r="DU691">
        <v>0</v>
      </c>
      <c r="DV691">
        <v>0</v>
      </c>
      <c r="DW691" t="s">
        <v>133</v>
      </c>
      <c r="DX691">
        <v>0</v>
      </c>
      <c r="DY691">
        <v>0</v>
      </c>
      <c r="DZ691">
        <v>0</v>
      </c>
      <c r="EA691" t="s">
        <v>133</v>
      </c>
      <c r="EB691">
        <v>0</v>
      </c>
      <c r="EC691">
        <v>0</v>
      </c>
      <c r="ED691">
        <v>0</v>
      </c>
      <c r="EE691" t="s">
        <v>133</v>
      </c>
      <c r="EF691">
        <v>0</v>
      </c>
      <c r="EG691">
        <v>0</v>
      </c>
      <c r="EH691">
        <v>0</v>
      </c>
      <c r="EI691" t="s">
        <v>133</v>
      </c>
      <c r="EJ691">
        <v>0</v>
      </c>
      <c r="EK691">
        <v>0</v>
      </c>
      <c r="EL691">
        <v>0</v>
      </c>
      <c r="EM691" t="s">
        <v>133</v>
      </c>
      <c r="EN691">
        <v>0</v>
      </c>
      <c r="EO691">
        <v>0</v>
      </c>
      <c r="EP691">
        <v>0</v>
      </c>
    </row>
    <row r="692" spans="1:146" x14ac:dyDescent="0.2">
      <c r="A692" t="s">
        <v>1189</v>
      </c>
      <c r="C692">
        <v>0</v>
      </c>
      <c r="D692" t="str">
        <f t="shared" si="111"/>
        <v>no</v>
      </c>
      <c r="E692" t="str">
        <f t="shared" si="112"/>
        <v>no</v>
      </c>
      <c r="F692" t="str">
        <f t="shared" si="113"/>
        <v>no</v>
      </c>
      <c r="G692" t="s">
        <v>132</v>
      </c>
      <c r="H692" t="str">
        <f t="shared" si="120"/>
        <v>no</v>
      </c>
      <c r="I692" t="str">
        <f t="shared" si="114"/>
        <v>no</v>
      </c>
      <c r="J692" t="str">
        <f t="shared" si="115"/>
        <v>no</v>
      </c>
      <c r="K692">
        <v>1960</v>
      </c>
      <c r="L692">
        <v>0.64513676507465079</v>
      </c>
      <c r="M692" t="s">
        <v>133</v>
      </c>
      <c r="N692">
        <v>0</v>
      </c>
      <c r="O692">
        <v>1</v>
      </c>
      <c r="P692">
        <v>0</v>
      </c>
      <c r="Q692">
        <v>0</v>
      </c>
      <c r="R692">
        <v>124.16463348400001</v>
      </c>
      <c r="S692" s="2">
        <v>44.8503268451</v>
      </c>
      <c r="T692" s="2">
        <v>1</v>
      </c>
      <c r="U692" s="2">
        <f t="shared" si="116"/>
        <v>2.7</v>
      </c>
      <c r="V692" s="2">
        <f t="shared" si="117"/>
        <v>0</v>
      </c>
      <c r="W692" s="2">
        <f t="shared" si="118"/>
        <v>0</v>
      </c>
      <c r="X692" s="2">
        <f t="shared" si="119"/>
        <v>0</v>
      </c>
      <c r="Y692" s="2" t="str" cm="1">
        <f t="array" ref="Y692">LOOKUP(2,1/EXACT(A700,[1]Sheet15!$HE$2:$HE$2475),[1]Sheet15!$I$2:$I$2475)</f>
        <v>flachdach</v>
      </c>
      <c r="Z692" s="2">
        <f t="shared" si="121"/>
        <v>0</v>
      </c>
      <c r="AA692">
        <v>51.556439678099999</v>
      </c>
      <c r="AB692">
        <v>7.2096521163</v>
      </c>
      <c r="AC692">
        <v>0</v>
      </c>
      <c r="AD692">
        <v>42</v>
      </c>
      <c r="AE692" t="s">
        <v>137</v>
      </c>
      <c r="AF692">
        <v>43.864556647019803</v>
      </c>
      <c r="AG692">
        <v>1.08544313421415</v>
      </c>
      <c r="AH692">
        <v>35.589271545410199</v>
      </c>
      <c r="AI692" t="s">
        <v>133</v>
      </c>
      <c r="AJ692">
        <v>0</v>
      </c>
      <c r="AK692">
        <v>0</v>
      </c>
      <c r="AL692">
        <v>0</v>
      </c>
      <c r="AM692" t="s">
        <v>133</v>
      </c>
      <c r="AN692">
        <v>0</v>
      </c>
      <c r="AO692">
        <v>0</v>
      </c>
      <c r="AP692">
        <v>0</v>
      </c>
      <c r="AQ692" t="s">
        <v>133</v>
      </c>
      <c r="AR692">
        <v>0</v>
      </c>
      <c r="AS692">
        <v>0</v>
      </c>
      <c r="AT692">
        <v>0</v>
      </c>
      <c r="AU692" t="s">
        <v>133</v>
      </c>
      <c r="AV692">
        <v>0</v>
      </c>
      <c r="AW692">
        <v>0</v>
      </c>
      <c r="AX692">
        <v>0</v>
      </c>
      <c r="AY692" t="s">
        <v>133</v>
      </c>
      <c r="AZ692">
        <v>0</v>
      </c>
      <c r="BA692">
        <v>0</v>
      </c>
      <c r="BB692">
        <v>0</v>
      </c>
      <c r="BC692" t="s">
        <v>133</v>
      </c>
      <c r="BD692">
        <v>0</v>
      </c>
      <c r="BE692">
        <v>0</v>
      </c>
      <c r="BF692">
        <v>0</v>
      </c>
      <c r="BG692" t="s">
        <v>133</v>
      </c>
      <c r="BH692">
        <v>0</v>
      </c>
      <c r="BI692">
        <v>0</v>
      </c>
      <c r="BJ692">
        <v>0</v>
      </c>
      <c r="BK692" t="s">
        <v>133</v>
      </c>
      <c r="BL692">
        <v>0</v>
      </c>
      <c r="BM692">
        <v>0</v>
      </c>
      <c r="BN692">
        <v>0</v>
      </c>
      <c r="BO692" t="s">
        <v>133</v>
      </c>
      <c r="BP692">
        <v>0</v>
      </c>
      <c r="BQ692">
        <v>0</v>
      </c>
      <c r="BR692">
        <v>0</v>
      </c>
      <c r="BS692" t="s">
        <v>133</v>
      </c>
      <c r="BT692">
        <v>0</v>
      </c>
      <c r="BU692">
        <v>0</v>
      </c>
      <c r="BV692">
        <v>0</v>
      </c>
      <c r="BW692" t="s">
        <v>133</v>
      </c>
      <c r="BX692">
        <v>0</v>
      </c>
      <c r="BY692">
        <v>0</v>
      </c>
      <c r="BZ692">
        <v>0</v>
      </c>
      <c r="CA692" t="s">
        <v>133</v>
      </c>
      <c r="CB692">
        <v>0</v>
      </c>
      <c r="CC692">
        <v>0</v>
      </c>
      <c r="CD692">
        <v>0</v>
      </c>
      <c r="CE692" t="s">
        <v>133</v>
      </c>
      <c r="CF692">
        <v>0</v>
      </c>
      <c r="CG692">
        <v>0</v>
      </c>
      <c r="CH692">
        <v>0</v>
      </c>
      <c r="CI692" t="s">
        <v>133</v>
      </c>
      <c r="CJ692">
        <v>0</v>
      </c>
      <c r="CK692">
        <v>0</v>
      </c>
      <c r="CL692">
        <v>0</v>
      </c>
      <c r="CM692" t="s">
        <v>133</v>
      </c>
      <c r="CN692">
        <v>0</v>
      </c>
      <c r="CO692">
        <v>0</v>
      </c>
      <c r="CP692">
        <v>0</v>
      </c>
      <c r="CQ692" t="s">
        <v>133</v>
      </c>
      <c r="CR692">
        <v>0</v>
      </c>
      <c r="CS692">
        <v>0</v>
      </c>
      <c r="CT692">
        <v>0</v>
      </c>
      <c r="CU692" t="s">
        <v>133</v>
      </c>
      <c r="CV692">
        <v>0</v>
      </c>
      <c r="CW692">
        <v>0</v>
      </c>
      <c r="CX692">
        <v>0</v>
      </c>
      <c r="CY692" t="s">
        <v>133</v>
      </c>
      <c r="CZ692">
        <v>0</v>
      </c>
      <c r="DA692">
        <v>0</v>
      </c>
      <c r="DB692">
        <v>0</v>
      </c>
      <c r="DC692" t="s">
        <v>133</v>
      </c>
      <c r="DD692">
        <v>0</v>
      </c>
      <c r="DE692">
        <v>0</v>
      </c>
      <c r="DF692">
        <v>0</v>
      </c>
      <c r="DG692" t="s">
        <v>133</v>
      </c>
      <c r="DH692">
        <v>0</v>
      </c>
      <c r="DI692">
        <v>0</v>
      </c>
      <c r="DJ692">
        <v>0</v>
      </c>
      <c r="DK692" t="s">
        <v>133</v>
      </c>
      <c r="DL692">
        <v>0</v>
      </c>
      <c r="DM692">
        <v>0</v>
      </c>
      <c r="DN692">
        <v>0</v>
      </c>
      <c r="DO692" t="s">
        <v>133</v>
      </c>
      <c r="DP692">
        <v>0</v>
      </c>
      <c r="DQ692">
        <v>0</v>
      </c>
      <c r="DR692">
        <v>0</v>
      </c>
      <c r="DS692" t="s">
        <v>133</v>
      </c>
      <c r="DT692">
        <v>0</v>
      </c>
      <c r="DU692">
        <v>0</v>
      </c>
      <c r="DV692">
        <v>0</v>
      </c>
      <c r="DW692" t="s">
        <v>133</v>
      </c>
      <c r="DX692">
        <v>0</v>
      </c>
      <c r="DY692">
        <v>0</v>
      </c>
      <c r="DZ692">
        <v>0</v>
      </c>
      <c r="EA692" t="s">
        <v>133</v>
      </c>
      <c r="EB692">
        <v>0</v>
      </c>
      <c r="EC692">
        <v>0</v>
      </c>
      <c r="ED692">
        <v>0</v>
      </c>
      <c r="EE692" t="s">
        <v>133</v>
      </c>
      <c r="EF692">
        <v>0</v>
      </c>
      <c r="EG692">
        <v>0</v>
      </c>
      <c r="EH692">
        <v>0</v>
      </c>
      <c r="EI692" t="s">
        <v>133</v>
      </c>
      <c r="EJ692">
        <v>0</v>
      </c>
      <c r="EK692">
        <v>0</v>
      </c>
      <c r="EL692">
        <v>0</v>
      </c>
      <c r="EM692" t="s">
        <v>133</v>
      </c>
      <c r="EN692">
        <v>0</v>
      </c>
      <c r="EO692">
        <v>0</v>
      </c>
      <c r="EP692">
        <v>0</v>
      </c>
    </row>
    <row r="693" spans="1:146" x14ac:dyDescent="0.2">
      <c r="A693" t="s">
        <v>1190</v>
      </c>
      <c r="C693">
        <v>0</v>
      </c>
      <c r="D693" t="str">
        <f t="shared" si="111"/>
        <v>no</v>
      </c>
      <c r="E693" t="str">
        <f t="shared" si="112"/>
        <v>no</v>
      </c>
      <c r="F693" t="str">
        <f t="shared" si="113"/>
        <v>no</v>
      </c>
      <c r="G693" t="s">
        <v>132</v>
      </c>
      <c r="H693" t="str">
        <f t="shared" si="120"/>
        <v>no</v>
      </c>
      <c r="I693" t="str">
        <f t="shared" si="114"/>
        <v>no</v>
      </c>
      <c r="J693" t="str">
        <f t="shared" si="115"/>
        <v>no</v>
      </c>
      <c r="K693">
        <v>1919</v>
      </c>
      <c r="L693">
        <v>0.32671830528377477</v>
      </c>
      <c r="M693" t="s">
        <v>133</v>
      </c>
      <c r="N693">
        <v>0</v>
      </c>
      <c r="O693">
        <v>1</v>
      </c>
      <c r="P693">
        <v>0</v>
      </c>
      <c r="Q693">
        <v>0</v>
      </c>
      <c r="R693">
        <v>72.873171995199996</v>
      </c>
      <c r="S693" s="2">
        <v>36.462649560000003</v>
      </c>
      <c r="T693" s="2">
        <v>1</v>
      </c>
      <c r="U693" s="2">
        <f t="shared" si="116"/>
        <v>2.7</v>
      </c>
      <c r="V693" s="2">
        <f t="shared" si="117"/>
        <v>0</v>
      </c>
      <c r="W693" s="2">
        <f t="shared" si="118"/>
        <v>0</v>
      </c>
      <c r="X693" s="2">
        <f t="shared" si="119"/>
        <v>0</v>
      </c>
      <c r="Y693" s="2" t="str" cm="1">
        <f t="array" ref="Y693">LOOKUP(2,1/EXACT(A701,[1]Sheet15!$HE$2:$HE$2475),[1]Sheet15!$I$2:$I$2475)</f>
        <v>flachdach</v>
      </c>
      <c r="Z693" s="2">
        <f t="shared" si="121"/>
        <v>0</v>
      </c>
      <c r="AA693">
        <v>51.557175986099999</v>
      </c>
      <c r="AB693">
        <v>7.2094230710999998</v>
      </c>
      <c r="AC693">
        <v>0</v>
      </c>
      <c r="AD693">
        <v>42</v>
      </c>
      <c r="AE693" t="s">
        <v>137</v>
      </c>
      <c r="AF693">
        <v>14.429072789150201</v>
      </c>
      <c r="AG693">
        <v>1.5322413495488301</v>
      </c>
      <c r="AH693">
        <v>17.006986618041999</v>
      </c>
      <c r="AI693" t="s">
        <v>133</v>
      </c>
      <c r="AJ693">
        <v>0</v>
      </c>
      <c r="AK693">
        <v>0</v>
      </c>
      <c r="AL693">
        <v>0</v>
      </c>
      <c r="AM693" t="s">
        <v>133</v>
      </c>
      <c r="AN693">
        <v>0</v>
      </c>
      <c r="AO693">
        <v>0</v>
      </c>
      <c r="AP693">
        <v>0</v>
      </c>
      <c r="AQ693" t="s">
        <v>133</v>
      </c>
      <c r="AR693">
        <v>0</v>
      </c>
      <c r="AS693">
        <v>0</v>
      </c>
      <c r="AT693">
        <v>0</v>
      </c>
      <c r="AU693" t="s">
        <v>133</v>
      </c>
      <c r="AV693">
        <v>0</v>
      </c>
      <c r="AW693">
        <v>0</v>
      </c>
      <c r="AX693">
        <v>0</v>
      </c>
      <c r="AY693" t="s">
        <v>133</v>
      </c>
      <c r="AZ693">
        <v>0</v>
      </c>
      <c r="BA693">
        <v>0</v>
      </c>
      <c r="BB693">
        <v>0</v>
      </c>
      <c r="BC693" t="s">
        <v>133</v>
      </c>
      <c r="BD693">
        <v>0</v>
      </c>
      <c r="BE693">
        <v>0</v>
      </c>
      <c r="BF693">
        <v>0</v>
      </c>
      <c r="BG693" t="s">
        <v>133</v>
      </c>
      <c r="BH693">
        <v>0</v>
      </c>
      <c r="BI693">
        <v>0</v>
      </c>
      <c r="BJ693">
        <v>0</v>
      </c>
      <c r="BK693" t="s">
        <v>133</v>
      </c>
      <c r="BL693">
        <v>0</v>
      </c>
      <c r="BM693">
        <v>0</v>
      </c>
      <c r="BN693">
        <v>0</v>
      </c>
      <c r="BO693" t="s">
        <v>133</v>
      </c>
      <c r="BP693">
        <v>0</v>
      </c>
      <c r="BQ693">
        <v>0</v>
      </c>
      <c r="BR693">
        <v>0</v>
      </c>
      <c r="BS693" t="s">
        <v>133</v>
      </c>
      <c r="BT693">
        <v>0</v>
      </c>
      <c r="BU693">
        <v>0</v>
      </c>
      <c r="BV693">
        <v>0</v>
      </c>
      <c r="BW693" t="s">
        <v>133</v>
      </c>
      <c r="BX693">
        <v>0</v>
      </c>
      <c r="BY693">
        <v>0</v>
      </c>
      <c r="BZ693">
        <v>0</v>
      </c>
      <c r="CA693" t="s">
        <v>133</v>
      </c>
      <c r="CB693">
        <v>0</v>
      </c>
      <c r="CC693">
        <v>0</v>
      </c>
      <c r="CD693">
        <v>0</v>
      </c>
      <c r="CE693" t="s">
        <v>133</v>
      </c>
      <c r="CF693">
        <v>0</v>
      </c>
      <c r="CG693">
        <v>0</v>
      </c>
      <c r="CH693">
        <v>0</v>
      </c>
      <c r="CI693" t="s">
        <v>133</v>
      </c>
      <c r="CJ693">
        <v>0</v>
      </c>
      <c r="CK693">
        <v>0</v>
      </c>
      <c r="CL693">
        <v>0</v>
      </c>
      <c r="CM693" t="s">
        <v>133</v>
      </c>
      <c r="CN693">
        <v>0</v>
      </c>
      <c r="CO693">
        <v>0</v>
      </c>
      <c r="CP693">
        <v>0</v>
      </c>
      <c r="CQ693" t="s">
        <v>133</v>
      </c>
      <c r="CR693">
        <v>0</v>
      </c>
      <c r="CS693">
        <v>0</v>
      </c>
      <c r="CT693">
        <v>0</v>
      </c>
      <c r="CU693" t="s">
        <v>133</v>
      </c>
      <c r="CV693">
        <v>0</v>
      </c>
      <c r="CW693">
        <v>0</v>
      </c>
      <c r="CX693">
        <v>0</v>
      </c>
      <c r="CY693" t="s">
        <v>133</v>
      </c>
      <c r="CZ693">
        <v>0</v>
      </c>
      <c r="DA693">
        <v>0</v>
      </c>
      <c r="DB693">
        <v>0</v>
      </c>
      <c r="DC693" t="s">
        <v>133</v>
      </c>
      <c r="DD693">
        <v>0</v>
      </c>
      <c r="DE693">
        <v>0</v>
      </c>
      <c r="DF693">
        <v>0</v>
      </c>
      <c r="DG693" t="s">
        <v>133</v>
      </c>
      <c r="DH693">
        <v>0</v>
      </c>
      <c r="DI693">
        <v>0</v>
      </c>
      <c r="DJ693">
        <v>0</v>
      </c>
      <c r="DK693" t="s">
        <v>133</v>
      </c>
      <c r="DL693">
        <v>0</v>
      </c>
      <c r="DM693">
        <v>0</v>
      </c>
      <c r="DN693">
        <v>0</v>
      </c>
      <c r="DO693" t="s">
        <v>133</v>
      </c>
      <c r="DP693">
        <v>0</v>
      </c>
      <c r="DQ693">
        <v>0</v>
      </c>
      <c r="DR693">
        <v>0</v>
      </c>
      <c r="DS693" t="s">
        <v>133</v>
      </c>
      <c r="DT693">
        <v>0</v>
      </c>
      <c r="DU693">
        <v>0</v>
      </c>
      <c r="DV693">
        <v>0</v>
      </c>
      <c r="DW693" t="s">
        <v>133</v>
      </c>
      <c r="DX693">
        <v>0</v>
      </c>
      <c r="DY693">
        <v>0</v>
      </c>
      <c r="DZ693">
        <v>0</v>
      </c>
      <c r="EA693" t="s">
        <v>133</v>
      </c>
      <c r="EB693">
        <v>0</v>
      </c>
      <c r="EC693">
        <v>0</v>
      </c>
      <c r="ED693">
        <v>0</v>
      </c>
      <c r="EE693" t="s">
        <v>133</v>
      </c>
      <c r="EF693">
        <v>0</v>
      </c>
      <c r="EG693">
        <v>0</v>
      </c>
      <c r="EH693">
        <v>0</v>
      </c>
      <c r="EI693" t="s">
        <v>133</v>
      </c>
      <c r="EJ693">
        <v>0</v>
      </c>
      <c r="EK693">
        <v>0</v>
      </c>
      <c r="EL693">
        <v>0</v>
      </c>
      <c r="EM693" t="s">
        <v>133</v>
      </c>
      <c r="EN693">
        <v>0</v>
      </c>
      <c r="EO693">
        <v>0</v>
      </c>
      <c r="EP693">
        <v>0</v>
      </c>
    </row>
    <row r="694" spans="1:146" x14ac:dyDescent="0.2">
      <c r="A694" t="s">
        <v>1191</v>
      </c>
      <c r="C694">
        <v>0</v>
      </c>
      <c r="D694" t="str">
        <f t="shared" si="111"/>
        <v>no</v>
      </c>
      <c r="E694" t="str">
        <f t="shared" si="112"/>
        <v>no</v>
      </c>
      <c r="F694" t="str">
        <f t="shared" si="113"/>
        <v>no</v>
      </c>
      <c r="G694" t="s">
        <v>132</v>
      </c>
      <c r="H694" t="str">
        <f t="shared" si="120"/>
        <v>no</v>
      </c>
      <c r="I694" t="str">
        <f t="shared" si="114"/>
        <v>no</v>
      </c>
      <c r="J694" t="str">
        <f t="shared" si="115"/>
        <v>no</v>
      </c>
      <c r="K694">
        <v>2000</v>
      </c>
      <c r="L694">
        <v>0.99472751157909167</v>
      </c>
      <c r="M694" t="s">
        <v>133</v>
      </c>
      <c r="N694">
        <v>0</v>
      </c>
      <c r="O694">
        <v>1</v>
      </c>
      <c r="P694">
        <v>0</v>
      </c>
      <c r="Q694">
        <v>0</v>
      </c>
      <c r="R694">
        <v>59.393525989499999</v>
      </c>
      <c r="S694" s="2">
        <v>31.798224922599999</v>
      </c>
      <c r="T694" s="2">
        <v>1</v>
      </c>
      <c r="U694" s="2">
        <f t="shared" si="116"/>
        <v>2.7</v>
      </c>
      <c r="V694" s="2">
        <f t="shared" si="117"/>
        <v>0</v>
      </c>
      <c r="W694" s="2">
        <f t="shared" si="118"/>
        <v>0</v>
      </c>
      <c r="X694" s="2">
        <f t="shared" si="119"/>
        <v>0</v>
      </c>
      <c r="Y694" s="2" t="str" cm="1">
        <f t="array" ref="Y694">LOOKUP(2,1/EXACT(A702,[1]Sheet15!$HE$2:$HE$2475),[1]Sheet15!$I$2:$I$2475)</f>
        <v>flachdach</v>
      </c>
      <c r="Z694" s="2">
        <f t="shared" si="121"/>
        <v>0</v>
      </c>
      <c r="AA694">
        <v>51.546702551599999</v>
      </c>
      <c r="AB694">
        <v>7.2056440575999998</v>
      </c>
      <c r="AC694">
        <v>0</v>
      </c>
      <c r="AD694">
        <v>270</v>
      </c>
      <c r="AE694" t="s">
        <v>134</v>
      </c>
      <c r="AF694">
        <v>70.084401509006398</v>
      </c>
      <c r="AG694">
        <v>1.88249301626578</v>
      </c>
      <c r="AH694">
        <v>51.601329803466797</v>
      </c>
      <c r="AI694" t="s">
        <v>133</v>
      </c>
      <c r="AJ694">
        <v>0</v>
      </c>
      <c r="AK694">
        <v>0</v>
      </c>
      <c r="AL694">
        <v>0</v>
      </c>
      <c r="AM694" t="s">
        <v>133</v>
      </c>
      <c r="AN694">
        <v>0</v>
      </c>
      <c r="AO694">
        <v>0</v>
      </c>
      <c r="AP694">
        <v>0</v>
      </c>
      <c r="AQ694" t="s">
        <v>133</v>
      </c>
      <c r="AR694">
        <v>0</v>
      </c>
      <c r="AS694">
        <v>0</v>
      </c>
      <c r="AT694">
        <v>0</v>
      </c>
      <c r="AU694" t="s">
        <v>133</v>
      </c>
      <c r="AV694">
        <v>0</v>
      </c>
      <c r="AW694">
        <v>0</v>
      </c>
      <c r="AX694">
        <v>0</v>
      </c>
      <c r="AY694" t="s">
        <v>133</v>
      </c>
      <c r="AZ694">
        <v>0</v>
      </c>
      <c r="BA694">
        <v>0</v>
      </c>
      <c r="BB694">
        <v>0</v>
      </c>
      <c r="BC694" t="s">
        <v>133</v>
      </c>
      <c r="BD694">
        <v>0</v>
      </c>
      <c r="BE694">
        <v>0</v>
      </c>
      <c r="BF694">
        <v>0</v>
      </c>
      <c r="BG694" t="s">
        <v>133</v>
      </c>
      <c r="BH694">
        <v>0</v>
      </c>
      <c r="BI694">
        <v>0</v>
      </c>
      <c r="BJ694">
        <v>0</v>
      </c>
      <c r="BK694" t="s">
        <v>133</v>
      </c>
      <c r="BL694">
        <v>0</v>
      </c>
      <c r="BM694">
        <v>0</v>
      </c>
      <c r="BN694">
        <v>0</v>
      </c>
      <c r="BO694" t="s">
        <v>133</v>
      </c>
      <c r="BP694">
        <v>0</v>
      </c>
      <c r="BQ694">
        <v>0</v>
      </c>
      <c r="BR694">
        <v>0</v>
      </c>
      <c r="BS694" t="s">
        <v>133</v>
      </c>
      <c r="BT694">
        <v>0</v>
      </c>
      <c r="BU694">
        <v>0</v>
      </c>
      <c r="BV694">
        <v>0</v>
      </c>
      <c r="BW694" t="s">
        <v>133</v>
      </c>
      <c r="BX694">
        <v>0</v>
      </c>
      <c r="BY694">
        <v>0</v>
      </c>
      <c r="BZ694">
        <v>0</v>
      </c>
      <c r="CA694" t="s">
        <v>133</v>
      </c>
      <c r="CB694">
        <v>0</v>
      </c>
      <c r="CC694">
        <v>0</v>
      </c>
      <c r="CD694">
        <v>0</v>
      </c>
      <c r="CE694" t="s">
        <v>133</v>
      </c>
      <c r="CF694">
        <v>0</v>
      </c>
      <c r="CG694">
        <v>0</v>
      </c>
      <c r="CH694">
        <v>0</v>
      </c>
      <c r="CI694" t="s">
        <v>133</v>
      </c>
      <c r="CJ694">
        <v>0</v>
      </c>
      <c r="CK694">
        <v>0</v>
      </c>
      <c r="CL694">
        <v>0</v>
      </c>
      <c r="CM694" t="s">
        <v>133</v>
      </c>
      <c r="CN694">
        <v>0</v>
      </c>
      <c r="CO694">
        <v>0</v>
      </c>
      <c r="CP694">
        <v>0</v>
      </c>
      <c r="CQ694" t="s">
        <v>133</v>
      </c>
      <c r="CR694">
        <v>0</v>
      </c>
      <c r="CS694">
        <v>0</v>
      </c>
      <c r="CT694">
        <v>0</v>
      </c>
      <c r="CU694" t="s">
        <v>133</v>
      </c>
      <c r="CV694">
        <v>0</v>
      </c>
      <c r="CW694">
        <v>0</v>
      </c>
      <c r="CX694">
        <v>0</v>
      </c>
      <c r="CY694" t="s">
        <v>133</v>
      </c>
      <c r="CZ694">
        <v>0</v>
      </c>
      <c r="DA694">
        <v>0</v>
      </c>
      <c r="DB694">
        <v>0</v>
      </c>
      <c r="DC694" t="s">
        <v>133</v>
      </c>
      <c r="DD694">
        <v>0</v>
      </c>
      <c r="DE694">
        <v>0</v>
      </c>
      <c r="DF694">
        <v>0</v>
      </c>
      <c r="DG694" t="s">
        <v>133</v>
      </c>
      <c r="DH694">
        <v>0</v>
      </c>
      <c r="DI694">
        <v>0</v>
      </c>
      <c r="DJ694">
        <v>0</v>
      </c>
      <c r="DK694" t="s">
        <v>133</v>
      </c>
      <c r="DL694">
        <v>0</v>
      </c>
      <c r="DM694">
        <v>0</v>
      </c>
      <c r="DN694">
        <v>0</v>
      </c>
      <c r="DO694" t="s">
        <v>133</v>
      </c>
      <c r="DP694">
        <v>0</v>
      </c>
      <c r="DQ694">
        <v>0</v>
      </c>
      <c r="DR694">
        <v>0</v>
      </c>
      <c r="DS694" t="s">
        <v>133</v>
      </c>
      <c r="DT694">
        <v>0</v>
      </c>
      <c r="DU694">
        <v>0</v>
      </c>
      <c r="DV694">
        <v>0</v>
      </c>
      <c r="DW694" t="s">
        <v>133</v>
      </c>
      <c r="DX694">
        <v>0</v>
      </c>
      <c r="DY694">
        <v>0</v>
      </c>
      <c r="DZ694">
        <v>0</v>
      </c>
      <c r="EA694" t="s">
        <v>133</v>
      </c>
      <c r="EB694">
        <v>0</v>
      </c>
      <c r="EC694">
        <v>0</v>
      </c>
      <c r="ED694">
        <v>0</v>
      </c>
      <c r="EE694" t="s">
        <v>133</v>
      </c>
      <c r="EF694">
        <v>0</v>
      </c>
      <c r="EG694">
        <v>0</v>
      </c>
      <c r="EH694">
        <v>0</v>
      </c>
      <c r="EI694" t="s">
        <v>133</v>
      </c>
      <c r="EJ694">
        <v>0</v>
      </c>
      <c r="EK694">
        <v>0</v>
      </c>
      <c r="EL694">
        <v>0</v>
      </c>
      <c r="EM694" t="s">
        <v>133</v>
      </c>
      <c r="EN694">
        <v>0</v>
      </c>
      <c r="EO694">
        <v>0</v>
      </c>
      <c r="EP694">
        <v>0</v>
      </c>
    </row>
    <row r="695" spans="1:146" x14ac:dyDescent="0.2">
      <c r="A695" t="s">
        <v>1192</v>
      </c>
      <c r="C695">
        <v>0</v>
      </c>
      <c r="D695" t="str">
        <f t="shared" si="111"/>
        <v>yes</v>
      </c>
      <c r="E695" t="str">
        <f t="shared" si="112"/>
        <v>yes</v>
      </c>
      <c r="F695" t="str">
        <f t="shared" si="113"/>
        <v>yes</v>
      </c>
      <c r="G695" t="s">
        <v>132</v>
      </c>
      <c r="H695" t="str">
        <f t="shared" si="120"/>
        <v>yes</v>
      </c>
      <c r="I695" t="str">
        <f t="shared" si="114"/>
        <v>yes</v>
      </c>
      <c r="J695" t="str">
        <f t="shared" si="115"/>
        <v>yes</v>
      </c>
      <c r="K695">
        <v>1950</v>
      </c>
      <c r="L695">
        <v>0.41326404232922831</v>
      </c>
      <c r="M695" t="s">
        <v>429</v>
      </c>
      <c r="N695">
        <v>0</v>
      </c>
      <c r="O695">
        <v>2</v>
      </c>
      <c r="P695">
        <v>0</v>
      </c>
      <c r="Q695">
        <v>0</v>
      </c>
      <c r="R695">
        <v>842.54001401300002</v>
      </c>
      <c r="S695" s="2">
        <v>123.762947934</v>
      </c>
      <c r="T695" s="2">
        <v>2</v>
      </c>
      <c r="U695" s="2">
        <f t="shared" si="116"/>
        <v>5.4</v>
      </c>
      <c r="V695" s="2">
        <f t="shared" si="117"/>
        <v>668.31991884360002</v>
      </c>
      <c r="W695" s="2">
        <f t="shared" si="118"/>
        <v>337.01600560520001</v>
      </c>
      <c r="X695" s="2">
        <f t="shared" si="119"/>
        <v>331.30391323840001</v>
      </c>
      <c r="Y695" s="2" t="str" cm="1">
        <f t="array" ref="Y695">LOOKUP(2,1/EXACT(A703,[1]Sheet15!$HE$2:$HE$2475),[1]Sheet15!$I$2:$I$2475)</f>
        <v>flachdach</v>
      </c>
      <c r="Z695" s="2">
        <f t="shared" si="121"/>
        <v>842.54001401300002</v>
      </c>
      <c r="AA695">
        <v>51.556699565599999</v>
      </c>
      <c r="AB695">
        <v>7.2071266541999996</v>
      </c>
      <c r="AC695" t="s">
        <v>1193</v>
      </c>
      <c r="AD695">
        <v>229</v>
      </c>
      <c r="AE695" t="s">
        <v>134</v>
      </c>
      <c r="AF695">
        <v>-111.59041943281601</v>
      </c>
      <c r="AG695">
        <v>0.84532566479928295</v>
      </c>
      <c r="AH695">
        <v>804.41198730468795</v>
      </c>
      <c r="AI695" t="s">
        <v>137</v>
      </c>
      <c r="AJ695">
        <v>-111.477775680031</v>
      </c>
      <c r="AK695">
        <v>12.5208252332858</v>
      </c>
      <c r="AL695">
        <v>6.0670232772827104</v>
      </c>
      <c r="AM695" t="s">
        <v>137</v>
      </c>
      <c r="AN695">
        <v>-111.477775680031</v>
      </c>
      <c r="AO695">
        <v>12.5208252332858</v>
      </c>
      <c r="AP695">
        <v>10.354073524475099</v>
      </c>
      <c r="AQ695" t="s">
        <v>137</v>
      </c>
      <c r="AR695">
        <v>-106.945323381533</v>
      </c>
      <c r="AS695">
        <v>1.2516470567326199</v>
      </c>
      <c r="AT695">
        <v>5.3291869163513201</v>
      </c>
      <c r="AU695" t="s">
        <v>133</v>
      </c>
      <c r="AV695">
        <v>0</v>
      </c>
      <c r="AW695">
        <v>0</v>
      </c>
      <c r="AX695">
        <v>0</v>
      </c>
      <c r="AY695" t="s">
        <v>133</v>
      </c>
      <c r="AZ695">
        <v>0</v>
      </c>
      <c r="BA695">
        <v>0</v>
      </c>
      <c r="BB695">
        <v>0</v>
      </c>
      <c r="BC695" t="s">
        <v>133</v>
      </c>
      <c r="BD695">
        <v>0</v>
      </c>
      <c r="BE695">
        <v>0</v>
      </c>
      <c r="BF695">
        <v>0</v>
      </c>
      <c r="BG695" t="s">
        <v>133</v>
      </c>
      <c r="BH695">
        <v>0</v>
      </c>
      <c r="BI695">
        <v>0</v>
      </c>
      <c r="BJ695">
        <v>0</v>
      </c>
      <c r="BK695" t="s">
        <v>133</v>
      </c>
      <c r="BL695">
        <v>0</v>
      </c>
      <c r="BM695">
        <v>0</v>
      </c>
      <c r="BN695">
        <v>0</v>
      </c>
      <c r="BO695" t="s">
        <v>133</v>
      </c>
      <c r="BP695">
        <v>0</v>
      </c>
      <c r="BQ695">
        <v>0</v>
      </c>
      <c r="BR695">
        <v>0</v>
      </c>
      <c r="BS695" t="s">
        <v>133</v>
      </c>
      <c r="BT695">
        <v>0</v>
      </c>
      <c r="BU695">
        <v>0</v>
      </c>
      <c r="BV695">
        <v>0</v>
      </c>
      <c r="BW695" t="s">
        <v>133</v>
      </c>
      <c r="BX695">
        <v>0</v>
      </c>
      <c r="BY695">
        <v>0</v>
      </c>
      <c r="BZ695">
        <v>0</v>
      </c>
      <c r="CA695" t="s">
        <v>133</v>
      </c>
      <c r="CB695">
        <v>0</v>
      </c>
      <c r="CC695">
        <v>0</v>
      </c>
      <c r="CD695">
        <v>0</v>
      </c>
      <c r="CE695" t="s">
        <v>133</v>
      </c>
      <c r="CF695">
        <v>0</v>
      </c>
      <c r="CG695">
        <v>0</v>
      </c>
      <c r="CH695">
        <v>0</v>
      </c>
      <c r="CI695" t="s">
        <v>133</v>
      </c>
      <c r="CJ695">
        <v>0</v>
      </c>
      <c r="CK695">
        <v>0</v>
      </c>
      <c r="CL695">
        <v>0</v>
      </c>
      <c r="CM695" t="s">
        <v>133</v>
      </c>
      <c r="CN695">
        <v>0</v>
      </c>
      <c r="CO695">
        <v>0</v>
      </c>
      <c r="CP695">
        <v>0</v>
      </c>
      <c r="CQ695" t="s">
        <v>133</v>
      </c>
      <c r="CR695">
        <v>0</v>
      </c>
      <c r="CS695">
        <v>0</v>
      </c>
      <c r="CT695">
        <v>0</v>
      </c>
      <c r="CU695" t="s">
        <v>133</v>
      </c>
      <c r="CV695">
        <v>0</v>
      </c>
      <c r="CW695">
        <v>0</v>
      </c>
      <c r="CX695">
        <v>0</v>
      </c>
      <c r="CY695" t="s">
        <v>133</v>
      </c>
      <c r="CZ695">
        <v>0</v>
      </c>
      <c r="DA695">
        <v>0</v>
      </c>
      <c r="DB695">
        <v>0</v>
      </c>
      <c r="DC695" t="s">
        <v>133</v>
      </c>
      <c r="DD695">
        <v>0</v>
      </c>
      <c r="DE695">
        <v>0</v>
      </c>
      <c r="DF695">
        <v>0</v>
      </c>
      <c r="DG695" t="s">
        <v>133</v>
      </c>
      <c r="DH695">
        <v>0</v>
      </c>
      <c r="DI695">
        <v>0</v>
      </c>
      <c r="DJ695">
        <v>0</v>
      </c>
      <c r="DK695" t="s">
        <v>133</v>
      </c>
      <c r="DL695">
        <v>0</v>
      </c>
      <c r="DM695">
        <v>0</v>
      </c>
      <c r="DN695">
        <v>0</v>
      </c>
      <c r="DO695" t="s">
        <v>133</v>
      </c>
      <c r="DP695">
        <v>0</v>
      </c>
      <c r="DQ695">
        <v>0</v>
      </c>
      <c r="DR695">
        <v>0</v>
      </c>
      <c r="DS695" t="s">
        <v>133</v>
      </c>
      <c r="DT695">
        <v>0</v>
      </c>
      <c r="DU695">
        <v>0</v>
      </c>
      <c r="DV695">
        <v>0</v>
      </c>
      <c r="DW695" t="s">
        <v>133</v>
      </c>
      <c r="DX695">
        <v>0</v>
      </c>
      <c r="DY695">
        <v>0</v>
      </c>
      <c r="DZ695">
        <v>0</v>
      </c>
      <c r="EA695" t="s">
        <v>133</v>
      </c>
      <c r="EB695">
        <v>0</v>
      </c>
      <c r="EC695">
        <v>0</v>
      </c>
      <c r="ED695">
        <v>0</v>
      </c>
      <c r="EE695" t="s">
        <v>133</v>
      </c>
      <c r="EF695">
        <v>0</v>
      </c>
      <c r="EG695">
        <v>0</v>
      </c>
      <c r="EH695">
        <v>0</v>
      </c>
      <c r="EI695" t="s">
        <v>133</v>
      </c>
      <c r="EJ695">
        <v>0</v>
      </c>
      <c r="EK695">
        <v>0</v>
      </c>
      <c r="EL695">
        <v>0</v>
      </c>
      <c r="EM695" t="s">
        <v>133</v>
      </c>
      <c r="EN695">
        <v>0</v>
      </c>
      <c r="EO695">
        <v>0</v>
      </c>
      <c r="EP695">
        <v>0</v>
      </c>
    </row>
    <row r="696" spans="1:146" x14ac:dyDescent="0.2">
      <c r="A696" t="s">
        <v>1194</v>
      </c>
      <c r="C696">
        <v>0</v>
      </c>
      <c r="D696" t="str">
        <f t="shared" si="111"/>
        <v>yes</v>
      </c>
      <c r="E696" t="str">
        <f t="shared" si="112"/>
        <v>yes</v>
      </c>
      <c r="F696" t="str">
        <f t="shared" si="113"/>
        <v>yes</v>
      </c>
      <c r="G696" t="s">
        <v>132</v>
      </c>
      <c r="H696" t="str">
        <f t="shared" si="120"/>
        <v>yes</v>
      </c>
      <c r="I696" t="str">
        <f t="shared" si="114"/>
        <v>yes</v>
      </c>
      <c r="J696" t="str">
        <f t="shared" si="115"/>
        <v>yes</v>
      </c>
      <c r="K696">
        <v>1970</v>
      </c>
      <c r="L696">
        <v>0.73626397453027925</v>
      </c>
      <c r="M696" t="s">
        <v>167</v>
      </c>
      <c r="N696">
        <v>0</v>
      </c>
      <c r="O696">
        <v>3</v>
      </c>
      <c r="P696">
        <v>0</v>
      </c>
      <c r="Q696">
        <v>0</v>
      </c>
      <c r="R696">
        <v>224.238493514</v>
      </c>
      <c r="S696" s="2">
        <v>69.313392499000003</v>
      </c>
      <c r="T696" s="2">
        <v>3</v>
      </c>
      <c r="U696" s="2">
        <f t="shared" si="116"/>
        <v>8.1000000000000014</v>
      </c>
      <c r="V696" s="2">
        <f t="shared" si="117"/>
        <v>561.43847924190015</v>
      </c>
      <c r="W696" s="2">
        <f t="shared" si="118"/>
        <v>134.54309610840002</v>
      </c>
      <c r="X696" s="2">
        <f t="shared" si="119"/>
        <v>426.8953831335001</v>
      </c>
      <c r="Y696" s="2" t="str" cm="1">
        <f t="array" ref="Y696">LOOKUP(2,1/EXACT(A704,[1]Sheet15!$HE$2:$HE$2475),[1]Sheet15!$I$2:$I$2475)</f>
        <v>flachdach</v>
      </c>
      <c r="Z696" s="2">
        <f t="shared" si="121"/>
        <v>224.238493514</v>
      </c>
      <c r="AA696">
        <v>51.555724483500001</v>
      </c>
      <c r="AB696">
        <v>7.2063216404999997</v>
      </c>
      <c r="AC696" t="s">
        <v>323</v>
      </c>
      <c r="AD696">
        <v>127</v>
      </c>
      <c r="AE696" t="s">
        <v>134</v>
      </c>
      <c r="AF696">
        <v>-44.747450376304002</v>
      </c>
      <c r="AG696">
        <v>3.2472486463356698</v>
      </c>
      <c r="AH696">
        <v>72.857765197753906</v>
      </c>
      <c r="AI696" t="s">
        <v>134</v>
      </c>
      <c r="AJ696">
        <v>131.06629448638901</v>
      </c>
      <c r="AK696">
        <v>1.7030549661997501</v>
      </c>
      <c r="AL696">
        <v>106.58266448974599</v>
      </c>
      <c r="AM696" t="s">
        <v>137</v>
      </c>
      <c r="AN696">
        <v>-109.254727116978</v>
      </c>
      <c r="AO696">
        <v>24.186483743749498</v>
      </c>
      <c r="AP696">
        <v>9.5031690597534197</v>
      </c>
      <c r="AQ696" t="s">
        <v>133</v>
      </c>
      <c r="AR696">
        <v>0</v>
      </c>
      <c r="AS696">
        <v>0</v>
      </c>
      <c r="AT696">
        <v>0</v>
      </c>
      <c r="AU696" t="s">
        <v>133</v>
      </c>
      <c r="AV696">
        <v>0</v>
      </c>
      <c r="AW696">
        <v>0</v>
      </c>
      <c r="AX696">
        <v>0</v>
      </c>
      <c r="AY696" t="s">
        <v>133</v>
      </c>
      <c r="AZ696">
        <v>0</v>
      </c>
      <c r="BA696">
        <v>0</v>
      </c>
      <c r="BB696">
        <v>0</v>
      </c>
      <c r="BC696" t="s">
        <v>133</v>
      </c>
      <c r="BD696">
        <v>0</v>
      </c>
      <c r="BE696">
        <v>0</v>
      </c>
      <c r="BF696">
        <v>0</v>
      </c>
      <c r="BG696" t="s">
        <v>133</v>
      </c>
      <c r="BH696">
        <v>0</v>
      </c>
      <c r="BI696">
        <v>0</v>
      </c>
      <c r="BJ696">
        <v>0</v>
      </c>
      <c r="BK696" t="s">
        <v>133</v>
      </c>
      <c r="BL696">
        <v>0</v>
      </c>
      <c r="BM696">
        <v>0</v>
      </c>
      <c r="BN696">
        <v>0</v>
      </c>
      <c r="BO696" t="s">
        <v>133</v>
      </c>
      <c r="BP696">
        <v>0</v>
      </c>
      <c r="BQ696">
        <v>0</v>
      </c>
      <c r="BR696">
        <v>0</v>
      </c>
      <c r="BS696" t="s">
        <v>133</v>
      </c>
      <c r="BT696">
        <v>0</v>
      </c>
      <c r="BU696">
        <v>0</v>
      </c>
      <c r="BV696">
        <v>0</v>
      </c>
      <c r="BW696" t="s">
        <v>133</v>
      </c>
      <c r="BX696">
        <v>0</v>
      </c>
      <c r="BY696">
        <v>0</v>
      </c>
      <c r="BZ696">
        <v>0</v>
      </c>
      <c r="CA696" t="s">
        <v>133</v>
      </c>
      <c r="CB696">
        <v>0</v>
      </c>
      <c r="CC696">
        <v>0</v>
      </c>
      <c r="CD696">
        <v>0</v>
      </c>
      <c r="CE696" t="s">
        <v>133</v>
      </c>
      <c r="CF696">
        <v>0</v>
      </c>
      <c r="CG696">
        <v>0</v>
      </c>
      <c r="CH696">
        <v>0</v>
      </c>
      <c r="CI696" t="s">
        <v>133</v>
      </c>
      <c r="CJ696">
        <v>0</v>
      </c>
      <c r="CK696">
        <v>0</v>
      </c>
      <c r="CL696">
        <v>0</v>
      </c>
      <c r="CM696" t="s">
        <v>133</v>
      </c>
      <c r="CN696">
        <v>0</v>
      </c>
      <c r="CO696">
        <v>0</v>
      </c>
      <c r="CP696">
        <v>0</v>
      </c>
      <c r="CQ696" t="s">
        <v>133</v>
      </c>
      <c r="CR696">
        <v>0</v>
      </c>
      <c r="CS696">
        <v>0</v>
      </c>
      <c r="CT696">
        <v>0</v>
      </c>
      <c r="CU696" t="s">
        <v>133</v>
      </c>
      <c r="CV696">
        <v>0</v>
      </c>
      <c r="CW696">
        <v>0</v>
      </c>
      <c r="CX696">
        <v>0</v>
      </c>
      <c r="CY696" t="s">
        <v>133</v>
      </c>
      <c r="CZ696">
        <v>0</v>
      </c>
      <c r="DA696">
        <v>0</v>
      </c>
      <c r="DB696">
        <v>0</v>
      </c>
      <c r="DC696" t="s">
        <v>133</v>
      </c>
      <c r="DD696">
        <v>0</v>
      </c>
      <c r="DE696">
        <v>0</v>
      </c>
      <c r="DF696">
        <v>0</v>
      </c>
      <c r="DG696" t="s">
        <v>133</v>
      </c>
      <c r="DH696">
        <v>0</v>
      </c>
      <c r="DI696">
        <v>0</v>
      </c>
      <c r="DJ696">
        <v>0</v>
      </c>
      <c r="DK696" t="s">
        <v>133</v>
      </c>
      <c r="DL696">
        <v>0</v>
      </c>
      <c r="DM696">
        <v>0</v>
      </c>
      <c r="DN696">
        <v>0</v>
      </c>
      <c r="DO696" t="s">
        <v>133</v>
      </c>
      <c r="DP696">
        <v>0</v>
      </c>
      <c r="DQ696">
        <v>0</v>
      </c>
      <c r="DR696">
        <v>0</v>
      </c>
      <c r="DS696" t="s">
        <v>133</v>
      </c>
      <c r="DT696">
        <v>0</v>
      </c>
      <c r="DU696">
        <v>0</v>
      </c>
      <c r="DV696">
        <v>0</v>
      </c>
      <c r="DW696" t="s">
        <v>133</v>
      </c>
      <c r="DX696">
        <v>0</v>
      </c>
      <c r="DY696">
        <v>0</v>
      </c>
      <c r="DZ696">
        <v>0</v>
      </c>
      <c r="EA696" t="s">
        <v>133</v>
      </c>
      <c r="EB696">
        <v>0</v>
      </c>
      <c r="EC696">
        <v>0</v>
      </c>
      <c r="ED696">
        <v>0</v>
      </c>
      <c r="EE696" t="s">
        <v>133</v>
      </c>
      <c r="EF696">
        <v>0</v>
      </c>
      <c r="EG696">
        <v>0</v>
      </c>
      <c r="EH696">
        <v>0</v>
      </c>
      <c r="EI696" t="s">
        <v>133</v>
      </c>
      <c r="EJ696">
        <v>0</v>
      </c>
      <c r="EK696">
        <v>0</v>
      </c>
      <c r="EL696">
        <v>0</v>
      </c>
      <c r="EM696" t="s">
        <v>133</v>
      </c>
      <c r="EN696">
        <v>0</v>
      </c>
      <c r="EO696">
        <v>0</v>
      </c>
      <c r="EP696">
        <v>0</v>
      </c>
    </row>
    <row r="697" spans="1:146" x14ac:dyDescent="0.2">
      <c r="A697" t="s">
        <v>1195</v>
      </c>
      <c r="C697">
        <v>0</v>
      </c>
      <c r="D697" t="str">
        <f t="shared" si="111"/>
        <v>no</v>
      </c>
      <c r="E697" t="str">
        <f t="shared" si="112"/>
        <v>no</v>
      </c>
      <c r="F697" t="str">
        <f t="shared" si="113"/>
        <v>no</v>
      </c>
      <c r="G697" t="s">
        <v>132</v>
      </c>
      <c r="H697" t="str">
        <f t="shared" si="120"/>
        <v>no</v>
      </c>
      <c r="I697" t="str">
        <f t="shared" si="114"/>
        <v>no</v>
      </c>
      <c r="J697" t="str">
        <f t="shared" si="115"/>
        <v>no</v>
      </c>
      <c r="K697">
        <v>1970</v>
      </c>
      <c r="L697">
        <v>0.74047191422357617</v>
      </c>
      <c r="M697" t="s">
        <v>133</v>
      </c>
      <c r="N697">
        <v>0</v>
      </c>
      <c r="O697">
        <v>1</v>
      </c>
      <c r="P697">
        <v>0</v>
      </c>
      <c r="Q697">
        <v>0</v>
      </c>
      <c r="R697">
        <v>88.982652520200006</v>
      </c>
      <c r="S697" s="2">
        <v>41.712474330799999</v>
      </c>
      <c r="T697" s="2">
        <v>1</v>
      </c>
      <c r="U697" s="2">
        <f t="shared" si="116"/>
        <v>2.7</v>
      </c>
      <c r="V697" s="2">
        <f t="shared" si="117"/>
        <v>0</v>
      </c>
      <c r="W697" s="2">
        <f t="shared" si="118"/>
        <v>0</v>
      </c>
      <c r="X697" s="2">
        <f t="shared" si="119"/>
        <v>0</v>
      </c>
      <c r="Y697" s="2" t="str" cm="1">
        <f t="array" ref="Y697">LOOKUP(2,1/EXACT(A705,[1]Sheet15!$HE$2:$HE$2475),[1]Sheet15!$I$2:$I$2475)</f>
        <v>flachdach</v>
      </c>
      <c r="Z697" s="2">
        <f t="shared" si="121"/>
        <v>0</v>
      </c>
      <c r="AA697">
        <v>51.549243603900003</v>
      </c>
      <c r="AB697">
        <v>7.2063447713000004</v>
      </c>
      <c r="AC697">
        <v>0</v>
      </c>
      <c r="AD697">
        <v>129</v>
      </c>
      <c r="AE697" t="s">
        <v>134</v>
      </c>
      <c r="AF697">
        <v>20.0432193896266</v>
      </c>
      <c r="AG697">
        <v>0.64056339549841801</v>
      </c>
      <c r="AH697">
        <v>85.259246826171903</v>
      </c>
      <c r="AI697" t="s">
        <v>133</v>
      </c>
      <c r="AJ697">
        <v>0</v>
      </c>
      <c r="AK697">
        <v>0</v>
      </c>
      <c r="AL697">
        <v>0</v>
      </c>
      <c r="AM697" t="s">
        <v>133</v>
      </c>
      <c r="AN697">
        <v>0</v>
      </c>
      <c r="AO697">
        <v>0</v>
      </c>
      <c r="AP697">
        <v>0</v>
      </c>
      <c r="AQ697" t="s">
        <v>133</v>
      </c>
      <c r="AR697">
        <v>0</v>
      </c>
      <c r="AS697">
        <v>0</v>
      </c>
      <c r="AT697">
        <v>0</v>
      </c>
      <c r="AU697" t="s">
        <v>133</v>
      </c>
      <c r="AV697">
        <v>0</v>
      </c>
      <c r="AW697">
        <v>0</v>
      </c>
      <c r="AX697">
        <v>0</v>
      </c>
      <c r="AY697" t="s">
        <v>133</v>
      </c>
      <c r="AZ697">
        <v>0</v>
      </c>
      <c r="BA697">
        <v>0</v>
      </c>
      <c r="BB697">
        <v>0</v>
      </c>
      <c r="BC697" t="s">
        <v>133</v>
      </c>
      <c r="BD697">
        <v>0</v>
      </c>
      <c r="BE697">
        <v>0</v>
      </c>
      <c r="BF697">
        <v>0</v>
      </c>
      <c r="BG697" t="s">
        <v>133</v>
      </c>
      <c r="BH697">
        <v>0</v>
      </c>
      <c r="BI697">
        <v>0</v>
      </c>
      <c r="BJ697">
        <v>0</v>
      </c>
      <c r="BK697" t="s">
        <v>133</v>
      </c>
      <c r="BL697">
        <v>0</v>
      </c>
      <c r="BM697">
        <v>0</v>
      </c>
      <c r="BN697">
        <v>0</v>
      </c>
      <c r="BO697" t="s">
        <v>133</v>
      </c>
      <c r="BP697">
        <v>0</v>
      </c>
      <c r="BQ697">
        <v>0</v>
      </c>
      <c r="BR697">
        <v>0</v>
      </c>
      <c r="BS697" t="s">
        <v>133</v>
      </c>
      <c r="BT697">
        <v>0</v>
      </c>
      <c r="BU697">
        <v>0</v>
      </c>
      <c r="BV697">
        <v>0</v>
      </c>
      <c r="BW697" t="s">
        <v>133</v>
      </c>
      <c r="BX697">
        <v>0</v>
      </c>
      <c r="BY697">
        <v>0</v>
      </c>
      <c r="BZ697">
        <v>0</v>
      </c>
      <c r="CA697" t="s">
        <v>133</v>
      </c>
      <c r="CB697">
        <v>0</v>
      </c>
      <c r="CC697">
        <v>0</v>
      </c>
      <c r="CD697">
        <v>0</v>
      </c>
      <c r="CE697" t="s">
        <v>133</v>
      </c>
      <c r="CF697">
        <v>0</v>
      </c>
      <c r="CG697">
        <v>0</v>
      </c>
      <c r="CH697">
        <v>0</v>
      </c>
      <c r="CI697" t="s">
        <v>133</v>
      </c>
      <c r="CJ697">
        <v>0</v>
      </c>
      <c r="CK697">
        <v>0</v>
      </c>
      <c r="CL697">
        <v>0</v>
      </c>
      <c r="CM697" t="s">
        <v>133</v>
      </c>
      <c r="CN697">
        <v>0</v>
      </c>
      <c r="CO697">
        <v>0</v>
      </c>
      <c r="CP697">
        <v>0</v>
      </c>
      <c r="CQ697" t="s">
        <v>133</v>
      </c>
      <c r="CR697">
        <v>0</v>
      </c>
      <c r="CS697">
        <v>0</v>
      </c>
      <c r="CT697">
        <v>0</v>
      </c>
      <c r="CU697" t="s">
        <v>133</v>
      </c>
      <c r="CV697">
        <v>0</v>
      </c>
      <c r="CW697">
        <v>0</v>
      </c>
      <c r="CX697">
        <v>0</v>
      </c>
      <c r="CY697" t="s">
        <v>133</v>
      </c>
      <c r="CZ697">
        <v>0</v>
      </c>
      <c r="DA697">
        <v>0</v>
      </c>
      <c r="DB697">
        <v>0</v>
      </c>
      <c r="DC697" t="s">
        <v>133</v>
      </c>
      <c r="DD697">
        <v>0</v>
      </c>
      <c r="DE697">
        <v>0</v>
      </c>
      <c r="DF697">
        <v>0</v>
      </c>
      <c r="DG697" t="s">
        <v>133</v>
      </c>
      <c r="DH697">
        <v>0</v>
      </c>
      <c r="DI697">
        <v>0</v>
      </c>
      <c r="DJ697">
        <v>0</v>
      </c>
      <c r="DK697" t="s">
        <v>133</v>
      </c>
      <c r="DL697">
        <v>0</v>
      </c>
      <c r="DM697">
        <v>0</v>
      </c>
      <c r="DN697">
        <v>0</v>
      </c>
      <c r="DO697" t="s">
        <v>133</v>
      </c>
      <c r="DP697">
        <v>0</v>
      </c>
      <c r="DQ697">
        <v>0</v>
      </c>
      <c r="DR697">
        <v>0</v>
      </c>
      <c r="DS697" t="s">
        <v>133</v>
      </c>
      <c r="DT697">
        <v>0</v>
      </c>
      <c r="DU697">
        <v>0</v>
      </c>
      <c r="DV697">
        <v>0</v>
      </c>
      <c r="DW697" t="s">
        <v>133</v>
      </c>
      <c r="DX697">
        <v>0</v>
      </c>
      <c r="DY697">
        <v>0</v>
      </c>
      <c r="DZ697">
        <v>0</v>
      </c>
      <c r="EA697" t="s">
        <v>133</v>
      </c>
      <c r="EB697">
        <v>0</v>
      </c>
      <c r="EC697">
        <v>0</v>
      </c>
      <c r="ED697">
        <v>0</v>
      </c>
      <c r="EE697" t="s">
        <v>133</v>
      </c>
      <c r="EF697">
        <v>0</v>
      </c>
      <c r="EG697">
        <v>0</v>
      </c>
      <c r="EH697">
        <v>0</v>
      </c>
      <c r="EI697" t="s">
        <v>133</v>
      </c>
      <c r="EJ697">
        <v>0</v>
      </c>
      <c r="EK697">
        <v>0</v>
      </c>
      <c r="EL697">
        <v>0</v>
      </c>
      <c r="EM697" t="s">
        <v>133</v>
      </c>
      <c r="EN697">
        <v>0</v>
      </c>
      <c r="EO697">
        <v>0</v>
      </c>
      <c r="EP697">
        <v>0</v>
      </c>
    </row>
    <row r="698" spans="1:146" x14ac:dyDescent="0.2">
      <c r="A698" t="s">
        <v>1196</v>
      </c>
      <c r="C698">
        <v>0</v>
      </c>
      <c r="D698" t="str">
        <f t="shared" si="111"/>
        <v>no</v>
      </c>
      <c r="E698" t="str">
        <f t="shared" si="112"/>
        <v>no</v>
      </c>
      <c r="F698" t="str">
        <f t="shared" si="113"/>
        <v>no</v>
      </c>
      <c r="G698" t="s">
        <v>132</v>
      </c>
      <c r="H698" t="str">
        <f t="shared" si="120"/>
        <v>no</v>
      </c>
      <c r="I698" t="str">
        <f t="shared" si="114"/>
        <v>no</v>
      </c>
      <c r="J698" t="str">
        <f t="shared" si="115"/>
        <v>no</v>
      </c>
      <c r="K698">
        <v>1990</v>
      </c>
      <c r="L698">
        <v>0.89501889970568682</v>
      </c>
      <c r="M698" t="s">
        <v>133</v>
      </c>
      <c r="N698">
        <v>0</v>
      </c>
      <c r="O698">
        <v>1</v>
      </c>
      <c r="P698">
        <v>0</v>
      </c>
      <c r="Q698">
        <v>0</v>
      </c>
      <c r="R698">
        <v>35.578888020000001</v>
      </c>
      <c r="S698" s="2">
        <v>23.859293781400002</v>
      </c>
      <c r="T698" s="2">
        <v>1</v>
      </c>
      <c r="U698" s="2">
        <f t="shared" si="116"/>
        <v>2.7</v>
      </c>
      <c r="V698" s="2">
        <f t="shared" si="117"/>
        <v>0</v>
      </c>
      <c r="W698" s="2">
        <f t="shared" si="118"/>
        <v>0</v>
      </c>
      <c r="X698" s="2">
        <f t="shared" si="119"/>
        <v>0</v>
      </c>
      <c r="Y698" s="2" t="str" cm="1">
        <f t="array" ref="Y698">LOOKUP(2,1/EXACT(A706,[1]Sheet15!$HE$2:$HE$2475),[1]Sheet15!$I$2:$I$2475)</f>
        <v>satteldach</v>
      </c>
      <c r="Z698" s="2">
        <f t="shared" si="121"/>
        <v>0</v>
      </c>
      <c r="AA698">
        <v>51.549156352300002</v>
      </c>
      <c r="AB698">
        <v>7.2064562963999999</v>
      </c>
      <c r="AC698">
        <v>0</v>
      </c>
      <c r="AD698">
        <v>129</v>
      </c>
      <c r="AE698" t="s">
        <v>137</v>
      </c>
      <c r="AF698">
        <v>176.08684047544901</v>
      </c>
      <c r="AG698">
        <v>0.31748771902470102</v>
      </c>
      <c r="AH698">
        <v>32.80126953125</v>
      </c>
      <c r="AI698" t="s">
        <v>133</v>
      </c>
      <c r="AJ698">
        <v>0</v>
      </c>
      <c r="AK698">
        <v>0</v>
      </c>
      <c r="AL698">
        <v>0</v>
      </c>
      <c r="AM698" t="s">
        <v>133</v>
      </c>
      <c r="AN698">
        <v>0</v>
      </c>
      <c r="AO698">
        <v>0</v>
      </c>
      <c r="AP698">
        <v>0</v>
      </c>
      <c r="AQ698" t="s">
        <v>133</v>
      </c>
      <c r="AR698">
        <v>0</v>
      </c>
      <c r="AS698">
        <v>0</v>
      </c>
      <c r="AT698">
        <v>0</v>
      </c>
      <c r="AU698" t="s">
        <v>133</v>
      </c>
      <c r="AV698">
        <v>0</v>
      </c>
      <c r="AW698">
        <v>0</v>
      </c>
      <c r="AX698">
        <v>0</v>
      </c>
      <c r="AY698" t="s">
        <v>133</v>
      </c>
      <c r="AZ698">
        <v>0</v>
      </c>
      <c r="BA698">
        <v>0</v>
      </c>
      <c r="BB698">
        <v>0</v>
      </c>
      <c r="BC698" t="s">
        <v>133</v>
      </c>
      <c r="BD698">
        <v>0</v>
      </c>
      <c r="BE698">
        <v>0</v>
      </c>
      <c r="BF698">
        <v>0</v>
      </c>
      <c r="BG698" t="s">
        <v>133</v>
      </c>
      <c r="BH698">
        <v>0</v>
      </c>
      <c r="BI698">
        <v>0</v>
      </c>
      <c r="BJ698">
        <v>0</v>
      </c>
      <c r="BK698" t="s">
        <v>133</v>
      </c>
      <c r="BL698">
        <v>0</v>
      </c>
      <c r="BM698">
        <v>0</v>
      </c>
      <c r="BN698">
        <v>0</v>
      </c>
      <c r="BO698" t="s">
        <v>133</v>
      </c>
      <c r="BP698">
        <v>0</v>
      </c>
      <c r="BQ698">
        <v>0</v>
      </c>
      <c r="BR698">
        <v>0</v>
      </c>
      <c r="BS698" t="s">
        <v>133</v>
      </c>
      <c r="BT698">
        <v>0</v>
      </c>
      <c r="BU698">
        <v>0</v>
      </c>
      <c r="BV698">
        <v>0</v>
      </c>
      <c r="BW698" t="s">
        <v>133</v>
      </c>
      <c r="BX698">
        <v>0</v>
      </c>
      <c r="BY698">
        <v>0</v>
      </c>
      <c r="BZ698">
        <v>0</v>
      </c>
      <c r="CA698" t="s">
        <v>133</v>
      </c>
      <c r="CB698">
        <v>0</v>
      </c>
      <c r="CC698">
        <v>0</v>
      </c>
      <c r="CD698">
        <v>0</v>
      </c>
      <c r="CE698" t="s">
        <v>133</v>
      </c>
      <c r="CF698">
        <v>0</v>
      </c>
      <c r="CG698">
        <v>0</v>
      </c>
      <c r="CH698">
        <v>0</v>
      </c>
      <c r="CI698" t="s">
        <v>133</v>
      </c>
      <c r="CJ698">
        <v>0</v>
      </c>
      <c r="CK698">
        <v>0</v>
      </c>
      <c r="CL698">
        <v>0</v>
      </c>
      <c r="CM698" t="s">
        <v>133</v>
      </c>
      <c r="CN698">
        <v>0</v>
      </c>
      <c r="CO698">
        <v>0</v>
      </c>
      <c r="CP698">
        <v>0</v>
      </c>
      <c r="CQ698" t="s">
        <v>133</v>
      </c>
      <c r="CR698">
        <v>0</v>
      </c>
      <c r="CS698">
        <v>0</v>
      </c>
      <c r="CT698">
        <v>0</v>
      </c>
      <c r="CU698" t="s">
        <v>133</v>
      </c>
      <c r="CV698">
        <v>0</v>
      </c>
      <c r="CW698">
        <v>0</v>
      </c>
      <c r="CX698">
        <v>0</v>
      </c>
      <c r="CY698" t="s">
        <v>133</v>
      </c>
      <c r="CZ698">
        <v>0</v>
      </c>
      <c r="DA698">
        <v>0</v>
      </c>
      <c r="DB698">
        <v>0</v>
      </c>
      <c r="DC698" t="s">
        <v>133</v>
      </c>
      <c r="DD698">
        <v>0</v>
      </c>
      <c r="DE698">
        <v>0</v>
      </c>
      <c r="DF698">
        <v>0</v>
      </c>
      <c r="DG698" t="s">
        <v>133</v>
      </c>
      <c r="DH698">
        <v>0</v>
      </c>
      <c r="DI698">
        <v>0</v>
      </c>
      <c r="DJ698">
        <v>0</v>
      </c>
      <c r="DK698" t="s">
        <v>133</v>
      </c>
      <c r="DL698">
        <v>0</v>
      </c>
      <c r="DM698">
        <v>0</v>
      </c>
      <c r="DN698">
        <v>0</v>
      </c>
      <c r="DO698" t="s">
        <v>133</v>
      </c>
      <c r="DP698">
        <v>0</v>
      </c>
      <c r="DQ698">
        <v>0</v>
      </c>
      <c r="DR698">
        <v>0</v>
      </c>
      <c r="DS698" t="s">
        <v>133</v>
      </c>
      <c r="DT698">
        <v>0</v>
      </c>
      <c r="DU698">
        <v>0</v>
      </c>
      <c r="DV698">
        <v>0</v>
      </c>
      <c r="DW698" t="s">
        <v>133</v>
      </c>
      <c r="DX698">
        <v>0</v>
      </c>
      <c r="DY698">
        <v>0</v>
      </c>
      <c r="DZ698">
        <v>0</v>
      </c>
      <c r="EA698" t="s">
        <v>133</v>
      </c>
      <c r="EB698">
        <v>0</v>
      </c>
      <c r="EC698">
        <v>0</v>
      </c>
      <c r="ED698">
        <v>0</v>
      </c>
      <c r="EE698" t="s">
        <v>133</v>
      </c>
      <c r="EF698">
        <v>0</v>
      </c>
      <c r="EG698">
        <v>0</v>
      </c>
      <c r="EH698">
        <v>0</v>
      </c>
      <c r="EI698" t="s">
        <v>133</v>
      </c>
      <c r="EJ698">
        <v>0</v>
      </c>
      <c r="EK698">
        <v>0</v>
      </c>
      <c r="EL698">
        <v>0</v>
      </c>
      <c r="EM698" t="s">
        <v>133</v>
      </c>
      <c r="EN698">
        <v>0</v>
      </c>
      <c r="EO698">
        <v>0</v>
      </c>
      <c r="EP698">
        <v>0</v>
      </c>
    </row>
    <row r="699" spans="1:146" x14ac:dyDescent="0.2">
      <c r="A699" t="s">
        <v>1197</v>
      </c>
      <c r="C699">
        <v>0</v>
      </c>
      <c r="D699" t="str">
        <f t="shared" si="111"/>
        <v>no</v>
      </c>
      <c r="E699" t="str">
        <f t="shared" si="112"/>
        <v>no</v>
      </c>
      <c r="F699" t="str">
        <f t="shared" si="113"/>
        <v>no</v>
      </c>
      <c r="G699" t="s">
        <v>132</v>
      </c>
      <c r="H699" t="str">
        <f t="shared" si="120"/>
        <v>no</v>
      </c>
      <c r="I699" t="str">
        <f t="shared" si="114"/>
        <v>no</v>
      </c>
      <c r="J699" t="str">
        <f t="shared" si="115"/>
        <v>no</v>
      </c>
      <c r="K699">
        <v>1900</v>
      </c>
      <c r="L699">
        <v>0.15560388768082933</v>
      </c>
      <c r="M699" t="s">
        <v>133</v>
      </c>
      <c r="N699">
        <v>0</v>
      </c>
      <c r="O699">
        <v>1</v>
      </c>
      <c r="P699">
        <v>0</v>
      </c>
      <c r="Q699">
        <v>0</v>
      </c>
      <c r="R699">
        <v>62.862036008300002</v>
      </c>
      <c r="S699" s="2">
        <v>31.971447877199999</v>
      </c>
      <c r="T699" s="2">
        <v>1</v>
      </c>
      <c r="U699" s="2">
        <f t="shared" si="116"/>
        <v>2.7</v>
      </c>
      <c r="V699" s="2">
        <f t="shared" si="117"/>
        <v>0</v>
      </c>
      <c r="W699" s="2">
        <f t="shared" si="118"/>
        <v>0</v>
      </c>
      <c r="X699" s="2">
        <f t="shared" si="119"/>
        <v>0</v>
      </c>
      <c r="Y699" s="2" t="str" cm="1">
        <f t="array" ref="Y699">LOOKUP(2,1/EXACT(A707,[1]Sheet15!$HE$2:$HE$2475),[1]Sheet15!$I$2:$I$2475)</f>
        <v>satteldach</v>
      </c>
      <c r="Z699" s="2">
        <f t="shared" si="121"/>
        <v>0</v>
      </c>
      <c r="AA699">
        <v>51.549182712099999</v>
      </c>
      <c r="AB699">
        <v>7.2067791963000003</v>
      </c>
      <c r="AC699">
        <v>0</v>
      </c>
      <c r="AD699">
        <v>129</v>
      </c>
      <c r="AE699" t="s">
        <v>137</v>
      </c>
      <c r="AF699">
        <v>1.20183307489994</v>
      </c>
      <c r="AG699">
        <v>0.61682154869985495</v>
      </c>
      <c r="AH699">
        <v>10.104656219482401</v>
      </c>
      <c r="AI699" t="s">
        <v>133</v>
      </c>
      <c r="AJ699">
        <v>0</v>
      </c>
      <c r="AK699">
        <v>0</v>
      </c>
      <c r="AL699">
        <v>0</v>
      </c>
      <c r="AM699" t="s">
        <v>133</v>
      </c>
      <c r="AN699">
        <v>0</v>
      </c>
      <c r="AO699">
        <v>0</v>
      </c>
      <c r="AP699">
        <v>0</v>
      </c>
      <c r="AQ699" t="s">
        <v>133</v>
      </c>
      <c r="AR699">
        <v>0</v>
      </c>
      <c r="AS699">
        <v>0</v>
      </c>
      <c r="AT699">
        <v>0</v>
      </c>
      <c r="AU699" t="s">
        <v>133</v>
      </c>
      <c r="AV699">
        <v>0</v>
      </c>
      <c r="AW699">
        <v>0</v>
      </c>
      <c r="AX699">
        <v>0</v>
      </c>
      <c r="AY699" t="s">
        <v>133</v>
      </c>
      <c r="AZ699">
        <v>0</v>
      </c>
      <c r="BA699">
        <v>0</v>
      </c>
      <c r="BB699">
        <v>0</v>
      </c>
      <c r="BC699" t="s">
        <v>133</v>
      </c>
      <c r="BD699">
        <v>0</v>
      </c>
      <c r="BE699">
        <v>0</v>
      </c>
      <c r="BF699">
        <v>0</v>
      </c>
      <c r="BG699" t="s">
        <v>133</v>
      </c>
      <c r="BH699">
        <v>0</v>
      </c>
      <c r="BI699">
        <v>0</v>
      </c>
      <c r="BJ699">
        <v>0</v>
      </c>
      <c r="BK699" t="s">
        <v>133</v>
      </c>
      <c r="BL699">
        <v>0</v>
      </c>
      <c r="BM699">
        <v>0</v>
      </c>
      <c r="BN699">
        <v>0</v>
      </c>
      <c r="BO699" t="s">
        <v>133</v>
      </c>
      <c r="BP699">
        <v>0</v>
      </c>
      <c r="BQ699">
        <v>0</v>
      </c>
      <c r="BR699">
        <v>0</v>
      </c>
      <c r="BS699" t="s">
        <v>133</v>
      </c>
      <c r="BT699">
        <v>0</v>
      </c>
      <c r="BU699">
        <v>0</v>
      </c>
      <c r="BV699">
        <v>0</v>
      </c>
      <c r="BW699" t="s">
        <v>133</v>
      </c>
      <c r="BX699">
        <v>0</v>
      </c>
      <c r="BY699">
        <v>0</v>
      </c>
      <c r="BZ699">
        <v>0</v>
      </c>
      <c r="CA699" t="s">
        <v>133</v>
      </c>
      <c r="CB699">
        <v>0</v>
      </c>
      <c r="CC699">
        <v>0</v>
      </c>
      <c r="CD699">
        <v>0</v>
      </c>
      <c r="CE699" t="s">
        <v>133</v>
      </c>
      <c r="CF699">
        <v>0</v>
      </c>
      <c r="CG699">
        <v>0</v>
      </c>
      <c r="CH699">
        <v>0</v>
      </c>
      <c r="CI699" t="s">
        <v>133</v>
      </c>
      <c r="CJ699">
        <v>0</v>
      </c>
      <c r="CK699">
        <v>0</v>
      </c>
      <c r="CL699">
        <v>0</v>
      </c>
      <c r="CM699" t="s">
        <v>133</v>
      </c>
      <c r="CN699">
        <v>0</v>
      </c>
      <c r="CO699">
        <v>0</v>
      </c>
      <c r="CP699">
        <v>0</v>
      </c>
      <c r="CQ699" t="s">
        <v>133</v>
      </c>
      <c r="CR699">
        <v>0</v>
      </c>
      <c r="CS699">
        <v>0</v>
      </c>
      <c r="CT699">
        <v>0</v>
      </c>
      <c r="CU699" t="s">
        <v>133</v>
      </c>
      <c r="CV699">
        <v>0</v>
      </c>
      <c r="CW699">
        <v>0</v>
      </c>
      <c r="CX699">
        <v>0</v>
      </c>
      <c r="CY699" t="s">
        <v>133</v>
      </c>
      <c r="CZ699">
        <v>0</v>
      </c>
      <c r="DA699">
        <v>0</v>
      </c>
      <c r="DB699">
        <v>0</v>
      </c>
      <c r="DC699" t="s">
        <v>133</v>
      </c>
      <c r="DD699">
        <v>0</v>
      </c>
      <c r="DE699">
        <v>0</v>
      </c>
      <c r="DF699">
        <v>0</v>
      </c>
      <c r="DG699" t="s">
        <v>133</v>
      </c>
      <c r="DH699">
        <v>0</v>
      </c>
      <c r="DI699">
        <v>0</v>
      </c>
      <c r="DJ699">
        <v>0</v>
      </c>
      <c r="DK699" t="s">
        <v>133</v>
      </c>
      <c r="DL699">
        <v>0</v>
      </c>
      <c r="DM699">
        <v>0</v>
      </c>
      <c r="DN699">
        <v>0</v>
      </c>
      <c r="DO699" t="s">
        <v>133</v>
      </c>
      <c r="DP699">
        <v>0</v>
      </c>
      <c r="DQ699">
        <v>0</v>
      </c>
      <c r="DR699">
        <v>0</v>
      </c>
      <c r="DS699" t="s">
        <v>133</v>
      </c>
      <c r="DT699">
        <v>0</v>
      </c>
      <c r="DU699">
        <v>0</v>
      </c>
      <c r="DV699">
        <v>0</v>
      </c>
      <c r="DW699" t="s">
        <v>133</v>
      </c>
      <c r="DX699">
        <v>0</v>
      </c>
      <c r="DY699">
        <v>0</v>
      </c>
      <c r="DZ699">
        <v>0</v>
      </c>
      <c r="EA699" t="s">
        <v>133</v>
      </c>
      <c r="EB699">
        <v>0</v>
      </c>
      <c r="EC699">
        <v>0</v>
      </c>
      <c r="ED699">
        <v>0</v>
      </c>
      <c r="EE699" t="s">
        <v>133</v>
      </c>
      <c r="EF699">
        <v>0</v>
      </c>
      <c r="EG699">
        <v>0</v>
      </c>
      <c r="EH699">
        <v>0</v>
      </c>
      <c r="EI699" t="s">
        <v>133</v>
      </c>
      <c r="EJ699">
        <v>0</v>
      </c>
      <c r="EK699">
        <v>0</v>
      </c>
      <c r="EL699">
        <v>0</v>
      </c>
      <c r="EM699" t="s">
        <v>133</v>
      </c>
      <c r="EN699">
        <v>0</v>
      </c>
      <c r="EO699">
        <v>0</v>
      </c>
      <c r="EP699">
        <v>0</v>
      </c>
    </row>
    <row r="700" spans="1:146" x14ac:dyDescent="0.2">
      <c r="A700" t="s">
        <v>1198</v>
      </c>
      <c r="C700">
        <v>0</v>
      </c>
      <c r="D700" t="str">
        <f t="shared" si="111"/>
        <v>no</v>
      </c>
      <c r="E700" t="str">
        <f t="shared" si="112"/>
        <v>no</v>
      </c>
      <c r="F700" t="str">
        <f t="shared" si="113"/>
        <v>no</v>
      </c>
      <c r="G700" t="s">
        <v>132</v>
      </c>
      <c r="H700" t="str">
        <f t="shared" si="120"/>
        <v>no</v>
      </c>
      <c r="I700" t="str">
        <f t="shared" si="114"/>
        <v>no</v>
      </c>
      <c r="J700" t="str">
        <f t="shared" si="115"/>
        <v>no</v>
      </c>
      <c r="K700">
        <v>1950</v>
      </c>
      <c r="L700">
        <v>0.45191602151930532</v>
      </c>
      <c r="M700" t="s">
        <v>133</v>
      </c>
      <c r="N700">
        <v>0</v>
      </c>
      <c r="O700">
        <v>1</v>
      </c>
      <c r="P700">
        <v>0</v>
      </c>
      <c r="Q700">
        <v>0</v>
      </c>
      <c r="R700">
        <v>83.411916001999998</v>
      </c>
      <c r="S700" s="2">
        <v>37.870967323400002</v>
      </c>
      <c r="T700" s="2">
        <v>1</v>
      </c>
      <c r="U700" s="2">
        <f t="shared" si="116"/>
        <v>2.7</v>
      </c>
      <c r="V700" s="2">
        <f t="shared" si="117"/>
        <v>0</v>
      </c>
      <c r="W700" s="2">
        <f t="shared" si="118"/>
        <v>0</v>
      </c>
      <c r="X700" s="2">
        <f t="shared" si="119"/>
        <v>0</v>
      </c>
      <c r="Y700" s="2" t="str" cm="1">
        <f t="array" ref="Y700">LOOKUP(2,1/EXACT(A708,[1]Sheet15!$HE$2:$HE$2475),[1]Sheet15!$I$2:$I$2475)</f>
        <v>flachdach</v>
      </c>
      <c r="Z700" s="2">
        <f t="shared" si="121"/>
        <v>0</v>
      </c>
      <c r="AA700">
        <v>51.549341164700003</v>
      </c>
      <c r="AB700">
        <v>7.2071040748000001</v>
      </c>
      <c r="AC700">
        <v>0</v>
      </c>
      <c r="AD700">
        <v>129</v>
      </c>
      <c r="AE700" t="s">
        <v>137</v>
      </c>
      <c r="AF700">
        <v>38.407127288793603</v>
      </c>
      <c r="AG700">
        <v>0.31606515171080302</v>
      </c>
      <c r="AH700">
        <v>11.9632482528687</v>
      </c>
      <c r="AI700" t="s">
        <v>133</v>
      </c>
      <c r="AJ700">
        <v>0</v>
      </c>
      <c r="AK700">
        <v>0</v>
      </c>
      <c r="AL700">
        <v>0</v>
      </c>
      <c r="AM700" t="s">
        <v>133</v>
      </c>
      <c r="AN700">
        <v>0</v>
      </c>
      <c r="AO700">
        <v>0</v>
      </c>
      <c r="AP700">
        <v>0</v>
      </c>
      <c r="AQ700" t="s">
        <v>133</v>
      </c>
      <c r="AR700">
        <v>0</v>
      </c>
      <c r="AS700">
        <v>0</v>
      </c>
      <c r="AT700">
        <v>0</v>
      </c>
      <c r="AU700" t="s">
        <v>133</v>
      </c>
      <c r="AV700">
        <v>0</v>
      </c>
      <c r="AW700">
        <v>0</v>
      </c>
      <c r="AX700">
        <v>0</v>
      </c>
      <c r="AY700" t="s">
        <v>133</v>
      </c>
      <c r="AZ700">
        <v>0</v>
      </c>
      <c r="BA700">
        <v>0</v>
      </c>
      <c r="BB700">
        <v>0</v>
      </c>
      <c r="BC700" t="s">
        <v>133</v>
      </c>
      <c r="BD700">
        <v>0</v>
      </c>
      <c r="BE700">
        <v>0</v>
      </c>
      <c r="BF700">
        <v>0</v>
      </c>
      <c r="BG700" t="s">
        <v>133</v>
      </c>
      <c r="BH700">
        <v>0</v>
      </c>
      <c r="BI700">
        <v>0</v>
      </c>
      <c r="BJ700">
        <v>0</v>
      </c>
      <c r="BK700" t="s">
        <v>133</v>
      </c>
      <c r="BL700">
        <v>0</v>
      </c>
      <c r="BM700">
        <v>0</v>
      </c>
      <c r="BN700">
        <v>0</v>
      </c>
      <c r="BO700" t="s">
        <v>133</v>
      </c>
      <c r="BP700">
        <v>0</v>
      </c>
      <c r="BQ700">
        <v>0</v>
      </c>
      <c r="BR700">
        <v>0</v>
      </c>
      <c r="BS700" t="s">
        <v>133</v>
      </c>
      <c r="BT700">
        <v>0</v>
      </c>
      <c r="BU700">
        <v>0</v>
      </c>
      <c r="BV700">
        <v>0</v>
      </c>
      <c r="BW700" t="s">
        <v>133</v>
      </c>
      <c r="BX700">
        <v>0</v>
      </c>
      <c r="BY700">
        <v>0</v>
      </c>
      <c r="BZ700">
        <v>0</v>
      </c>
      <c r="CA700" t="s">
        <v>133</v>
      </c>
      <c r="CB700">
        <v>0</v>
      </c>
      <c r="CC700">
        <v>0</v>
      </c>
      <c r="CD700">
        <v>0</v>
      </c>
      <c r="CE700" t="s">
        <v>133</v>
      </c>
      <c r="CF700">
        <v>0</v>
      </c>
      <c r="CG700">
        <v>0</v>
      </c>
      <c r="CH700">
        <v>0</v>
      </c>
      <c r="CI700" t="s">
        <v>133</v>
      </c>
      <c r="CJ700">
        <v>0</v>
      </c>
      <c r="CK700">
        <v>0</v>
      </c>
      <c r="CL700">
        <v>0</v>
      </c>
      <c r="CM700" t="s">
        <v>133</v>
      </c>
      <c r="CN700">
        <v>0</v>
      </c>
      <c r="CO700">
        <v>0</v>
      </c>
      <c r="CP700">
        <v>0</v>
      </c>
      <c r="CQ700" t="s">
        <v>133</v>
      </c>
      <c r="CR700">
        <v>0</v>
      </c>
      <c r="CS700">
        <v>0</v>
      </c>
      <c r="CT700">
        <v>0</v>
      </c>
      <c r="CU700" t="s">
        <v>133</v>
      </c>
      <c r="CV700">
        <v>0</v>
      </c>
      <c r="CW700">
        <v>0</v>
      </c>
      <c r="CX700">
        <v>0</v>
      </c>
      <c r="CY700" t="s">
        <v>133</v>
      </c>
      <c r="CZ700">
        <v>0</v>
      </c>
      <c r="DA700">
        <v>0</v>
      </c>
      <c r="DB700">
        <v>0</v>
      </c>
      <c r="DC700" t="s">
        <v>133</v>
      </c>
      <c r="DD700">
        <v>0</v>
      </c>
      <c r="DE700">
        <v>0</v>
      </c>
      <c r="DF700">
        <v>0</v>
      </c>
      <c r="DG700" t="s">
        <v>133</v>
      </c>
      <c r="DH700">
        <v>0</v>
      </c>
      <c r="DI700">
        <v>0</v>
      </c>
      <c r="DJ700">
        <v>0</v>
      </c>
      <c r="DK700" t="s">
        <v>133</v>
      </c>
      <c r="DL700">
        <v>0</v>
      </c>
      <c r="DM700">
        <v>0</v>
      </c>
      <c r="DN700">
        <v>0</v>
      </c>
      <c r="DO700" t="s">
        <v>133</v>
      </c>
      <c r="DP700">
        <v>0</v>
      </c>
      <c r="DQ700">
        <v>0</v>
      </c>
      <c r="DR700">
        <v>0</v>
      </c>
      <c r="DS700" t="s">
        <v>133</v>
      </c>
      <c r="DT700">
        <v>0</v>
      </c>
      <c r="DU700">
        <v>0</v>
      </c>
      <c r="DV700">
        <v>0</v>
      </c>
      <c r="DW700" t="s">
        <v>133</v>
      </c>
      <c r="DX700">
        <v>0</v>
      </c>
      <c r="DY700">
        <v>0</v>
      </c>
      <c r="DZ700">
        <v>0</v>
      </c>
      <c r="EA700" t="s">
        <v>133</v>
      </c>
      <c r="EB700">
        <v>0</v>
      </c>
      <c r="EC700">
        <v>0</v>
      </c>
      <c r="ED700">
        <v>0</v>
      </c>
      <c r="EE700" t="s">
        <v>133</v>
      </c>
      <c r="EF700">
        <v>0</v>
      </c>
      <c r="EG700">
        <v>0</v>
      </c>
      <c r="EH700">
        <v>0</v>
      </c>
      <c r="EI700" t="s">
        <v>133</v>
      </c>
      <c r="EJ700">
        <v>0</v>
      </c>
      <c r="EK700">
        <v>0</v>
      </c>
      <c r="EL700">
        <v>0</v>
      </c>
      <c r="EM700" t="s">
        <v>133</v>
      </c>
      <c r="EN700">
        <v>0</v>
      </c>
      <c r="EO700">
        <v>0</v>
      </c>
      <c r="EP700">
        <v>0</v>
      </c>
    </row>
    <row r="701" spans="1:146" x14ac:dyDescent="0.2">
      <c r="A701" t="s">
        <v>1199</v>
      </c>
      <c r="C701">
        <v>0</v>
      </c>
      <c r="D701" t="str">
        <f t="shared" si="111"/>
        <v>yes</v>
      </c>
      <c r="E701" t="str">
        <f t="shared" si="112"/>
        <v>yes</v>
      </c>
      <c r="F701" t="str">
        <f t="shared" si="113"/>
        <v>yes</v>
      </c>
      <c r="G701" t="s">
        <v>132</v>
      </c>
      <c r="H701" t="str">
        <f t="shared" si="120"/>
        <v>yes</v>
      </c>
      <c r="I701" t="str">
        <f t="shared" si="114"/>
        <v>yes</v>
      </c>
      <c r="J701" t="str">
        <f t="shared" si="115"/>
        <v>yes</v>
      </c>
      <c r="K701">
        <v>1919</v>
      </c>
      <c r="L701">
        <v>0.35348473813007575</v>
      </c>
      <c r="M701" t="s">
        <v>146</v>
      </c>
      <c r="N701">
        <v>3</v>
      </c>
      <c r="O701">
        <v>3</v>
      </c>
      <c r="P701">
        <v>2</v>
      </c>
      <c r="Q701">
        <v>6</v>
      </c>
      <c r="R701">
        <v>219.565683963</v>
      </c>
      <c r="S701" s="2">
        <v>67.860069828600004</v>
      </c>
      <c r="T701" s="2">
        <v>3</v>
      </c>
      <c r="U701" s="2">
        <f t="shared" si="116"/>
        <v>8.1000000000000014</v>
      </c>
      <c r="V701" s="2">
        <f t="shared" si="117"/>
        <v>549.66656561166008</v>
      </c>
      <c r="W701" s="2">
        <f t="shared" si="118"/>
        <v>131.73941037780003</v>
      </c>
      <c r="X701" s="2">
        <f t="shared" si="119"/>
        <v>417.92715523386005</v>
      </c>
      <c r="Y701" s="2" t="str" cm="1">
        <f t="array" ref="Y701">LOOKUP(2,1/EXACT(A709,[1]Sheet15!$HE$2:$HE$2475),[1]Sheet15!$I$2:$I$2475)</f>
        <v>sonst</v>
      </c>
      <c r="Z701" s="2">
        <f t="shared" si="121"/>
        <v>0</v>
      </c>
      <c r="AA701">
        <v>51.549035077500001</v>
      </c>
      <c r="AB701">
        <v>7.2066983303000001</v>
      </c>
      <c r="AC701" t="s">
        <v>180</v>
      </c>
      <c r="AD701">
        <v>129</v>
      </c>
      <c r="AE701" t="s">
        <v>134</v>
      </c>
      <c r="AF701">
        <v>140.22133407614101</v>
      </c>
      <c r="AG701">
        <v>3.8155938677886598</v>
      </c>
      <c r="AH701">
        <v>154.95083618164099</v>
      </c>
      <c r="AI701" t="s">
        <v>133</v>
      </c>
      <c r="AJ701">
        <v>0</v>
      </c>
      <c r="AK701">
        <v>0</v>
      </c>
      <c r="AL701">
        <v>0</v>
      </c>
      <c r="AM701" t="s">
        <v>133</v>
      </c>
      <c r="AN701">
        <v>0</v>
      </c>
      <c r="AO701">
        <v>0</v>
      </c>
      <c r="AP701">
        <v>0</v>
      </c>
      <c r="AQ701" t="s">
        <v>133</v>
      </c>
      <c r="AR701">
        <v>0</v>
      </c>
      <c r="AS701">
        <v>0</v>
      </c>
      <c r="AT701">
        <v>0</v>
      </c>
      <c r="AU701" t="s">
        <v>133</v>
      </c>
      <c r="AV701">
        <v>0</v>
      </c>
      <c r="AW701">
        <v>0</v>
      </c>
      <c r="AX701">
        <v>0</v>
      </c>
      <c r="AY701" t="s">
        <v>133</v>
      </c>
      <c r="AZ701">
        <v>0</v>
      </c>
      <c r="BA701">
        <v>0</v>
      </c>
      <c r="BB701">
        <v>0</v>
      </c>
      <c r="BC701" t="s">
        <v>133</v>
      </c>
      <c r="BD701">
        <v>0</v>
      </c>
      <c r="BE701">
        <v>0</v>
      </c>
      <c r="BF701">
        <v>0</v>
      </c>
      <c r="BG701" t="s">
        <v>133</v>
      </c>
      <c r="BH701">
        <v>0</v>
      </c>
      <c r="BI701">
        <v>0</v>
      </c>
      <c r="BJ701">
        <v>0</v>
      </c>
      <c r="BK701" t="s">
        <v>133</v>
      </c>
      <c r="BL701">
        <v>0</v>
      </c>
      <c r="BM701">
        <v>0</v>
      </c>
      <c r="BN701">
        <v>0</v>
      </c>
      <c r="BO701" t="s">
        <v>133</v>
      </c>
      <c r="BP701">
        <v>0</v>
      </c>
      <c r="BQ701">
        <v>0</v>
      </c>
      <c r="BR701">
        <v>0</v>
      </c>
      <c r="BS701" t="s">
        <v>133</v>
      </c>
      <c r="BT701">
        <v>0</v>
      </c>
      <c r="BU701">
        <v>0</v>
      </c>
      <c r="BV701">
        <v>0</v>
      </c>
      <c r="BW701" t="s">
        <v>133</v>
      </c>
      <c r="BX701">
        <v>0</v>
      </c>
      <c r="BY701">
        <v>0</v>
      </c>
      <c r="BZ701">
        <v>0</v>
      </c>
      <c r="CA701" t="s">
        <v>133</v>
      </c>
      <c r="CB701">
        <v>0</v>
      </c>
      <c r="CC701">
        <v>0</v>
      </c>
      <c r="CD701">
        <v>0</v>
      </c>
      <c r="CE701" t="s">
        <v>133</v>
      </c>
      <c r="CF701">
        <v>0</v>
      </c>
      <c r="CG701">
        <v>0</v>
      </c>
      <c r="CH701">
        <v>0</v>
      </c>
      <c r="CI701" t="s">
        <v>133</v>
      </c>
      <c r="CJ701">
        <v>0</v>
      </c>
      <c r="CK701">
        <v>0</v>
      </c>
      <c r="CL701">
        <v>0</v>
      </c>
      <c r="CM701" t="s">
        <v>133</v>
      </c>
      <c r="CN701">
        <v>0</v>
      </c>
      <c r="CO701">
        <v>0</v>
      </c>
      <c r="CP701">
        <v>0</v>
      </c>
      <c r="CQ701" t="s">
        <v>133</v>
      </c>
      <c r="CR701">
        <v>0</v>
      </c>
      <c r="CS701">
        <v>0</v>
      </c>
      <c r="CT701">
        <v>0</v>
      </c>
      <c r="CU701" t="s">
        <v>133</v>
      </c>
      <c r="CV701">
        <v>0</v>
      </c>
      <c r="CW701">
        <v>0</v>
      </c>
      <c r="CX701">
        <v>0</v>
      </c>
      <c r="CY701" t="s">
        <v>133</v>
      </c>
      <c r="CZ701">
        <v>0</v>
      </c>
      <c r="DA701">
        <v>0</v>
      </c>
      <c r="DB701">
        <v>0</v>
      </c>
      <c r="DC701" t="s">
        <v>133</v>
      </c>
      <c r="DD701">
        <v>0</v>
      </c>
      <c r="DE701">
        <v>0</v>
      </c>
      <c r="DF701">
        <v>0</v>
      </c>
      <c r="DG701" t="s">
        <v>133</v>
      </c>
      <c r="DH701">
        <v>0</v>
      </c>
      <c r="DI701">
        <v>0</v>
      </c>
      <c r="DJ701">
        <v>0</v>
      </c>
      <c r="DK701" t="s">
        <v>133</v>
      </c>
      <c r="DL701">
        <v>0</v>
      </c>
      <c r="DM701">
        <v>0</v>
      </c>
      <c r="DN701">
        <v>0</v>
      </c>
      <c r="DO701" t="s">
        <v>133</v>
      </c>
      <c r="DP701">
        <v>0</v>
      </c>
      <c r="DQ701">
        <v>0</v>
      </c>
      <c r="DR701">
        <v>0</v>
      </c>
      <c r="DS701" t="s">
        <v>133</v>
      </c>
      <c r="DT701">
        <v>0</v>
      </c>
      <c r="DU701">
        <v>0</v>
      </c>
      <c r="DV701">
        <v>0</v>
      </c>
      <c r="DW701" t="s">
        <v>133</v>
      </c>
      <c r="DX701">
        <v>0</v>
      </c>
      <c r="DY701">
        <v>0</v>
      </c>
      <c r="DZ701">
        <v>0</v>
      </c>
      <c r="EA701" t="s">
        <v>133</v>
      </c>
      <c r="EB701">
        <v>0</v>
      </c>
      <c r="EC701">
        <v>0</v>
      </c>
      <c r="ED701">
        <v>0</v>
      </c>
      <c r="EE701" t="s">
        <v>133</v>
      </c>
      <c r="EF701">
        <v>0</v>
      </c>
      <c r="EG701">
        <v>0</v>
      </c>
      <c r="EH701">
        <v>0</v>
      </c>
      <c r="EI701" t="s">
        <v>133</v>
      </c>
      <c r="EJ701">
        <v>0</v>
      </c>
      <c r="EK701">
        <v>0</v>
      </c>
      <c r="EL701">
        <v>0</v>
      </c>
      <c r="EM701" t="s">
        <v>133</v>
      </c>
      <c r="EN701">
        <v>0</v>
      </c>
      <c r="EO701">
        <v>0</v>
      </c>
      <c r="EP701">
        <v>0</v>
      </c>
    </row>
    <row r="702" spans="1:146" x14ac:dyDescent="0.2">
      <c r="A702" t="s">
        <v>1200</v>
      </c>
      <c r="C702">
        <v>0</v>
      </c>
      <c r="D702" t="str">
        <f t="shared" si="111"/>
        <v>yes</v>
      </c>
      <c r="E702" t="str">
        <f t="shared" si="112"/>
        <v>yes</v>
      </c>
      <c r="F702" t="str">
        <f t="shared" si="113"/>
        <v>yes</v>
      </c>
      <c r="G702" t="s">
        <v>132</v>
      </c>
      <c r="H702" t="str">
        <f t="shared" si="120"/>
        <v>yes</v>
      </c>
      <c r="I702" t="str">
        <f t="shared" si="114"/>
        <v>yes</v>
      </c>
      <c r="J702" t="str">
        <f t="shared" si="115"/>
        <v>yes</v>
      </c>
      <c r="K702">
        <v>1919</v>
      </c>
      <c r="L702">
        <v>0.30811435238866813</v>
      </c>
      <c r="M702" t="s">
        <v>146</v>
      </c>
      <c r="N702">
        <v>3</v>
      </c>
      <c r="O702">
        <v>3</v>
      </c>
      <c r="P702">
        <v>1</v>
      </c>
      <c r="Q702">
        <v>3</v>
      </c>
      <c r="R702">
        <v>52.752106992199998</v>
      </c>
      <c r="S702" s="2">
        <v>32.455706574099999</v>
      </c>
      <c r="T702" s="2">
        <v>3</v>
      </c>
      <c r="U702" s="2">
        <f t="shared" si="116"/>
        <v>8.1000000000000014</v>
      </c>
      <c r="V702" s="2">
        <f t="shared" si="117"/>
        <v>262.89122325021003</v>
      </c>
      <c r="W702" s="2">
        <f t="shared" si="118"/>
        <v>31.651264195320003</v>
      </c>
      <c r="X702" s="2">
        <f t="shared" si="119"/>
        <v>231.23995905489002</v>
      </c>
      <c r="Y702" s="2" t="str" cm="1">
        <f t="array" ref="Y702">LOOKUP(2,1/EXACT(A710,[1]Sheet15!$HE$2:$HE$2475),[1]Sheet15!$I$2:$I$2475)</f>
        <v>flachdach</v>
      </c>
      <c r="Z702" s="2">
        <f t="shared" si="121"/>
        <v>52.752106992199998</v>
      </c>
      <c r="AA702">
        <v>51.5491684351</v>
      </c>
      <c r="AB702">
        <v>7.2069288756000001</v>
      </c>
      <c r="AC702" t="s">
        <v>180</v>
      </c>
      <c r="AD702">
        <v>129</v>
      </c>
      <c r="AE702" t="s">
        <v>134</v>
      </c>
      <c r="AF702">
        <v>-39.388232909447098</v>
      </c>
      <c r="AG702">
        <v>7.8310099837217297</v>
      </c>
      <c r="AH702">
        <v>46.566890716552699</v>
      </c>
      <c r="AI702" t="s">
        <v>133</v>
      </c>
      <c r="AJ702">
        <v>0</v>
      </c>
      <c r="AK702">
        <v>0</v>
      </c>
      <c r="AL702">
        <v>0</v>
      </c>
      <c r="AM702" t="s">
        <v>133</v>
      </c>
      <c r="AN702">
        <v>0</v>
      </c>
      <c r="AO702">
        <v>0</v>
      </c>
      <c r="AP702">
        <v>0</v>
      </c>
      <c r="AQ702" t="s">
        <v>133</v>
      </c>
      <c r="AR702">
        <v>0</v>
      </c>
      <c r="AS702">
        <v>0</v>
      </c>
      <c r="AT702">
        <v>0</v>
      </c>
      <c r="AU702" t="s">
        <v>133</v>
      </c>
      <c r="AV702">
        <v>0</v>
      </c>
      <c r="AW702">
        <v>0</v>
      </c>
      <c r="AX702">
        <v>0</v>
      </c>
      <c r="AY702" t="s">
        <v>133</v>
      </c>
      <c r="AZ702">
        <v>0</v>
      </c>
      <c r="BA702">
        <v>0</v>
      </c>
      <c r="BB702">
        <v>0</v>
      </c>
      <c r="BC702" t="s">
        <v>133</v>
      </c>
      <c r="BD702">
        <v>0</v>
      </c>
      <c r="BE702">
        <v>0</v>
      </c>
      <c r="BF702">
        <v>0</v>
      </c>
      <c r="BG702" t="s">
        <v>133</v>
      </c>
      <c r="BH702">
        <v>0</v>
      </c>
      <c r="BI702">
        <v>0</v>
      </c>
      <c r="BJ702">
        <v>0</v>
      </c>
      <c r="BK702" t="s">
        <v>133</v>
      </c>
      <c r="BL702">
        <v>0</v>
      </c>
      <c r="BM702">
        <v>0</v>
      </c>
      <c r="BN702">
        <v>0</v>
      </c>
      <c r="BO702" t="s">
        <v>133</v>
      </c>
      <c r="BP702">
        <v>0</v>
      </c>
      <c r="BQ702">
        <v>0</v>
      </c>
      <c r="BR702">
        <v>0</v>
      </c>
      <c r="BS702" t="s">
        <v>133</v>
      </c>
      <c r="BT702">
        <v>0</v>
      </c>
      <c r="BU702">
        <v>0</v>
      </c>
      <c r="BV702">
        <v>0</v>
      </c>
      <c r="BW702" t="s">
        <v>133</v>
      </c>
      <c r="BX702">
        <v>0</v>
      </c>
      <c r="BY702">
        <v>0</v>
      </c>
      <c r="BZ702">
        <v>0</v>
      </c>
      <c r="CA702" t="s">
        <v>133</v>
      </c>
      <c r="CB702">
        <v>0</v>
      </c>
      <c r="CC702">
        <v>0</v>
      </c>
      <c r="CD702">
        <v>0</v>
      </c>
      <c r="CE702" t="s">
        <v>133</v>
      </c>
      <c r="CF702">
        <v>0</v>
      </c>
      <c r="CG702">
        <v>0</v>
      </c>
      <c r="CH702">
        <v>0</v>
      </c>
      <c r="CI702" t="s">
        <v>133</v>
      </c>
      <c r="CJ702">
        <v>0</v>
      </c>
      <c r="CK702">
        <v>0</v>
      </c>
      <c r="CL702">
        <v>0</v>
      </c>
      <c r="CM702" t="s">
        <v>133</v>
      </c>
      <c r="CN702">
        <v>0</v>
      </c>
      <c r="CO702">
        <v>0</v>
      </c>
      <c r="CP702">
        <v>0</v>
      </c>
      <c r="CQ702" t="s">
        <v>133</v>
      </c>
      <c r="CR702">
        <v>0</v>
      </c>
      <c r="CS702">
        <v>0</v>
      </c>
      <c r="CT702">
        <v>0</v>
      </c>
      <c r="CU702" t="s">
        <v>133</v>
      </c>
      <c r="CV702">
        <v>0</v>
      </c>
      <c r="CW702">
        <v>0</v>
      </c>
      <c r="CX702">
        <v>0</v>
      </c>
      <c r="CY702" t="s">
        <v>133</v>
      </c>
      <c r="CZ702">
        <v>0</v>
      </c>
      <c r="DA702">
        <v>0</v>
      </c>
      <c r="DB702">
        <v>0</v>
      </c>
      <c r="DC702" t="s">
        <v>133</v>
      </c>
      <c r="DD702">
        <v>0</v>
      </c>
      <c r="DE702">
        <v>0</v>
      </c>
      <c r="DF702">
        <v>0</v>
      </c>
      <c r="DG702" t="s">
        <v>133</v>
      </c>
      <c r="DH702">
        <v>0</v>
      </c>
      <c r="DI702">
        <v>0</v>
      </c>
      <c r="DJ702">
        <v>0</v>
      </c>
      <c r="DK702" t="s">
        <v>133</v>
      </c>
      <c r="DL702">
        <v>0</v>
      </c>
      <c r="DM702">
        <v>0</v>
      </c>
      <c r="DN702">
        <v>0</v>
      </c>
      <c r="DO702" t="s">
        <v>133</v>
      </c>
      <c r="DP702">
        <v>0</v>
      </c>
      <c r="DQ702">
        <v>0</v>
      </c>
      <c r="DR702">
        <v>0</v>
      </c>
      <c r="DS702" t="s">
        <v>133</v>
      </c>
      <c r="DT702">
        <v>0</v>
      </c>
      <c r="DU702">
        <v>0</v>
      </c>
      <c r="DV702">
        <v>0</v>
      </c>
      <c r="DW702" t="s">
        <v>133</v>
      </c>
      <c r="DX702">
        <v>0</v>
      </c>
      <c r="DY702">
        <v>0</v>
      </c>
      <c r="DZ702">
        <v>0</v>
      </c>
      <c r="EA702" t="s">
        <v>133</v>
      </c>
      <c r="EB702">
        <v>0</v>
      </c>
      <c r="EC702">
        <v>0</v>
      </c>
      <c r="ED702">
        <v>0</v>
      </c>
      <c r="EE702" t="s">
        <v>133</v>
      </c>
      <c r="EF702">
        <v>0</v>
      </c>
      <c r="EG702">
        <v>0</v>
      </c>
      <c r="EH702">
        <v>0</v>
      </c>
      <c r="EI702" t="s">
        <v>133</v>
      </c>
      <c r="EJ702">
        <v>0</v>
      </c>
      <c r="EK702">
        <v>0</v>
      </c>
      <c r="EL702">
        <v>0</v>
      </c>
      <c r="EM702" t="s">
        <v>133</v>
      </c>
      <c r="EN702">
        <v>0</v>
      </c>
      <c r="EO702">
        <v>0</v>
      </c>
      <c r="EP702">
        <v>0</v>
      </c>
    </row>
    <row r="703" spans="1:146" x14ac:dyDescent="0.2">
      <c r="A703" t="s">
        <v>1201</v>
      </c>
      <c r="C703">
        <v>0</v>
      </c>
      <c r="D703" t="str">
        <f t="shared" si="111"/>
        <v>yes</v>
      </c>
      <c r="E703" t="str">
        <f t="shared" si="112"/>
        <v>yes</v>
      </c>
      <c r="F703" t="str">
        <f t="shared" si="113"/>
        <v>yes</v>
      </c>
      <c r="G703" t="s">
        <v>132</v>
      </c>
      <c r="H703" t="str">
        <f t="shared" si="120"/>
        <v>yes</v>
      </c>
      <c r="I703" t="str">
        <f t="shared" si="114"/>
        <v>yes</v>
      </c>
      <c r="J703" t="str">
        <f t="shared" si="115"/>
        <v>yes</v>
      </c>
      <c r="K703">
        <v>1919</v>
      </c>
      <c r="L703">
        <v>0.33714861757429737</v>
      </c>
      <c r="M703" t="s">
        <v>146</v>
      </c>
      <c r="N703">
        <v>3</v>
      </c>
      <c r="O703">
        <v>3</v>
      </c>
      <c r="P703">
        <v>2</v>
      </c>
      <c r="Q703">
        <v>6</v>
      </c>
      <c r="R703">
        <v>52.736369997899999</v>
      </c>
      <c r="S703" s="2">
        <v>32.449943961499997</v>
      </c>
      <c r="T703" s="2">
        <v>3</v>
      </c>
      <c r="U703" s="2">
        <f t="shared" si="116"/>
        <v>8.1000000000000014</v>
      </c>
      <c r="V703" s="2">
        <f t="shared" si="117"/>
        <v>262.84454608815003</v>
      </c>
      <c r="W703" s="2">
        <f t="shared" si="118"/>
        <v>31.641821998740003</v>
      </c>
      <c r="X703" s="2">
        <f t="shared" si="119"/>
        <v>231.20272408941003</v>
      </c>
      <c r="Y703" s="2" t="str" cm="1">
        <f t="array" ref="Y703">LOOKUP(2,1/EXACT(A711,[1]Sheet15!$HE$2:$HE$2475),[1]Sheet15!$I$2:$I$2475)</f>
        <v>flachdach</v>
      </c>
      <c r="Z703" s="2">
        <f t="shared" si="121"/>
        <v>52.736369997899999</v>
      </c>
      <c r="AA703">
        <v>51.549195027400003</v>
      </c>
      <c r="AB703">
        <v>7.2069777089000002</v>
      </c>
      <c r="AC703" t="s">
        <v>180</v>
      </c>
      <c r="AD703">
        <v>129</v>
      </c>
      <c r="AE703" t="s">
        <v>134</v>
      </c>
      <c r="AF703">
        <v>-39.044862192187601</v>
      </c>
      <c r="AG703">
        <v>7.7705816897399798</v>
      </c>
      <c r="AH703">
        <v>48.445262908935497</v>
      </c>
      <c r="AI703" t="s">
        <v>133</v>
      </c>
      <c r="AJ703">
        <v>0</v>
      </c>
      <c r="AK703">
        <v>0</v>
      </c>
      <c r="AL703">
        <v>0</v>
      </c>
      <c r="AM703" t="s">
        <v>133</v>
      </c>
      <c r="AN703">
        <v>0</v>
      </c>
      <c r="AO703">
        <v>0</v>
      </c>
      <c r="AP703">
        <v>0</v>
      </c>
      <c r="AQ703" t="s">
        <v>133</v>
      </c>
      <c r="AR703">
        <v>0</v>
      </c>
      <c r="AS703">
        <v>0</v>
      </c>
      <c r="AT703">
        <v>0</v>
      </c>
      <c r="AU703" t="s">
        <v>133</v>
      </c>
      <c r="AV703">
        <v>0</v>
      </c>
      <c r="AW703">
        <v>0</v>
      </c>
      <c r="AX703">
        <v>0</v>
      </c>
      <c r="AY703" t="s">
        <v>133</v>
      </c>
      <c r="AZ703">
        <v>0</v>
      </c>
      <c r="BA703">
        <v>0</v>
      </c>
      <c r="BB703">
        <v>0</v>
      </c>
      <c r="BC703" t="s">
        <v>133</v>
      </c>
      <c r="BD703">
        <v>0</v>
      </c>
      <c r="BE703">
        <v>0</v>
      </c>
      <c r="BF703">
        <v>0</v>
      </c>
      <c r="BG703" t="s">
        <v>133</v>
      </c>
      <c r="BH703">
        <v>0</v>
      </c>
      <c r="BI703">
        <v>0</v>
      </c>
      <c r="BJ703">
        <v>0</v>
      </c>
      <c r="BK703" t="s">
        <v>133</v>
      </c>
      <c r="BL703">
        <v>0</v>
      </c>
      <c r="BM703">
        <v>0</v>
      </c>
      <c r="BN703">
        <v>0</v>
      </c>
      <c r="BO703" t="s">
        <v>133</v>
      </c>
      <c r="BP703">
        <v>0</v>
      </c>
      <c r="BQ703">
        <v>0</v>
      </c>
      <c r="BR703">
        <v>0</v>
      </c>
      <c r="BS703" t="s">
        <v>133</v>
      </c>
      <c r="BT703">
        <v>0</v>
      </c>
      <c r="BU703">
        <v>0</v>
      </c>
      <c r="BV703">
        <v>0</v>
      </c>
      <c r="BW703" t="s">
        <v>133</v>
      </c>
      <c r="BX703">
        <v>0</v>
      </c>
      <c r="BY703">
        <v>0</v>
      </c>
      <c r="BZ703">
        <v>0</v>
      </c>
      <c r="CA703" t="s">
        <v>133</v>
      </c>
      <c r="CB703">
        <v>0</v>
      </c>
      <c r="CC703">
        <v>0</v>
      </c>
      <c r="CD703">
        <v>0</v>
      </c>
      <c r="CE703" t="s">
        <v>133</v>
      </c>
      <c r="CF703">
        <v>0</v>
      </c>
      <c r="CG703">
        <v>0</v>
      </c>
      <c r="CH703">
        <v>0</v>
      </c>
      <c r="CI703" t="s">
        <v>133</v>
      </c>
      <c r="CJ703">
        <v>0</v>
      </c>
      <c r="CK703">
        <v>0</v>
      </c>
      <c r="CL703">
        <v>0</v>
      </c>
      <c r="CM703" t="s">
        <v>133</v>
      </c>
      <c r="CN703">
        <v>0</v>
      </c>
      <c r="CO703">
        <v>0</v>
      </c>
      <c r="CP703">
        <v>0</v>
      </c>
      <c r="CQ703" t="s">
        <v>133</v>
      </c>
      <c r="CR703">
        <v>0</v>
      </c>
      <c r="CS703">
        <v>0</v>
      </c>
      <c r="CT703">
        <v>0</v>
      </c>
      <c r="CU703" t="s">
        <v>133</v>
      </c>
      <c r="CV703">
        <v>0</v>
      </c>
      <c r="CW703">
        <v>0</v>
      </c>
      <c r="CX703">
        <v>0</v>
      </c>
      <c r="CY703" t="s">
        <v>133</v>
      </c>
      <c r="CZ703">
        <v>0</v>
      </c>
      <c r="DA703">
        <v>0</v>
      </c>
      <c r="DB703">
        <v>0</v>
      </c>
      <c r="DC703" t="s">
        <v>133</v>
      </c>
      <c r="DD703">
        <v>0</v>
      </c>
      <c r="DE703">
        <v>0</v>
      </c>
      <c r="DF703">
        <v>0</v>
      </c>
      <c r="DG703" t="s">
        <v>133</v>
      </c>
      <c r="DH703">
        <v>0</v>
      </c>
      <c r="DI703">
        <v>0</v>
      </c>
      <c r="DJ703">
        <v>0</v>
      </c>
      <c r="DK703" t="s">
        <v>133</v>
      </c>
      <c r="DL703">
        <v>0</v>
      </c>
      <c r="DM703">
        <v>0</v>
      </c>
      <c r="DN703">
        <v>0</v>
      </c>
      <c r="DO703" t="s">
        <v>133</v>
      </c>
      <c r="DP703">
        <v>0</v>
      </c>
      <c r="DQ703">
        <v>0</v>
      </c>
      <c r="DR703">
        <v>0</v>
      </c>
      <c r="DS703" t="s">
        <v>133</v>
      </c>
      <c r="DT703">
        <v>0</v>
      </c>
      <c r="DU703">
        <v>0</v>
      </c>
      <c r="DV703">
        <v>0</v>
      </c>
      <c r="DW703" t="s">
        <v>133</v>
      </c>
      <c r="DX703">
        <v>0</v>
      </c>
      <c r="DY703">
        <v>0</v>
      </c>
      <c r="DZ703">
        <v>0</v>
      </c>
      <c r="EA703" t="s">
        <v>133</v>
      </c>
      <c r="EB703">
        <v>0</v>
      </c>
      <c r="EC703">
        <v>0</v>
      </c>
      <c r="ED703">
        <v>0</v>
      </c>
      <c r="EE703" t="s">
        <v>133</v>
      </c>
      <c r="EF703">
        <v>0</v>
      </c>
      <c r="EG703">
        <v>0</v>
      </c>
      <c r="EH703">
        <v>0</v>
      </c>
      <c r="EI703" t="s">
        <v>133</v>
      </c>
      <c r="EJ703">
        <v>0</v>
      </c>
      <c r="EK703">
        <v>0</v>
      </c>
      <c r="EL703">
        <v>0</v>
      </c>
      <c r="EM703" t="s">
        <v>133</v>
      </c>
      <c r="EN703">
        <v>0</v>
      </c>
      <c r="EO703">
        <v>0</v>
      </c>
      <c r="EP703">
        <v>0</v>
      </c>
    </row>
    <row r="704" spans="1:146" x14ac:dyDescent="0.2">
      <c r="A704" t="s">
        <v>1202</v>
      </c>
      <c r="C704">
        <v>0</v>
      </c>
      <c r="D704" t="str">
        <f t="shared" si="111"/>
        <v>yes</v>
      </c>
      <c r="E704" t="str">
        <f t="shared" si="112"/>
        <v>yes</v>
      </c>
      <c r="F704" t="str">
        <f t="shared" si="113"/>
        <v>yes</v>
      </c>
      <c r="G704" t="s">
        <v>132</v>
      </c>
      <c r="H704" t="str">
        <f t="shared" si="120"/>
        <v>yes</v>
      </c>
      <c r="I704" t="str">
        <f t="shared" si="114"/>
        <v>yes</v>
      </c>
      <c r="J704" t="str">
        <f t="shared" si="115"/>
        <v>yes</v>
      </c>
      <c r="K704">
        <v>1950</v>
      </c>
      <c r="L704">
        <v>0.42579147116289451</v>
      </c>
      <c r="M704" t="s">
        <v>146</v>
      </c>
      <c r="N704">
        <v>4</v>
      </c>
      <c r="O704">
        <v>3</v>
      </c>
      <c r="P704">
        <v>2</v>
      </c>
      <c r="Q704">
        <v>8</v>
      </c>
      <c r="R704">
        <v>52.729650993900002</v>
      </c>
      <c r="S704" s="2">
        <v>32.445719166899998</v>
      </c>
      <c r="T704" s="2">
        <v>3</v>
      </c>
      <c r="U704" s="2">
        <f t="shared" si="116"/>
        <v>8.1000000000000014</v>
      </c>
      <c r="V704" s="2">
        <f t="shared" si="117"/>
        <v>262.81032525189005</v>
      </c>
      <c r="W704" s="2">
        <f t="shared" si="118"/>
        <v>31.637790596340007</v>
      </c>
      <c r="X704" s="2">
        <f t="shared" si="119"/>
        <v>231.17253465555004</v>
      </c>
      <c r="Y704" s="2" t="str" cm="1">
        <f t="array" ref="Y704">LOOKUP(2,1/EXACT(A712,[1]Sheet15!$HE$2:$HE$2475),[1]Sheet15!$I$2:$I$2475)</f>
        <v>flachdach</v>
      </c>
      <c r="Z704" s="2">
        <f t="shared" si="121"/>
        <v>52.729650993900002</v>
      </c>
      <c r="AA704">
        <v>51.549221617699999</v>
      </c>
      <c r="AB704">
        <v>7.2070265458999998</v>
      </c>
      <c r="AC704" t="s">
        <v>180</v>
      </c>
      <c r="AD704">
        <v>129</v>
      </c>
      <c r="AE704" t="s">
        <v>134</v>
      </c>
      <c r="AF704">
        <v>-39.000789046247903</v>
      </c>
      <c r="AG704">
        <v>7.80155900757791</v>
      </c>
      <c r="AH704">
        <v>47.377861022949197</v>
      </c>
      <c r="AI704" t="s">
        <v>133</v>
      </c>
      <c r="AJ704">
        <v>0</v>
      </c>
      <c r="AK704">
        <v>0</v>
      </c>
      <c r="AL704">
        <v>0</v>
      </c>
      <c r="AM704" t="s">
        <v>133</v>
      </c>
      <c r="AN704">
        <v>0</v>
      </c>
      <c r="AO704">
        <v>0</v>
      </c>
      <c r="AP704">
        <v>0</v>
      </c>
      <c r="AQ704" t="s">
        <v>133</v>
      </c>
      <c r="AR704">
        <v>0</v>
      </c>
      <c r="AS704">
        <v>0</v>
      </c>
      <c r="AT704">
        <v>0</v>
      </c>
      <c r="AU704" t="s">
        <v>133</v>
      </c>
      <c r="AV704">
        <v>0</v>
      </c>
      <c r="AW704">
        <v>0</v>
      </c>
      <c r="AX704">
        <v>0</v>
      </c>
      <c r="AY704" t="s">
        <v>133</v>
      </c>
      <c r="AZ704">
        <v>0</v>
      </c>
      <c r="BA704">
        <v>0</v>
      </c>
      <c r="BB704">
        <v>0</v>
      </c>
      <c r="BC704" t="s">
        <v>133</v>
      </c>
      <c r="BD704">
        <v>0</v>
      </c>
      <c r="BE704">
        <v>0</v>
      </c>
      <c r="BF704">
        <v>0</v>
      </c>
      <c r="BG704" t="s">
        <v>133</v>
      </c>
      <c r="BH704">
        <v>0</v>
      </c>
      <c r="BI704">
        <v>0</v>
      </c>
      <c r="BJ704">
        <v>0</v>
      </c>
      <c r="BK704" t="s">
        <v>133</v>
      </c>
      <c r="BL704">
        <v>0</v>
      </c>
      <c r="BM704">
        <v>0</v>
      </c>
      <c r="BN704">
        <v>0</v>
      </c>
      <c r="BO704" t="s">
        <v>133</v>
      </c>
      <c r="BP704">
        <v>0</v>
      </c>
      <c r="BQ704">
        <v>0</v>
      </c>
      <c r="BR704">
        <v>0</v>
      </c>
      <c r="BS704" t="s">
        <v>133</v>
      </c>
      <c r="BT704">
        <v>0</v>
      </c>
      <c r="BU704">
        <v>0</v>
      </c>
      <c r="BV704">
        <v>0</v>
      </c>
      <c r="BW704" t="s">
        <v>133</v>
      </c>
      <c r="BX704">
        <v>0</v>
      </c>
      <c r="BY704">
        <v>0</v>
      </c>
      <c r="BZ704">
        <v>0</v>
      </c>
      <c r="CA704" t="s">
        <v>133</v>
      </c>
      <c r="CB704">
        <v>0</v>
      </c>
      <c r="CC704">
        <v>0</v>
      </c>
      <c r="CD704">
        <v>0</v>
      </c>
      <c r="CE704" t="s">
        <v>133</v>
      </c>
      <c r="CF704">
        <v>0</v>
      </c>
      <c r="CG704">
        <v>0</v>
      </c>
      <c r="CH704">
        <v>0</v>
      </c>
      <c r="CI704" t="s">
        <v>133</v>
      </c>
      <c r="CJ704">
        <v>0</v>
      </c>
      <c r="CK704">
        <v>0</v>
      </c>
      <c r="CL704">
        <v>0</v>
      </c>
      <c r="CM704" t="s">
        <v>133</v>
      </c>
      <c r="CN704">
        <v>0</v>
      </c>
      <c r="CO704">
        <v>0</v>
      </c>
      <c r="CP704">
        <v>0</v>
      </c>
      <c r="CQ704" t="s">
        <v>133</v>
      </c>
      <c r="CR704">
        <v>0</v>
      </c>
      <c r="CS704">
        <v>0</v>
      </c>
      <c r="CT704">
        <v>0</v>
      </c>
      <c r="CU704" t="s">
        <v>133</v>
      </c>
      <c r="CV704">
        <v>0</v>
      </c>
      <c r="CW704">
        <v>0</v>
      </c>
      <c r="CX704">
        <v>0</v>
      </c>
      <c r="CY704" t="s">
        <v>133</v>
      </c>
      <c r="CZ704">
        <v>0</v>
      </c>
      <c r="DA704">
        <v>0</v>
      </c>
      <c r="DB704">
        <v>0</v>
      </c>
      <c r="DC704" t="s">
        <v>133</v>
      </c>
      <c r="DD704">
        <v>0</v>
      </c>
      <c r="DE704">
        <v>0</v>
      </c>
      <c r="DF704">
        <v>0</v>
      </c>
      <c r="DG704" t="s">
        <v>133</v>
      </c>
      <c r="DH704">
        <v>0</v>
      </c>
      <c r="DI704">
        <v>0</v>
      </c>
      <c r="DJ704">
        <v>0</v>
      </c>
      <c r="DK704" t="s">
        <v>133</v>
      </c>
      <c r="DL704">
        <v>0</v>
      </c>
      <c r="DM704">
        <v>0</v>
      </c>
      <c r="DN704">
        <v>0</v>
      </c>
      <c r="DO704" t="s">
        <v>133</v>
      </c>
      <c r="DP704">
        <v>0</v>
      </c>
      <c r="DQ704">
        <v>0</v>
      </c>
      <c r="DR704">
        <v>0</v>
      </c>
      <c r="DS704" t="s">
        <v>133</v>
      </c>
      <c r="DT704">
        <v>0</v>
      </c>
      <c r="DU704">
        <v>0</v>
      </c>
      <c r="DV704">
        <v>0</v>
      </c>
      <c r="DW704" t="s">
        <v>133</v>
      </c>
      <c r="DX704">
        <v>0</v>
      </c>
      <c r="DY704">
        <v>0</v>
      </c>
      <c r="DZ704">
        <v>0</v>
      </c>
      <c r="EA704" t="s">
        <v>133</v>
      </c>
      <c r="EB704">
        <v>0</v>
      </c>
      <c r="EC704">
        <v>0</v>
      </c>
      <c r="ED704">
        <v>0</v>
      </c>
      <c r="EE704" t="s">
        <v>133</v>
      </c>
      <c r="EF704">
        <v>0</v>
      </c>
      <c r="EG704">
        <v>0</v>
      </c>
      <c r="EH704">
        <v>0</v>
      </c>
      <c r="EI704" t="s">
        <v>133</v>
      </c>
      <c r="EJ704">
        <v>0</v>
      </c>
      <c r="EK704">
        <v>0</v>
      </c>
      <c r="EL704">
        <v>0</v>
      </c>
      <c r="EM704" t="s">
        <v>133</v>
      </c>
      <c r="EN704">
        <v>0</v>
      </c>
      <c r="EO704">
        <v>0</v>
      </c>
      <c r="EP704">
        <v>0</v>
      </c>
    </row>
    <row r="705" spans="1:146" x14ac:dyDescent="0.2">
      <c r="A705" t="s">
        <v>1203</v>
      </c>
      <c r="C705">
        <v>0</v>
      </c>
      <c r="D705" t="str">
        <f t="shared" si="111"/>
        <v>yes</v>
      </c>
      <c r="E705" t="str">
        <f t="shared" si="112"/>
        <v>yes</v>
      </c>
      <c r="F705" t="str">
        <f t="shared" si="113"/>
        <v>yes</v>
      </c>
      <c r="G705" t="s">
        <v>132</v>
      </c>
      <c r="H705" t="str">
        <f t="shared" si="120"/>
        <v>yes</v>
      </c>
      <c r="I705" t="str">
        <f t="shared" si="114"/>
        <v>yes</v>
      </c>
      <c r="J705" t="str">
        <f t="shared" si="115"/>
        <v>yes</v>
      </c>
      <c r="K705">
        <v>1919</v>
      </c>
      <c r="L705">
        <v>0.31796860987553743</v>
      </c>
      <c r="M705" t="s">
        <v>146</v>
      </c>
      <c r="N705">
        <v>3</v>
      </c>
      <c r="O705">
        <v>3</v>
      </c>
      <c r="P705">
        <v>3</v>
      </c>
      <c r="Q705">
        <v>9</v>
      </c>
      <c r="R705">
        <v>52.727238522500002</v>
      </c>
      <c r="S705" s="2">
        <v>32.442385755399997</v>
      </c>
      <c r="T705" s="2">
        <v>3</v>
      </c>
      <c r="U705" s="2">
        <f t="shared" si="116"/>
        <v>8.1000000000000014</v>
      </c>
      <c r="V705" s="2">
        <f t="shared" si="117"/>
        <v>262.78332461874004</v>
      </c>
      <c r="W705" s="2">
        <f t="shared" si="118"/>
        <v>31.636343113500008</v>
      </c>
      <c r="X705" s="2">
        <f t="shared" si="119"/>
        <v>231.14698150524003</v>
      </c>
      <c r="Y705" s="2" t="str" cm="1">
        <f t="array" ref="Y705">LOOKUP(2,1/EXACT(A713,[1]Sheet15!$HE$2:$HE$2475),[1]Sheet15!$I$2:$I$2475)</f>
        <v>flachdach</v>
      </c>
      <c r="Z705" s="2">
        <f t="shared" si="121"/>
        <v>52.727238522500002</v>
      </c>
      <c r="AA705">
        <v>51.5492482051</v>
      </c>
      <c r="AB705">
        <v>7.2070753967999996</v>
      </c>
      <c r="AC705" t="s">
        <v>180</v>
      </c>
      <c r="AD705">
        <v>129</v>
      </c>
      <c r="AE705" t="s">
        <v>134</v>
      </c>
      <c r="AF705">
        <v>-40.361497517536399</v>
      </c>
      <c r="AG705">
        <v>7.7962539330078799</v>
      </c>
      <c r="AH705">
        <v>45.7935600280762</v>
      </c>
      <c r="AI705" t="s">
        <v>133</v>
      </c>
      <c r="AJ705">
        <v>0</v>
      </c>
      <c r="AK705">
        <v>0</v>
      </c>
      <c r="AL705">
        <v>0</v>
      </c>
      <c r="AM705" t="s">
        <v>133</v>
      </c>
      <c r="AN705">
        <v>0</v>
      </c>
      <c r="AO705">
        <v>0</v>
      </c>
      <c r="AP705">
        <v>0</v>
      </c>
      <c r="AQ705" t="s">
        <v>133</v>
      </c>
      <c r="AR705">
        <v>0</v>
      </c>
      <c r="AS705">
        <v>0</v>
      </c>
      <c r="AT705">
        <v>0</v>
      </c>
      <c r="AU705" t="s">
        <v>133</v>
      </c>
      <c r="AV705">
        <v>0</v>
      </c>
      <c r="AW705">
        <v>0</v>
      </c>
      <c r="AX705">
        <v>0</v>
      </c>
      <c r="AY705" t="s">
        <v>133</v>
      </c>
      <c r="AZ705">
        <v>0</v>
      </c>
      <c r="BA705">
        <v>0</v>
      </c>
      <c r="BB705">
        <v>0</v>
      </c>
      <c r="BC705" t="s">
        <v>133</v>
      </c>
      <c r="BD705">
        <v>0</v>
      </c>
      <c r="BE705">
        <v>0</v>
      </c>
      <c r="BF705">
        <v>0</v>
      </c>
      <c r="BG705" t="s">
        <v>133</v>
      </c>
      <c r="BH705">
        <v>0</v>
      </c>
      <c r="BI705">
        <v>0</v>
      </c>
      <c r="BJ705">
        <v>0</v>
      </c>
      <c r="BK705" t="s">
        <v>133</v>
      </c>
      <c r="BL705">
        <v>0</v>
      </c>
      <c r="BM705">
        <v>0</v>
      </c>
      <c r="BN705">
        <v>0</v>
      </c>
      <c r="BO705" t="s">
        <v>133</v>
      </c>
      <c r="BP705">
        <v>0</v>
      </c>
      <c r="BQ705">
        <v>0</v>
      </c>
      <c r="BR705">
        <v>0</v>
      </c>
      <c r="BS705" t="s">
        <v>133</v>
      </c>
      <c r="BT705">
        <v>0</v>
      </c>
      <c r="BU705">
        <v>0</v>
      </c>
      <c r="BV705">
        <v>0</v>
      </c>
      <c r="BW705" t="s">
        <v>133</v>
      </c>
      <c r="BX705">
        <v>0</v>
      </c>
      <c r="BY705">
        <v>0</v>
      </c>
      <c r="BZ705">
        <v>0</v>
      </c>
      <c r="CA705" t="s">
        <v>133</v>
      </c>
      <c r="CB705">
        <v>0</v>
      </c>
      <c r="CC705">
        <v>0</v>
      </c>
      <c r="CD705">
        <v>0</v>
      </c>
      <c r="CE705" t="s">
        <v>133</v>
      </c>
      <c r="CF705">
        <v>0</v>
      </c>
      <c r="CG705">
        <v>0</v>
      </c>
      <c r="CH705">
        <v>0</v>
      </c>
      <c r="CI705" t="s">
        <v>133</v>
      </c>
      <c r="CJ705">
        <v>0</v>
      </c>
      <c r="CK705">
        <v>0</v>
      </c>
      <c r="CL705">
        <v>0</v>
      </c>
      <c r="CM705" t="s">
        <v>133</v>
      </c>
      <c r="CN705">
        <v>0</v>
      </c>
      <c r="CO705">
        <v>0</v>
      </c>
      <c r="CP705">
        <v>0</v>
      </c>
      <c r="CQ705" t="s">
        <v>133</v>
      </c>
      <c r="CR705">
        <v>0</v>
      </c>
      <c r="CS705">
        <v>0</v>
      </c>
      <c r="CT705">
        <v>0</v>
      </c>
      <c r="CU705" t="s">
        <v>133</v>
      </c>
      <c r="CV705">
        <v>0</v>
      </c>
      <c r="CW705">
        <v>0</v>
      </c>
      <c r="CX705">
        <v>0</v>
      </c>
      <c r="CY705" t="s">
        <v>133</v>
      </c>
      <c r="CZ705">
        <v>0</v>
      </c>
      <c r="DA705">
        <v>0</v>
      </c>
      <c r="DB705">
        <v>0</v>
      </c>
      <c r="DC705" t="s">
        <v>133</v>
      </c>
      <c r="DD705">
        <v>0</v>
      </c>
      <c r="DE705">
        <v>0</v>
      </c>
      <c r="DF705">
        <v>0</v>
      </c>
      <c r="DG705" t="s">
        <v>133</v>
      </c>
      <c r="DH705">
        <v>0</v>
      </c>
      <c r="DI705">
        <v>0</v>
      </c>
      <c r="DJ705">
        <v>0</v>
      </c>
      <c r="DK705" t="s">
        <v>133</v>
      </c>
      <c r="DL705">
        <v>0</v>
      </c>
      <c r="DM705">
        <v>0</v>
      </c>
      <c r="DN705">
        <v>0</v>
      </c>
      <c r="DO705" t="s">
        <v>133</v>
      </c>
      <c r="DP705">
        <v>0</v>
      </c>
      <c r="DQ705">
        <v>0</v>
      </c>
      <c r="DR705">
        <v>0</v>
      </c>
      <c r="DS705" t="s">
        <v>133</v>
      </c>
      <c r="DT705">
        <v>0</v>
      </c>
      <c r="DU705">
        <v>0</v>
      </c>
      <c r="DV705">
        <v>0</v>
      </c>
      <c r="DW705" t="s">
        <v>133</v>
      </c>
      <c r="DX705">
        <v>0</v>
      </c>
      <c r="DY705">
        <v>0</v>
      </c>
      <c r="DZ705">
        <v>0</v>
      </c>
      <c r="EA705" t="s">
        <v>133</v>
      </c>
      <c r="EB705">
        <v>0</v>
      </c>
      <c r="EC705">
        <v>0</v>
      </c>
      <c r="ED705">
        <v>0</v>
      </c>
      <c r="EE705" t="s">
        <v>133</v>
      </c>
      <c r="EF705">
        <v>0</v>
      </c>
      <c r="EG705">
        <v>0</v>
      </c>
      <c r="EH705">
        <v>0</v>
      </c>
      <c r="EI705" t="s">
        <v>133</v>
      </c>
      <c r="EJ705">
        <v>0</v>
      </c>
      <c r="EK705">
        <v>0</v>
      </c>
      <c r="EL705">
        <v>0</v>
      </c>
      <c r="EM705" t="s">
        <v>133</v>
      </c>
      <c r="EN705">
        <v>0</v>
      </c>
      <c r="EO705">
        <v>0</v>
      </c>
      <c r="EP705">
        <v>0</v>
      </c>
    </row>
    <row r="706" spans="1:146" x14ac:dyDescent="0.2">
      <c r="A706" t="s">
        <v>1204</v>
      </c>
      <c r="C706">
        <v>0</v>
      </c>
      <c r="D706" t="str">
        <f t="shared" ref="D706:D769" si="122">IF(M706&lt;&gt;"0","yes","no")</f>
        <v>yes</v>
      </c>
      <c r="E706" t="str">
        <f t="shared" ref="E706:E769" si="123">IF(M706&lt;&gt;"0","yes","no")</f>
        <v>yes</v>
      </c>
      <c r="F706" t="str">
        <f t="shared" ref="F706:F769" si="124">IF(M706&lt;&gt;"0","yes","no")</f>
        <v>yes</v>
      </c>
      <c r="G706" t="s">
        <v>132</v>
      </c>
      <c r="H706" t="str">
        <f t="shared" si="120"/>
        <v>yes</v>
      </c>
      <c r="I706" t="str">
        <f t="shared" ref="I706:I769" si="125">IF(M706&lt;&gt;"0","yes","no")</f>
        <v>yes</v>
      </c>
      <c r="J706" t="str">
        <f t="shared" ref="J706:J769" si="126">IF(M706&lt;&gt;"0","yes","no")</f>
        <v>yes</v>
      </c>
      <c r="K706">
        <v>1980</v>
      </c>
      <c r="L706">
        <v>0.80796070092283279</v>
      </c>
      <c r="M706" t="s">
        <v>146</v>
      </c>
      <c r="N706">
        <v>3</v>
      </c>
      <c r="O706">
        <v>2</v>
      </c>
      <c r="P706">
        <v>2</v>
      </c>
      <c r="Q706">
        <v>6</v>
      </c>
      <c r="R706">
        <v>130.54007401699999</v>
      </c>
      <c r="S706" s="2">
        <v>49.5148769376</v>
      </c>
      <c r="T706" s="2">
        <v>2</v>
      </c>
      <c r="U706" s="2">
        <f t="shared" ref="U706:U769" si="127">2.7*T706</f>
        <v>5.4</v>
      </c>
      <c r="V706" s="2">
        <f t="shared" ref="V706:V769" si="128">IF(M706&lt;&gt;"0",U706*S706,0)</f>
        <v>267.38033546304001</v>
      </c>
      <c r="W706" s="2">
        <f t="shared" ref="W706:W769" si="129">IF(M706&lt;&gt;"0",0.2*T706*R706,0)</f>
        <v>52.216029606799999</v>
      </c>
      <c r="X706" s="2">
        <f t="shared" ref="X706:X769" si="130">IF(M706&lt;&gt;"0",V706-W706,0)</f>
        <v>215.16430585624002</v>
      </c>
      <c r="Y706" s="2" t="str" cm="1">
        <f t="array" ref="Y706">LOOKUP(2,1/EXACT(A714,[1]Sheet15!$HE$2:$HE$2475),[1]Sheet15!$I$2:$I$2475)</f>
        <v>flachdach</v>
      </c>
      <c r="Z706" s="2">
        <f t="shared" si="121"/>
        <v>130.54007401699999</v>
      </c>
      <c r="AA706">
        <v>51.5494307405</v>
      </c>
      <c r="AB706">
        <v>7.2055324712999997</v>
      </c>
      <c r="AC706" t="s">
        <v>1205</v>
      </c>
      <c r="AD706">
        <v>129</v>
      </c>
      <c r="AE706" t="s">
        <v>137</v>
      </c>
      <c r="AF706">
        <v>-127.417188374651</v>
      </c>
      <c r="AG706">
        <v>35.005430343413799</v>
      </c>
      <c r="AH706">
        <v>10.9786157608032</v>
      </c>
      <c r="AI706" t="s">
        <v>133</v>
      </c>
      <c r="AJ706">
        <v>0</v>
      </c>
      <c r="AK706">
        <v>0</v>
      </c>
      <c r="AL706">
        <v>0</v>
      </c>
      <c r="AM706" t="s">
        <v>133</v>
      </c>
      <c r="AN706">
        <v>0</v>
      </c>
      <c r="AO706">
        <v>0</v>
      </c>
      <c r="AP706">
        <v>0</v>
      </c>
      <c r="AQ706" t="s">
        <v>133</v>
      </c>
      <c r="AR706">
        <v>0</v>
      </c>
      <c r="AS706">
        <v>0</v>
      </c>
      <c r="AT706">
        <v>0</v>
      </c>
      <c r="AU706" t="s">
        <v>133</v>
      </c>
      <c r="AV706">
        <v>0</v>
      </c>
      <c r="AW706">
        <v>0</v>
      </c>
      <c r="AX706">
        <v>0</v>
      </c>
      <c r="AY706" t="s">
        <v>133</v>
      </c>
      <c r="AZ706">
        <v>0</v>
      </c>
      <c r="BA706">
        <v>0</v>
      </c>
      <c r="BB706">
        <v>0</v>
      </c>
      <c r="BC706" t="s">
        <v>133</v>
      </c>
      <c r="BD706">
        <v>0</v>
      </c>
      <c r="BE706">
        <v>0</v>
      </c>
      <c r="BF706">
        <v>0</v>
      </c>
      <c r="BG706" t="s">
        <v>133</v>
      </c>
      <c r="BH706">
        <v>0</v>
      </c>
      <c r="BI706">
        <v>0</v>
      </c>
      <c r="BJ706">
        <v>0</v>
      </c>
      <c r="BK706" t="s">
        <v>133</v>
      </c>
      <c r="BL706">
        <v>0</v>
      </c>
      <c r="BM706">
        <v>0</v>
      </c>
      <c r="BN706">
        <v>0</v>
      </c>
      <c r="BO706" t="s">
        <v>133</v>
      </c>
      <c r="BP706">
        <v>0</v>
      </c>
      <c r="BQ706">
        <v>0</v>
      </c>
      <c r="BR706">
        <v>0</v>
      </c>
      <c r="BS706" t="s">
        <v>133</v>
      </c>
      <c r="BT706">
        <v>0</v>
      </c>
      <c r="BU706">
        <v>0</v>
      </c>
      <c r="BV706">
        <v>0</v>
      </c>
      <c r="BW706" t="s">
        <v>133</v>
      </c>
      <c r="BX706">
        <v>0</v>
      </c>
      <c r="BY706">
        <v>0</v>
      </c>
      <c r="BZ706">
        <v>0</v>
      </c>
      <c r="CA706" t="s">
        <v>133</v>
      </c>
      <c r="CB706">
        <v>0</v>
      </c>
      <c r="CC706">
        <v>0</v>
      </c>
      <c r="CD706">
        <v>0</v>
      </c>
      <c r="CE706" t="s">
        <v>133</v>
      </c>
      <c r="CF706">
        <v>0</v>
      </c>
      <c r="CG706">
        <v>0</v>
      </c>
      <c r="CH706">
        <v>0</v>
      </c>
      <c r="CI706" t="s">
        <v>133</v>
      </c>
      <c r="CJ706">
        <v>0</v>
      </c>
      <c r="CK706">
        <v>0</v>
      </c>
      <c r="CL706">
        <v>0</v>
      </c>
      <c r="CM706" t="s">
        <v>133</v>
      </c>
      <c r="CN706">
        <v>0</v>
      </c>
      <c r="CO706">
        <v>0</v>
      </c>
      <c r="CP706">
        <v>0</v>
      </c>
      <c r="CQ706" t="s">
        <v>133</v>
      </c>
      <c r="CR706">
        <v>0</v>
      </c>
      <c r="CS706">
        <v>0</v>
      </c>
      <c r="CT706">
        <v>0</v>
      </c>
      <c r="CU706" t="s">
        <v>133</v>
      </c>
      <c r="CV706">
        <v>0</v>
      </c>
      <c r="CW706">
        <v>0</v>
      </c>
      <c r="CX706">
        <v>0</v>
      </c>
      <c r="CY706" t="s">
        <v>133</v>
      </c>
      <c r="CZ706">
        <v>0</v>
      </c>
      <c r="DA706">
        <v>0</v>
      </c>
      <c r="DB706">
        <v>0</v>
      </c>
      <c r="DC706" t="s">
        <v>133</v>
      </c>
      <c r="DD706">
        <v>0</v>
      </c>
      <c r="DE706">
        <v>0</v>
      </c>
      <c r="DF706">
        <v>0</v>
      </c>
      <c r="DG706" t="s">
        <v>133</v>
      </c>
      <c r="DH706">
        <v>0</v>
      </c>
      <c r="DI706">
        <v>0</v>
      </c>
      <c r="DJ706">
        <v>0</v>
      </c>
      <c r="DK706" t="s">
        <v>133</v>
      </c>
      <c r="DL706">
        <v>0</v>
      </c>
      <c r="DM706">
        <v>0</v>
      </c>
      <c r="DN706">
        <v>0</v>
      </c>
      <c r="DO706" t="s">
        <v>133</v>
      </c>
      <c r="DP706">
        <v>0</v>
      </c>
      <c r="DQ706">
        <v>0</v>
      </c>
      <c r="DR706">
        <v>0</v>
      </c>
      <c r="DS706" t="s">
        <v>133</v>
      </c>
      <c r="DT706">
        <v>0</v>
      </c>
      <c r="DU706">
        <v>0</v>
      </c>
      <c r="DV706">
        <v>0</v>
      </c>
      <c r="DW706" t="s">
        <v>133</v>
      </c>
      <c r="DX706">
        <v>0</v>
      </c>
      <c r="DY706">
        <v>0</v>
      </c>
      <c r="DZ706">
        <v>0</v>
      </c>
      <c r="EA706" t="s">
        <v>133</v>
      </c>
      <c r="EB706">
        <v>0</v>
      </c>
      <c r="EC706">
        <v>0</v>
      </c>
      <c r="ED706">
        <v>0</v>
      </c>
      <c r="EE706" t="s">
        <v>133</v>
      </c>
      <c r="EF706">
        <v>0</v>
      </c>
      <c r="EG706">
        <v>0</v>
      </c>
      <c r="EH706">
        <v>0</v>
      </c>
      <c r="EI706" t="s">
        <v>133</v>
      </c>
      <c r="EJ706">
        <v>0</v>
      </c>
      <c r="EK706">
        <v>0</v>
      </c>
      <c r="EL706">
        <v>0</v>
      </c>
      <c r="EM706" t="s">
        <v>133</v>
      </c>
      <c r="EN706">
        <v>0</v>
      </c>
      <c r="EO706">
        <v>0</v>
      </c>
      <c r="EP706">
        <v>0</v>
      </c>
    </row>
    <row r="707" spans="1:146" x14ac:dyDescent="0.2">
      <c r="A707" t="s">
        <v>1206</v>
      </c>
      <c r="C707">
        <v>0</v>
      </c>
      <c r="D707" t="str">
        <f t="shared" si="122"/>
        <v>yes</v>
      </c>
      <c r="E707" t="str">
        <f t="shared" si="123"/>
        <v>yes</v>
      </c>
      <c r="F707" t="str">
        <f t="shared" si="124"/>
        <v>yes</v>
      </c>
      <c r="G707" t="s">
        <v>132</v>
      </c>
      <c r="H707" t="str">
        <f t="shared" ref="H707:H770" si="131">IF(M707&lt;&gt;"0","yes","no")</f>
        <v>yes</v>
      </c>
      <c r="I707" t="str">
        <f t="shared" si="125"/>
        <v>yes</v>
      </c>
      <c r="J707" t="str">
        <f t="shared" si="126"/>
        <v>yes</v>
      </c>
      <c r="K707">
        <v>1900</v>
      </c>
      <c r="L707">
        <v>0.1274934738454272</v>
      </c>
      <c r="M707" t="s">
        <v>146</v>
      </c>
      <c r="N707">
        <v>3</v>
      </c>
      <c r="O707">
        <v>2</v>
      </c>
      <c r="P707">
        <v>5</v>
      </c>
      <c r="Q707">
        <v>15</v>
      </c>
      <c r="R707">
        <v>88.0005329703</v>
      </c>
      <c r="S707" s="2">
        <v>37.940475781499998</v>
      </c>
      <c r="T707" s="2">
        <v>2</v>
      </c>
      <c r="U707" s="2">
        <f t="shared" si="127"/>
        <v>5.4</v>
      </c>
      <c r="V707" s="2">
        <f t="shared" si="128"/>
        <v>204.87856922009999</v>
      </c>
      <c r="W707" s="2">
        <f t="shared" si="129"/>
        <v>35.200213188120003</v>
      </c>
      <c r="X707" s="2">
        <f t="shared" si="130"/>
        <v>169.67835603198</v>
      </c>
      <c r="Y707" s="2" t="str" cm="1">
        <f t="array" ref="Y707">LOOKUP(2,1/EXACT(A715,[1]Sheet15!$HE$2:$HE$2475),[1]Sheet15!$I$2:$I$2475)</f>
        <v>flachdach</v>
      </c>
      <c r="Z707" s="2">
        <f t="shared" si="121"/>
        <v>88.0005329703</v>
      </c>
      <c r="AA707">
        <v>51.549488252300002</v>
      </c>
      <c r="AB707">
        <v>7.2056152067000001</v>
      </c>
      <c r="AC707" t="s">
        <v>1207</v>
      </c>
      <c r="AD707">
        <v>129</v>
      </c>
      <c r="AE707" t="s">
        <v>134</v>
      </c>
      <c r="AF707">
        <v>141.93960090624299</v>
      </c>
      <c r="AG707">
        <v>35.535365174726202</v>
      </c>
      <c r="AH707">
        <v>31.4950981140137</v>
      </c>
      <c r="AI707" t="s">
        <v>133</v>
      </c>
      <c r="AJ707">
        <v>0</v>
      </c>
      <c r="AK707">
        <v>0</v>
      </c>
      <c r="AL707">
        <v>0</v>
      </c>
      <c r="AM707" t="s">
        <v>133</v>
      </c>
      <c r="AN707">
        <v>0</v>
      </c>
      <c r="AO707">
        <v>0</v>
      </c>
      <c r="AP707">
        <v>0</v>
      </c>
      <c r="AQ707" t="s">
        <v>133</v>
      </c>
      <c r="AR707">
        <v>0</v>
      </c>
      <c r="AS707">
        <v>0</v>
      </c>
      <c r="AT707">
        <v>0</v>
      </c>
      <c r="AU707" t="s">
        <v>133</v>
      </c>
      <c r="AV707">
        <v>0</v>
      </c>
      <c r="AW707">
        <v>0</v>
      </c>
      <c r="AX707">
        <v>0</v>
      </c>
      <c r="AY707" t="s">
        <v>133</v>
      </c>
      <c r="AZ707">
        <v>0</v>
      </c>
      <c r="BA707">
        <v>0</v>
      </c>
      <c r="BB707">
        <v>0</v>
      </c>
      <c r="BC707" t="s">
        <v>133</v>
      </c>
      <c r="BD707">
        <v>0</v>
      </c>
      <c r="BE707">
        <v>0</v>
      </c>
      <c r="BF707">
        <v>0</v>
      </c>
      <c r="BG707" t="s">
        <v>133</v>
      </c>
      <c r="BH707">
        <v>0</v>
      </c>
      <c r="BI707">
        <v>0</v>
      </c>
      <c r="BJ707">
        <v>0</v>
      </c>
      <c r="BK707" t="s">
        <v>133</v>
      </c>
      <c r="BL707">
        <v>0</v>
      </c>
      <c r="BM707">
        <v>0</v>
      </c>
      <c r="BN707">
        <v>0</v>
      </c>
      <c r="BO707" t="s">
        <v>133</v>
      </c>
      <c r="BP707">
        <v>0</v>
      </c>
      <c r="BQ707">
        <v>0</v>
      </c>
      <c r="BR707">
        <v>0</v>
      </c>
      <c r="BS707" t="s">
        <v>133</v>
      </c>
      <c r="BT707">
        <v>0</v>
      </c>
      <c r="BU707">
        <v>0</v>
      </c>
      <c r="BV707">
        <v>0</v>
      </c>
      <c r="BW707" t="s">
        <v>133</v>
      </c>
      <c r="BX707">
        <v>0</v>
      </c>
      <c r="BY707">
        <v>0</v>
      </c>
      <c r="BZ707">
        <v>0</v>
      </c>
      <c r="CA707" t="s">
        <v>133</v>
      </c>
      <c r="CB707">
        <v>0</v>
      </c>
      <c r="CC707">
        <v>0</v>
      </c>
      <c r="CD707">
        <v>0</v>
      </c>
      <c r="CE707" t="s">
        <v>133</v>
      </c>
      <c r="CF707">
        <v>0</v>
      </c>
      <c r="CG707">
        <v>0</v>
      </c>
      <c r="CH707">
        <v>0</v>
      </c>
      <c r="CI707" t="s">
        <v>133</v>
      </c>
      <c r="CJ707">
        <v>0</v>
      </c>
      <c r="CK707">
        <v>0</v>
      </c>
      <c r="CL707">
        <v>0</v>
      </c>
      <c r="CM707" t="s">
        <v>133</v>
      </c>
      <c r="CN707">
        <v>0</v>
      </c>
      <c r="CO707">
        <v>0</v>
      </c>
      <c r="CP707">
        <v>0</v>
      </c>
      <c r="CQ707" t="s">
        <v>133</v>
      </c>
      <c r="CR707">
        <v>0</v>
      </c>
      <c r="CS707">
        <v>0</v>
      </c>
      <c r="CT707">
        <v>0</v>
      </c>
      <c r="CU707" t="s">
        <v>133</v>
      </c>
      <c r="CV707">
        <v>0</v>
      </c>
      <c r="CW707">
        <v>0</v>
      </c>
      <c r="CX707">
        <v>0</v>
      </c>
      <c r="CY707" t="s">
        <v>133</v>
      </c>
      <c r="CZ707">
        <v>0</v>
      </c>
      <c r="DA707">
        <v>0</v>
      </c>
      <c r="DB707">
        <v>0</v>
      </c>
      <c r="DC707" t="s">
        <v>133</v>
      </c>
      <c r="DD707">
        <v>0</v>
      </c>
      <c r="DE707">
        <v>0</v>
      </c>
      <c r="DF707">
        <v>0</v>
      </c>
      <c r="DG707" t="s">
        <v>133</v>
      </c>
      <c r="DH707">
        <v>0</v>
      </c>
      <c r="DI707">
        <v>0</v>
      </c>
      <c r="DJ707">
        <v>0</v>
      </c>
      <c r="DK707" t="s">
        <v>133</v>
      </c>
      <c r="DL707">
        <v>0</v>
      </c>
      <c r="DM707">
        <v>0</v>
      </c>
      <c r="DN707">
        <v>0</v>
      </c>
      <c r="DO707" t="s">
        <v>133</v>
      </c>
      <c r="DP707">
        <v>0</v>
      </c>
      <c r="DQ707">
        <v>0</v>
      </c>
      <c r="DR707">
        <v>0</v>
      </c>
      <c r="DS707" t="s">
        <v>133</v>
      </c>
      <c r="DT707">
        <v>0</v>
      </c>
      <c r="DU707">
        <v>0</v>
      </c>
      <c r="DV707">
        <v>0</v>
      </c>
      <c r="DW707" t="s">
        <v>133</v>
      </c>
      <c r="DX707">
        <v>0</v>
      </c>
      <c r="DY707">
        <v>0</v>
      </c>
      <c r="DZ707">
        <v>0</v>
      </c>
      <c r="EA707" t="s">
        <v>133</v>
      </c>
      <c r="EB707">
        <v>0</v>
      </c>
      <c r="EC707">
        <v>0</v>
      </c>
      <c r="ED707">
        <v>0</v>
      </c>
      <c r="EE707" t="s">
        <v>133</v>
      </c>
      <c r="EF707">
        <v>0</v>
      </c>
      <c r="EG707">
        <v>0</v>
      </c>
      <c r="EH707">
        <v>0</v>
      </c>
      <c r="EI707" t="s">
        <v>133</v>
      </c>
      <c r="EJ707">
        <v>0</v>
      </c>
      <c r="EK707">
        <v>0</v>
      </c>
      <c r="EL707">
        <v>0</v>
      </c>
      <c r="EM707" t="s">
        <v>133</v>
      </c>
      <c r="EN707">
        <v>0</v>
      </c>
      <c r="EO707">
        <v>0</v>
      </c>
      <c r="EP707">
        <v>0</v>
      </c>
    </row>
    <row r="708" spans="1:146" x14ac:dyDescent="0.2">
      <c r="A708" t="s">
        <v>1208</v>
      </c>
      <c r="C708">
        <v>0</v>
      </c>
      <c r="D708" t="str">
        <f t="shared" si="122"/>
        <v>yes</v>
      </c>
      <c r="E708" t="str">
        <f t="shared" si="123"/>
        <v>yes</v>
      </c>
      <c r="F708" t="str">
        <f t="shared" si="124"/>
        <v>yes</v>
      </c>
      <c r="G708" t="s">
        <v>132</v>
      </c>
      <c r="H708" t="str">
        <f t="shared" si="131"/>
        <v>yes</v>
      </c>
      <c r="I708" t="str">
        <f t="shared" si="125"/>
        <v>yes</v>
      </c>
      <c r="J708" t="str">
        <f t="shared" si="126"/>
        <v>yes</v>
      </c>
      <c r="K708">
        <v>1970</v>
      </c>
      <c r="L708">
        <v>0.71098922235724693</v>
      </c>
      <c r="M708" t="s">
        <v>167</v>
      </c>
      <c r="N708">
        <v>0</v>
      </c>
      <c r="O708">
        <v>1</v>
      </c>
      <c r="P708">
        <v>0</v>
      </c>
      <c r="Q708">
        <v>0</v>
      </c>
      <c r="R708">
        <v>15.049960495700001</v>
      </c>
      <c r="S708" s="2">
        <v>17.067439436299999</v>
      </c>
      <c r="T708" s="2">
        <v>1</v>
      </c>
      <c r="U708" s="2">
        <f t="shared" si="127"/>
        <v>2.7</v>
      </c>
      <c r="V708" s="2">
        <f t="shared" si="128"/>
        <v>46.082086478009998</v>
      </c>
      <c r="W708" s="2">
        <f t="shared" si="129"/>
        <v>3.0099920991400002</v>
      </c>
      <c r="X708" s="2">
        <f t="shared" si="130"/>
        <v>43.072094378869998</v>
      </c>
      <c r="Y708" s="2" t="str" cm="1">
        <f t="array" ref="Y708">LOOKUP(2,1/EXACT(A716,[1]Sheet15!$HE$2:$HE$2475),[1]Sheet15!$I$2:$I$2475)</f>
        <v>pult dach</v>
      </c>
      <c r="Z708" s="2">
        <f t="shared" si="121"/>
        <v>0</v>
      </c>
      <c r="AA708">
        <v>51.553441339999999</v>
      </c>
      <c r="AB708">
        <v>7.1996613939999996</v>
      </c>
      <c r="AC708" t="s">
        <v>253</v>
      </c>
      <c r="AD708">
        <v>151</v>
      </c>
      <c r="AE708" t="s">
        <v>137</v>
      </c>
      <c r="AF708">
        <v>-139.12971306781901</v>
      </c>
      <c r="AG708">
        <v>0.418892648451549</v>
      </c>
      <c r="AH708">
        <v>11.609249114990201</v>
      </c>
      <c r="AI708" t="s">
        <v>133</v>
      </c>
      <c r="AJ708">
        <v>0</v>
      </c>
      <c r="AK708">
        <v>0</v>
      </c>
      <c r="AL708">
        <v>0</v>
      </c>
      <c r="AM708" t="s">
        <v>133</v>
      </c>
      <c r="AN708">
        <v>0</v>
      </c>
      <c r="AO708">
        <v>0</v>
      </c>
      <c r="AP708">
        <v>0</v>
      </c>
      <c r="AQ708" t="s">
        <v>133</v>
      </c>
      <c r="AR708">
        <v>0</v>
      </c>
      <c r="AS708">
        <v>0</v>
      </c>
      <c r="AT708">
        <v>0</v>
      </c>
      <c r="AU708" t="s">
        <v>133</v>
      </c>
      <c r="AV708">
        <v>0</v>
      </c>
      <c r="AW708">
        <v>0</v>
      </c>
      <c r="AX708">
        <v>0</v>
      </c>
      <c r="AY708" t="s">
        <v>133</v>
      </c>
      <c r="AZ708">
        <v>0</v>
      </c>
      <c r="BA708">
        <v>0</v>
      </c>
      <c r="BB708">
        <v>0</v>
      </c>
      <c r="BC708" t="s">
        <v>133</v>
      </c>
      <c r="BD708">
        <v>0</v>
      </c>
      <c r="BE708">
        <v>0</v>
      </c>
      <c r="BF708">
        <v>0</v>
      </c>
      <c r="BG708" t="s">
        <v>133</v>
      </c>
      <c r="BH708">
        <v>0</v>
      </c>
      <c r="BI708">
        <v>0</v>
      </c>
      <c r="BJ708">
        <v>0</v>
      </c>
      <c r="BK708" t="s">
        <v>133</v>
      </c>
      <c r="BL708">
        <v>0</v>
      </c>
      <c r="BM708">
        <v>0</v>
      </c>
      <c r="BN708">
        <v>0</v>
      </c>
      <c r="BO708" t="s">
        <v>133</v>
      </c>
      <c r="BP708">
        <v>0</v>
      </c>
      <c r="BQ708">
        <v>0</v>
      </c>
      <c r="BR708">
        <v>0</v>
      </c>
      <c r="BS708" t="s">
        <v>133</v>
      </c>
      <c r="BT708">
        <v>0</v>
      </c>
      <c r="BU708">
        <v>0</v>
      </c>
      <c r="BV708">
        <v>0</v>
      </c>
      <c r="BW708" t="s">
        <v>133</v>
      </c>
      <c r="BX708">
        <v>0</v>
      </c>
      <c r="BY708">
        <v>0</v>
      </c>
      <c r="BZ708">
        <v>0</v>
      </c>
      <c r="CA708" t="s">
        <v>133</v>
      </c>
      <c r="CB708">
        <v>0</v>
      </c>
      <c r="CC708">
        <v>0</v>
      </c>
      <c r="CD708">
        <v>0</v>
      </c>
      <c r="CE708" t="s">
        <v>133</v>
      </c>
      <c r="CF708">
        <v>0</v>
      </c>
      <c r="CG708">
        <v>0</v>
      </c>
      <c r="CH708">
        <v>0</v>
      </c>
      <c r="CI708" t="s">
        <v>133</v>
      </c>
      <c r="CJ708">
        <v>0</v>
      </c>
      <c r="CK708">
        <v>0</v>
      </c>
      <c r="CL708">
        <v>0</v>
      </c>
      <c r="CM708" t="s">
        <v>133</v>
      </c>
      <c r="CN708">
        <v>0</v>
      </c>
      <c r="CO708">
        <v>0</v>
      </c>
      <c r="CP708">
        <v>0</v>
      </c>
      <c r="CQ708" t="s">
        <v>133</v>
      </c>
      <c r="CR708">
        <v>0</v>
      </c>
      <c r="CS708">
        <v>0</v>
      </c>
      <c r="CT708">
        <v>0</v>
      </c>
      <c r="CU708" t="s">
        <v>133</v>
      </c>
      <c r="CV708">
        <v>0</v>
      </c>
      <c r="CW708">
        <v>0</v>
      </c>
      <c r="CX708">
        <v>0</v>
      </c>
      <c r="CY708" t="s">
        <v>133</v>
      </c>
      <c r="CZ708">
        <v>0</v>
      </c>
      <c r="DA708">
        <v>0</v>
      </c>
      <c r="DB708">
        <v>0</v>
      </c>
      <c r="DC708" t="s">
        <v>133</v>
      </c>
      <c r="DD708">
        <v>0</v>
      </c>
      <c r="DE708">
        <v>0</v>
      </c>
      <c r="DF708">
        <v>0</v>
      </c>
      <c r="DG708" t="s">
        <v>133</v>
      </c>
      <c r="DH708">
        <v>0</v>
      </c>
      <c r="DI708">
        <v>0</v>
      </c>
      <c r="DJ708">
        <v>0</v>
      </c>
      <c r="DK708" t="s">
        <v>133</v>
      </c>
      <c r="DL708">
        <v>0</v>
      </c>
      <c r="DM708">
        <v>0</v>
      </c>
      <c r="DN708">
        <v>0</v>
      </c>
      <c r="DO708" t="s">
        <v>133</v>
      </c>
      <c r="DP708">
        <v>0</v>
      </c>
      <c r="DQ708">
        <v>0</v>
      </c>
      <c r="DR708">
        <v>0</v>
      </c>
      <c r="DS708" t="s">
        <v>133</v>
      </c>
      <c r="DT708">
        <v>0</v>
      </c>
      <c r="DU708">
        <v>0</v>
      </c>
      <c r="DV708">
        <v>0</v>
      </c>
      <c r="DW708" t="s">
        <v>133</v>
      </c>
      <c r="DX708">
        <v>0</v>
      </c>
      <c r="DY708">
        <v>0</v>
      </c>
      <c r="DZ708">
        <v>0</v>
      </c>
      <c r="EA708" t="s">
        <v>133</v>
      </c>
      <c r="EB708">
        <v>0</v>
      </c>
      <c r="EC708">
        <v>0</v>
      </c>
      <c r="ED708">
        <v>0</v>
      </c>
      <c r="EE708" t="s">
        <v>133</v>
      </c>
      <c r="EF708">
        <v>0</v>
      </c>
      <c r="EG708">
        <v>0</v>
      </c>
      <c r="EH708">
        <v>0</v>
      </c>
      <c r="EI708" t="s">
        <v>133</v>
      </c>
      <c r="EJ708">
        <v>0</v>
      </c>
      <c r="EK708">
        <v>0</v>
      </c>
      <c r="EL708">
        <v>0</v>
      </c>
      <c r="EM708" t="s">
        <v>133</v>
      </c>
      <c r="EN708">
        <v>0</v>
      </c>
      <c r="EO708">
        <v>0</v>
      </c>
      <c r="EP708">
        <v>0</v>
      </c>
    </row>
    <row r="709" spans="1:146" x14ac:dyDescent="0.2">
      <c r="A709" t="s">
        <v>1209</v>
      </c>
      <c r="C709">
        <v>0</v>
      </c>
      <c r="D709" t="str">
        <f t="shared" si="122"/>
        <v>yes</v>
      </c>
      <c r="E709" t="str">
        <f t="shared" si="123"/>
        <v>yes</v>
      </c>
      <c r="F709" t="str">
        <f t="shared" si="124"/>
        <v>yes</v>
      </c>
      <c r="G709" t="s">
        <v>132</v>
      </c>
      <c r="H709" t="str">
        <f t="shared" si="131"/>
        <v>yes</v>
      </c>
      <c r="I709" t="str">
        <f t="shared" si="125"/>
        <v>yes</v>
      </c>
      <c r="J709" t="str">
        <f t="shared" si="126"/>
        <v>yes</v>
      </c>
      <c r="K709">
        <v>1960</v>
      </c>
      <c r="L709">
        <v>0.59821418972144558</v>
      </c>
      <c r="M709" t="s">
        <v>146</v>
      </c>
      <c r="N709">
        <v>4</v>
      </c>
      <c r="O709">
        <v>1</v>
      </c>
      <c r="P709">
        <v>4</v>
      </c>
      <c r="Q709">
        <v>16</v>
      </c>
      <c r="R709">
        <v>39.488519003699999</v>
      </c>
      <c r="S709" s="2">
        <v>30.2094718472</v>
      </c>
      <c r="T709" s="2">
        <v>1</v>
      </c>
      <c r="U709" s="2">
        <f t="shared" si="127"/>
        <v>2.7</v>
      </c>
      <c r="V709" s="2">
        <f t="shared" si="128"/>
        <v>81.565573987440004</v>
      </c>
      <c r="W709" s="2">
        <f t="shared" si="129"/>
        <v>7.8977038007400004</v>
      </c>
      <c r="X709" s="2">
        <f t="shared" si="130"/>
        <v>73.6678701867</v>
      </c>
      <c r="Y709" s="2" t="str" cm="1">
        <f t="array" ref="Y709">LOOKUP(2,1/EXACT(A717,[1]Sheet15!$HE$2:$HE$2475),[1]Sheet15!$I$2:$I$2475)</f>
        <v>flachdach</v>
      </c>
      <c r="Z709" s="2">
        <f t="shared" si="121"/>
        <v>39.488519003699999</v>
      </c>
      <c r="AA709">
        <v>51.555120067300003</v>
      </c>
      <c r="AB709">
        <v>7.2105936255999996</v>
      </c>
      <c r="AC709" t="s">
        <v>708</v>
      </c>
      <c r="AD709">
        <v>265</v>
      </c>
      <c r="AE709" t="s">
        <v>134</v>
      </c>
      <c r="AF709">
        <v>-108.068725556061</v>
      </c>
      <c r="AG709">
        <v>47.159123194524703</v>
      </c>
      <c r="AH709">
        <v>38.64306640625</v>
      </c>
      <c r="AI709" t="s">
        <v>133</v>
      </c>
      <c r="AJ709">
        <v>0</v>
      </c>
      <c r="AK709">
        <v>0</v>
      </c>
      <c r="AL709">
        <v>0</v>
      </c>
      <c r="AM709" t="s">
        <v>133</v>
      </c>
      <c r="AN709">
        <v>0</v>
      </c>
      <c r="AO709">
        <v>0</v>
      </c>
      <c r="AP709">
        <v>0</v>
      </c>
      <c r="AQ709" t="s">
        <v>133</v>
      </c>
      <c r="AR709">
        <v>0</v>
      </c>
      <c r="AS709">
        <v>0</v>
      </c>
      <c r="AT709">
        <v>0</v>
      </c>
      <c r="AU709" t="s">
        <v>133</v>
      </c>
      <c r="AV709">
        <v>0</v>
      </c>
      <c r="AW709">
        <v>0</v>
      </c>
      <c r="AX709">
        <v>0</v>
      </c>
      <c r="AY709" t="s">
        <v>133</v>
      </c>
      <c r="AZ709">
        <v>0</v>
      </c>
      <c r="BA709">
        <v>0</v>
      </c>
      <c r="BB709">
        <v>0</v>
      </c>
      <c r="BC709" t="s">
        <v>133</v>
      </c>
      <c r="BD709">
        <v>0</v>
      </c>
      <c r="BE709">
        <v>0</v>
      </c>
      <c r="BF709">
        <v>0</v>
      </c>
      <c r="BG709" t="s">
        <v>133</v>
      </c>
      <c r="BH709">
        <v>0</v>
      </c>
      <c r="BI709">
        <v>0</v>
      </c>
      <c r="BJ709">
        <v>0</v>
      </c>
      <c r="BK709" t="s">
        <v>133</v>
      </c>
      <c r="BL709">
        <v>0</v>
      </c>
      <c r="BM709">
        <v>0</v>
      </c>
      <c r="BN709">
        <v>0</v>
      </c>
      <c r="BO709" t="s">
        <v>133</v>
      </c>
      <c r="BP709">
        <v>0</v>
      </c>
      <c r="BQ709">
        <v>0</v>
      </c>
      <c r="BR709">
        <v>0</v>
      </c>
      <c r="BS709" t="s">
        <v>133</v>
      </c>
      <c r="BT709">
        <v>0</v>
      </c>
      <c r="BU709">
        <v>0</v>
      </c>
      <c r="BV709">
        <v>0</v>
      </c>
      <c r="BW709" t="s">
        <v>133</v>
      </c>
      <c r="BX709">
        <v>0</v>
      </c>
      <c r="BY709">
        <v>0</v>
      </c>
      <c r="BZ709">
        <v>0</v>
      </c>
      <c r="CA709" t="s">
        <v>133</v>
      </c>
      <c r="CB709">
        <v>0</v>
      </c>
      <c r="CC709">
        <v>0</v>
      </c>
      <c r="CD709">
        <v>0</v>
      </c>
      <c r="CE709" t="s">
        <v>133</v>
      </c>
      <c r="CF709">
        <v>0</v>
      </c>
      <c r="CG709">
        <v>0</v>
      </c>
      <c r="CH709">
        <v>0</v>
      </c>
      <c r="CI709" t="s">
        <v>133</v>
      </c>
      <c r="CJ709">
        <v>0</v>
      </c>
      <c r="CK709">
        <v>0</v>
      </c>
      <c r="CL709">
        <v>0</v>
      </c>
      <c r="CM709" t="s">
        <v>133</v>
      </c>
      <c r="CN709">
        <v>0</v>
      </c>
      <c r="CO709">
        <v>0</v>
      </c>
      <c r="CP709">
        <v>0</v>
      </c>
      <c r="CQ709" t="s">
        <v>133</v>
      </c>
      <c r="CR709">
        <v>0</v>
      </c>
      <c r="CS709">
        <v>0</v>
      </c>
      <c r="CT709">
        <v>0</v>
      </c>
      <c r="CU709" t="s">
        <v>133</v>
      </c>
      <c r="CV709">
        <v>0</v>
      </c>
      <c r="CW709">
        <v>0</v>
      </c>
      <c r="CX709">
        <v>0</v>
      </c>
      <c r="CY709" t="s">
        <v>133</v>
      </c>
      <c r="CZ709">
        <v>0</v>
      </c>
      <c r="DA709">
        <v>0</v>
      </c>
      <c r="DB709">
        <v>0</v>
      </c>
      <c r="DC709" t="s">
        <v>133</v>
      </c>
      <c r="DD709">
        <v>0</v>
      </c>
      <c r="DE709">
        <v>0</v>
      </c>
      <c r="DF709">
        <v>0</v>
      </c>
      <c r="DG709" t="s">
        <v>133</v>
      </c>
      <c r="DH709">
        <v>0</v>
      </c>
      <c r="DI709">
        <v>0</v>
      </c>
      <c r="DJ709">
        <v>0</v>
      </c>
      <c r="DK709" t="s">
        <v>133</v>
      </c>
      <c r="DL709">
        <v>0</v>
      </c>
      <c r="DM709">
        <v>0</v>
      </c>
      <c r="DN709">
        <v>0</v>
      </c>
      <c r="DO709" t="s">
        <v>133</v>
      </c>
      <c r="DP709">
        <v>0</v>
      </c>
      <c r="DQ709">
        <v>0</v>
      </c>
      <c r="DR709">
        <v>0</v>
      </c>
      <c r="DS709" t="s">
        <v>133</v>
      </c>
      <c r="DT709">
        <v>0</v>
      </c>
      <c r="DU709">
        <v>0</v>
      </c>
      <c r="DV709">
        <v>0</v>
      </c>
      <c r="DW709" t="s">
        <v>133</v>
      </c>
      <c r="DX709">
        <v>0</v>
      </c>
      <c r="DY709">
        <v>0</v>
      </c>
      <c r="DZ709">
        <v>0</v>
      </c>
      <c r="EA709" t="s">
        <v>133</v>
      </c>
      <c r="EB709">
        <v>0</v>
      </c>
      <c r="EC709">
        <v>0</v>
      </c>
      <c r="ED709">
        <v>0</v>
      </c>
      <c r="EE709" t="s">
        <v>133</v>
      </c>
      <c r="EF709">
        <v>0</v>
      </c>
      <c r="EG709">
        <v>0</v>
      </c>
      <c r="EH709">
        <v>0</v>
      </c>
      <c r="EI709" t="s">
        <v>133</v>
      </c>
      <c r="EJ709">
        <v>0</v>
      </c>
      <c r="EK709">
        <v>0</v>
      </c>
      <c r="EL709">
        <v>0</v>
      </c>
      <c r="EM709" t="s">
        <v>133</v>
      </c>
      <c r="EN709">
        <v>0</v>
      </c>
      <c r="EO709">
        <v>0</v>
      </c>
      <c r="EP709">
        <v>0</v>
      </c>
    </row>
    <row r="710" spans="1:146" x14ac:dyDescent="0.2">
      <c r="A710" t="s">
        <v>1210</v>
      </c>
      <c r="C710">
        <v>0</v>
      </c>
      <c r="D710" t="str">
        <f t="shared" si="122"/>
        <v>no</v>
      </c>
      <c r="E710" t="str">
        <f t="shared" si="123"/>
        <v>no</v>
      </c>
      <c r="F710" t="str">
        <f t="shared" si="124"/>
        <v>no</v>
      </c>
      <c r="G710" t="s">
        <v>132</v>
      </c>
      <c r="H710" t="str">
        <f t="shared" si="131"/>
        <v>no</v>
      </c>
      <c r="I710" t="str">
        <f t="shared" si="125"/>
        <v>no</v>
      </c>
      <c r="J710" t="str">
        <f t="shared" si="126"/>
        <v>no</v>
      </c>
      <c r="K710">
        <v>1980</v>
      </c>
      <c r="L710">
        <v>0.84170856555387763</v>
      </c>
      <c r="M710" t="s">
        <v>133</v>
      </c>
      <c r="N710">
        <v>0</v>
      </c>
      <c r="O710">
        <v>1</v>
      </c>
      <c r="P710">
        <v>0</v>
      </c>
      <c r="Q710">
        <v>0</v>
      </c>
      <c r="R710">
        <v>32.205564507200002</v>
      </c>
      <c r="S710" s="2">
        <v>22.704019676800002</v>
      </c>
      <c r="T710" s="2">
        <v>1</v>
      </c>
      <c r="U710" s="2">
        <f t="shared" si="127"/>
        <v>2.7</v>
      </c>
      <c r="V710" s="2">
        <f t="shared" si="128"/>
        <v>0</v>
      </c>
      <c r="W710" s="2">
        <f t="shared" si="129"/>
        <v>0</v>
      </c>
      <c r="X710" s="2">
        <f t="shared" si="130"/>
        <v>0</v>
      </c>
      <c r="Y710" s="2" t="str" cm="1">
        <f t="array" ref="Y710">LOOKUP(2,1/EXACT(A718,[1]Sheet15!$HE$2:$HE$2475),[1]Sheet15!$I$2:$I$2475)</f>
        <v>flachdach</v>
      </c>
      <c r="Z710" s="2">
        <f t="shared" si="121"/>
        <v>0</v>
      </c>
      <c r="AA710">
        <v>51.555373464799999</v>
      </c>
      <c r="AB710">
        <v>7.2106263488</v>
      </c>
      <c r="AC710">
        <v>0</v>
      </c>
      <c r="AD710">
        <v>265</v>
      </c>
      <c r="AE710" t="s">
        <v>137</v>
      </c>
      <c r="AF710">
        <v>135.104363773073</v>
      </c>
      <c r="AG710">
        <v>1.2492319318810401</v>
      </c>
      <c r="AH710">
        <v>28.493289947509801</v>
      </c>
      <c r="AI710" t="s">
        <v>133</v>
      </c>
      <c r="AJ710">
        <v>0</v>
      </c>
      <c r="AK710">
        <v>0</v>
      </c>
      <c r="AL710">
        <v>0</v>
      </c>
      <c r="AM710" t="s">
        <v>133</v>
      </c>
      <c r="AN710">
        <v>0</v>
      </c>
      <c r="AO710">
        <v>0</v>
      </c>
      <c r="AP710">
        <v>0</v>
      </c>
      <c r="AQ710" t="s">
        <v>133</v>
      </c>
      <c r="AR710">
        <v>0</v>
      </c>
      <c r="AS710">
        <v>0</v>
      </c>
      <c r="AT710">
        <v>0</v>
      </c>
      <c r="AU710" t="s">
        <v>133</v>
      </c>
      <c r="AV710">
        <v>0</v>
      </c>
      <c r="AW710">
        <v>0</v>
      </c>
      <c r="AX710">
        <v>0</v>
      </c>
      <c r="AY710" t="s">
        <v>133</v>
      </c>
      <c r="AZ710">
        <v>0</v>
      </c>
      <c r="BA710">
        <v>0</v>
      </c>
      <c r="BB710">
        <v>0</v>
      </c>
      <c r="BC710" t="s">
        <v>133</v>
      </c>
      <c r="BD710">
        <v>0</v>
      </c>
      <c r="BE710">
        <v>0</v>
      </c>
      <c r="BF710">
        <v>0</v>
      </c>
      <c r="BG710" t="s">
        <v>133</v>
      </c>
      <c r="BH710">
        <v>0</v>
      </c>
      <c r="BI710">
        <v>0</v>
      </c>
      <c r="BJ710">
        <v>0</v>
      </c>
      <c r="BK710" t="s">
        <v>133</v>
      </c>
      <c r="BL710">
        <v>0</v>
      </c>
      <c r="BM710">
        <v>0</v>
      </c>
      <c r="BN710">
        <v>0</v>
      </c>
      <c r="BO710" t="s">
        <v>133</v>
      </c>
      <c r="BP710">
        <v>0</v>
      </c>
      <c r="BQ710">
        <v>0</v>
      </c>
      <c r="BR710">
        <v>0</v>
      </c>
      <c r="BS710" t="s">
        <v>133</v>
      </c>
      <c r="BT710">
        <v>0</v>
      </c>
      <c r="BU710">
        <v>0</v>
      </c>
      <c r="BV710">
        <v>0</v>
      </c>
      <c r="BW710" t="s">
        <v>133</v>
      </c>
      <c r="BX710">
        <v>0</v>
      </c>
      <c r="BY710">
        <v>0</v>
      </c>
      <c r="BZ710">
        <v>0</v>
      </c>
      <c r="CA710" t="s">
        <v>133</v>
      </c>
      <c r="CB710">
        <v>0</v>
      </c>
      <c r="CC710">
        <v>0</v>
      </c>
      <c r="CD710">
        <v>0</v>
      </c>
      <c r="CE710" t="s">
        <v>133</v>
      </c>
      <c r="CF710">
        <v>0</v>
      </c>
      <c r="CG710">
        <v>0</v>
      </c>
      <c r="CH710">
        <v>0</v>
      </c>
      <c r="CI710" t="s">
        <v>133</v>
      </c>
      <c r="CJ710">
        <v>0</v>
      </c>
      <c r="CK710">
        <v>0</v>
      </c>
      <c r="CL710">
        <v>0</v>
      </c>
      <c r="CM710" t="s">
        <v>133</v>
      </c>
      <c r="CN710">
        <v>0</v>
      </c>
      <c r="CO710">
        <v>0</v>
      </c>
      <c r="CP710">
        <v>0</v>
      </c>
      <c r="CQ710" t="s">
        <v>133</v>
      </c>
      <c r="CR710">
        <v>0</v>
      </c>
      <c r="CS710">
        <v>0</v>
      </c>
      <c r="CT710">
        <v>0</v>
      </c>
      <c r="CU710" t="s">
        <v>133</v>
      </c>
      <c r="CV710">
        <v>0</v>
      </c>
      <c r="CW710">
        <v>0</v>
      </c>
      <c r="CX710">
        <v>0</v>
      </c>
      <c r="CY710" t="s">
        <v>133</v>
      </c>
      <c r="CZ710">
        <v>0</v>
      </c>
      <c r="DA710">
        <v>0</v>
      </c>
      <c r="DB710">
        <v>0</v>
      </c>
      <c r="DC710" t="s">
        <v>133</v>
      </c>
      <c r="DD710">
        <v>0</v>
      </c>
      <c r="DE710">
        <v>0</v>
      </c>
      <c r="DF710">
        <v>0</v>
      </c>
      <c r="DG710" t="s">
        <v>133</v>
      </c>
      <c r="DH710">
        <v>0</v>
      </c>
      <c r="DI710">
        <v>0</v>
      </c>
      <c r="DJ710">
        <v>0</v>
      </c>
      <c r="DK710" t="s">
        <v>133</v>
      </c>
      <c r="DL710">
        <v>0</v>
      </c>
      <c r="DM710">
        <v>0</v>
      </c>
      <c r="DN710">
        <v>0</v>
      </c>
      <c r="DO710" t="s">
        <v>133</v>
      </c>
      <c r="DP710">
        <v>0</v>
      </c>
      <c r="DQ710">
        <v>0</v>
      </c>
      <c r="DR710">
        <v>0</v>
      </c>
      <c r="DS710" t="s">
        <v>133</v>
      </c>
      <c r="DT710">
        <v>0</v>
      </c>
      <c r="DU710">
        <v>0</v>
      </c>
      <c r="DV710">
        <v>0</v>
      </c>
      <c r="DW710" t="s">
        <v>133</v>
      </c>
      <c r="DX710">
        <v>0</v>
      </c>
      <c r="DY710">
        <v>0</v>
      </c>
      <c r="DZ710">
        <v>0</v>
      </c>
      <c r="EA710" t="s">
        <v>133</v>
      </c>
      <c r="EB710">
        <v>0</v>
      </c>
      <c r="EC710">
        <v>0</v>
      </c>
      <c r="ED710">
        <v>0</v>
      </c>
      <c r="EE710" t="s">
        <v>133</v>
      </c>
      <c r="EF710">
        <v>0</v>
      </c>
      <c r="EG710">
        <v>0</v>
      </c>
      <c r="EH710">
        <v>0</v>
      </c>
      <c r="EI710" t="s">
        <v>133</v>
      </c>
      <c r="EJ710">
        <v>0</v>
      </c>
      <c r="EK710">
        <v>0</v>
      </c>
      <c r="EL710">
        <v>0</v>
      </c>
      <c r="EM710" t="s">
        <v>133</v>
      </c>
      <c r="EN710">
        <v>0</v>
      </c>
      <c r="EO710">
        <v>0</v>
      </c>
      <c r="EP710">
        <v>0</v>
      </c>
    </row>
    <row r="711" spans="1:146" x14ac:dyDescent="0.2">
      <c r="A711" t="s">
        <v>1211</v>
      </c>
      <c r="C711">
        <v>0</v>
      </c>
      <c r="D711" t="str">
        <f t="shared" si="122"/>
        <v>yes</v>
      </c>
      <c r="E711" t="str">
        <f t="shared" si="123"/>
        <v>yes</v>
      </c>
      <c r="F711" t="str">
        <f t="shared" si="124"/>
        <v>yes</v>
      </c>
      <c r="G711" t="s">
        <v>132</v>
      </c>
      <c r="H711" t="str">
        <f t="shared" si="131"/>
        <v>yes</v>
      </c>
      <c r="I711" t="str">
        <f t="shared" si="125"/>
        <v>yes</v>
      </c>
      <c r="J711" t="str">
        <f t="shared" si="126"/>
        <v>yes</v>
      </c>
      <c r="K711">
        <v>1960</v>
      </c>
      <c r="L711">
        <v>0.5568560594747195</v>
      </c>
      <c r="M711" t="s">
        <v>146</v>
      </c>
      <c r="N711">
        <v>4</v>
      </c>
      <c r="O711">
        <v>5</v>
      </c>
      <c r="P711">
        <v>5</v>
      </c>
      <c r="Q711">
        <v>20</v>
      </c>
      <c r="R711">
        <v>371.41386852800002</v>
      </c>
      <c r="S711" s="2">
        <v>94.769579762700005</v>
      </c>
      <c r="T711" s="2">
        <v>5</v>
      </c>
      <c r="U711" s="2">
        <f t="shared" si="127"/>
        <v>13.5</v>
      </c>
      <c r="V711" s="2">
        <f t="shared" si="128"/>
        <v>1279.38932679645</v>
      </c>
      <c r="W711" s="2">
        <f t="shared" si="129"/>
        <v>371.41386852800002</v>
      </c>
      <c r="X711" s="2">
        <f t="shared" si="130"/>
        <v>907.97545826844998</v>
      </c>
      <c r="Y711" s="2" t="str" cm="1">
        <f t="array" ref="Y711">LOOKUP(2,1/EXACT(A719,[1]Sheet15!$HE$2:$HE$2475),[1]Sheet15!$I$2:$I$2475)</f>
        <v>pult dach</v>
      </c>
      <c r="Z711" s="2">
        <f t="shared" si="121"/>
        <v>0</v>
      </c>
      <c r="AA711">
        <v>51.5568244169</v>
      </c>
      <c r="AB711">
        <v>7.2097273250000002</v>
      </c>
      <c r="AC711" t="s">
        <v>1212</v>
      </c>
      <c r="AD711">
        <v>42</v>
      </c>
      <c r="AE711" t="s">
        <v>134</v>
      </c>
      <c r="AF711">
        <v>168.99645910362301</v>
      </c>
      <c r="AG711">
        <v>1.99850335135547</v>
      </c>
      <c r="AH711">
        <v>130.01927185058599</v>
      </c>
      <c r="AI711" t="s">
        <v>134</v>
      </c>
      <c r="AJ711">
        <v>178.959014776039</v>
      </c>
      <c r="AK711">
        <v>2.3724254384910299</v>
      </c>
      <c r="AL711">
        <v>76.885932922363295</v>
      </c>
      <c r="AM711" t="s">
        <v>137</v>
      </c>
      <c r="AN711">
        <v>178.959014776039</v>
      </c>
      <c r="AO711">
        <v>2.3724254384910299</v>
      </c>
      <c r="AP711">
        <v>15.942378997802701</v>
      </c>
      <c r="AQ711" t="s">
        <v>134</v>
      </c>
      <c r="AR711">
        <v>3.40717382097356</v>
      </c>
      <c r="AS711">
        <v>2.54910496040414</v>
      </c>
      <c r="AT711">
        <v>49.585239410400398</v>
      </c>
      <c r="AU711" t="s">
        <v>133</v>
      </c>
      <c r="AV711">
        <v>0</v>
      </c>
      <c r="AW711">
        <v>0</v>
      </c>
      <c r="AX711">
        <v>0</v>
      </c>
      <c r="AY711" t="s">
        <v>133</v>
      </c>
      <c r="AZ711">
        <v>0</v>
      </c>
      <c r="BA711">
        <v>0</v>
      </c>
      <c r="BB711">
        <v>0</v>
      </c>
      <c r="BC711" t="s">
        <v>133</v>
      </c>
      <c r="BD711">
        <v>0</v>
      </c>
      <c r="BE711">
        <v>0</v>
      </c>
      <c r="BF711">
        <v>0</v>
      </c>
      <c r="BG711" t="s">
        <v>133</v>
      </c>
      <c r="BH711">
        <v>0</v>
      </c>
      <c r="BI711">
        <v>0</v>
      </c>
      <c r="BJ711">
        <v>0</v>
      </c>
      <c r="BK711" t="s">
        <v>133</v>
      </c>
      <c r="BL711">
        <v>0</v>
      </c>
      <c r="BM711">
        <v>0</v>
      </c>
      <c r="BN711">
        <v>0</v>
      </c>
      <c r="BO711" t="s">
        <v>133</v>
      </c>
      <c r="BP711">
        <v>0</v>
      </c>
      <c r="BQ711">
        <v>0</v>
      </c>
      <c r="BR711">
        <v>0</v>
      </c>
      <c r="BS711" t="s">
        <v>133</v>
      </c>
      <c r="BT711">
        <v>0</v>
      </c>
      <c r="BU711">
        <v>0</v>
      </c>
      <c r="BV711">
        <v>0</v>
      </c>
      <c r="BW711" t="s">
        <v>133</v>
      </c>
      <c r="BX711">
        <v>0</v>
      </c>
      <c r="BY711">
        <v>0</v>
      </c>
      <c r="BZ711">
        <v>0</v>
      </c>
      <c r="CA711" t="s">
        <v>133</v>
      </c>
      <c r="CB711">
        <v>0</v>
      </c>
      <c r="CC711">
        <v>0</v>
      </c>
      <c r="CD711">
        <v>0</v>
      </c>
      <c r="CE711" t="s">
        <v>133</v>
      </c>
      <c r="CF711">
        <v>0</v>
      </c>
      <c r="CG711">
        <v>0</v>
      </c>
      <c r="CH711">
        <v>0</v>
      </c>
      <c r="CI711" t="s">
        <v>133</v>
      </c>
      <c r="CJ711">
        <v>0</v>
      </c>
      <c r="CK711">
        <v>0</v>
      </c>
      <c r="CL711">
        <v>0</v>
      </c>
      <c r="CM711" t="s">
        <v>133</v>
      </c>
      <c r="CN711">
        <v>0</v>
      </c>
      <c r="CO711">
        <v>0</v>
      </c>
      <c r="CP711">
        <v>0</v>
      </c>
      <c r="CQ711" t="s">
        <v>133</v>
      </c>
      <c r="CR711">
        <v>0</v>
      </c>
      <c r="CS711">
        <v>0</v>
      </c>
      <c r="CT711">
        <v>0</v>
      </c>
      <c r="CU711" t="s">
        <v>133</v>
      </c>
      <c r="CV711">
        <v>0</v>
      </c>
      <c r="CW711">
        <v>0</v>
      </c>
      <c r="CX711">
        <v>0</v>
      </c>
      <c r="CY711" t="s">
        <v>133</v>
      </c>
      <c r="CZ711">
        <v>0</v>
      </c>
      <c r="DA711">
        <v>0</v>
      </c>
      <c r="DB711">
        <v>0</v>
      </c>
      <c r="DC711" t="s">
        <v>133</v>
      </c>
      <c r="DD711">
        <v>0</v>
      </c>
      <c r="DE711">
        <v>0</v>
      </c>
      <c r="DF711">
        <v>0</v>
      </c>
      <c r="DG711" t="s">
        <v>133</v>
      </c>
      <c r="DH711">
        <v>0</v>
      </c>
      <c r="DI711">
        <v>0</v>
      </c>
      <c r="DJ711">
        <v>0</v>
      </c>
      <c r="DK711" t="s">
        <v>133</v>
      </c>
      <c r="DL711">
        <v>0</v>
      </c>
      <c r="DM711">
        <v>0</v>
      </c>
      <c r="DN711">
        <v>0</v>
      </c>
      <c r="DO711" t="s">
        <v>133</v>
      </c>
      <c r="DP711">
        <v>0</v>
      </c>
      <c r="DQ711">
        <v>0</v>
      </c>
      <c r="DR711">
        <v>0</v>
      </c>
      <c r="DS711" t="s">
        <v>133</v>
      </c>
      <c r="DT711">
        <v>0</v>
      </c>
      <c r="DU711">
        <v>0</v>
      </c>
      <c r="DV711">
        <v>0</v>
      </c>
      <c r="DW711" t="s">
        <v>133</v>
      </c>
      <c r="DX711">
        <v>0</v>
      </c>
      <c r="DY711">
        <v>0</v>
      </c>
      <c r="DZ711">
        <v>0</v>
      </c>
      <c r="EA711" t="s">
        <v>133</v>
      </c>
      <c r="EB711">
        <v>0</v>
      </c>
      <c r="EC711">
        <v>0</v>
      </c>
      <c r="ED711">
        <v>0</v>
      </c>
      <c r="EE711" t="s">
        <v>133</v>
      </c>
      <c r="EF711">
        <v>0</v>
      </c>
      <c r="EG711">
        <v>0</v>
      </c>
      <c r="EH711">
        <v>0</v>
      </c>
      <c r="EI711" t="s">
        <v>133</v>
      </c>
      <c r="EJ711">
        <v>0</v>
      </c>
      <c r="EK711">
        <v>0</v>
      </c>
      <c r="EL711">
        <v>0</v>
      </c>
      <c r="EM711" t="s">
        <v>133</v>
      </c>
      <c r="EN711">
        <v>0</v>
      </c>
      <c r="EO711">
        <v>0</v>
      </c>
      <c r="EP711">
        <v>0</v>
      </c>
    </row>
    <row r="712" spans="1:146" x14ac:dyDescent="0.2">
      <c r="A712" t="s">
        <v>1213</v>
      </c>
      <c r="C712">
        <v>0</v>
      </c>
      <c r="D712" t="str">
        <f t="shared" si="122"/>
        <v>no</v>
      </c>
      <c r="E712" t="str">
        <f t="shared" si="123"/>
        <v>no</v>
      </c>
      <c r="F712" t="str">
        <f t="shared" si="124"/>
        <v>no</v>
      </c>
      <c r="G712" t="s">
        <v>132</v>
      </c>
      <c r="H712" t="str">
        <f t="shared" si="131"/>
        <v>no</v>
      </c>
      <c r="I712" t="str">
        <f t="shared" si="125"/>
        <v>no</v>
      </c>
      <c r="J712" t="str">
        <f t="shared" si="126"/>
        <v>no</v>
      </c>
      <c r="K712">
        <v>1919</v>
      </c>
      <c r="L712">
        <v>0.32406464976748672</v>
      </c>
      <c r="M712" t="s">
        <v>133</v>
      </c>
      <c r="N712">
        <v>0</v>
      </c>
      <c r="O712">
        <v>1</v>
      </c>
      <c r="P712">
        <v>0</v>
      </c>
      <c r="Q712">
        <v>0</v>
      </c>
      <c r="R712">
        <v>35.614007511399997</v>
      </c>
      <c r="S712" s="2">
        <v>23.8711165496</v>
      </c>
      <c r="T712" s="2">
        <v>1</v>
      </c>
      <c r="U712" s="2">
        <f t="shared" si="127"/>
        <v>2.7</v>
      </c>
      <c r="V712" s="2">
        <f t="shared" si="128"/>
        <v>0</v>
      </c>
      <c r="W712" s="2">
        <f t="shared" si="129"/>
        <v>0</v>
      </c>
      <c r="X712" s="2">
        <f t="shared" si="130"/>
        <v>0</v>
      </c>
      <c r="Y712" s="2" t="str" cm="1">
        <f t="array" ref="Y712">LOOKUP(2,1/EXACT(A720,[1]Sheet15!$HE$2:$HE$2475),[1]Sheet15!$I$2:$I$2475)</f>
        <v>flachdach</v>
      </c>
      <c r="Z712" s="2">
        <f t="shared" si="121"/>
        <v>0</v>
      </c>
      <c r="AA712">
        <v>51.549086139400004</v>
      </c>
      <c r="AB712">
        <v>7.2063158870999997</v>
      </c>
      <c r="AC712">
        <v>0</v>
      </c>
      <c r="AD712">
        <v>129</v>
      </c>
      <c r="AE712" t="s">
        <v>137</v>
      </c>
      <c r="AF712">
        <v>169.47341220852601</v>
      </c>
      <c r="AG712">
        <v>1.44951507685059</v>
      </c>
      <c r="AH712">
        <v>32.952278137207003</v>
      </c>
      <c r="AI712" t="s">
        <v>133</v>
      </c>
      <c r="AJ712">
        <v>0</v>
      </c>
      <c r="AK712">
        <v>0</v>
      </c>
      <c r="AL712">
        <v>0</v>
      </c>
      <c r="AM712" t="s">
        <v>133</v>
      </c>
      <c r="AN712">
        <v>0</v>
      </c>
      <c r="AO712">
        <v>0</v>
      </c>
      <c r="AP712">
        <v>0</v>
      </c>
      <c r="AQ712" t="s">
        <v>133</v>
      </c>
      <c r="AR712">
        <v>0</v>
      </c>
      <c r="AS712">
        <v>0</v>
      </c>
      <c r="AT712">
        <v>0</v>
      </c>
      <c r="AU712" t="s">
        <v>133</v>
      </c>
      <c r="AV712">
        <v>0</v>
      </c>
      <c r="AW712">
        <v>0</v>
      </c>
      <c r="AX712">
        <v>0</v>
      </c>
      <c r="AY712" t="s">
        <v>133</v>
      </c>
      <c r="AZ712">
        <v>0</v>
      </c>
      <c r="BA712">
        <v>0</v>
      </c>
      <c r="BB712">
        <v>0</v>
      </c>
      <c r="BC712" t="s">
        <v>133</v>
      </c>
      <c r="BD712">
        <v>0</v>
      </c>
      <c r="BE712">
        <v>0</v>
      </c>
      <c r="BF712">
        <v>0</v>
      </c>
      <c r="BG712" t="s">
        <v>133</v>
      </c>
      <c r="BH712">
        <v>0</v>
      </c>
      <c r="BI712">
        <v>0</v>
      </c>
      <c r="BJ712">
        <v>0</v>
      </c>
      <c r="BK712" t="s">
        <v>133</v>
      </c>
      <c r="BL712">
        <v>0</v>
      </c>
      <c r="BM712">
        <v>0</v>
      </c>
      <c r="BN712">
        <v>0</v>
      </c>
      <c r="BO712" t="s">
        <v>133</v>
      </c>
      <c r="BP712">
        <v>0</v>
      </c>
      <c r="BQ712">
        <v>0</v>
      </c>
      <c r="BR712">
        <v>0</v>
      </c>
      <c r="BS712" t="s">
        <v>133</v>
      </c>
      <c r="BT712">
        <v>0</v>
      </c>
      <c r="BU712">
        <v>0</v>
      </c>
      <c r="BV712">
        <v>0</v>
      </c>
      <c r="BW712" t="s">
        <v>133</v>
      </c>
      <c r="BX712">
        <v>0</v>
      </c>
      <c r="BY712">
        <v>0</v>
      </c>
      <c r="BZ712">
        <v>0</v>
      </c>
      <c r="CA712" t="s">
        <v>133</v>
      </c>
      <c r="CB712">
        <v>0</v>
      </c>
      <c r="CC712">
        <v>0</v>
      </c>
      <c r="CD712">
        <v>0</v>
      </c>
      <c r="CE712" t="s">
        <v>133</v>
      </c>
      <c r="CF712">
        <v>0</v>
      </c>
      <c r="CG712">
        <v>0</v>
      </c>
      <c r="CH712">
        <v>0</v>
      </c>
      <c r="CI712" t="s">
        <v>133</v>
      </c>
      <c r="CJ712">
        <v>0</v>
      </c>
      <c r="CK712">
        <v>0</v>
      </c>
      <c r="CL712">
        <v>0</v>
      </c>
      <c r="CM712" t="s">
        <v>133</v>
      </c>
      <c r="CN712">
        <v>0</v>
      </c>
      <c r="CO712">
        <v>0</v>
      </c>
      <c r="CP712">
        <v>0</v>
      </c>
      <c r="CQ712" t="s">
        <v>133</v>
      </c>
      <c r="CR712">
        <v>0</v>
      </c>
      <c r="CS712">
        <v>0</v>
      </c>
      <c r="CT712">
        <v>0</v>
      </c>
      <c r="CU712" t="s">
        <v>133</v>
      </c>
      <c r="CV712">
        <v>0</v>
      </c>
      <c r="CW712">
        <v>0</v>
      </c>
      <c r="CX712">
        <v>0</v>
      </c>
      <c r="CY712" t="s">
        <v>133</v>
      </c>
      <c r="CZ712">
        <v>0</v>
      </c>
      <c r="DA712">
        <v>0</v>
      </c>
      <c r="DB712">
        <v>0</v>
      </c>
      <c r="DC712" t="s">
        <v>133</v>
      </c>
      <c r="DD712">
        <v>0</v>
      </c>
      <c r="DE712">
        <v>0</v>
      </c>
      <c r="DF712">
        <v>0</v>
      </c>
      <c r="DG712" t="s">
        <v>133</v>
      </c>
      <c r="DH712">
        <v>0</v>
      </c>
      <c r="DI712">
        <v>0</v>
      </c>
      <c r="DJ712">
        <v>0</v>
      </c>
      <c r="DK712" t="s">
        <v>133</v>
      </c>
      <c r="DL712">
        <v>0</v>
      </c>
      <c r="DM712">
        <v>0</v>
      </c>
      <c r="DN712">
        <v>0</v>
      </c>
      <c r="DO712" t="s">
        <v>133</v>
      </c>
      <c r="DP712">
        <v>0</v>
      </c>
      <c r="DQ712">
        <v>0</v>
      </c>
      <c r="DR712">
        <v>0</v>
      </c>
      <c r="DS712" t="s">
        <v>133</v>
      </c>
      <c r="DT712">
        <v>0</v>
      </c>
      <c r="DU712">
        <v>0</v>
      </c>
      <c r="DV712">
        <v>0</v>
      </c>
      <c r="DW712" t="s">
        <v>133</v>
      </c>
      <c r="DX712">
        <v>0</v>
      </c>
      <c r="DY712">
        <v>0</v>
      </c>
      <c r="DZ712">
        <v>0</v>
      </c>
      <c r="EA712" t="s">
        <v>133</v>
      </c>
      <c r="EB712">
        <v>0</v>
      </c>
      <c r="EC712">
        <v>0</v>
      </c>
      <c r="ED712">
        <v>0</v>
      </c>
      <c r="EE712" t="s">
        <v>133</v>
      </c>
      <c r="EF712">
        <v>0</v>
      </c>
      <c r="EG712">
        <v>0</v>
      </c>
      <c r="EH712">
        <v>0</v>
      </c>
      <c r="EI712" t="s">
        <v>133</v>
      </c>
      <c r="EJ712">
        <v>0</v>
      </c>
      <c r="EK712">
        <v>0</v>
      </c>
      <c r="EL712">
        <v>0</v>
      </c>
      <c r="EM712" t="s">
        <v>133</v>
      </c>
      <c r="EN712">
        <v>0</v>
      </c>
      <c r="EO712">
        <v>0</v>
      </c>
      <c r="EP712">
        <v>0</v>
      </c>
    </row>
    <row r="713" spans="1:146" x14ac:dyDescent="0.2">
      <c r="A713" t="s">
        <v>1214</v>
      </c>
      <c r="C713">
        <v>0</v>
      </c>
      <c r="D713" t="str">
        <f t="shared" si="122"/>
        <v>yes</v>
      </c>
      <c r="E713" t="str">
        <f t="shared" si="123"/>
        <v>yes</v>
      </c>
      <c r="F713" t="str">
        <f t="shared" si="124"/>
        <v>yes</v>
      </c>
      <c r="G713" t="s">
        <v>132</v>
      </c>
      <c r="H713" t="str">
        <f t="shared" si="131"/>
        <v>yes</v>
      </c>
      <c r="I713" t="str">
        <f t="shared" si="125"/>
        <v>yes</v>
      </c>
      <c r="J713" t="str">
        <f t="shared" si="126"/>
        <v>yes</v>
      </c>
      <c r="K713">
        <v>2000</v>
      </c>
      <c r="L713">
        <v>0.91099483121213864</v>
      </c>
      <c r="M713" t="s">
        <v>146</v>
      </c>
      <c r="N713">
        <v>2</v>
      </c>
      <c r="O713">
        <v>3</v>
      </c>
      <c r="P713">
        <v>3</v>
      </c>
      <c r="Q713">
        <v>6</v>
      </c>
      <c r="R713">
        <v>222.93359848700001</v>
      </c>
      <c r="S713" s="2">
        <v>68.205837177700005</v>
      </c>
      <c r="T713" s="2">
        <v>3</v>
      </c>
      <c r="U713" s="2">
        <f t="shared" si="127"/>
        <v>8.1000000000000014</v>
      </c>
      <c r="V713" s="2">
        <f t="shared" si="128"/>
        <v>552.46728113937013</v>
      </c>
      <c r="W713" s="2">
        <f t="shared" si="129"/>
        <v>133.76015909220001</v>
      </c>
      <c r="X713" s="2">
        <f t="shared" si="130"/>
        <v>418.70712204717012</v>
      </c>
      <c r="Y713" s="2" t="str" cm="1">
        <f t="array" ref="Y713">LOOKUP(2,1/EXACT(A721,[1]Sheet15!$HE$2:$HE$2475),[1]Sheet15!$I$2:$I$2475)</f>
        <v>flachdach</v>
      </c>
      <c r="Z713" s="2">
        <f t="shared" ref="Z713:Z776" si="132">IF(M713&lt;&gt;"0",IF(Y713="flachdach",R713,IF(OR(Y713="satteldach",Y713="mischform",Y713="walmdach",Y713="krüppelwalmdach"),R713/COS(RADIANS(30)),0)),0)</f>
        <v>222.93359848700001</v>
      </c>
      <c r="AA713">
        <v>51.548906696300001</v>
      </c>
      <c r="AB713">
        <v>7.2064358256999999</v>
      </c>
      <c r="AC713" t="s">
        <v>180</v>
      </c>
      <c r="AD713">
        <v>129</v>
      </c>
      <c r="AE713" t="s">
        <v>134</v>
      </c>
      <c r="AF713">
        <v>145.45514734019699</v>
      </c>
      <c r="AG713">
        <v>3.9507834222989402</v>
      </c>
      <c r="AH713">
        <v>156.95205688476599</v>
      </c>
      <c r="AI713" t="s">
        <v>133</v>
      </c>
      <c r="AJ713">
        <v>0</v>
      </c>
      <c r="AK713">
        <v>0</v>
      </c>
      <c r="AL713">
        <v>0</v>
      </c>
      <c r="AM713" t="s">
        <v>133</v>
      </c>
      <c r="AN713">
        <v>0</v>
      </c>
      <c r="AO713">
        <v>0</v>
      </c>
      <c r="AP713">
        <v>0</v>
      </c>
      <c r="AQ713" t="s">
        <v>133</v>
      </c>
      <c r="AR713">
        <v>0</v>
      </c>
      <c r="AS713">
        <v>0</v>
      </c>
      <c r="AT713">
        <v>0</v>
      </c>
      <c r="AU713" t="s">
        <v>133</v>
      </c>
      <c r="AV713">
        <v>0</v>
      </c>
      <c r="AW713">
        <v>0</v>
      </c>
      <c r="AX713">
        <v>0</v>
      </c>
      <c r="AY713" t="s">
        <v>133</v>
      </c>
      <c r="AZ713">
        <v>0</v>
      </c>
      <c r="BA713">
        <v>0</v>
      </c>
      <c r="BB713">
        <v>0</v>
      </c>
      <c r="BC713" t="s">
        <v>133</v>
      </c>
      <c r="BD713">
        <v>0</v>
      </c>
      <c r="BE713">
        <v>0</v>
      </c>
      <c r="BF713">
        <v>0</v>
      </c>
      <c r="BG713" t="s">
        <v>133</v>
      </c>
      <c r="BH713">
        <v>0</v>
      </c>
      <c r="BI713">
        <v>0</v>
      </c>
      <c r="BJ713">
        <v>0</v>
      </c>
      <c r="BK713" t="s">
        <v>133</v>
      </c>
      <c r="BL713">
        <v>0</v>
      </c>
      <c r="BM713">
        <v>0</v>
      </c>
      <c r="BN713">
        <v>0</v>
      </c>
      <c r="BO713" t="s">
        <v>133</v>
      </c>
      <c r="BP713">
        <v>0</v>
      </c>
      <c r="BQ713">
        <v>0</v>
      </c>
      <c r="BR713">
        <v>0</v>
      </c>
      <c r="BS713" t="s">
        <v>133</v>
      </c>
      <c r="BT713">
        <v>0</v>
      </c>
      <c r="BU713">
        <v>0</v>
      </c>
      <c r="BV713">
        <v>0</v>
      </c>
      <c r="BW713" t="s">
        <v>133</v>
      </c>
      <c r="BX713">
        <v>0</v>
      </c>
      <c r="BY713">
        <v>0</v>
      </c>
      <c r="BZ713">
        <v>0</v>
      </c>
      <c r="CA713" t="s">
        <v>133</v>
      </c>
      <c r="CB713">
        <v>0</v>
      </c>
      <c r="CC713">
        <v>0</v>
      </c>
      <c r="CD713">
        <v>0</v>
      </c>
      <c r="CE713" t="s">
        <v>133</v>
      </c>
      <c r="CF713">
        <v>0</v>
      </c>
      <c r="CG713">
        <v>0</v>
      </c>
      <c r="CH713">
        <v>0</v>
      </c>
      <c r="CI713" t="s">
        <v>133</v>
      </c>
      <c r="CJ713">
        <v>0</v>
      </c>
      <c r="CK713">
        <v>0</v>
      </c>
      <c r="CL713">
        <v>0</v>
      </c>
      <c r="CM713" t="s">
        <v>133</v>
      </c>
      <c r="CN713">
        <v>0</v>
      </c>
      <c r="CO713">
        <v>0</v>
      </c>
      <c r="CP713">
        <v>0</v>
      </c>
      <c r="CQ713" t="s">
        <v>133</v>
      </c>
      <c r="CR713">
        <v>0</v>
      </c>
      <c r="CS713">
        <v>0</v>
      </c>
      <c r="CT713">
        <v>0</v>
      </c>
      <c r="CU713" t="s">
        <v>133</v>
      </c>
      <c r="CV713">
        <v>0</v>
      </c>
      <c r="CW713">
        <v>0</v>
      </c>
      <c r="CX713">
        <v>0</v>
      </c>
      <c r="CY713" t="s">
        <v>133</v>
      </c>
      <c r="CZ713">
        <v>0</v>
      </c>
      <c r="DA713">
        <v>0</v>
      </c>
      <c r="DB713">
        <v>0</v>
      </c>
      <c r="DC713" t="s">
        <v>133</v>
      </c>
      <c r="DD713">
        <v>0</v>
      </c>
      <c r="DE713">
        <v>0</v>
      </c>
      <c r="DF713">
        <v>0</v>
      </c>
      <c r="DG713" t="s">
        <v>133</v>
      </c>
      <c r="DH713">
        <v>0</v>
      </c>
      <c r="DI713">
        <v>0</v>
      </c>
      <c r="DJ713">
        <v>0</v>
      </c>
      <c r="DK713" t="s">
        <v>133</v>
      </c>
      <c r="DL713">
        <v>0</v>
      </c>
      <c r="DM713">
        <v>0</v>
      </c>
      <c r="DN713">
        <v>0</v>
      </c>
      <c r="DO713" t="s">
        <v>133</v>
      </c>
      <c r="DP713">
        <v>0</v>
      </c>
      <c r="DQ713">
        <v>0</v>
      </c>
      <c r="DR713">
        <v>0</v>
      </c>
      <c r="DS713" t="s">
        <v>133</v>
      </c>
      <c r="DT713">
        <v>0</v>
      </c>
      <c r="DU713">
        <v>0</v>
      </c>
      <c r="DV713">
        <v>0</v>
      </c>
      <c r="DW713" t="s">
        <v>133</v>
      </c>
      <c r="DX713">
        <v>0</v>
      </c>
      <c r="DY713">
        <v>0</v>
      </c>
      <c r="DZ713">
        <v>0</v>
      </c>
      <c r="EA713" t="s">
        <v>133</v>
      </c>
      <c r="EB713">
        <v>0</v>
      </c>
      <c r="EC713">
        <v>0</v>
      </c>
      <c r="ED713">
        <v>0</v>
      </c>
      <c r="EE713" t="s">
        <v>133</v>
      </c>
      <c r="EF713">
        <v>0</v>
      </c>
      <c r="EG713">
        <v>0</v>
      </c>
      <c r="EH713">
        <v>0</v>
      </c>
      <c r="EI713" t="s">
        <v>133</v>
      </c>
      <c r="EJ713">
        <v>0</v>
      </c>
      <c r="EK713">
        <v>0</v>
      </c>
      <c r="EL713">
        <v>0</v>
      </c>
      <c r="EM713" t="s">
        <v>133</v>
      </c>
      <c r="EN713">
        <v>0</v>
      </c>
      <c r="EO713">
        <v>0</v>
      </c>
      <c r="EP713">
        <v>0</v>
      </c>
    </row>
    <row r="714" spans="1:146" x14ac:dyDescent="0.2">
      <c r="A714" t="s">
        <v>1215</v>
      </c>
      <c r="C714">
        <v>0</v>
      </c>
      <c r="D714" t="str">
        <f t="shared" si="122"/>
        <v>no</v>
      </c>
      <c r="E714" t="str">
        <f t="shared" si="123"/>
        <v>no</v>
      </c>
      <c r="F714" t="str">
        <f t="shared" si="124"/>
        <v>no</v>
      </c>
      <c r="G714" t="s">
        <v>132</v>
      </c>
      <c r="H714" t="str">
        <f t="shared" si="131"/>
        <v>no</v>
      </c>
      <c r="I714" t="str">
        <f t="shared" si="125"/>
        <v>no</v>
      </c>
      <c r="J714" t="str">
        <f t="shared" si="126"/>
        <v>no</v>
      </c>
      <c r="K714">
        <v>1970</v>
      </c>
      <c r="L714">
        <v>0.69162672960837301</v>
      </c>
      <c r="M714" t="s">
        <v>133</v>
      </c>
      <c r="N714">
        <v>0</v>
      </c>
      <c r="O714">
        <v>1</v>
      </c>
      <c r="P714">
        <v>0</v>
      </c>
      <c r="Q714">
        <v>0</v>
      </c>
      <c r="R714">
        <v>98.090253989499999</v>
      </c>
      <c r="S714" s="2">
        <v>43.741142753399998</v>
      </c>
      <c r="T714" s="2">
        <v>1</v>
      </c>
      <c r="U714" s="2">
        <f t="shared" si="127"/>
        <v>2.7</v>
      </c>
      <c r="V714" s="2">
        <f t="shared" si="128"/>
        <v>0</v>
      </c>
      <c r="W714" s="2">
        <f t="shared" si="129"/>
        <v>0</v>
      </c>
      <c r="X714" s="2">
        <f t="shared" si="130"/>
        <v>0</v>
      </c>
      <c r="Y714" s="2" t="str" cm="1">
        <f t="array" ref="Y714">LOOKUP(2,1/EXACT(A722,[1]Sheet15!$HE$2:$HE$2475),[1]Sheet15!$I$2:$I$2475)</f>
        <v>flachdach</v>
      </c>
      <c r="Z714" s="2">
        <f t="shared" si="132"/>
        <v>0</v>
      </c>
      <c r="AA714">
        <v>51.549173647300002</v>
      </c>
      <c r="AB714">
        <v>7.2061983605000002</v>
      </c>
      <c r="AC714">
        <v>0</v>
      </c>
      <c r="AD714">
        <v>129</v>
      </c>
      <c r="AE714" t="s">
        <v>134</v>
      </c>
      <c r="AF714">
        <v>-91.883501252094007</v>
      </c>
      <c r="AG714">
        <v>1.09492189842718</v>
      </c>
      <c r="AH714">
        <v>95.103904724121094</v>
      </c>
      <c r="AI714" t="s">
        <v>133</v>
      </c>
      <c r="AJ714">
        <v>0</v>
      </c>
      <c r="AK714">
        <v>0</v>
      </c>
      <c r="AL714">
        <v>0</v>
      </c>
      <c r="AM714" t="s">
        <v>133</v>
      </c>
      <c r="AN714">
        <v>0</v>
      </c>
      <c r="AO714">
        <v>0</v>
      </c>
      <c r="AP714">
        <v>0</v>
      </c>
      <c r="AQ714" t="s">
        <v>133</v>
      </c>
      <c r="AR714">
        <v>0</v>
      </c>
      <c r="AS714">
        <v>0</v>
      </c>
      <c r="AT714">
        <v>0</v>
      </c>
      <c r="AU714" t="s">
        <v>133</v>
      </c>
      <c r="AV714">
        <v>0</v>
      </c>
      <c r="AW714">
        <v>0</v>
      </c>
      <c r="AX714">
        <v>0</v>
      </c>
      <c r="AY714" t="s">
        <v>133</v>
      </c>
      <c r="AZ714">
        <v>0</v>
      </c>
      <c r="BA714">
        <v>0</v>
      </c>
      <c r="BB714">
        <v>0</v>
      </c>
      <c r="BC714" t="s">
        <v>133</v>
      </c>
      <c r="BD714">
        <v>0</v>
      </c>
      <c r="BE714">
        <v>0</v>
      </c>
      <c r="BF714">
        <v>0</v>
      </c>
      <c r="BG714" t="s">
        <v>133</v>
      </c>
      <c r="BH714">
        <v>0</v>
      </c>
      <c r="BI714">
        <v>0</v>
      </c>
      <c r="BJ714">
        <v>0</v>
      </c>
      <c r="BK714" t="s">
        <v>133</v>
      </c>
      <c r="BL714">
        <v>0</v>
      </c>
      <c r="BM714">
        <v>0</v>
      </c>
      <c r="BN714">
        <v>0</v>
      </c>
      <c r="BO714" t="s">
        <v>133</v>
      </c>
      <c r="BP714">
        <v>0</v>
      </c>
      <c r="BQ714">
        <v>0</v>
      </c>
      <c r="BR714">
        <v>0</v>
      </c>
      <c r="BS714" t="s">
        <v>133</v>
      </c>
      <c r="BT714">
        <v>0</v>
      </c>
      <c r="BU714">
        <v>0</v>
      </c>
      <c r="BV714">
        <v>0</v>
      </c>
      <c r="BW714" t="s">
        <v>133</v>
      </c>
      <c r="BX714">
        <v>0</v>
      </c>
      <c r="BY714">
        <v>0</v>
      </c>
      <c r="BZ714">
        <v>0</v>
      </c>
      <c r="CA714" t="s">
        <v>133</v>
      </c>
      <c r="CB714">
        <v>0</v>
      </c>
      <c r="CC714">
        <v>0</v>
      </c>
      <c r="CD714">
        <v>0</v>
      </c>
      <c r="CE714" t="s">
        <v>133</v>
      </c>
      <c r="CF714">
        <v>0</v>
      </c>
      <c r="CG714">
        <v>0</v>
      </c>
      <c r="CH714">
        <v>0</v>
      </c>
      <c r="CI714" t="s">
        <v>133</v>
      </c>
      <c r="CJ714">
        <v>0</v>
      </c>
      <c r="CK714">
        <v>0</v>
      </c>
      <c r="CL714">
        <v>0</v>
      </c>
      <c r="CM714" t="s">
        <v>133</v>
      </c>
      <c r="CN714">
        <v>0</v>
      </c>
      <c r="CO714">
        <v>0</v>
      </c>
      <c r="CP714">
        <v>0</v>
      </c>
      <c r="CQ714" t="s">
        <v>133</v>
      </c>
      <c r="CR714">
        <v>0</v>
      </c>
      <c r="CS714">
        <v>0</v>
      </c>
      <c r="CT714">
        <v>0</v>
      </c>
      <c r="CU714" t="s">
        <v>133</v>
      </c>
      <c r="CV714">
        <v>0</v>
      </c>
      <c r="CW714">
        <v>0</v>
      </c>
      <c r="CX714">
        <v>0</v>
      </c>
      <c r="CY714" t="s">
        <v>133</v>
      </c>
      <c r="CZ714">
        <v>0</v>
      </c>
      <c r="DA714">
        <v>0</v>
      </c>
      <c r="DB714">
        <v>0</v>
      </c>
      <c r="DC714" t="s">
        <v>133</v>
      </c>
      <c r="DD714">
        <v>0</v>
      </c>
      <c r="DE714">
        <v>0</v>
      </c>
      <c r="DF714">
        <v>0</v>
      </c>
      <c r="DG714" t="s">
        <v>133</v>
      </c>
      <c r="DH714">
        <v>0</v>
      </c>
      <c r="DI714">
        <v>0</v>
      </c>
      <c r="DJ714">
        <v>0</v>
      </c>
      <c r="DK714" t="s">
        <v>133</v>
      </c>
      <c r="DL714">
        <v>0</v>
      </c>
      <c r="DM714">
        <v>0</v>
      </c>
      <c r="DN714">
        <v>0</v>
      </c>
      <c r="DO714" t="s">
        <v>133</v>
      </c>
      <c r="DP714">
        <v>0</v>
      </c>
      <c r="DQ714">
        <v>0</v>
      </c>
      <c r="DR714">
        <v>0</v>
      </c>
      <c r="DS714" t="s">
        <v>133</v>
      </c>
      <c r="DT714">
        <v>0</v>
      </c>
      <c r="DU714">
        <v>0</v>
      </c>
      <c r="DV714">
        <v>0</v>
      </c>
      <c r="DW714" t="s">
        <v>133</v>
      </c>
      <c r="DX714">
        <v>0</v>
      </c>
      <c r="DY714">
        <v>0</v>
      </c>
      <c r="DZ714">
        <v>0</v>
      </c>
      <c r="EA714" t="s">
        <v>133</v>
      </c>
      <c r="EB714">
        <v>0</v>
      </c>
      <c r="EC714">
        <v>0</v>
      </c>
      <c r="ED714">
        <v>0</v>
      </c>
      <c r="EE714" t="s">
        <v>133</v>
      </c>
      <c r="EF714">
        <v>0</v>
      </c>
      <c r="EG714">
        <v>0</v>
      </c>
      <c r="EH714">
        <v>0</v>
      </c>
      <c r="EI714" t="s">
        <v>133</v>
      </c>
      <c r="EJ714">
        <v>0</v>
      </c>
      <c r="EK714">
        <v>0</v>
      </c>
      <c r="EL714">
        <v>0</v>
      </c>
      <c r="EM714" t="s">
        <v>133</v>
      </c>
      <c r="EN714">
        <v>0</v>
      </c>
      <c r="EO714">
        <v>0</v>
      </c>
      <c r="EP714">
        <v>0</v>
      </c>
    </row>
    <row r="715" spans="1:146" x14ac:dyDescent="0.2">
      <c r="A715" t="s">
        <v>1216</v>
      </c>
      <c r="C715">
        <v>0</v>
      </c>
      <c r="D715" t="str">
        <f t="shared" si="122"/>
        <v>yes</v>
      </c>
      <c r="E715" t="str">
        <f t="shared" si="123"/>
        <v>yes</v>
      </c>
      <c r="F715" t="str">
        <f t="shared" si="124"/>
        <v>yes</v>
      </c>
      <c r="G715" t="s">
        <v>132</v>
      </c>
      <c r="H715" t="str">
        <f t="shared" si="131"/>
        <v>yes</v>
      </c>
      <c r="I715" t="str">
        <f t="shared" si="125"/>
        <v>yes</v>
      </c>
      <c r="J715" t="str">
        <f t="shared" si="126"/>
        <v>yes</v>
      </c>
      <c r="K715">
        <v>1970</v>
      </c>
      <c r="L715">
        <v>0.68119291014687278</v>
      </c>
      <c r="M715" t="s">
        <v>167</v>
      </c>
      <c r="N715">
        <v>0</v>
      </c>
      <c r="O715">
        <v>4</v>
      </c>
      <c r="P715">
        <v>0</v>
      </c>
      <c r="Q715">
        <v>0</v>
      </c>
      <c r="R715">
        <v>704.53468292699995</v>
      </c>
      <c r="S715" s="2">
        <v>128.52827104900001</v>
      </c>
      <c r="T715" s="2">
        <v>4</v>
      </c>
      <c r="U715" s="2">
        <f t="shared" si="127"/>
        <v>10.8</v>
      </c>
      <c r="V715" s="2">
        <f t="shared" si="128"/>
        <v>1388.1053273292002</v>
      </c>
      <c r="W715" s="2">
        <f t="shared" si="129"/>
        <v>563.62774634159996</v>
      </c>
      <c r="X715" s="2">
        <f t="shared" si="130"/>
        <v>824.47758098760028</v>
      </c>
      <c r="Y715" s="2" t="str" cm="1">
        <f t="array" ref="Y715">LOOKUP(2,1/EXACT(A723,[1]Sheet15!$HE$2:$HE$2475),[1]Sheet15!$I$2:$I$2475)</f>
        <v>flachdach</v>
      </c>
      <c r="Z715" s="2">
        <f t="shared" si="132"/>
        <v>704.53468292699995</v>
      </c>
      <c r="AA715">
        <v>51.554521376499999</v>
      </c>
      <c r="AB715">
        <v>7.2051310513000004</v>
      </c>
      <c r="AC715" t="s">
        <v>1217</v>
      </c>
      <c r="AD715">
        <v>284</v>
      </c>
      <c r="AE715" t="s">
        <v>134</v>
      </c>
      <c r="AF715">
        <v>57.116474088826301</v>
      </c>
      <c r="AG715">
        <v>0.69355442078600005</v>
      </c>
      <c r="AH715">
        <v>329.06448364257801</v>
      </c>
      <c r="AI715" t="s">
        <v>137</v>
      </c>
      <c r="AJ715">
        <v>19.910898166140001</v>
      </c>
      <c r="AK715">
        <v>2.4678816041790901</v>
      </c>
      <c r="AL715">
        <v>27.303657531738299</v>
      </c>
      <c r="AM715" t="s">
        <v>134</v>
      </c>
      <c r="AN715">
        <v>55.060021025564701</v>
      </c>
      <c r="AO715">
        <v>0.55959212724243501</v>
      </c>
      <c r="AP715">
        <v>113.258377075195</v>
      </c>
      <c r="AQ715" t="s">
        <v>133</v>
      </c>
      <c r="AR715">
        <v>0</v>
      </c>
      <c r="AS715">
        <v>0</v>
      </c>
      <c r="AT715">
        <v>0</v>
      </c>
      <c r="AU715" t="s">
        <v>133</v>
      </c>
      <c r="AV715">
        <v>0</v>
      </c>
      <c r="AW715">
        <v>0</v>
      </c>
      <c r="AX715">
        <v>0</v>
      </c>
      <c r="AY715" t="s">
        <v>133</v>
      </c>
      <c r="AZ715">
        <v>0</v>
      </c>
      <c r="BA715">
        <v>0</v>
      </c>
      <c r="BB715">
        <v>0</v>
      </c>
      <c r="BC715" t="s">
        <v>133</v>
      </c>
      <c r="BD715">
        <v>0</v>
      </c>
      <c r="BE715">
        <v>0</v>
      </c>
      <c r="BF715">
        <v>0</v>
      </c>
      <c r="BG715" t="s">
        <v>133</v>
      </c>
      <c r="BH715">
        <v>0</v>
      </c>
      <c r="BI715">
        <v>0</v>
      </c>
      <c r="BJ715">
        <v>0</v>
      </c>
      <c r="BK715" t="s">
        <v>133</v>
      </c>
      <c r="BL715">
        <v>0</v>
      </c>
      <c r="BM715">
        <v>0</v>
      </c>
      <c r="BN715">
        <v>0</v>
      </c>
      <c r="BO715" t="s">
        <v>133</v>
      </c>
      <c r="BP715">
        <v>0</v>
      </c>
      <c r="BQ715">
        <v>0</v>
      </c>
      <c r="BR715">
        <v>0</v>
      </c>
      <c r="BS715" t="s">
        <v>133</v>
      </c>
      <c r="BT715">
        <v>0</v>
      </c>
      <c r="BU715">
        <v>0</v>
      </c>
      <c r="BV715">
        <v>0</v>
      </c>
      <c r="BW715" t="s">
        <v>133</v>
      </c>
      <c r="BX715">
        <v>0</v>
      </c>
      <c r="BY715">
        <v>0</v>
      </c>
      <c r="BZ715">
        <v>0</v>
      </c>
      <c r="CA715" t="s">
        <v>133</v>
      </c>
      <c r="CB715">
        <v>0</v>
      </c>
      <c r="CC715">
        <v>0</v>
      </c>
      <c r="CD715">
        <v>0</v>
      </c>
      <c r="CE715" t="s">
        <v>133</v>
      </c>
      <c r="CF715">
        <v>0</v>
      </c>
      <c r="CG715">
        <v>0</v>
      </c>
      <c r="CH715">
        <v>0</v>
      </c>
      <c r="CI715" t="s">
        <v>133</v>
      </c>
      <c r="CJ715">
        <v>0</v>
      </c>
      <c r="CK715">
        <v>0</v>
      </c>
      <c r="CL715">
        <v>0</v>
      </c>
      <c r="CM715" t="s">
        <v>133</v>
      </c>
      <c r="CN715">
        <v>0</v>
      </c>
      <c r="CO715">
        <v>0</v>
      </c>
      <c r="CP715">
        <v>0</v>
      </c>
      <c r="CQ715" t="s">
        <v>133</v>
      </c>
      <c r="CR715">
        <v>0</v>
      </c>
      <c r="CS715">
        <v>0</v>
      </c>
      <c r="CT715">
        <v>0</v>
      </c>
      <c r="CU715" t="s">
        <v>133</v>
      </c>
      <c r="CV715">
        <v>0</v>
      </c>
      <c r="CW715">
        <v>0</v>
      </c>
      <c r="CX715">
        <v>0</v>
      </c>
      <c r="CY715" t="s">
        <v>133</v>
      </c>
      <c r="CZ715">
        <v>0</v>
      </c>
      <c r="DA715">
        <v>0</v>
      </c>
      <c r="DB715">
        <v>0</v>
      </c>
      <c r="DC715" t="s">
        <v>133</v>
      </c>
      <c r="DD715">
        <v>0</v>
      </c>
      <c r="DE715">
        <v>0</v>
      </c>
      <c r="DF715">
        <v>0</v>
      </c>
      <c r="DG715" t="s">
        <v>133</v>
      </c>
      <c r="DH715">
        <v>0</v>
      </c>
      <c r="DI715">
        <v>0</v>
      </c>
      <c r="DJ715">
        <v>0</v>
      </c>
      <c r="DK715" t="s">
        <v>133</v>
      </c>
      <c r="DL715">
        <v>0</v>
      </c>
      <c r="DM715">
        <v>0</v>
      </c>
      <c r="DN715">
        <v>0</v>
      </c>
      <c r="DO715" t="s">
        <v>133</v>
      </c>
      <c r="DP715">
        <v>0</v>
      </c>
      <c r="DQ715">
        <v>0</v>
      </c>
      <c r="DR715">
        <v>0</v>
      </c>
      <c r="DS715" t="s">
        <v>133</v>
      </c>
      <c r="DT715">
        <v>0</v>
      </c>
      <c r="DU715">
        <v>0</v>
      </c>
      <c r="DV715">
        <v>0</v>
      </c>
      <c r="DW715" t="s">
        <v>133</v>
      </c>
      <c r="DX715">
        <v>0</v>
      </c>
      <c r="DY715">
        <v>0</v>
      </c>
      <c r="DZ715">
        <v>0</v>
      </c>
      <c r="EA715" t="s">
        <v>133</v>
      </c>
      <c r="EB715">
        <v>0</v>
      </c>
      <c r="EC715">
        <v>0</v>
      </c>
      <c r="ED715">
        <v>0</v>
      </c>
      <c r="EE715" t="s">
        <v>133</v>
      </c>
      <c r="EF715">
        <v>0</v>
      </c>
      <c r="EG715">
        <v>0</v>
      </c>
      <c r="EH715">
        <v>0</v>
      </c>
      <c r="EI715" t="s">
        <v>133</v>
      </c>
      <c r="EJ715">
        <v>0</v>
      </c>
      <c r="EK715">
        <v>0</v>
      </c>
      <c r="EL715">
        <v>0</v>
      </c>
      <c r="EM715" t="s">
        <v>133</v>
      </c>
      <c r="EN715">
        <v>0</v>
      </c>
      <c r="EO715">
        <v>0</v>
      </c>
      <c r="EP715">
        <v>0</v>
      </c>
    </row>
    <row r="716" spans="1:146" x14ac:dyDescent="0.2">
      <c r="A716" t="s">
        <v>1218</v>
      </c>
      <c r="C716">
        <v>0</v>
      </c>
      <c r="D716" t="str">
        <f t="shared" si="122"/>
        <v>yes</v>
      </c>
      <c r="E716" t="str">
        <f t="shared" si="123"/>
        <v>yes</v>
      </c>
      <c r="F716" t="str">
        <f t="shared" si="124"/>
        <v>yes</v>
      </c>
      <c r="G716" t="s">
        <v>132</v>
      </c>
      <c r="H716" t="str">
        <f t="shared" si="131"/>
        <v>yes</v>
      </c>
      <c r="I716" t="str">
        <f t="shared" si="125"/>
        <v>yes</v>
      </c>
      <c r="J716" t="str">
        <f t="shared" si="126"/>
        <v>yes</v>
      </c>
      <c r="K716">
        <v>1970</v>
      </c>
      <c r="L716">
        <v>0.72285605802008202</v>
      </c>
      <c r="M716" t="s">
        <v>146</v>
      </c>
      <c r="N716">
        <v>4</v>
      </c>
      <c r="O716">
        <v>2</v>
      </c>
      <c r="P716">
        <v>2</v>
      </c>
      <c r="Q716">
        <v>8</v>
      </c>
      <c r="R716">
        <v>52.690423018899999</v>
      </c>
      <c r="S716" s="2">
        <v>32.549022624400003</v>
      </c>
      <c r="T716" s="2">
        <v>2</v>
      </c>
      <c r="U716" s="2">
        <f t="shared" si="127"/>
        <v>5.4</v>
      </c>
      <c r="V716" s="2">
        <f t="shared" si="128"/>
        <v>175.76472217176001</v>
      </c>
      <c r="W716" s="2">
        <f t="shared" si="129"/>
        <v>21.07616920756</v>
      </c>
      <c r="X716" s="2">
        <f t="shared" si="130"/>
        <v>154.68855296420003</v>
      </c>
      <c r="Y716" s="2" t="str" cm="1">
        <f t="array" ref="Y716">LOOKUP(2,1/EXACT(A724,[1]Sheet15!$HE$2:$HE$2475),[1]Sheet15!$I$2:$I$2475)</f>
        <v>flachdach</v>
      </c>
      <c r="Z716" s="2">
        <f t="shared" si="132"/>
        <v>52.690423018899999</v>
      </c>
      <c r="AA716">
        <v>51.548562019099997</v>
      </c>
      <c r="AB716">
        <v>7.2056116415</v>
      </c>
      <c r="AC716" t="s">
        <v>180</v>
      </c>
      <c r="AD716">
        <v>129</v>
      </c>
      <c r="AE716" t="s">
        <v>134</v>
      </c>
      <c r="AF716">
        <v>-33.3403296609996</v>
      </c>
      <c r="AG716">
        <v>7.8910755293064501</v>
      </c>
      <c r="AH716">
        <v>46.621467590332003</v>
      </c>
      <c r="AI716" t="s">
        <v>133</v>
      </c>
      <c r="AJ716">
        <v>0</v>
      </c>
      <c r="AK716">
        <v>0</v>
      </c>
      <c r="AL716">
        <v>0</v>
      </c>
      <c r="AM716" t="s">
        <v>133</v>
      </c>
      <c r="AN716">
        <v>0</v>
      </c>
      <c r="AO716">
        <v>0</v>
      </c>
      <c r="AP716">
        <v>0</v>
      </c>
      <c r="AQ716" t="s">
        <v>133</v>
      </c>
      <c r="AR716">
        <v>0</v>
      </c>
      <c r="AS716">
        <v>0</v>
      </c>
      <c r="AT716">
        <v>0</v>
      </c>
      <c r="AU716" t="s">
        <v>133</v>
      </c>
      <c r="AV716">
        <v>0</v>
      </c>
      <c r="AW716">
        <v>0</v>
      </c>
      <c r="AX716">
        <v>0</v>
      </c>
      <c r="AY716" t="s">
        <v>133</v>
      </c>
      <c r="AZ716">
        <v>0</v>
      </c>
      <c r="BA716">
        <v>0</v>
      </c>
      <c r="BB716">
        <v>0</v>
      </c>
      <c r="BC716" t="s">
        <v>133</v>
      </c>
      <c r="BD716">
        <v>0</v>
      </c>
      <c r="BE716">
        <v>0</v>
      </c>
      <c r="BF716">
        <v>0</v>
      </c>
      <c r="BG716" t="s">
        <v>133</v>
      </c>
      <c r="BH716">
        <v>0</v>
      </c>
      <c r="BI716">
        <v>0</v>
      </c>
      <c r="BJ716">
        <v>0</v>
      </c>
      <c r="BK716" t="s">
        <v>133</v>
      </c>
      <c r="BL716">
        <v>0</v>
      </c>
      <c r="BM716">
        <v>0</v>
      </c>
      <c r="BN716">
        <v>0</v>
      </c>
      <c r="BO716" t="s">
        <v>133</v>
      </c>
      <c r="BP716">
        <v>0</v>
      </c>
      <c r="BQ716">
        <v>0</v>
      </c>
      <c r="BR716">
        <v>0</v>
      </c>
      <c r="BS716" t="s">
        <v>133</v>
      </c>
      <c r="BT716">
        <v>0</v>
      </c>
      <c r="BU716">
        <v>0</v>
      </c>
      <c r="BV716">
        <v>0</v>
      </c>
      <c r="BW716" t="s">
        <v>133</v>
      </c>
      <c r="BX716">
        <v>0</v>
      </c>
      <c r="BY716">
        <v>0</v>
      </c>
      <c r="BZ716">
        <v>0</v>
      </c>
      <c r="CA716" t="s">
        <v>133</v>
      </c>
      <c r="CB716">
        <v>0</v>
      </c>
      <c r="CC716">
        <v>0</v>
      </c>
      <c r="CD716">
        <v>0</v>
      </c>
      <c r="CE716" t="s">
        <v>133</v>
      </c>
      <c r="CF716">
        <v>0</v>
      </c>
      <c r="CG716">
        <v>0</v>
      </c>
      <c r="CH716">
        <v>0</v>
      </c>
      <c r="CI716" t="s">
        <v>133</v>
      </c>
      <c r="CJ716">
        <v>0</v>
      </c>
      <c r="CK716">
        <v>0</v>
      </c>
      <c r="CL716">
        <v>0</v>
      </c>
      <c r="CM716" t="s">
        <v>133</v>
      </c>
      <c r="CN716">
        <v>0</v>
      </c>
      <c r="CO716">
        <v>0</v>
      </c>
      <c r="CP716">
        <v>0</v>
      </c>
      <c r="CQ716" t="s">
        <v>133</v>
      </c>
      <c r="CR716">
        <v>0</v>
      </c>
      <c r="CS716">
        <v>0</v>
      </c>
      <c r="CT716">
        <v>0</v>
      </c>
      <c r="CU716" t="s">
        <v>133</v>
      </c>
      <c r="CV716">
        <v>0</v>
      </c>
      <c r="CW716">
        <v>0</v>
      </c>
      <c r="CX716">
        <v>0</v>
      </c>
      <c r="CY716" t="s">
        <v>133</v>
      </c>
      <c r="CZ716">
        <v>0</v>
      </c>
      <c r="DA716">
        <v>0</v>
      </c>
      <c r="DB716">
        <v>0</v>
      </c>
      <c r="DC716" t="s">
        <v>133</v>
      </c>
      <c r="DD716">
        <v>0</v>
      </c>
      <c r="DE716">
        <v>0</v>
      </c>
      <c r="DF716">
        <v>0</v>
      </c>
      <c r="DG716" t="s">
        <v>133</v>
      </c>
      <c r="DH716">
        <v>0</v>
      </c>
      <c r="DI716">
        <v>0</v>
      </c>
      <c r="DJ716">
        <v>0</v>
      </c>
      <c r="DK716" t="s">
        <v>133</v>
      </c>
      <c r="DL716">
        <v>0</v>
      </c>
      <c r="DM716">
        <v>0</v>
      </c>
      <c r="DN716">
        <v>0</v>
      </c>
      <c r="DO716" t="s">
        <v>133</v>
      </c>
      <c r="DP716">
        <v>0</v>
      </c>
      <c r="DQ716">
        <v>0</v>
      </c>
      <c r="DR716">
        <v>0</v>
      </c>
      <c r="DS716" t="s">
        <v>133</v>
      </c>
      <c r="DT716">
        <v>0</v>
      </c>
      <c r="DU716">
        <v>0</v>
      </c>
      <c r="DV716">
        <v>0</v>
      </c>
      <c r="DW716" t="s">
        <v>133</v>
      </c>
      <c r="DX716">
        <v>0</v>
      </c>
      <c r="DY716">
        <v>0</v>
      </c>
      <c r="DZ716">
        <v>0</v>
      </c>
      <c r="EA716" t="s">
        <v>133</v>
      </c>
      <c r="EB716">
        <v>0</v>
      </c>
      <c r="EC716">
        <v>0</v>
      </c>
      <c r="ED716">
        <v>0</v>
      </c>
      <c r="EE716" t="s">
        <v>133</v>
      </c>
      <c r="EF716">
        <v>0</v>
      </c>
      <c r="EG716">
        <v>0</v>
      </c>
      <c r="EH716">
        <v>0</v>
      </c>
      <c r="EI716" t="s">
        <v>133</v>
      </c>
      <c r="EJ716">
        <v>0</v>
      </c>
      <c r="EK716">
        <v>0</v>
      </c>
      <c r="EL716">
        <v>0</v>
      </c>
      <c r="EM716" t="s">
        <v>133</v>
      </c>
      <c r="EN716">
        <v>0</v>
      </c>
      <c r="EO716">
        <v>0</v>
      </c>
      <c r="EP716">
        <v>0</v>
      </c>
    </row>
    <row r="717" spans="1:146" x14ac:dyDescent="0.2">
      <c r="A717" t="s">
        <v>1219</v>
      </c>
      <c r="C717">
        <v>0</v>
      </c>
      <c r="D717" t="str">
        <f t="shared" si="122"/>
        <v>yes</v>
      </c>
      <c r="E717" t="str">
        <f t="shared" si="123"/>
        <v>yes</v>
      </c>
      <c r="F717" t="str">
        <f t="shared" si="124"/>
        <v>yes</v>
      </c>
      <c r="G717" t="s">
        <v>132</v>
      </c>
      <c r="H717" t="str">
        <f t="shared" si="131"/>
        <v>yes</v>
      </c>
      <c r="I717" t="str">
        <f t="shared" si="125"/>
        <v>yes</v>
      </c>
      <c r="J717" t="str">
        <f t="shared" si="126"/>
        <v>yes</v>
      </c>
      <c r="K717">
        <v>1900</v>
      </c>
      <c r="L717">
        <v>0.21447870721391882</v>
      </c>
      <c r="M717" t="s">
        <v>146</v>
      </c>
      <c r="N717">
        <v>3</v>
      </c>
      <c r="O717">
        <v>2</v>
      </c>
      <c r="P717">
        <v>1</v>
      </c>
      <c r="Q717">
        <v>3</v>
      </c>
      <c r="R717">
        <v>52.686929001899998</v>
      </c>
      <c r="S717" s="2">
        <v>32.54657314</v>
      </c>
      <c r="T717" s="2">
        <v>2</v>
      </c>
      <c r="U717" s="2">
        <f t="shared" si="127"/>
        <v>5.4</v>
      </c>
      <c r="V717" s="2">
        <f t="shared" si="128"/>
        <v>175.75149495600002</v>
      </c>
      <c r="W717" s="2">
        <f t="shared" si="129"/>
        <v>21.074771600760002</v>
      </c>
      <c r="X717" s="2">
        <f t="shared" si="130"/>
        <v>154.67672335524003</v>
      </c>
      <c r="Y717" s="2" t="str" cm="1">
        <f t="array" ref="Y717">LOOKUP(2,1/EXACT(A725,[1]Sheet15!$HE$2:$HE$2475),[1]Sheet15!$I$2:$I$2475)</f>
        <v>flachdach</v>
      </c>
      <c r="Z717" s="2">
        <f t="shared" si="132"/>
        <v>52.686929001899998</v>
      </c>
      <c r="AA717">
        <v>51.548606533499999</v>
      </c>
      <c r="AB717">
        <v>7.2057186149000003</v>
      </c>
      <c r="AC717" t="s">
        <v>180</v>
      </c>
      <c r="AD717">
        <v>129</v>
      </c>
      <c r="AE717" t="s">
        <v>134</v>
      </c>
      <c r="AF717">
        <v>-33.171330977670699</v>
      </c>
      <c r="AG717">
        <v>7.8773714162933297</v>
      </c>
      <c r="AH717">
        <v>46.016525268554702</v>
      </c>
      <c r="AI717" t="s">
        <v>133</v>
      </c>
      <c r="AJ717">
        <v>0</v>
      </c>
      <c r="AK717">
        <v>0</v>
      </c>
      <c r="AL717">
        <v>0</v>
      </c>
      <c r="AM717" t="s">
        <v>133</v>
      </c>
      <c r="AN717">
        <v>0</v>
      </c>
      <c r="AO717">
        <v>0</v>
      </c>
      <c r="AP717">
        <v>0</v>
      </c>
      <c r="AQ717" t="s">
        <v>133</v>
      </c>
      <c r="AR717">
        <v>0</v>
      </c>
      <c r="AS717">
        <v>0</v>
      </c>
      <c r="AT717">
        <v>0</v>
      </c>
      <c r="AU717" t="s">
        <v>133</v>
      </c>
      <c r="AV717">
        <v>0</v>
      </c>
      <c r="AW717">
        <v>0</v>
      </c>
      <c r="AX717">
        <v>0</v>
      </c>
      <c r="AY717" t="s">
        <v>133</v>
      </c>
      <c r="AZ717">
        <v>0</v>
      </c>
      <c r="BA717">
        <v>0</v>
      </c>
      <c r="BB717">
        <v>0</v>
      </c>
      <c r="BC717" t="s">
        <v>133</v>
      </c>
      <c r="BD717">
        <v>0</v>
      </c>
      <c r="BE717">
        <v>0</v>
      </c>
      <c r="BF717">
        <v>0</v>
      </c>
      <c r="BG717" t="s">
        <v>133</v>
      </c>
      <c r="BH717">
        <v>0</v>
      </c>
      <c r="BI717">
        <v>0</v>
      </c>
      <c r="BJ717">
        <v>0</v>
      </c>
      <c r="BK717" t="s">
        <v>133</v>
      </c>
      <c r="BL717">
        <v>0</v>
      </c>
      <c r="BM717">
        <v>0</v>
      </c>
      <c r="BN717">
        <v>0</v>
      </c>
      <c r="BO717" t="s">
        <v>133</v>
      </c>
      <c r="BP717">
        <v>0</v>
      </c>
      <c r="BQ717">
        <v>0</v>
      </c>
      <c r="BR717">
        <v>0</v>
      </c>
      <c r="BS717" t="s">
        <v>133</v>
      </c>
      <c r="BT717">
        <v>0</v>
      </c>
      <c r="BU717">
        <v>0</v>
      </c>
      <c r="BV717">
        <v>0</v>
      </c>
      <c r="BW717" t="s">
        <v>133</v>
      </c>
      <c r="BX717">
        <v>0</v>
      </c>
      <c r="BY717">
        <v>0</v>
      </c>
      <c r="BZ717">
        <v>0</v>
      </c>
      <c r="CA717" t="s">
        <v>133</v>
      </c>
      <c r="CB717">
        <v>0</v>
      </c>
      <c r="CC717">
        <v>0</v>
      </c>
      <c r="CD717">
        <v>0</v>
      </c>
      <c r="CE717" t="s">
        <v>133</v>
      </c>
      <c r="CF717">
        <v>0</v>
      </c>
      <c r="CG717">
        <v>0</v>
      </c>
      <c r="CH717">
        <v>0</v>
      </c>
      <c r="CI717" t="s">
        <v>133</v>
      </c>
      <c r="CJ717">
        <v>0</v>
      </c>
      <c r="CK717">
        <v>0</v>
      </c>
      <c r="CL717">
        <v>0</v>
      </c>
      <c r="CM717" t="s">
        <v>133</v>
      </c>
      <c r="CN717">
        <v>0</v>
      </c>
      <c r="CO717">
        <v>0</v>
      </c>
      <c r="CP717">
        <v>0</v>
      </c>
      <c r="CQ717" t="s">
        <v>133</v>
      </c>
      <c r="CR717">
        <v>0</v>
      </c>
      <c r="CS717">
        <v>0</v>
      </c>
      <c r="CT717">
        <v>0</v>
      </c>
      <c r="CU717" t="s">
        <v>133</v>
      </c>
      <c r="CV717">
        <v>0</v>
      </c>
      <c r="CW717">
        <v>0</v>
      </c>
      <c r="CX717">
        <v>0</v>
      </c>
      <c r="CY717" t="s">
        <v>133</v>
      </c>
      <c r="CZ717">
        <v>0</v>
      </c>
      <c r="DA717">
        <v>0</v>
      </c>
      <c r="DB717">
        <v>0</v>
      </c>
      <c r="DC717" t="s">
        <v>133</v>
      </c>
      <c r="DD717">
        <v>0</v>
      </c>
      <c r="DE717">
        <v>0</v>
      </c>
      <c r="DF717">
        <v>0</v>
      </c>
      <c r="DG717" t="s">
        <v>133</v>
      </c>
      <c r="DH717">
        <v>0</v>
      </c>
      <c r="DI717">
        <v>0</v>
      </c>
      <c r="DJ717">
        <v>0</v>
      </c>
      <c r="DK717" t="s">
        <v>133</v>
      </c>
      <c r="DL717">
        <v>0</v>
      </c>
      <c r="DM717">
        <v>0</v>
      </c>
      <c r="DN717">
        <v>0</v>
      </c>
      <c r="DO717" t="s">
        <v>133</v>
      </c>
      <c r="DP717">
        <v>0</v>
      </c>
      <c r="DQ717">
        <v>0</v>
      </c>
      <c r="DR717">
        <v>0</v>
      </c>
      <c r="DS717" t="s">
        <v>133</v>
      </c>
      <c r="DT717">
        <v>0</v>
      </c>
      <c r="DU717">
        <v>0</v>
      </c>
      <c r="DV717">
        <v>0</v>
      </c>
      <c r="DW717" t="s">
        <v>133</v>
      </c>
      <c r="DX717">
        <v>0</v>
      </c>
      <c r="DY717">
        <v>0</v>
      </c>
      <c r="DZ717">
        <v>0</v>
      </c>
      <c r="EA717" t="s">
        <v>133</v>
      </c>
      <c r="EB717">
        <v>0</v>
      </c>
      <c r="EC717">
        <v>0</v>
      </c>
      <c r="ED717">
        <v>0</v>
      </c>
      <c r="EE717" t="s">
        <v>133</v>
      </c>
      <c r="EF717">
        <v>0</v>
      </c>
      <c r="EG717">
        <v>0</v>
      </c>
      <c r="EH717">
        <v>0</v>
      </c>
      <c r="EI717" t="s">
        <v>133</v>
      </c>
      <c r="EJ717">
        <v>0</v>
      </c>
      <c r="EK717">
        <v>0</v>
      </c>
      <c r="EL717">
        <v>0</v>
      </c>
      <c r="EM717" t="s">
        <v>133</v>
      </c>
      <c r="EN717">
        <v>0</v>
      </c>
      <c r="EO717">
        <v>0</v>
      </c>
      <c r="EP717">
        <v>0</v>
      </c>
    </row>
    <row r="718" spans="1:146" x14ac:dyDescent="0.2">
      <c r="A718" t="s">
        <v>1220</v>
      </c>
      <c r="C718">
        <v>0</v>
      </c>
      <c r="D718" t="str">
        <f t="shared" si="122"/>
        <v>yes</v>
      </c>
      <c r="E718" t="str">
        <f t="shared" si="123"/>
        <v>yes</v>
      </c>
      <c r="F718" t="str">
        <f t="shared" si="124"/>
        <v>yes</v>
      </c>
      <c r="G718" t="s">
        <v>132</v>
      </c>
      <c r="H718" t="str">
        <f t="shared" si="131"/>
        <v>yes</v>
      </c>
      <c r="I718" t="str">
        <f t="shared" si="125"/>
        <v>yes</v>
      </c>
      <c r="J718" t="str">
        <f t="shared" si="126"/>
        <v>yes</v>
      </c>
      <c r="K718">
        <v>1900</v>
      </c>
      <c r="L718">
        <v>2.6481317911293822E-2</v>
      </c>
      <c r="M718" t="s">
        <v>146</v>
      </c>
      <c r="N718">
        <v>3</v>
      </c>
      <c r="O718">
        <v>2</v>
      </c>
      <c r="P718">
        <v>1</v>
      </c>
      <c r="Q718">
        <v>3</v>
      </c>
      <c r="R718">
        <v>54.4328929773</v>
      </c>
      <c r="S718" s="2">
        <v>32.832864075400003</v>
      </c>
      <c r="T718" s="2">
        <v>2</v>
      </c>
      <c r="U718" s="2">
        <f t="shared" si="127"/>
        <v>5.4</v>
      </c>
      <c r="V718" s="2">
        <f t="shared" si="128"/>
        <v>177.29746600716004</v>
      </c>
      <c r="W718" s="2">
        <f t="shared" si="129"/>
        <v>21.773157190920003</v>
      </c>
      <c r="X718" s="2">
        <f t="shared" si="130"/>
        <v>155.52430881624002</v>
      </c>
      <c r="Y718" s="2" t="str" cm="1">
        <f t="array" ref="Y718">LOOKUP(2,1/EXACT(A726,[1]Sheet15!$HE$2:$HE$2475),[1]Sheet15!$I$2:$I$2475)</f>
        <v>flachdach</v>
      </c>
      <c r="Z718" s="2">
        <f t="shared" si="132"/>
        <v>54.4328929773</v>
      </c>
      <c r="AA718">
        <v>51.548517403799998</v>
      </c>
      <c r="AB718">
        <v>7.2055043731000001</v>
      </c>
      <c r="AC718" t="s">
        <v>180</v>
      </c>
      <c r="AD718">
        <v>129</v>
      </c>
      <c r="AE718" t="s">
        <v>134</v>
      </c>
      <c r="AF718">
        <v>-32.713044761413698</v>
      </c>
      <c r="AG718">
        <v>7.8374897311286302</v>
      </c>
      <c r="AH718">
        <v>48.472400665283203</v>
      </c>
      <c r="AI718" t="s">
        <v>133</v>
      </c>
      <c r="AJ718">
        <v>0</v>
      </c>
      <c r="AK718">
        <v>0</v>
      </c>
      <c r="AL718">
        <v>0</v>
      </c>
      <c r="AM718" t="s">
        <v>133</v>
      </c>
      <c r="AN718">
        <v>0</v>
      </c>
      <c r="AO718">
        <v>0</v>
      </c>
      <c r="AP718">
        <v>0</v>
      </c>
      <c r="AQ718" t="s">
        <v>133</v>
      </c>
      <c r="AR718">
        <v>0</v>
      </c>
      <c r="AS718">
        <v>0</v>
      </c>
      <c r="AT718">
        <v>0</v>
      </c>
      <c r="AU718" t="s">
        <v>133</v>
      </c>
      <c r="AV718">
        <v>0</v>
      </c>
      <c r="AW718">
        <v>0</v>
      </c>
      <c r="AX718">
        <v>0</v>
      </c>
      <c r="AY718" t="s">
        <v>133</v>
      </c>
      <c r="AZ718">
        <v>0</v>
      </c>
      <c r="BA718">
        <v>0</v>
      </c>
      <c r="BB718">
        <v>0</v>
      </c>
      <c r="BC718" t="s">
        <v>133</v>
      </c>
      <c r="BD718">
        <v>0</v>
      </c>
      <c r="BE718">
        <v>0</v>
      </c>
      <c r="BF718">
        <v>0</v>
      </c>
      <c r="BG718" t="s">
        <v>133</v>
      </c>
      <c r="BH718">
        <v>0</v>
      </c>
      <c r="BI718">
        <v>0</v>
      </c>
      <c r="BJ718">
        <v>0</v>
      </c>
      <c r="BK718" t="s">
        <v>133</v>
      </c>
      <c r="BL718">
        <v>0</v>
      </c>
      <c r="BM718">
        <v>0</v>
      </c>
      <c r="BN718">
        <v>0</v>
      </c>
      <c r="BO718" t="s">
        <v>133</v>
      </c>
      <c r="BP718">
        <v>0</v>
      </c>
      <c r="BQ718">
        <v>0</v>
      </c>
      <c r="BR718">
        <v>0</v>
      </c>
      <c r="BS718" t="s">
        <v>133</v>
      </c>
      <c r="BT718">
        <v>0</v>
      </c>
      <c r="BU718">
        <v>0</v>
      </c>
      <c r="BV718">
        <v>0</v>
      </c>
      <c r="BW718" t="s">
        <v>133</v>
      </c>
      <c r="BX718">
        <v>0</v>
      </c>
      <c r="BY718">
        <v>0</v>
      </c>
      <c r="BZ718">
        <v>0</v>
      </c>
      <c r="CA718" t="s">
        <v>133</v>
      </c>
      <c r="CB718">
        <v>0</v>
      </c>
      <c r="CC718">
        <v>0</v>
      </c>
      <c r="CD718">
        <v>0</v>
      </c>
      <c r="CE718" t="s">
        <v>133</v>
      </c>
      <c r="CF718">
        <v>0</v>
      </c>
      <c r="CG718">
        <v>0</v>
      </c>
      <c r="CH718">
        <v>0</v>
      </c>
      <c r="CI718" t="s">
        <v>133</v>
      </c>
      <c r="CJ718">
        <v>0</v>
      </c>
      <c r="CK718">
        <v>0</v>
      </c>
      <c r="CL718">
        <v>0</v>
      </c>
      <c r="CM718" t="s">
        <v>133</v>
      </c>
      <c r="CN718">
        <v>0</v>
      </c>
      <c r="CO718">
        <v>0</v>
      </c>
      <c r="CP718">
        <v>0</v>
      </c>
      <c r="CQ718" t="s">
        <v>133</v>
      </c>
      <c r="CR718">
        <v>0</v>
      </c>
      <c r="CS718">
        <v>0</v>
      </c>
      <c r="CT718">
        <v>0</v>
      </c>
      <c r="CU718" t="s">
        <v>133</v>
      </c>
      <c r="CV718">
        <v>0</v>
      </c>
      <c r="CW718">
        <v>0</v>
      </c>
      <c r="CX718">
        <v>0</v>
      </c>
      <c r="CY718" t="s">
        <v>133</v>
      </c>
      <c r="CZ718">
        <v>0</v>
      </c>
      <c r="DA718">
        <v>0</v>
      </c>
      <c r="DB718">
        <v>0</v>
      </c>
      <c r="DC718" t="s">
        <v>133</v>
      </c>
      <c r="DD718">
        <v>0</v>
      </c>
      <c r="DE718">
        <v>0</v>
      </c>
      <c r="DF718">
        <v>0</v>
      </c>
      <c r="DG718" t="s">
        <v>133</v>
      </c>
      <c r="DH718">
        <v>0</v>
      </c>
      <c r="DI718">
        <v>0</v>
      </c>
      <c r="DJ718">
        <v>0</v>
      </c>
      <c r="DK718" t="s">
        <v>133</v>
      </c>
      <c r="DL718">
        <v>0</v>
      </c>
      <c r="DM718">
        <v>0</v>
      </c>
      <c r="DN718">
        <v>0</v>
      </c>
      <c r="DO718" t="s">
        <v>133</v>
      </c>
      <c r="DP718">
        <v>0</v>
      </c>
      <c r="DQ718">
        <v>0</v>
      </c>
      <c r="DR718">
        <v>0</v>
      </c>
      <c r="DS718" t="s">
        <v>133</v>
      </c>
      <c r="DT718">
        <v>0</v>
      </c>
      <c r="DU718">
        <v>0</v>
      </c>
      <c r="DV718">
        <v>0</v>
      </c>
      <c r="DW718" t="s">
        <v>133</v>
      </c>
      <c r="DX718">
        <v>0</v>
      </c>
      <c r="DY718">
        <v>0</v>
      </c>
      <c r="DZ718">
        <v>0</v>
      </c>
      <c r="EA718" t="s">
        <v>133</v>
      </c>
      <c r="EB718">
        <v>0</v>
      </c>
      <c r="EC718">
        <v>0</v>
      </c>
      <c r="ED718">
        <v>0</v>
      </c>
      <c r="EE718" t="s">
        <v>133</v>
      </c>
      <c r="EF718">
        <v>0</v>
      </c>
      <c r="EG718">
        <v>0</v>
      </c>
      <c r="EH718">
        <v>0</v>
      </c>
      <c r="EI718" t="s">
        <v>133</v>
      </c>
      <c r="EJ718">
        <v>0</v>
      </c>
      <c r="EK718">
        <v>0</v>
      </c>
      <c r="EL718">
        <v>0</v>
      </c>
      <c r="EM718" t="s">
        <v>133</v>
      </c>
      <c r="EN718">
        <v>0</v>
      </c>
      <c r="EO718">
        <v>0</v>
      </c>
      <c r="EP718">
        <v>0</v>
      </c>
    </row>
    <row r="719" spans="1:146" x14ac:dyDescent="0.2">
      <c r="A719" t="s">
        <v>1221</v>
      </c>
      <c r="C719">
        <v>0</v>
      </c>
      <c r="D719" t="str">
        <f t="shared" si="122"/>
        <v>yes</v>
      </c>
      <c r="E719" t="str">
        <f t="shared" si="123"/>
        <v>yes</v>
      </c>
      <c r="F719" t="str">
        <f t="shared" si="124"/>
        <v>yes</v>
      </c>
      <c r="G719" t="s">
        <v>132</v>
      </c>
      <c r="H719" t="str">
        <f t="shared" si="131"/>
        <v>yes</v>
      </c>
      <c r="I719" t="str">
        <f t="shared" si="125"/>
        <v>yes</v>
      </c>
      <c r="J719" t="str">
        <f t="shared" si="126"/>
        <v>yes</v>
      </c>
      <c r="K719">
        <v>1919</v>
      </c>
      <c r="L719">
        <v>0.32337212415042649</v>
      </c>
      <c r="M719" t="s">
        <v>146</v>
      </c>
      <c r="N719">
        <v>3</v>
      </c>
      <c r="O719">
        <v>2</v>
      </c>
      <c r="P719">
        <v>2</v>
      </c>
      <c r="Q719">
        <v>6</v>
      </c>
      <c r="R719">
        <v>54.337298461899998</v>
      </c>
      <c r="S719" s="2">
        <v>32.825138693699998</v>
      </c>
      <c r="T719" s="2">
        <v>2</v>
      </c>
      <c r="U719" s="2">
        <f t="shared" si="127"/>
        <v>5.4</v>
      </c>
      <c r="V719" s="2">
        <f t="shared" si="128"/>
        <v>177.25574894598</v>
      </c>
      <c r="W719" s="2">
        <f t="shared" si="129"/>
        <v>21.734919384760001</v>
      </c>
      <c r="X719" s="2">
        <f t="shared" si="130"/>
        <v>155.52082956122001</v>
      </c>
      <c r="Y719" s="2" t="str" cm="1">
        <f t="array" ref="Y719">LOOKUP(2,1/EXACT(A727,[1]Sheet15!$HE$2:$HE$2475),[1]Sheet15!$I$2:$I$2475)</f>
        <v>flachdach</v>
      </c>
      <c r="Z719" s="2">
        <f t="shared" si="132"/>
        <v>54.337298461899998</v>
      </c>
      <c r="AA719">
        <v>51.548629144700001</v>
      </c>
      <c r="AB719">
        <v>7.2057729398000001</v>
      </c>
      <c r="AC719" t="s">
        <v>180</v>
      </c>
      <c r="AD719">
        <v>129</v>
      </c>
      <c r="AE719" t="s">
        <v>134</v>
      </c>
      <c r="AF719">
        <v>-32.721976827272002</v>
      </c>
      <c r="AG719">
        <v>7.85060864211236</v>
      </c>
      <c r="AH719">
        <v>47.313751220703097</v>
      </c>
      <c r="AI719" t="s">
        <v>133</v>
      </c>
      <c r="AJ719">
        <v>0</v>
      </c>
      <c r="AK719">
        <v>0</v>
      </c>
      <c r="AL719">
        <v>0</v>
      </c>
      <c r="AM719" t="s">
        <v>133</v>
      </c>
      <c r="AN719">
        <v>0</v>
      </c>
      <c r="AO719">
        <v>0</v>
      </c>
      <c r="AP719">
        <v>0</v>
      </c>
      <c r="AQ719" t="s">
        <v>133</v>
      </c>
      <c r="AR719">
        <v>0</v>
      </c>
      <c r="AS719">
        <v>0</v>
      </c>
      <c r="AT719">
        <v>0</v>
      </c>
      <c r="AU719" t="s">
        <v>133</v>
      </c>
      <c r="AV719">
        <v>0</v>
      </c>
      <c r="AW719">
        <v>0</v>
      </c>
      <c r="AX719">
        <v>0</v>
      </c>
      <c r="AY719" t="s">
        <v>133</v>
      </c>
      <c r="AZ719">
        <v>0</v>
      </c>
      <c r="BA719">
        <v>0</v>
      </c>
      <c r="BB719">
        <v>0</v>
      </c>
      <c r="BC719" t="s">
        <v>133</v>
      </c>
      <c r="BD719">
        <v>0</v>
      </c>
      <c r="BE719">
        <v>0</v>
      </c>
      <c r="BF719">
        <v>0</v>
      </c>
      <c r="BG719" t="s">
        <v>133</v>
      </c>
      <c r="BH719">
        <v>0</v>
      </c>
      <c r="BI719">
        <v>0</v>
      </c>
      <c r="BJ719">
        <v>0</v>
      </c>
      <c r="BK719" t="s">
        <v>133</v>
      </c>
      <c r="BL719">
        <v>0</v>
      </c>
      <c r="BM719">
        <v>0</v>
      </c>
      <c r="BN719">
        <v>0</v>
      </c>
      <c r="BO719" t="s">
        <v>133</v>
      </c>
      <c r="BP719">
        <v>0</v>
      </c>
      <c r="BQ719">
        <v>0</v>
      </c>
      <c r="BR719">
        <v>0</v>
      </c>
      <c r="BS719" t="s">
        <v>133</v>
      </c>
      <c r="BT719">
        <v>0</v>
      </c>
      <c r="BU719">
        <v>0</v>
      </c>
      <c r="BV719">
        <v>0</v>
      </c>
      <c r="BW719" t="s">
        <v>133</v>
      </c>
      <c r="BX719">
        <v>0</v>
      </c>
      <c r="BY719">
        <v>0</v>
      </c>
      <c r="BZ719">
        <v>0</v>
      </c>
      <c r="CA719" t="s">
        <v>133</v>
      </c>
      <c r="CB719">
        <v>0</v>
      </c>
      <c r="CC719">
        <v>0</v>
      </c>
      <c r="CD719">
        <v>0</v>
      </c>
      <c r="CE719" t="s">
        <v>133</v>
      </c>
      <c r="CF719">
        <v>0</v>
      </c>
      <c r="CG719">
        <v>0</v>
      </c>
      <c r="CH719">
        <v>0</v>
      </c>
      <c r="CI719" t="s">
        <v>133</v>
      </c>
      <c r="CJ719">
        <v>0</v>
      </c>
      <c r="CK719">
        <v>0</v>
      </c>
      <c r="CL719">
        <v>0</v>
      </c>
      <c r="CM719" t="s">
        <v>133</v>
      </c>
      <c r="CN719">
        <v>0</v>
      </c>
      <c r="CO719">
        <v>0</v>
      </c>
      <c r="CP719">
        <v>0</v>
      </c>
      <c r="CQ719" t="s">
        <v>133</v>
      </c>
      <c r="CR719">
        <v>0</v>
      </c>
      <c r="CS719">
        <v>0</v>
      </c>
      <c r="CT719">
        <v>0</v>
      </c>
      <c r="CU719" t="s">
        <v>133</v>
      </c>
      <c r="CV719">
        <v>0</v>
      </c>
      <c r="CW719">
        <v>0</v>
      </c>
      <c r="CX719">
        <v>0</v>
      </c>
      <c r="CY719" t="s">
        <v>133</v>
      </c>
      <c r="CZ719">
        <v>0</v>
      </c>
      <c r="DA719">
        <v>0</v>
      </c>
      <c r="DB719">
        <v>0</v>
      </c>
      <c r="DC719" t="s">
        <v>133</v>
      </c>
      <c r="DD719">
        <v>0</v>
      </c>
      <c r="DE719">
        <v>0</v>
      </c>
      <c r="DF719">
        <v>0</v>
      </c>
      <c r="DG719" t="s">
        <v>133</v>
      </c>
      <c r="DH719">
        <v>0</v>
      </c>
      <c r="DI719">
        <v>0</v>
      </c>
      <c r="DJ719">
        <v>0</v>
      </c>
      <c r="DK719" t="s">
        <v>133</v>
      </c>
      <c r="DL719">
        <v>0</v>
      </c>
      <c r="DM719">
        <v>0</v>
      </c>
      <c r="DN719">
        <v>0</v>
      </c>
      <c r="DO719" t="s">
        <v>133</v>
      </c>
      <c r="DP719">
        <v>0</v>
      </c>
      <c r="DQ719">
        <v>0</v>
      </c>
      <c r="DR719">
        <v>0</v>
      </c>
      <c r="DS719" t="s">
        <v>133</v>
      </c>
      <c r="DT719">
        <v>0</v>
      </c>
      <c r="DU719">
        <v>0</v>
      </c>
      <c r="DV719">
        <v>0</v>
      </c>
      <c r="DW719" t="s">
        <v>133</v>
      </c>
      <c r="DX719">
        <v>0</v>
      </c>
      <c r="DY719">
        <v>0</v>
      </c>
      <c r="DZ719">
        <v>0</v>
      </c>
      <c r="EA719" t="s">
        <v>133</v>
      </c>
      <c r="EB719">
        <v>0</v>
      </c>
      <c r="EC719">
        <v>0</v>
      </c>
      <c r="ED719">
        <v>0</v>
      </c>
      <c r="EE719" t="s">
        <v>133</v>
      </c>
      <c r="EF719">
        <v>0</v>
      </c>
      <c r="EG719">
        <v>0</v>
      </c>
      <c r="EH719">
        <v>0</v>
      </c>
      <c r="EI719" t="s">
        <v>133</v>
      </c>
      <c r="EJ719">
        <v>0</v>
      </c>
      <c r="EK719">
        <v>0</v>
      </c>
      <c r="EL719">
        <v>0</v>
      </c>
      <c r="EM719" t="s">
        <v>133</v>
      </c>
      <c r="EN719">
        <v>0</v>
      </c>
      <c r="EO719">
        <v>0</v>
      </c>
      <c r="EP719">
        <v>0</v>
      </c>
    </row>
    <row r="720" spans="1:146" x14ac:dyDescent="0.2">
      <c r="A720" t="s">
        <v>1222</v>
      </c>
      <c r="C720">
        <v>0</v>
      </c>
      <c r="D720" t="str">
        <f t="shared" si="122"/>
        <v>yes</v>
      </c>
      <c r="E720" t="str">
        <f t="shared" si="123"/>
        <v>yes</v>
      </c>
      <c r="F720" t="str">
        <f t="shared" si="124"/>
        <v>yes</v>
      </c>
      <c r="G720" t="s">
        <v>132</v>
      </c>
      <c r="H720" t="str">
        <f t="shared" si="131"/>
        <v>yes</v>
      </c>
      <c r="I720" t="str">
        <f t="shared" si="125"/>
        <v>yes</v>
      </c>
      <c r="J720" t="str">
        <f t="shared" si="126"/>
        <v>yes</v>
      </c>
      <c r="K720">
        <v>1900</v>
      </c>
      <c r="L720">
        <v>0.14511645204548007</v>
      </c>
      <c r="M720" t="s">
        <v>146</v>
      </c>
      <c r="N720">
        <v>3</v>
      </c>
      <c r="O720">
        <v>2</v>
      </c>
      <c r="P720">
        <v>4</v>
      </c>
      <c r="Q720">
        <v>12</v>
      </c>
      <c r="R720">
        <v>52.6880389787</v>
      </c>
      <c r="S720" s="2">
        <v>32.547953128000003</v>
      </c>
      <c r="T720" s="2">
        <v>2</v>
      </c>
      <c r="U720" s="2">
        <f t="shared" si="127"/>
        <v>5.4</v>
      </c>
      <c r="V720" s="2">
        <f t="shared" si="128"/>
        <v>175.75894689120003</v>
      </c>
      <c r="W720" s="2">
        <f t="shared" si="129"/>
        <v>21.075215591480003</v>
      </c>
      <c r="X720" s="2">
        <f t="shared" si="130"/>
        <v>154.68373129972002</v>
      </c>
      <c r="Y720" s="2" t="str" cm="1">
        <f t="array" ref="Y720">LOOKUP(2,1/EXACT(A728,[1]Sheet15!$HE$2:$HE$2475),[1]Sheet15!$I$2:$I$2475)</f>
        <v>pult dach</v>
      </c>
      <c r="Z720" s="2">
        <f t="shared" si="132"/>
        <v>0</v>
      </c>
      <c r="AA720">
        <v>51.548584278299998</v>
      </c>
      <c r="AB720">
        <v>7.2056651245000003</v>
      </c>
      <c r="AC720" t="s">
        <v>180</v>
      </c>
      <c r="AD720">
        <v>129</v>
      </c>
      <c r="AE720" t="s">
        <v>134</v>
      </c>
      <c r="AF720">
        <v>-32.785276388054399</v>
      </c>
      <c r="AG720">
        <v>7.8591151439297402</v>
      </c>
      <c r="AH720">
        <v>46.813289642333999</v>
      </c>
      <c r="AI720" t="s">
        <v>133</v>
      </c>
      <c r="AJ720">
        <v>0</v>
      </c>
      <c r="AK720">
        <v>0</v>
      </c>
      <c r="AL720">
        <v>0</v>
      </c>
      <c r="AM720" t="s">
        <v>133</v>
      </c>
      <c r="AN720">
        <v>0</v>
      </c>
      <c r="AO720">
        <v>0</v>
      </c>
      <c r="AP720">
        <v>0</v>
      </c>
      <c r="AQ720" t="s">
        <v>133</v>
      </c>
      <c r="AR720">
        <v>0</v>
      </c>
      <c r="AS720">
        <v>0</v>
      </c>
      <c r="AT720">
        <v>0</v>
      </c>
      <c r="AU720" t="s">
        <v>133</v>
      </c>
      <c r="AV720">
        <v>0</v>
      </c>
      <c r="AW720">
        <v>0</v>
      </c>
      <c r="AX720">
        <v>0</v>
      </c>
      <c r="AY720" t="s">
        <v>133</v>
      </c>
      <c r="AZ720">
        <v>0</v>
      </c>
      <c r="BA720">
        <v>0</v>
      </c>
      <c r="BB720">
        <v>0</v>
      </c>
      <c r="BC720" t="s">
        <v>133</v>
      </c>
      <c r="BD720">
        <v>0</v>
      </c>
      <c r="BE720">
        <v>0</v>
      </c>
      <c r="BF720">
        <v>0</v>
      </c>
      <c r="BG720" t="s">
        <v>133</v>
      </c>
      <c r="BH720">
        <v>0</v>
      </c>
      <c r="BI720">
        <v>0</v>
      </c>
      <c r="BJ720">
        <v>0</v>
      </c>
      <c r="BK720" t="s">
        <v>133</v>
      </c>
      <c r="BL720">
        <v>0</v>
      </c>
      <c r="BM720">
        <v>0</v>
      </c>
      <c r="BN720">
        <v>0</v>
      </c>
      <c r="BO720" t="s">
        <v>133</v>
      </c>
      <c r="BP720">
        <v>0</v>
      </c>
      <c r="BQ720">
        <v>0</v>
      </c>
      <c r="BR720">
        <v>0</v>
      </c>
      <c r="BS720" t="s">
        <v>133</v>
      </c>
      <c r="BT720">
        <v>0</v>
      </c>
      <c r="BU720">
        <v>0</v>
      </c>
      <c r="BV720">
        <v>0</v>
      </c>
      <c r="BW720" t="s">
        <v>133</v>
      </c>
      <c r="BX720">
        <v>0</v>
      </c>
      <c r="BY720">
        <v>0</v>
      </c>
      <c r="BZ720">
        <v>0</v>
      </c>
      <c r="CA720" t="s">
        <v>133</v>
      </c>
      <c r="CB720">
        <v>0</v>
      </c>
      <c r="CC720">
        <v>0</v>
      </c>
      <c r="CD720">
        <v>0</v>
      </c>
      <c r="CE720" t="s">
        <v>133</v>
      </c>
      <c r="CF720">
        <v>0</v>
      </c>
      <c r="CG720">
        <v>0</v>
      </c>
      <c r="CH720">
        <v>0</v>
      </c>
      <c r="CI720" t="s">
        <v>133</v>
      </c>
      <c r="CJ720">
        <v>0</v>
      </c>
      <c r="CK720">
        <v>0</v>
      </c>
      <c r="CL720">
        <v>0</v>
      </c>
      <c r="CM720" t="s">
        <v>133</v>
      </c>
      <c r="CN720">
        <v>0</v>
      </c>
      <c r="CO720">
        <v>0</v>
      </c>
      <c r="CP720">
        <v>0</v>
      </c>
      <c r="CQ720" t="s">
        <v>133</v>
      </c>
      <c r="CR720">
        <v>0</v>
      </c>
      <c r="CS720">
        <v>0</v>
      </c>
      <c r="CT720">
        <v>0</v>
      </c>
      <c r="CU720" t="s">
        <v>133</v>
      </c>
      <c r="CV720">
        <v>0</v>
      </c>
      <c r="CW720">
        <v>0</v>
      </c>
      <c r="CX720">
        <v>0</v>
      </c>
      <c r="CY720" t="s">
        <v>133</v>
      </c>
      <c r="CZ720">
        <v>0</v>
      </c>
      <c r="DA720">
        <v>0</v>
      </c>
      <c r="DB720">
        <v>0</v>
      </c>
      <c r="DC720" t="s">
        <v>133</v>
      </c>
      <c r="DD720">
        <v>0</v>
      </c>
      <c r="DE720">
        <v>0</v>
      </c>
      <c r="DF720">
        <v>0</v>
      </c>
      <c r="DG720" t="s">
        <v>133</v>
      </c>
      <c r="DH720">
        <v>0</v>
      </c>
      <c r="DI720">
        <v>0</v>
      </c>
      <c r="DJ720">
        <v>0</v>
      </c>
      <c r="DK720" t="s">
        <v>133</v>
      </c>
      <c r="DL720">
        <v>0</v>
      </c>
      <c r="DM720">
        <v>0</v>
      </c>
      <c r="DN720">
        <v>0</v>
      </c>
      <c r="DO720" t="s">
        <v>133</v>
      </c>
      <c r="DP720">
        <v>0</v>
      </c>
      <c r="DQ720">
        <v>0</v>
      </c>
      <c r="DR720">
        <v>0</v>
      </c>
      <c r="DS720" t="s">
        <v>133</v>
      </c>
      <c r="DT720">
        <v>0</v>
      </c>
      <c r="DU720">
        <v>0</v>
      </c>
      <c r="DV720">
        <v>0</v>
      </c>
      <c r="DW720" t="s">
        <v>133</v>
      </c>
      <c r="DX720">
        <v>0</v>
      </c>
      <c r="DY720">
        <v>0</v>
      </c>
      <c r="DZ720">
        <v>0</v>
      </c>
      <c r="EA720" t="s">
        <v>133</v>
      </c>
      <c r="EB720">
        <v>0</v>
      </c>
      <c r="EC720">
        <v>0</v>
      </c>
      <c r="ED720">
        <v>0</v>
      </c>
      <c r="EE720" t="s">
        <v>133</v>
      </c>
      <c r="EF720">
        <v>0</v>
      </c>
      <c r="EG720">
        <v>0</v>
      </c>
      <c r="EH720">
        <v>0</v>
      </c>
      <c r="EI720" t="s">
        <v>133</v>
      </c>
      <c r="EJ720">
        <v>0</v>
      </c>
      <c r="EK720">
        <v>0</v>
      </c>
      <c r="EL720">
        <v>0</v>
      </c>
      <c r="EM720" t="s">
        <v>133</v>
      </c>
      <c r="EN720">
        <v>0</v>
      </c>
      <c r="EO720">
        <v>0</v>
      </c>
      <c r="EP720">
        <v>0</v>
      </c>
    </row>
    <row r="721" spans="1:146" x14ac:dyDescent="0.2">
      <c r="A721" t="s">
        <v>1223</v>
      </c>
      <c r="C721">
        <v>0</v>
      </c>
      <c r="D721" t="str">
        <f t="shared" si="122"/>
        <v>yes</v>
      </c>
      <c r="E721" t="str">
        <f t="shared" si="123"/>
        <v>yes</v>
      </c>
      <c r="F721" t="str">
        <f t="shared" si="124"/>
        <v>yes</v>
      </c>
      <c r="G721" t="s">
        <v>132</v>
      </c>
      <c r="H721" t="str">
        <f t="shared" si="131"/>
        <v>yes</v>
      </c>
      <c r="I721" t="str">
        <f t="shared" si="125"/>
        <v>yes</v>
      </c>
      <c r="J721" t="str">
        <f t="shared" si="126"/>
        <v>yes</v>
      </c>
      <c r="K721">
        <v>1950</v>
      </c>
      <c r="L721">
        <v>0.38676608800810131</v>
      </c>
      <c r="M721" t="s">
        <v>146</v>
      </c>
      <c r="N721">
        <v>4</v>
      </c>
      <c r="O721">
        <v>2</v>
      </c>
      <c r="P721">
        <v>1</v>
      </c>
      <c r="Q721">
        <v>4</v>
      </c>
      <c r="R721">
        <v>52.101734019799999</v>
      </c>
      <c r="S721" s="2">
        <v>32.450234781399999</v>
      </c>
      <c r="T721" s="2">
        <v>2</v>
      </c>
      <c r="U721" s="2">
        <f t="shared" si="127"/>
        <v>5.4</v>
      </c>
      <c r="V721" s="2">
        <f t="shared" si="128"/>
        <v>175.23126781956</v>
      </c>
      <c r="W721" s="2">
        <f t="shared" si="129"/>
        <v>20.840693607920002</v>
      </c>
      <c r="X721" s="2">
        <f t="shared" si="130"/>
        <v>154.39057421164</v>
      </c>
      <c r="Y721" s="2" t="str" cm="1">
        <f t="array" ref="Y721">LOOKUP(2,1/EXACT(A729,[1]Sheet15!$HE$2:$HE$2475),[1]Sheet15!$I$2:$I$2475)</f>
        <v>satteldach</v>
      </c>
      <c r="Z721" s="2">
        <f t="shared" si="132"/>
        <v>60.161900323155621</v>
      </c>
      <c r="AA721">
        <v>51.548539886500002</v>
      </c>
      <c r="AB721">
        <v>7.2055584557000003</v>
      </c>
      <c r="AC721" t="s">
        <v>180</v>
      </c>
      <c r="AD721">
        <v>129</v>
      </c>
      <c r="AE721" t="s">
        <v>134</v>
      </c>
      <c r="AF721">
        <v>-32.954981101873599</v>
      </c>
      <c r="AG721">
        <v>7.8136188618908902</v>
      </c>
      <c r="AH721">
        <v>45.839572906494098</v>
      </c>
      <c r="AI721" t="s">
        <v>133</v>
      </c>
      <c r="AJ721">
        <v>0</v>
      </c>
      <c r="AK721">
        <v>0</v>
      </c>
      <c r="AL721">
        <v>0</v>
      </c>
      <c r="AM721" t="s">
        <v>133</v>
      </c>
      <c r="AN721">
        <v>0</v>
      </c>
      <c r="AO721">
        <v>0</v>
      </c>
      <c r="AP721">
        <v>0</v>
      </c>
      <c r="AQ721" t="s">
        <v>133</v>
      </c>
      <c r="AR721">
        <v>0</v>
      </c>
      <c r="AS721">
        <v>0</v>
      </c>
      <c r="AT721">
        <v>0</v>
      </c>
      <c r="AU721" t="s">
        <v>133</v>
      </c>
      <c r="AV721">
        <v>0</v>
      </c>
      <c r="AW721">
        <v>0</v>
      </c>
      <c r="AX721">
        <v>0</v>
      </c>
      <c r="AY721" t="s">
        <v>133</v>
      </c>
      <c r="AZ721">
        <v>0</v>
      </c>
      <c r="BA721">
        <v>0</v>
      </c>
      <c r="BB721">
        <v>0</v>
      </c>
      <c r="BC721" t="s">
        <v>133</v>
      </c>
      <c r="BD721">
        <v>0</v>
      </c>
      <c r="BE721">
        <v>0</v>
      </c>
      <c r="BF721">
        <v>0</v>
      </c>
      <c r="BG721" t="s">
        <v>133</v>
      </c>
      <c r="BH721">
        <v>0</v>
      </c>
      <c r="BI721">
        <v>0</v>
      </c>
      <c r="BJ721">
        <v>0</v>
      </c>
      <c r="BK721" t="s">
        <v>133</v>
      </c>
      <c r="BL721">
        <v>0</v>
      </c>
      <c r="BM721">
        <v>0</v>
      </c>
      <c r="BN721">
        <v>0</v>
      </c>
      <c r="BO721" t="s">
        <v>133</v>
      </c>
      <c r="BP721">
        <v>0</v>
      </c>
      <c r="BQ721">
        <v>0</v>
      </c>
      <c r="BR721">
        <v>0</v>
      </c>
      <c r="BS721" t="s">
        <v>133</v>
      </c>
      <c r="BT721">
        <v>0</v>
      </c>
      <c r="BU721">
        <v>0</v>
      </c>
      <c r="BV721">
        <v>0</v>
      </c>
      <c r="BW721" t="s">
        <v>133</v>
      </c>
      <c r="BX721">
        <v>0</v>
      </c>
      <c r="BY721">
        <v>0</v>
      </c>
      <c r="BZ721">
        <v>0</v>
      </c>
      <c r="CA721" t="s">
        <v>133</v>
      </c>
      <c r="CB721">
        <v>0</v>
      </c>
      <c r="CC721">
        <v>0</v>
      </c>
      <c r="CD721">
        <v>0</v>
      </c>
      <c r="CE721" t="s">
        <v>133</v>
      </c>
      <c r="CF721">
        <v>0</v>
      </c>
      <c r="CG721">
        <v>0</v>
      </c>
      <c r="CH721">
        <v>0</v>
      </c>
      <c r="CI721" t="s">
        <v>133</v>
      </c>
      <c r="CJ721">
        <v>0</v>
      </c>
      <c r="CK721">
        <v>0</v>
      </c>
      <c r="CL721">
        <v>0</v>
      </c>
      <c r="CM721" t="s">
        <v>133</v>
      </c>
      <c r="CN721">
        <v>0</v>
      </c>
      <c r="CO721">
        <v>0</v>
      </c>
      <c r="CP721">
        <v>0</v>
      </c>
      <c r="CQ721" t="s">
        <v>133</v>
      </c>
      <c r="CR721">
        <v>0</v>
      </c>
      <c r="CS721">
        <v>0</v>
      </c>
      <c r="CT721">
        <v>0</v>
      </c>
      <c r="CU721" t="s">
        <v>133</v>
      </c>
      <c r="CV721">
        <v>0</v>
      </c>
      <c r="CW721">
        <v>0</v>
      </c>
      <c r="CX721">
        <v>0</v>
      </c>
      <c r="CY721" t="s">
        <v>133</v>
      </c>
      <c r="CZ721">
        <v>0</v>
      </c>
      <c r="DA721">
        <v>0</v>
      </c>
      <c r="DB721">
        <v>0</v>
      </c>
      <c r="DC721" t="s">
        <v>133</v>
      </c>
      <c r="DD721">
        <v>0</v>
      </c>
      <c r="DE721">
        <v>0</v>
      </c>
      <c r="DF721">
        <v>0</v>
      </c>
      <c r="DG721" t="s">
        <v>133</v>
      </c>
      <c r="DH721">
        <v>0</v>
      </c>
      <c r="DI721">
        <v>0</v>
      </c>
      <c r="DJ721">
        <v>0</v>
      </c>
      <c r="DK721" t="s">
        <v>133</v>
      </c>
      <c r="DL721">
        <v>0</v>
      </c>
      <c r="DM721">
        <v>0</v>
      </c>
      <c r="DN721">
        <v>0</v>
      </c>
      <c r="DO721" t="s">
        <v>133</v>
      </c>
      <c r="DP721">
        <v>0</v>
      </c>
      <c r="DQ721">
        <v>0</v>
      </c>
      <c r="DR721">
        <v>0</v>
      </c>
      <c r="DS721" t="s">
        <v>133</v>
      </c>
      <c r="DT721">
        <v>0</v>
      </c>
      <c r="DU721">
        <v>0</v>
      </c>
      <c r="DV721">
        <v>0</v>
      </c>
      <c r="DW721" t="s">
        <v>133</v>
      </c>
      <c r="DX721">
        <v>0</v>
      </c>
      <c r="DY721">
        <v>0</v>
      </c>
      <c r="DZ721">
        <v>0</v>
      </c>
      <c r="EA721" t="s">
        <v>133</v>
      </c>
      <c r="EB721">
        <v>0</v>
      </c>
      <c r="EC721">
        <v>0</v>
      </c>
      <c r="ED721">
        <v>0</v>
      </c>
      <c r="EE721" t="s">
        <v>133</v>
      </c>
      <c r="EF721">
        <v>0</v>
      </c>
      <c r="EG721">
        <v>0</v>
      </c>
      <c r="EH721">
        <v>0</v>
      </c>
      <c r="EI721" t="s">
        <v>133</v>
      </c>
      <c r="EJ721">
        <v>0</v>
      </c>
      <c r="EK721">
        <v>0</v>
      </c>
      <c r="EL721">
        <v>0</v>
      </c>
      <c r="EM721" t="s">
        <v>133</v>
      </c>
      <c r="EN721">
        <v>0</v>
      </c>
      <c r="EO721">
        <v>0</v>
      </c>
      <c r="EP721">
        <v>0</v>
      </c>
    </row>
    <row r="722" spans="1:146" x14ac:dyDescent="0.2">
      <c r="A722" t="s">
        <v>1224</v>
      </c>
      <c r="C722">
        <v>0</v>
      </c>
      <c r="D722" t="str">
        <f t="shared" si="122"/>
        <v>no</v>
      </c>
      <c r="E722" t="str">
        <f t="shared" si="123"/>
        <v>no</v>
      </c>
      <c r="F722" t="str">
        <f t="shared" si="124"/>
        <v>no</v>
      </c>
      <c r="G722" t="s">
        <v>132</v>
      </c>
      <c r="H722" t="str">
        <f t="shared" si="131"/>
        <v>no</v>
      </c>
      <c r="I722" t="str">
        <f t="shared" si="125"/>
        <v>no</v>
      </c>
      <c r="J722" t="str">
        <f t="shared" si="126"/>
        <v>no</v>
      </c>
      <c r="K722">
        <v>1980</v>
      </c>
      <c r="L722">
        <v>0.80410682353329932</v>
      </c>
      <c r="M722" t="s">
        <v>133</v>
      </c>
      <c r="N722">
        <v>0</v>
      </c>
      <c r="O722">
        <v>1</v>
      </c>
      <c r="P722">
        <v>0</v>
      </c>
      <c r="Q722">
        <v>0</v>
      </c>
      <c r="R722">
        <v>33.396564011300001</v>
      </c>
      <c r="S722" s="2">
        <v>23.118595482</v>
      </c>
      <c r="T722" s="2">
        <v>1</v>
      </c>
      <c r="U722" s="2">
        <f t="shared" si="127"/>
        <v>2.7</v>
      </c>
      <c r="V722" s="2">
        <f t="shared" si="128"/>
        <v>0</v>
      </c>
      <c r="W722" s="2">
        <f t="shared" si="129"/>
        <v>0</v>
      </c>
      <c r="X722" s="2">
        <f t="shared" si="130"/>
        <v>0</v>
      </c>
      <c r="Y722" s="2" t="str" cm="1">
        <f t="array" ref="Y722">LOOKUP(2,1/EXACT(A730,[1]Sheet15!$HE$2:$HE$2475),[1]Sheet15!$I$2:$I$2475)</f>
        <v>satteldach</v>
      </c>
      <c r="Z722" s="2">
        <f t="shared" si="132"/>
        <v>0</v>
      </c>
      <c r="AA722">
        <v>51.555667470800003</v>
      </c>
      <c r="AB722">
        <v>7.2091267113999997</v>
      </c>
      <c r="AC722">
        <v>0</v>
      </c>
      <c r="AD722">
        <v>120</v>
      </c>
      <c r="AE722" t="s">
        <v>137</v>
      </c>
      <c r="AF722">
        <v>-97.039811187701801</v>
      </c>
      <c r="AG722">
        <v>0.36489289742543102</v>
      </c>
      <c r="AH722">
        <v>29.772850036621101</v>
      </c>
      <c r="AI722" t="s">
        <v>133</v>
      </c>
      <c r="AJ722">
        <v>0</v>
      </c>
      <c r="AK722">
        <v>0</v>
      </c>
      <c r="AL722">
        <v>0</v>
      </c>
      <c r="AM722" t="s">
        <v>133</v>
      </c>
      <c r="AN722">
        <v>0</v>
      </c>
      <c r="AO722">
        <v>0</v>
      </c>
      <c r="AP722">
        <v>0</v>
      </c>
      <c r="AQ722" t="s">
        <v>133</v>
      </c>
      <c r="AR722">
        <v>0</v>
      </c>
      <c r="AS722">
        <v>0</v>
      </c>
      <c r="AT722">
        <v>0</v>
      </c>
      <c r="AU722" t="s">
        <v>133</v>
      </c>
      <c r="AV722">
        <v>0</v>
      </c>
      <c r="AW722">
        <v>0</v>
      </c>
      <c r="AX722">
        <v>0</v>
      </c>
      <c r="AY722" t="s">
        <v>133</v>
      </c>
      <c r="AZ722">
        <v>0</v>
      </c>
      <c r="BA722">
        <v>0</v>
      </c>
      <c r="BB722">
        <v>0</v>
      </c>
      <c r="BC722" t="s">
        <v>133</v>
      </c>
      <c r="BD722">
        <v>0</v>
      </c>
      <c r="BE722">
        <v>0</v>
      </c>
      <c r="BF722">
        <v>0</v>
      </c>
      <c r="BG722" t="s">
        <v>133</v>
      </c>
      <c r="BH722">
        <v>0</v>
      </c>
      <c r="BI722">
        <v>0</v>
      </c>
      <c r="BJ722">
        <v>0</v>
      </c>
      <c r="BK722" t="s">
        <v>133</v>
      </c>
      <c r="BL722">
        <v>0</v>
      </c>
      <c r="BM722">
        <v>0</v>
      </c>
      <c r="BN722">
        <v>0</v>
      </c>
      <c r="BO722" t="s">
        <v>133</v>
      </c>
      <c r="BP722">
        <v>0</v>
      </c>
      <c r="BQ722">
        <v>0</v>
      </c>
      <c r="BR722">
        <v>0</v>
      </c>
      <c r="BS722" t="s">
        <v>133</v>
      </c>
      <c r="BT722">
        <v>0</v>
      </c>
      <c r="BU722">
        <v>0</v>
      </c>
      <c r="BV722">
        <v>0</v>
      </c>
      <c r="BW722" t="s">
        <v>133</v>
      </c>
      <c r="BX722">
        <v>0</v>
      </c>
      <c r="BY722">
        <v>0</v>
      </c>
      <c r="BZ722">
        <v>0</v>
      </c>
      <c r="CA722" t="s">
        <v>133</v>
      </c>
      <c r="CB722">
        <v>0</v>
      </c>
      <c r="CC722">
        <v>0</v>
      </c>
      <c r="CD722">
        <v>0</v>
      </c>
      <c r="CE722" t="s">
        <v>133</v>
      </c>
      <c r="CF722">
        <v>0</v>
      </c>
      <c r="CG722">
        <v>0</v>
      </c>
      <c r="CH722">
        <v>0</v>
      </c>
      <c r="CI722" t="s">
        <v>133</v>
      </c>
      <c r="CJ722">
        <v>0</v>
      </c>
      <c r="CK722">
        <v>0</v>
      </c>
      <c r="CL722">
        <v>0</v>
      </c>
      <c r="CM722" t="s">
        <v>133</v>
      </c>
      <c r="CN722">
        <v>0</v>
      </c>
      <c r="CO722">
        <v>0</v>
      </c>
      <c r="CP722">
        <v>0</v>
      </c>
      <c r="CQ722" t="s">
        <v>133</v>
      </c>
      <c r="CR722">
        <v>0</v>
      </c>
      <c r="CS722">
        <v>0</v>
      </c>
      <c r="CT722">
        <v>0</v>
      </c>
      <c r="CU722" t="s">
        <v>133</v>
      </c>
      <c r="CV722">
        <v>0</v>
      </c>
      <c r="CW722">
        <v>0</v>
      </c>
      <c r="CX722">
        <v>0</v>
      </c>
      <c r="CY722" t="s">
        <v>133</v>
      </c>
      <c r="CZ722">
        <v>0</v>
      </c>
      <c r="DA722">
        <v>0</v>
      </c>
      <c r="DB722">
        <v>0</v>
      </c>
      <c r="DC722" t="s">
        <v>133</v>
      </c>
      <c r="DD722">
        <v>0</v>
      </c>
      <c r="DE722">
        <v>0</v>
      </c>
      <c r="DF722">
        <v>0</v>
      </c>
      <c r="DG722" t="s">
        <v>133</v>
      </c>
      <c r="DH722">
        <v>0</v>
      </c>
      <c r="DI722">
        <v>0</v>
      </c>
      <c r="DJ722">
        <v>0</v>
      </c>
      <c r="DK722" t="s">
        <v>133</v>
      </c>
      <c r="DL722">
        <v>0</v>
      </c>
      <c r="DM722">
        <v>0</v>
      </c>
      <c r="DN722">
        <v>0</v>
      </c>
      <c r="DO722" t="s">
        <v>133</v>
      </c>
      <c r="DP722">
        <v>0</v>
      </c>
      <c r="DQ722">
        <v>0</v>
      </c>
      <c r="DR722">
        <v>0</v>
      </c>
      <c r="DS722" t="s">
        <v>133</v>
      </c>
      <c r="DT722">
        <v>0</v>
      </c>
      <c r="DU722">
        <v>0</v>
      </c>
      <c r="DV722">
        <v>0</v>
      </c>
      <c r="DW722" t="s">
        <v>133</v>
      </c>
      <c r="DX722">
        <v>0</v>
      </c>
      <c r="DY722">
        <v>0</v>
      </c>
      <c r="DZ722">
        <v>0</v>
      </c>
      <c r="EA722" t="s">
        <v>133</v>
      </c>
      <c r="EB722">
        <v>0</v>
      </c>
      <c r="EC722">
        <v>0</v>
      </c>
      <c r="ED722">
        <v>0</v>
      </c>
      <c r="EE722" t="s">
        <v>133</v>
      </c>
      <c r="EF722">
        <v>0</v>
      </c>
      <c r="EG722">
        <v>0</v>
      </c>
      <c r="EH722">
        <v>0</v>
      </c>
      <c r="EI722" t="s">
        <v>133</v>
      </c>
      <c r="EJ722">
        <v>0</v>
      </c>
      <c r="EK722">
        <v>0</v>
      </c>
      <c r="EL722">
        <v>0</v>
      </c>
      <c r="EM722" t="s">
        <v>133</v>
      </c>
      <c r="EN722">
        <v>0</v>
      </c>
      <c r="EO722">
        <v>0</v>
      </c>
      <c r="EP722">
        <v>0</v>
      </c>
    </row>
    <row r="723" spans="1:146" x14ac:dyDescent="0.2">
      <c r="A723" t="s">
        <v>1225</v>
      </c>
      <c r="C723">
        <v>0</v>
      </c>
      <c r="D723" t="str">
        <f t="shared" si="122"/>
        <v>no</v>
      </c>
      <c r="E723" t="str">
        <f t="shared" si="123"/>
        <v>no</v>
      </c>
      <c r="F723" t="str">
        <f t="shared" si="124"/>
        <v>no</v>
      </c>
      <c r="G723" t="s">
        <v>132</v>
      </c>
      <c r="H723" t="str">
        <f t="shared" si="131"/>
        <v>no</v>
      </c>
      <c r="I723" t="str">
        <f t="shared" si="125"/>
        <v>no</v>
      </c>
      <c r="J723" t="str">
        <f t="shared" si="126"/>
        <v>no</v>
      </c>
      <c r="K723">
        <v>1980</v>
      </c>
      <c r="L723">
        <v>0.77035160318554974</v>
      </c>
      <c r="M723" t="s">
        <v>133</v>
      </c>
      <c r="N723">
        <v>0</v>
      </c>
      <c r="O723">
        <v>1</v>
      </c>
      <c r="P723">
        <v>0</v>
      </c>
      <c r="Q723">
        <v>0</v>
      </c>
      <c r="R723">
        <v>17.2374440044</v>
      </c>
      <c r="S723" s="2">
        <v>17.471294348099999</v>
      </c>
      <c r="T723" s="2">
        <v>1</v>
      </c>
      <c r="U723" s="2">
        <f t="shared" si="127"/>
        <v>2.7</v>
      </c>
      <c r="V723" s="2">
        <f t="shared" si="128"/>
        <v>0</v>
      </c>
      <c r="W723" s="2">
        <f t="shared" si="129"/>
        <v>0</v>
      </c>
      <c r="X723" s="2">
        <f t="shared" si="130"/>
        <v>0</v>
      </c>
      <c r="Y723" s="2" t="str" cm="1">
        <f t="array" ref="Y723">LOOKUP(2,1/EXACT(A731,[1]Sheet15!$HE$2:$HE$2475),[1]Sheet15!$I$2:$I$2475)</f>
        <v>flachdach</v>
      </c>
      <c r="Z723" s="2">
        <f t="shared" si="132"/>
        <v>0</v>
      </c>
      <c r="AA723">
        <v>51.5555663616</v>
      </c>
      <c r="AB723">
        <v>7.2092518590000001</v>
      </c>
      <c r="AC723">
        <v>0</v>
      </c>
      <c r="AD723">
        <v>69</v>
      </c>
      <c r="AE723" t="s">
        <v>137</v>
      </c>
      <c r="AF723">
        <v>-106.858398769548</v>
      </c>
      <c r="AG723">
        <v>0.78064168923371402</v>
      </c>
      <c r="AH723">
        <v>15.635630607605</v>
      </c>
      <c r="AI723" t="s">
        <v>133</v>
      </c>
      <c r="AJ723">
        <v>0</v>
      </c>
      <c r="AK723">
        <v>0</v>
      </c>
      <c r="AL723">
        <v>0</v>
      </c>
      <c r="AM723" t="s">
        <v>133</v>
      </c>
      <c r="AN723">
        <v>0</v>
      </c>
      <c r="AO723">
        <v>0</v>
      </c>
      <c r="AP723">
        <v>0</v>
      </c>
      <c r="AQ723" t="s">
        <v>133</v>
      </c>
      <c r="AR723">
        <v>0</v>
      </c>
      <c r="AS723">
        <v>0</v>
      </c>
      <c r="AT723">
        <v>0</v>
      </c>
      <c r="AU723" t="s">
        <v>133</v>
      </c>
      <c r="AV723">
        <v>0</v>
      </c>
      <c r="AW723">
        <v>0</v>
      </c>
      <c r="AX723">
        <v>0</v>
      </c>
      <c r="AY723" t="s">
        <v>133</v>
      </c>
      <c r="AZ723">
        <v>0</v>
      </c>
      <c r="BA723">
        <v>0</v>
      </c>
      <c r="BB723">
        <v>0</v>
      </c>
      <c r="BC723" t="s">
        <v>133</v>
      </c>
      <c r="BD723">
        <v>0</v>
      </c>
      <c r="BE723">
        <v>0</v>
      </c>
      <c r="BF723">
        <v>0</v>
      </c>
      <c r="BG723" t="s">
        <v>133</v>
      </c>
      <c r="BH723">
        <v>0</v>
      </c>
      <c r="BI723">
        <v>0</v>
      </c>
      <c r="BJ723">
        <v>0</v>
      </c>
      <c r="BK723" t="s">
        <v>133</v>
      </c>
      <c r="BL723">
        <v>0</v>
      </c>
      <c r="BM723">
        <v>0</v>
      </c>
      <c r="BN723">
        <v>0</v>
      </c>
      <c r="BO723" t="s">
        <v>133</v>
      </c>
      <c r="BP723">
        <v>0</v>
      </c>
      <c r="BQ723">
        <v>0</v>
      </c>
      <c r="BR723">
        <v>0</v>
      </c>
      <c r="BS723" t="s">
        <v>133</v>
      </c>
      <c r="BT723">
        <v>0</v>
      </c>
      <c r="BU723">
        <v>0</v>
      </c>
      <c r="BV723">
        <v>0</v>
      </c>
      <c r="BW723" t="s">
        <v>133</v>
      </c>
      <c r="BX723">
        <v>0</v>
      </c>
      <c r="BY723">
        <v>0</v>
      </c>
      <c r="BZ723">
        <v>0</v>
      </c>
      <c r="CA723" t="s">
        <v>133</v>
      </c>
      <c r="CB723">
        <v>0</v>
      </c>
      <c r="CC723">
        <v>0</v>
      </c>
      <c r="CD723">
        <v>0</v>
      </c>
      <c r="CE723" t="s">
        <v>133</v>
      </c>
      <c r="CF723">
        <v>0</v>
      </c>
      <c r="CG723">
        <v>0</v>
      </c>
      <c r="CH723">
        <v>0</v>
      </c>
      <c r="CI723" t="s">
        <v>133</v>
      </c>
      <c r="CJ723">
        <v>0</v>
      </c>
      <c r="CK723">
        <v>0</v>
      </c>
      <c r="CL723">
        <v>0</v>
      </c>
      <c r="CM723" t="s">
        <v>133</v>
      </c>
      <c r="CN723">
        <v>0</v>
      </c>
      <c r="CO723">
        <v>0</v>
      </c>
      <c r="CP723">
        <v>0</v>
      </c>
      <c r="CQ723" t="s">
        <v>133</v>
      </c>
      <c r="CR723">
        <v>0</v>
      </c>
      <c r="CS723">
        <v>0</v>
      </c>
      <c r="CT723">
        <v>0</v>
      </c>
      <c r="CU723" t="s">
        <v>133</v>
      </c>
      <c r="CV723">
        <v>0</v>
      </c>
      <c r="CW723">
        <v>0</v>
      </c>
      <c r="CX723">
        <v>0</v>
      </c>
      <c r="CY723" t="s">
        <v>133</v>
      </c>
      <c r="CZ723">
        <v>0</v>
      </c>
      <c r="DA723">
        <v>0</v>
      </c>
      <c r="DB723">
        <v>0</v>
      </c>
      <c r="DC723" t="s">
        <v>133</v>
      </c>
      <c r="DD723">
        <v>0</v>
      </c>
      <c r="DE723">
        <v>0</v>
      </c>
      <c r="DF723">
        <v>0</v>
      </c>
      <c r="DG723" t="s">
        <v>133</v>
      </c>
      <c r="DH723">
        <v>0</v>
      </c>
      <c r="DI723">
        <v>0</v>
      </c>
      <c r="DJ723">
        <v>0</v>
      </c>
      <c r="DK723" t="s">
        <v>133</v>
      </c>
      <c r="DL723">
        <v>0</v>
      </c>
      <c r="DM723">
        <v>0</v>
      </c>
      <c r="DN723">
        <v>0</v>
      </c>
      <c r="DO723" t="s">
        <v>133</v>
      </c>
      <c r="DP723">
        <v>0</v>
      </c>
      <c r="DQ723">
        <v>0</v>
      </c>
      <c r="DR723">
        <v>0</v>
      </c>
      <c r="DS723" t="s">
        <v>133</v>
      </c>
      <c r="DT723">
        <v>0</v>
      </c>
      <c r="DU723">
        <v>0</v>
      </c>
      <c r="DV723">
        <v>0</v>
      </c>
      <c r="DW723" t="s">
        <v>133</v>
      </c>
      <c r="DX723">
        <v>0</v>
      </c>
      <c r="DY723">
        <v>0</v>
      </c>
      <c r="DZ723">
        <v>0</v>
      </c>
      <c r="EA723" t="s">
        <v>133</v>
      </c>
      <c r="EB723">
        <v>0</v>
      </c>
      <c r="EC723">
        <v>0</v>
      </c>
      <c r="ED723">
        <v>0</v>
      </c>
      <c r="EE723" t="s">
        <v>133</v>
      </c>
      <c r="EF723">
        <v>0</v>
      </c>
      <c r="EG723">
        <v>0</v>
      </c>
      <c r="EH723">
        <v>0</v>
      </c>
      <c r="EI723" t="s">
        <v>133</v>
      </c>
      <c r="EJ723">
        <v>0</v>
      </c>
      <c r="EK723">
        <v>0</v>
      </c>
      <c r="EL723">
        <v>0</v>
      </c>
      <c r="EM723" t="s">
        <v>133</v>
      </c>
      <c r="EN723">
        <v>0</v>
      </c>
      <c r="EO723">
        <v>0</v>
      </c>
      <c r="EP723">
        <v>0</v>
      </c>
    </row>
    <row r="724" spans="1:146" x14ac:dyDescent="0.2">
      <c r="A724" t="s">
        <v>1226</v>
      </c>
      <c r="C724">
        <v>0</v>
      </c>
      <c r="D724" t="str">
        <f t="shared" si="122"/>
        <v>no</v>
      </c>
      <c r="E724" t="str">
        <f t="shared" si="123"/>
        <v>no</v>
      </c>
      <c r="F724" t="str">
        <f t="shared" si="124"/>
        <v>no</v>
      </c>
      <c r="G724" t="s">
        <v>132</v>
      </c>
      <c r="H724" t="str">
        <f t="shared" si="131"/>
        <v>no</v>
      </c>
      <c r="I724" t="str">
        <f t="shared" si="125"/>
        <v>no</v>
      </c>
      <c r="J724" t="str">
        <f t="shared" si="126"/>
        <v>no</v>
      </c>
      <c r="K724">
        <v>1919</v>
      </c>
      <c r="L724">
        <v>0.30894015440450351</v>
      </c>
      <c r="M724" t="s">
        <v>133</v>
      </c>
      <c r="N724">
        <v>0</v>
      </c>
      <c r="O724">
        <v>1</v>
      </c>
      <c r="P724">
        <v>0</v>
      </c>
      <c r="Q724">
        <v>0</v>
      </c>
      <c r="R724">
        <v>16.7942460095</v>
      </c>
      <c r="S724" s="2">
        <v>17.3129663534</v>
      </c>
      <c r="T724" s="2">
        <v>1</v>
      </c>
      <c r="U724" s="2">
        <f t="shared" si="127"/>
        <v>2.7</v>
      </c>
      <c r="V724" s="2">
        <f t="shared" si="128"/>
        <v>0</v>
      </c>
      <c r="W724" s="2">
        <f t="shared" si="129"/>
        <v>0</v>
      </c>
      <c r="X724" s="2">
        <f t="shared" si="130"/>
        <v>0</v>
      </c>
      <c r="Y724" s="2" t="str" cm="1">
        <f t="array" ref="Y724">LOOKUP(2,1/EXACT(A732,[1]Sheet15!$HE$2:$HE$2475),[1]Sheet15!$I$2:$I$2475)</f>
        <v>flachdach</v>
      </c>
      <c r="Z724" s="2">
        <f t="shared" si="132"/>
        <v>0</v>
      </c>
      <c r="AA724">
        <v>51.555584912699999</v>
      </c>
      <c r="AB724">
        <v>7.2092827622</v>
      </c>
      <c r="AC724">
        <v>0</v>
      </c>
      <c r="AD724">
        <v>69</v>
      </c>
      <c r="AE724" t="s">
        <v>137</v>
      </c>
      <c r="AF724">
        <v>-50.402823638862799</v>
      </c>
      <c r="AG724">
        <v>1.90511215784879</v>
      </c>
      <c r="AH724">
        <v>12.073086738586399</v>
      </c>
      <c r="AI724" t="s">
        <v>133</v>
      </c>
      <c r="AJ724">
        <v>0</v>
      </c>
      <c r="AK724">
        <v>0</v>
      </c>
      <c r="AL724">
        <v>0</v>
      </c>
      <c r="AM724" t="s">
        <v>133</v>
      </c>
      <c r="AN724">
        <v>0</v>
      </c>
      <c r="AO724">
        <v>0</v>
      </c>
      <c r="AP724">
        <v>0</v>
      </c>
      <c r="AQ724" t="s">
        <v>133</v>
      </c>
      <c r="AR724">
        <v>0</v>
      </c>
      <c r="AS724">
        <v>0</v>
      </c>
      <c r="AT724">
        <v>0</v>
      </c>
      <c r="AU724" t="s">
        <v>133</v>
      </c>
      <c r="AV724">
        <v>0</v>
      </c>
      <c r="AW724">
        <v>0</v>
      </c>
      <c r="AX724">
        <v>0</v>
      </c>
      <c r="AY724" t="s">
        <v>133</v>
      </c>
      <c r="AZ724">
        <v>0</v>
      </c>
      <c r="BA724">
        <v>0</v>
      </c>
      <c r="BB724">
        <v>0</v>
      </c>
      <c r="BC724" t="s">
        <v>133</v>
      </c>
      <c r="BD724">
        <v>0</v>
      </c>
      <c r="BE724">
        <v>0</v>
      </c>
      <c r="BF724">
        <v>0</v>
      </c>
      <c r="BG724" t="s">
        <v>133</v>
      </c>
      <c r="BH724">
        <v>0</v>
      </c>
      <c r="BI724">
        <v>0</v>
      </c>
      <c r="BJ724">
        <v>0</v>
      </c>
      <c r="BK724" t="s">
        <v>133</v>
      </c>
      <c r="BL724">
        <v>0</v>
      </c>
      <c r="BM724">
        <v>0</v>
      </c>
      <c r="BN724">
        <v>0</v>
      </c>
      <c r="BO724" t="s">
        <v>133</v>
      </c>
      <c r="BP724">
        <v>0</v>
      </c>
      <c r="BQ724">
        <v>0</v>
      </c>
      <c r="BR724">
        <v>0</v>
      </c>
      <c r="BS724" t="s">
        <v>133</v>
      </c>
      <c r="BT724">
        <v>0</v>
      </c>
      <c r="BU724">
        <v>0</v>
      </c>
      <c r="BV724">
        <v>0</v>
      </c>
      <c r="BW724" t="s">
        <v>133</v>
      </c>
      <c r="BX724">
        <v>0</v>
      </c>
      <c r="BY724">
        <v>0</v>
      </c>
      <c r="BZ724">
        <v>0</v>
      </c>
      <c r="CA724" t="s">
        <v>133</v>
      </c>
      <c r="CB724">
        <v>0</v>
      </c>
      <c r="CC724">
        <v>0</v>
      </c>
      <c r="CD724">
        <v>0</v>
      </c>
      <c r="CE724" t="s">
        <v>133</v>
      </c>
      <c r="CF724">
        <v>0</v>
      </c>
      <c r="CG724">
        <v>0</v>
      </c>
      <c r="CH724">
        <v>0</v>
      </c>
      <c r="CI724" t="s">
        <v>133</v>
      </c>
      <c r="CJ724">
        <v>0</v>
      </c>
      <c r="CK724">
        <v>0</v>
      </c>
      <c r="CL724">
        <v>0</v>
      </c>
      <c r="CM724" t="s">
        <v>133</v>
      </c>
      <c r="CN724">
        <v>0</v>
      </c>
      <c r="CO724">
        <v>0</v>
      </c>
      <c r="CP724">
        <v>0</v>
      </c>
      <c r="CQ724" t="s">
        <v>133</v>
      </c>
      <c r="CR724">
        <v>0</v>
      </c>
      <c r="CS724">
        <v>0</v>
      </c>
      <c r="CT724">
        <v>0</v>
      </c>
      <c r="CU724" t="s">
        <v>133</v>
      </c>
      <c r="CV724">
        <v>0</v>
      </c>
      <c r="CW724">
        <v>0</v>
      </c>
      <c r="CX724">
        <v>0</v>
      </c>
      <c r="CY724" t="s">
        <v>133</v>
      </c>
      <c r="CZ724">
        <v>0</v>
      </c>
      <c r="DA724">
        <v>0</v>
      </c>
      <c r="DB724">
        <v>0</v>
      </c>
      <c r="DC724" t="s">
        <v>133</v>
      </c>
      <c r="DD724">
        <v>0</v>
      </c>
      <c r="DE724">
        <v>0</v>
      </c>
      <c r="DF724">
        <v>0</v>
      </c>
      <c r="DG724" t="s">
        <v>133</v>
      </c>
      <c r="DH724">
        <v>0</v>
      </c>
      <c r="DI724">
        <v>0</v>
      </c>
      <c r="DJ724">
        <v>0</v>
      </c>
      <c r="DK724" t="s">
        <v>133</v>
      </c>
      <c r="DL724">
        <v>0</v>
      </c>
      <c r="DM724">
        <v>0</v>
      </c>
      <c r="DN724">
        <v>0</v>
      </c>
      <c r="DO724" t="s">
        <v>133</v>
      </c>
      <c r="DP724">
        <v>0</v>
      </c>
      <c r="DQ724">
        <v>0</v>
      </c>
      <c r="DR724">
        <v>0</v>
      </c>
      <c r="DS724" t="s">
        <v>133</v>
      </c>
      <c r="DT724">
        <v>0</v>
      </c>
      <c r="DU724">
        <v>0</v>
      </c>
      <c r="DV724">
        <v>0</v>
      </c>
      <c r="DW724" t="s">
        <v>133</v>
      </c>
      <c r="DX724">
        <v>0</v>
      </c>
      <c r="DY724">
        <v>0</v>
      </c>
      <c r="DZ724">
        <v>0</v>
      </c>
      <c r="EA724" t="s">
        <v>133</v>
      </c>
      <c r="EB724">
        <v>0</v>
      </c>
      <c r="EC724">
        <v>0</v>
      </c>
      <c r="ED724">
        <v>0</v>
      </c>
      <c r="EE724" t="s">
        <v>133</v>
      </c>
      <c r="EF724">
        <v>0</v>
      </c>
      <c r="EG724">
        <v>0</v>
      </c>
      <c r="EH724">
        <v>0</v>
      </c>
      <c r="EI724" t="s">
        <v>133</v>
      </c>
      <c r="EJ724">
        <v>0</v>
      </c>
      <c r="EK724">
        <v>0</v>
      </c>
      <c r="EL724">
        <v>0</v>
      </c>
      <c r="EM724" t="s">
        <v>133</v>
      </c>
      <c r="EN724">
        <v>0</v>
      </c>
      <c r="EO724">
        <v>0</v>
      </c>
      <c r="EP724">
        <v>0</v>
      </c>
    </row>
    <row r="725" spans="1:146" x14ac:dyDescent="0.2">
      <c r="A725" t="s">
        <v>1227</v>
      </c>
      <c r="C725">
        <v>0</v>
      </c>
      <c r="D725" t="str">
        <f t="shared" si="122"/>
        <v>no</v>
      </c>
      <c r="E725" t="str">
        <f t="shared" si="123"/>
        <v>no</v>
      </c>
      <c r="F725" t="str">
        <f t="shared" si="124"/>
        <v>no</v>
      </c>
      <c r="G725" t="s">
        <v>132</v>
      </c>
      <c r="H725" t="str">
        <f t="shared" si="131"/>
        <v>no</v>
      </c>
      <c r="I725" t="str">
        <f t="shared" si="125"/>
        <v>no</v>
      </c>
      <c r="J725" t="str">
        <f t="shared" si="126"/>
        <v>no</v>
      </c>
      <c r="K725">
        <v>1900</v>
      </c>
      <c r="L725">
        <v>5.2779798406036749E-2</v>
      </c>
      <c r="M725" t="s">
        <v>133</v>
      </c>
      <c r="N725">
        <v>0</v>
      </c>
      <c r="O725">
        <v>1</v>
      </c>
      <c r="P725">
        <v>0</v>
      </c>
      <c r="Q725">
        <v>0</v>
      </c>
      <c r="R725">
        <v>40.2372794988</v>
      </c>
      <c r="S725" s="2">
        <v>31.9891531452</v>
      </c>
      <c r="T725" s="2">
        <v>1</v>
      </c>
      <c r="U725" s="2">
        <f t="shared" si="127"/>
        <v>2.7</v>
      </c>
      <c r="V725" s="2">
        <f t="shared" si="128"/>
        <v>0</v>
      </c>
      <c r="W725" s="2">
        <f t="shared" si="129"/>
        <v>0</v>
      </c>
      <c r="X725" s="2">
        <f t="shared" si="130"/>
        <v>0</v>
      </c>
      <c r="Y725" s="2" t="str" cm="1">
        <f t="array" ref="Y725">LOOKUP(2,1/EXACT(A733,[1]Sheet15!$HE$2:$HE$2475),[1]Sheet15!$I$2:$I$2475)</f>
        <v>flachdach</v>
      </c>
      <c r="Z725" s="2">
        <f t="shared" si="132"/>
        <v>0</v>
      </c>
      <c r="AA725">
        <v>51.555532374499997</v>
      </c>
      <c r="AB725">
        <v>7.2098684168</v>
      </c>
      <c r="AC725">
        <v>0</v>
      </c>
      <c r="AD725">
        <v>233</v>
      </c>
      <c r="AE725" t="s">
        <v>137</v>
      </c>
      <c r="AF725">
        <v>-101.868016123435</v>
      </c>
      <c r="AG725">
        <v>3.9979798755315801</v>
      </c>
      <c r="AH725">
        <v>14.5834865570068</v>
      </c>
      <c r="AI725" t="s">
        <v>133</v>
      </c>
      <c r="AJ725">
        <v>0</v>
      </c>
      <c r="AK725">
        <v>0</v>
      </c>
      <c r="AL725">
        <v>0</v>
      </c>
      <c r="AM725" t="s">
        <v>133</v>
      </c>
      <c r="AN725">
        <v>0</v>
      </c>
      <c r="AO725">
        <v>0</v>
      </c>
      <c r="AP725">
        <v>0</v>
      </c>
      <c r="AQ725" t="s">
        <v>133</v>
      </c>
      <c r="AR725">
        <v>0</v>
      </c>
      <c r="AS725">
        <v>0</v>
      </c>
      <c r="AT725">
        <v>0</v>
      </c>
      <c r="AU725" t="s">
        <v>133</v>
      </c>
      <c r="AV725">
        <v>0</v>
      </c>
      <c r="AW725">
        <v>0</v>
      </c>
      <c r="AX725">
        <v>0</v>
      </c>
      <c r="AY725" t="s">
        <v>133</v>
      </c>
      <c r="AZ725">
        <v>0</v>
      </c>
      <c r="BA725">
        <v>0</v>
      </c>
      <c r="BB725">
        <v>0</v>
      </c>
      <c r="BC725" t="s">
        <v>133</v>
      </c>
      <c r="BD725">
        <v>0</v>
      </c>
      <c r="BE725">
        <v>0</v>
      </c>
      <c r="BF725">
        <v>0</v>
      </c>
      <c r="BG725" t="s">
        <v>133</v>
      </c>
      <c r="BH725">
        <v>0</v>
      </c>
      <c r="BI725">
        <v>0</v>
      </c>
      <c r="BJ725">
        <v>0</v>
      </c>
      <c r="BK725" t="s">
        <v>133</v>
      </c>
      <c r="BL725">
        <v>0</v>
      </c>
      <c r="BM725">
        <v>0</v>
      </c>
      <c r="BN725">
        <v>0</v>
      </c>
      <c r="BO725" t="s">
        <v>133</v>
      </c>
      <c r="BP725">
        <v>0</v>
      </c>
      <c r="BQ725">
        <v>0</v>
      </c>
      <c r="BR725">
        <v>0</v>
      </c>
      <c r="BS725" t="s">
        <v>133</v>
      </c>
      <c r="BT725">
        <v>0</v>
      </c>
      <c r="BU725">
        <v>0</v>
      </c>
      <c r="BV725">
        <v>0</v>
      </c>
      <c r="BW725" t="s">
        <v>133</v>
      </c>
      <c r="BX725">
        <v>0</v>
      </c>
      <c r="BY725">
        <v>0</v>
      </c>
      <c r="BZ725">
        <v>0</v>
      </c>
      <c r="CA725" t="s">
        <v>133</v>
      </c>
      <c r="CB725">
        <v>0</v>
      </c>
      <c r="CC725">
        <v>0</v>
      </c>
      <c r="CD725">
        <v>0</v>
      </c>
      <c r="CE725" t="s">
        <v>133</v>
      </c>
      <c r="CF725">
        <v>0</v>
      </c>
      <c r="CG725">
        <v>0</v>
      </c>
      <c r="CH725">
        <v>0</v>
      </c>
      <c r="CI725" t="s">
        <v>133</v>
      </c>
      <c r="CJ725">
        <v>0</v>
      </c>
      <c r="CK725">
        <v>0</v>
      </c>
      <c r="CL725">
        <v>0</v>
      </c>
      <c r="CM725" t="s">
        <v>133</v>
      </c>
      <c r="CN725">
        <v>0</v>
      </c>
      <c r="CO725">
        <v>0</v>
      </c>
      <c r="CP725">
        <v>0</v>
      </c>
      <c r="CQ725" t="s">
        <v>133</v>
      </c>
      <c r="CR725">
        <v>0</v>
      </c>
      <c r="CS725">
        <v>0</v>
      </c>
      <c r="CT725">
        <v>0</v>
      </c>
      <c r="CU725" t="s">
        <v>133</v>
      </c>
      <c r="CV725">
        <v>0</v>
      </c>
      <c r="CW725">
        <v>0</v>
      </c>
      <c r="CX725">
        <v>0</v>
      </c>
      <c r="CY725" t="s">
        <v>133</v>
      </c>
      <c r="CZ725">
        <v>0</v>
      </c>
      <c r="DA725">
        <v>0</v>
      </c>
      <c r="DB725">
        <v>0</v>
      </c>
      <c r="DC725" t="s">
        <v>133</v>
      </c>
      <c r="DD725">
        <v>0</v>
      </c>
      <c r="DE725">
        <v>0</v>
      </c>
      <c r="DF725">
        <v>0</v>
      </c>
      <c r="DG725" t="s">
        <v>133</v>
      </c>
      <c r="DH725">
        <v>0</v>
      </c>
      <c r="DI725">
        <v>0</v>
      </c>
      <c r="DJ725">
        <v>0</v>
      </c>
      <c r="DK725" t="s">
        <v>133</v>
      </c>
      <c r="DL725">
        <v>0</v>
      </c>
      <c r="DM725">
        <v>0</v>
      </c>
      <c r="DN725">
        <v>0</v>
      </c>
      <c r="DO725" t="s">
        <v>133</v>
      </c>
      <c r="DP725">
        <v>0</v>
      </c>
      <c r="DQ725">
        <v>0</v>
      </c>
      <c r="DR725">
        <v>0</v>
      </c>
      <c r="DS725" t="s">
        <v>133</v>
      </c>
      <c r="DT725">
        <v>0</v>
      </c>
      <c r="DU725">
        <v>0</v>
      </c>
      <c r="DV725">
        <v>0</v>
      </c>
      <c r="DW725" t="s">
        <v>133</v>
      </c>
      <c r="DX725">
        <v>0</v>
      </c>
      <c r="DY725">
        <v>0</v>
      </c>
      <c r="DZ725">
        <v>0</v>
      </c>
      <c r="EA725" t="s">
        <v>133</v>
      </c>
      <c r="EB725">
        <v>0</v>
      </c>
      <c r="EC725">
        <v>0</v>
      </c>
      <c r="ED725">
        <v>0</v>
      </c>
      <c r="EE725" t="s">
        <v>133</v>
      </c>
      <c r="EF725">
        <v>0</v>
      </c>
      <c r="EG725">
        <v>0</v>
      </c>
      <c r="EH725">
        <v>0</v>
      </c>
      <c r="EI725" t="s">
        <v>133</v>
      </c>
      <c r="EJ725">
        <v>0</v>
      </c>
      <c r="EK725">
        <v>0</v>
      </c>
      <c r="EL725">
        <v>0</v>
      </c>
      <c r="EM725" t="s">
        <v>133</v>
      </c>
      <c r="EN725">
        <v>0</v>
      </c>
      <c r="EO725">
        <v>0</v>
      </c>
      <c r="EP725">
        <v>0</v>
      </c>
    </row>
    <row r="726" spans="1:146" x14ac:dyDescent="0.2">
      <c r="A726" t="s">
        <v>1228</v>
      </c>
      <c r="C726">
        <v>0</v>
      </c>
      <c r="D726" t="str">
        <f t="shared" si="122"/>
        <v>no</v>
      </c>
      <c r="E726" t="str">
        <f t="shared" si="123"/>
        <v>no</v>
      </c>
      <c r="F726" t="str">
        <f t="shared" si="124"/>
        <v>no</v>
      </c>
      <c r="G726" t="s">
        <v>132</v>
      </c>
      <c r="H726" t="str">
        <f t="shared" si="131"/>
        <v>no</v>
      </c>
      <c r="I726" t="str">
        <f t="shared" si="125"/>
        <v>no</v>
      </c>
      <c r="J726" t="str">
        <f t="shared" si="126"/>
        <v>no</v>
      </c>
      <c r="K726">
        <v>1919</v>
      </c>
      <c r="L726">
        <v>0.31755585429991673</v>
      </c>
      <c r="M726" t="s">
        <v>133</v>
      </c>
      <c r="N726">
        <v>0</v>
      </c>
      <c r="O726">
        <v>1</v>
      </c>
      <c r="P726">
        <v>0</v>
      </c>
      <c r="Q726">
        <v>0</v>
      </c>
      <c r="R726">
        <v>54.135717001300002</v>
      </c>
      <c r="S726" s="2">
        <v>33.990823794400001</v>
      </c>
      <c r="T726" s="2">
        <v>1</v>
      </c>
      <c r="U726" s="2">
        <f t="shared" si="127"/>
        <v>2.7</v>
      </c>
      <c r="V726" s="2">
        <f t="shared" si="128"/>
        <v>0</v>
      </c>
      <c r="W726" s="2">
        <f t="shared" si="129"/>
        <v>0</v>
      </c>
      <c r="X726" s="2">
        <f t="shared" si="130"/>
        <v>0</v>
      </c>
      <c r="Y726" s="2" t="str" cm="1">
        <f t="array" ref="Y726">LOOKUP(2,1/EXACT(A734,[1]Sheet15!$HE$2:$HE$2475),[1]Sheet15!$I$2:$I$2475)</f>
        <v>flachdach</v>
      </c>
      <c r="Z726" s="2">
        <f t="shared" si="132"/>
        <v>0</v>
      </c>
      <c r="AA726">
        <v>51.555671340099998</v>
      </c>
      <c r="AB726">
        <v>7.2101630964999996</v>
      </c>
      <c r="AC726">
        <v>0</v>
      </c>
      <c r="AD726">
        <v>233</v>
      </c>
      <c r="AE726" t="s">
        <v>137</v>
      </c>
      <c r="AF726">
        <v>-80.263699808875799</v>
      </c>
      <c r="AG726">
        <v>1.84155406768907</v>
      </c>
      <c r="AH726">
        <v>37.806278228759801</v>
      </c>
      <c r="AI726" t="s">
        <v>133</v>
      </c>
      <c r="AJ726">
        <v>0</v>
      </c>
      <c r="AK726">
        <v>0</v>
      </c>
      <c r="AL726">
        <v>0</v>
      </c>
      <c r="AM726" t="s">
        <v>133</v>
      </c>
      <c r="AN726">
        <v>0</v>
      </c>
      <c r="AO726">
        <v>0</v>
      </c>
      <c r="AP726">
        <v>0</v>
      </c>
      <c r="AQ726" t="s">
        <v>133</v>
      </c>
      <c r="AR726">
        <v>0</v>
      </c>
      <c r="AS726">
        <v>0</v>
      </c>
      <c r="AT726">
        <v>0</v>
      </c>
      <c r="AU726" t="s">
        <v>133</v>
      </c>
      <c r="AV726">
        <v>0</v>
      </c>
      <c r="AW726">
        <v>0</v>
      </c>
      <c r="AX726">
        <v>0</v>
      </c>
      <c r="AY726" t="s">
        <v>133</v>
      </c>
      <c r="AZ726">
        <v>0</v>
      </c>
      <c r="BA726">
        <v>0</v>
      </c>
      <c r="BB726">
        <v>0</v>
      </c>
      <c r="BC726" t="s">
        <v>133</v>
      </c>
      <c r="BD726">
        <v>0</v>
      </c>
      <c r="BE726">
        <v>0</v>
      </c>
      <c r="BF726">
        <v>0</v>
      </c>
      <c r="BG726" t="s">
        <v>133</v>
      </c>
      <c r="BH726">
        <v>0</v>
      </c>
      <c r="BI726">
        <v>0</v>
      </c>
      <c r="BJ726">
        <v>0</v>
      </c>
      <c r="BK726" t="s">
        <v>133</v>
      </c>
      <c r="BL726">
        <v>0</v>
      </c>
      <c r="BM726">
        <v>0</v>
      </c>
      <c r="BN726">
        <v>0</v>
      </c>
      <c r="BO726" t="s">
        <v>133</v>
      </c>
      <c r="BP726">
        <v>0</v>
      </c>
      <c r="BQ726">
        <v>0</v>
      </c>
      <c r="BR726">
        <v>0</v>
      </c>
      <c r="BS726" t="s">
        <v>133</v>
      </c>
      <c r="BT726">
        <v>0</v>
      </c>
      <c r="BU726">
        <v>0</v>
      </c>
      <c r="BV726">
        <v>0</v>
      </c>
      <c r="BW726" t="s">
        <v>133</v>
      </c>
      <c r="BX726">
        <v>0</v>
      </c>
      <c r="BY726">
        <v>0</v>
      </c>
      <c r="BZ726">
        <v>0</v>
      </c>
      <c r="CA726" t="s">
        <v>133</v>
      </c>
      <c r="CB726">
        <v>0</v>
      </c>
      <c r="CC726">
        <v>0</v>
      </c>
      <c r="CD726">
        <v>0</v>
      </c>
      <c r="CE726" t="s">
        <v>133</v>
      </c>
      <c r="CF726">
        <v>0</v>
      </c>
      <c r="CG726">
        <v>0</v>
      </c>
      <c r="CH726">
        <v>0</v>
      </c>
      <c r="CI726" t="s">
        <v>133</v>
      </c>
      <c r="CJ726">
        <v>0</v>
      </c>
      <c r="CK726">
        <v>0</v>
      </c>
      <c r="CL726">
        <v>0</v>
      </c>
      <c r="CM726" t="s">
        <v>133</v>
      </c>
      <c r="CN726">
        <v>0</v>
      </c>
      <c r="CO726">
        <v>0</v>
      </c>
      <c r="CP726">
        <v>0</v>
      </c>
      <c r="CQ726" t="s">
        <v>133</v>
      </c>
      <c r="CR726">
        <v>0</v>
      </c>
      <c r="CS726">
        <v>0</v>
      </c>
      <c r="CT726">
        <v>0</v>
      </c>
      <c r="CU726" t="s">
        <v>133</v>
      </c>
      <c r="CV726">
        <v>0</v>
      </c>
      <c r="CW726">
        <v>0</v>
      </c>
      <c r="CX726">
        <v>0</v>
      </c>
      <c r="CY726" t="s">
        <v>133</v>
      </c>
      <c r="CZ726">
        <v>0</v>
      </c>
      <c r="DA726">
        <v>0</v>
      </c>
      <c r="DB726">
        <v>0</v>
      </c>
      <c r="DC726" t="s">
        <v>133</v>
      </c>
      <c r="DD726">
        <v>0</v>
      </c>
      <c r="DE726">
        <v>0</v>
      </c>
      <c r="DF726">
        <v>0</v>
      </c>
      <c r="DG726" t="s">
        <v>133</v>
      </c>
      <c r="DH726">
        <v>0</v>
      </c>
      <c r="DI726">
        <v>0</v>
      </c>
      <c r="DJ726">
        <v>0</v>
      </c>
      <c r="DK726" t="s">
        <v>133</v>
      </c>
      <c r="DL726">
        <v>0</v>
      </c>
      <c r="DM726">
        <v>0</v>
      </c>
      <c r="DN726">
        <v>0</v>
      </c>
      <c r="DO726" t="s">
        <v>133</v>
      </c>
      <c r="DP726">
        <v>0</v>
      </c>
      <c r="DQ726">
        <v>0</v>
      </c>
      <c r="DR726">
        <v>0</v>
      </c>
      <c r="DS726" t="s">
        <v>133</v>
      </c>
      <c r="DT726">
        <v>0</v>
      </c>
      <c r="DU726">
        <v>0</v>
      </c>
      <c r="DV726">
        <v>0</v>
      </c>
      <c r="DW726" t="s">
        <v>133</v>
      </c>
      <c r="DX726">
        <v>0</v>
      </c>
      <c r="DY726">
        <v>0</v>
      </c>
      <c r="DZ726">
        <v>0</v>
      </c>
      <c r="EA726" t="s">
        <v>133</v>
      </c>
      <c r="EB726">
        <v>0</v>
      </c>
      <c r="EC726">
        <v>0</v>
      </c>
      <c r="ED726">
        <v>0</v>
      </c>
      <c r="EE726" t="s">
        <v>133</v>
      </c>
      <c r="EF726">
        <v>0</v>
      </c>
      <c r="EG726">
        <v>0</v>
      </c>
      <c r="EH726">
        <v>0</v>
      </c>
      <c r="EI726" t="s">
        <v>133</v>
      </c>
      <c r="EJ726">
        <v>0</v>
      </c>
      <c r="EK726">
        <v>0</v>
      </c>
      <c r="EL726">
        <v>0</v>
      </c>
      <c r="EM726" t="s">
        <v>133</v>
      </c>
      <c r="EN726">
        <v>0</v>
      </c>
      <c r="EO726">
        <v>0</v>
      </c>
      <c r="EP726">
        <v>0</v>
      </c>
    </row>
    <row r="727" spans="1:146" x14ac:dyDescent="0.2">
      <c r="A727" t="s">
        <v>1229</v>
      </c>
      <c r="C727">
        <v>0</v>
      </c>
      <c r="D727" t="str">
        <f t="shared" si="122"/>
        <v>no</v>
      </c>
      <c r="E727" t="str">
        <f t="shared" si="123"/>
        <v>no</v>
      </c>
      <c r="F727" t="str">
        <f t="shared" si="124"/>
        <v>no</v>
      </c>
      <c r="G727" t="s">
        <v>132</v>
      </c>
      <c r="H727" t="str">
        <f t="shared" si="131"/>
        <v>no</v>
      </c>
      <c r="I727" t="str">
        <f t="shared" si="125"/>
        <v>no</v>
      </c>
      <c r="J727" t="str">
        <f t="shared" si="126"/>
        <v>no</v>
      </c>
      <c r="K727">
        <v>1980</v>
      </c>
      <c r="L727">
        <v>0.77294131701102309</v>
      </c>
      <c r="M727" t="s">
        <v>133</v>
      </c>
      <c r="N727">
        <v>0</v>
      </c>
      <c r="O727">
        <v>1</v>
      </c>
      <c r="P727">
        <v>0</v>
      </c>
      <c r="Q727">
        <v>0</v>
      </c>
      <c r="R727">
        <v>30.442915011099998</v>
      </c>
      <c r="S727" s="2">
        <v>26.614396105099999</v>
      </c>
      <c r="T727" s="2">
        <v>1</v>
      </c>
      <c r="U727" s="2">
        <f t="shared" si="127"/>
        <v>2.7</v>
      </c>
      <c r="V727" s="2">
        <f t="shared" si="128"/>
        <v>0</v>
      </c>
      <c r="W727" s="2">
        <f t="shared" si="129"/>
        <v>0</v>
      </c>
      <c r="X727" s="2">
        <f t="shared" si="130"/>
        <v>0</v>
      </c>
      <c r="Y727" s="2" t="str" cm="1">
        <f t="array" ref="Y727">LOOKUP(2,1/EXACT(A735,[1]Sheet15!$HE$2:$HE$2475),[1]Sheet15!$I$2:$I$2475)</f>
        <v>satteldach</v>
      </c>
      <c r="Z727" s="2">
        <f t="shared" si="132"/>
        <v>0</v>
      </c>
      <c r="AA727">
        <v>51.555773051300001</v>
      </c>
      <c r="AB727">
        <v>7.2104594202000003</v>
      </c>
      <c r="AC727">
        <v>0</v>
      </c>
      <c r="AD727">
        <v>233</v>
      </c>
      <c r="AE727" t="s">
        <v>137</v>
      </c>
      <c r="AF727">
        <v>-69.897374196516907</v>
      </c>
      <c r="AG727">
        <v>4.1494796068514104</v>
      </c>
      <c r="AH727">
        <v>22.01955127716068</v>
      </c>
      <c r="AI727" t="s">
        <v>133</v>
      </c>
      <c r="AJ727">
        <v>0</v>
      </c>
      <c r="AK727">
        <v>0</v>
      </c>
      <c r="AL727">
        <v>0</v>
      </c>
      <c r="AM727" t="s">
        <v>133</v>
      </c>
      <c r="AN727">
        <v>0</v>
      </c>
      <c r="AO727">
        <v>0</v>
      </c>
      <c r="AP727">
        <v>0</v>
      </c>
      <c r="AQ727" t="s">
        <v>133</v>
      </c>
      <c r="AR727">
        <v>0</v>
      </c>
      <c r="AS727">
        <v>0</v>
      </c>
      <c r="AT727">
        <v>0</v>
      </c>
      <c r="AU727" t="s">
        <v>133</v>
      </c>
      <c r="AV727">
        <v>0</v>
      </c>
      <c r="AW727">
        <v>0</v>
      </c>
      <c r="AX727">
        <v>0</v>
      </c>
      <c r="AY727" t="s">
        <v>133</v>
      </c>
      <c r="AZ727">
        <v>0</v>
      </c>
      <c r="BA727">
        <v>0</v>
      </c>
      <c r="BB727">
        <v>0</v>
      </c>
      <c r="BC727" t="s">
        <v>133</v>
      </c>
      <c r="BD727">
        <v>0</v>
      </c>
      <c r="BE727">
        <v>0</v>
      </c>
      <c r="BF727">
        <v>0</v>
      </c>
      <c r="BG727" t="s">
        <v>133</v>
      </c>
      <c r="BH727">
        <v>0</v>
      </c>
      <c r="BI727">
        <v>0</v>
      </c>
      <c r="BJ727">
        <v>0</v>
      </c>
      <c r="BK727" t="s">
        <v>133</v>
      </c>
      <c r="BL727">
        <v>0</v>
      </c>
      <c r="BM727">
        <v>0</v>
      </c>
      <c r="BN727">
        <v>0</v>
      </c>
      <c r="BO727" t="s">
        <v>133</v>
      </c>
      <c r="BP727">
        <v>0</v>
      </c>
      <c r="BQ727">
        <v>0</v>
      </c>
      <c r="BR727">
        <v>0</v>
      </c>
      <c r="BS727" t="s">
        <v>133</v>
      </c>
      <c r="BT727">
        <v>0</v>
      </c>
      <c r="BU727">
        <v>0</v>
      </c>
      <c r="BV727">
        <v>0</v>
      </c>
      <c r="BW727" t="s">
        <v>133</v>
      </c>
      <c r="BX727">
        <v>0</v>
      </c>
      <c r="BY727">
        <v>0</v>
      </c>
      <c r="BZ727">
        <v>0</v>
      </c>
      <c r="CA727" t="s">
        <v>133</v>
      </c>
      <c r="CB727">
        <v>0</v>
      </c>
      <c r="CC727">
        <v>0</v>
      </c>
      <c r="CD727">
        <v>0</v>
      </c>
      <c r="CE727" t="s">
        <v>133</v>
      </c>
      <c r="CF727">
        <v>0</v>
      </c>
      <c r="CG727">
        <v>0</v>
      </c>
      <c r="CH727">
        <v>0</v>
      </c>
      <c r="CI727" t="s">
        <v>133</v>
      </c>
      <c r="CJ727">
        <v>0</v>
      </c>
      <c r="CK727">
        <v>0</v>
      </c>
      <c r="CL727">
        <v>0</v>
      </c>
      <c r="CM727" t="s">
        <v>133</v>
      </c>
      <c r="CN727">
        <v>0</v>
      </c>
      <c r="CO727">
        <v>0</v>
      </c>
      <c r="CP727">
        <v>0</v>
      </c>
      <c r="CQ727" t="s">
        <v>133</v>
      </c>
      <c r="CR727">
        <v>0</v>
      </c>
      <c r="CS727">
        <v>0</v>
      </c>
      <c r="CT727">
        <v>0</v>
      </c>
      <c r="CU727" t="s">
        <v>133</v>
      </c>
      <c r="CV727">
        <v>0</v>
      </c>
      <c r="CW727">
        <v>0</v>
      </c>
      <c r="CX727">
        <v>0</v>
      </c>
      <c r="CY727" t="s">
        <v>133</v>
      </c>
      <c r="CZ727">
        <v>0</v>
      </c>
      <c r="DA727">
        <v>0</v>
      </c>
      <c r="DB727">
        <v>0</v>
      </c>
      <c r="DC727" t="s">
        <v>133</v>
      </c>
      <c r="DD727">
        <v>0</v>
      </c>
      <c r="DE727">
        <v>0</v>
      </c>
      <c r="DF727">
        <v>0</v>
      </c>
      <c r="DG727" t="s">
        <v>133</v>
      </c>
      <c r="DH727">
        <v>0</v>
      </c>
      <c r="DI727">
        <v>0</v>
      </c>
      <c r="DJ727">
        <v>0</v>
      </c>
      <c r="DK727" t="s">
        <v>133</v>
      </c>
      <c r="DL727">
        <v>0</v>
      </c>
      <c r="DM727">
        <v>0</v>
      </c>
      <c r="DN727">
        <v>0</v>
      </c>
      <c r="DO727" t="s">
        <v>133</v>
      </c>
      <c r="DP727">
        <v>0</v>
      </c>
      <c r="DQ727">
        <v>0</v>
      </c>
      <c r="DR727">
        <v>0</v>
      </c>
      <c r="DS727" t="s">
        <v>133</v>
      </c>
      <c r="DT727">
        <v>0</v>
      </c>
      <c r="DU727">
        <v>0</v>
      </c>
      <c r="DV727">
        <v>0</v>
      </c>
      <c r="DW727" t="s">
        <v>133</v>
      </c>
      <c r="DX727">
        <v>0</v>
      </c>
      <c r="DY727">
        <v>0</v>
      </c>
      <c r="DZ727">
        <v>0</v>
      </c>
      <c r="EA727" t="s">
        <v>133</v>
      </c>
      <c r="EB727">
        <v>0</v>
      </c>
      <c r="EC727">
        <v>0</v>
      </c>
      <c r="ED727">
        <v>0</v>
      </c>
      <c r="EE727" t="s">
        <v>133</v>
      </c>
      <c r="EF727">
        <v>0</v>
      </c>
      <c r="EG727">
        <v>0</v>
      </c>
      <c r="EH727">
        <v>0</v>
      </c>
      <c r="EI727" t="s">
        <v>133</v>
      </c>
      <c r="EJ727">
        <v>0</v>
      </c>
      <c r="EK727">
        <v>0</v>
      </c>
      <c r="EL727">
        <v>0</v>
      </c>
      <c r="EM727" t="s">
        <v>133</v>
      </c>
      <c r="EN727">
        <v>0</v>
      </c>
      <c r="EO727">
        <v>0</v>
      </c>
      <c r="EP727">
        <v>0</v>
      </c>
    </row>
    <row r="728" spans="1:146" x14ac:dyDescent="0.2">
      <c r="A728" t="s">
        <v>1230</v>
      </c>
      <c r="C728">
        <v>0</v>
      </c>
      <c r="D728" t="str">
        <f t="shared" si="122"/>
        <v>yes</v>
      </c>
      <c r="E728" t="str">
        <f t="shared" si="123"/>
        <v>yes</v>
      </c>
      <c r="F728" t="str">
        <f t="shared" si="124"/>
        <v>yes</v>
      </c>
      <c r="G728" t="s">
        <v>132</v>
      </c>
      <c r="H728" t="str">
        <f t="shared" si="131"/>
        <v>yes</v>
      </c>
      <c r="I728" t="str">
        <f t="shared" si="125"/>
        <v>yes</v>
      </c>
      <c r="J728" t="str">
        <f t="shared" si="126"/>
        <v>yes</v>
      </c>
      <c r="K728">
        <v>1900</v>
      </c>
      <c r="L728">
        <v>4.9355394505081751E-2</v>
      </c>
      <c r="M728" t="s">
        <v>146</v>
      </c>
      <c r="N728">
        <v>3</v>
      </c>
      <c r="O728">
        <v>1</v>
      </c>
      <c r="P728">
        <v>1</v>
      </c>
      <c r="Q728">
        <v>3</v>
      </c>
      <c r="R728">
        <v>166.12447552399999</v>
      </c>
      <c r="S728" s="2">
        <v>56.563942777999998</v>
      </c>
      <c r="T728" s="2">
        <v>1</v>
      </c>
      <c r="U728" s="2">
        <f t="shared" si="127"/>
        <v>2.7</v>
      </c>
      <c r="V728" s="2">
        <f t="shared" si="128"/>
        <v>152.72264550060001</v>
      </c>
      <c r="W728" s="2">
        <f t="shared" si="129"/>
        <v>33.224895104799998</v>
      </c>
      <c r="X728" s="2">
        <f t="shared" si="130"/>
        <v>119.49775039580001</v>
      </c>
      <c r="Y728" s="2" t="str" cm="1">
        <f t="array" ref="Y728">LOOKUP(2,1/EXACT(A736,[1]Sheet15!$HE$2:$HE$2475),[1]Sheet15!$I$2:$I$2475)</f>
        <v>flachdach</v>
      </c>
      <c r="Z728" s="2">
        <f t="shared" si="132"/>
        <v>166.12447552399999</v>
      </c>
      <c r="AA728">
        <v>51.5554245577</v>
      </c>
      <c r="AB728">
        <v>7.2108241639999999</v>
      </c>
      <c r="AC728" t="s">
        <v>1231</v>
      </c>
      <c r="AD728">
        <v>265</v>
      </c>
      <c r="AE728" t="s">
        <v>134</v>
      </c>
      <c r="AF728">
        <v>156.00315607643</v>
      </c>
      <c r="AG728">
        <v>44.3054899810992</v>
      </c>
      <c r="AH728">
        <v>93.762168884277301</v>
      </c>
      <c r="AI728" t="s">
        <v>134</v>
      </c>
      <c r="AJ728">
        <v>160.13763899108201</v>
      </c>
      <c r="AK728">
        <v>10.9282368033551</v>
      </c>
      <c r="AL728">
        <v>14.1198225021362</v>
      </c>
      <c r="AM728" t="s">
        <v>133</v>
      </c>
      <c r="AN728">
        <v>0</v>
      </c>
      <c r="AO728">
        <v>0</v>
      </c>
      <c r="AP728">
        <v>0</v>
      </c>
      <c r="AQ728" t="s">
        <v>133</v>
      </c>
      <c r="AR728">
        <v>0</v>
      </c>
      <c r="AS728">
        <v>0</v>
      </c>
      <c r="AT728">
        <v>0</v>
      </c>
      <c r="AU728" t="s">
        <v>133</v>
      </c>
      <c r="AV728">
        <v>0</v>
      </c>
      <c r="AW728">
        <v>0</v>
      </c>
      <c r="AX728">
        <v>0</v>
      </c>
      <c r="AY728" t="s">
        <v>133</v>
      </c>
      <c r="AZ728">
        <v>0</v>
      </c>
      <c r="BA728">
        <v>0</v>
      </c>
      <c r="BB728">
        <v>0</v>
      </c>
      <c r="BC728" t="s">
        <v>133</v>
      </c>
      <c r="BD728">
        <v>0</v>
      </c>
      <c r="BE728">
        <v>0</v>
      </c>
      <c r="BF728">
        <v>0</v>
      </c>
      <c r="BG728" t="s">
        <v>133</v>
      </c>
      <c r="BH728">
        <v>0</v>
      </c>
      <c r="BI728">
        <v>0</v>
      </c>
      <c r="BJ728">
        <v>0</v>
      </c>
      <c r="BK728" t="s">
        <v>133</v>
      </c>
      <c r="BL728">
        <v>0</v>
      </c>
      <c r="BM728">
        <v>0</v>
      </c>
      <c r="BN728">
        <v>0</v>
      </c>
      <c r="BO728" t="s">
        <v>133</v>
      </c>
      <c r="BP728">
        <v>0</v>
      </c>
      <c r="BQ728">
        <v>0</v>
      </c>
      <c r="BR728">
        <v>0</v>
      </c>
      <c r="BS728" t="s">
        <v>133</v>
      </c>
      <c r="BT728">
        <v>0</v>
      </c>
      <c r="BU728">
        <v>0</v>
      </c>
      <c r="BV728">
        <v>0</v>
      </c>
      <c r="BW728" t="s">
        <v>133</v>
      </c>
      <c r="BX728">
        <v>0</v>
      </c>
      <c r="BY728">
        <v>0</v>
      </c>
      <c r="BZ728">
        <v>0</v>
      </c>
      <c r="CA728" t="s">
        <v>133</v>
      </c>
      <c r="CB728">
        <v>0</v>
      </c>
      <c r="CC728">
        <v>0</v>
      </c>
      <c r="CD728">
        <v>0</v>
      </c>
      <c r="CE728" t="s">
        <v>133</v>
      </c>
      <c r="CF728">
        <v>0</v>
      </c>
      <c r="CG728">
        <v>0</v>
      </c>
      <c r="CH728">
        <v>0</v>
      </c>
      <c r="CI728" t="s">
        <v>133</v>
      </c>
      <c r="CJ728">
        <v>0</v>
      </c>
      <c r="CK728">
        <v>0</v>
      </c>
      <c r="CL728">
        <v>0</v>
      </c>
      <c r="CM728" t="s">
        <v>133</v>
      </c>
      <c r="CN728">
        <v>0</v>
      </c>
      <c r="CO728">
        <v>0</v>
      </c>
      <c r="CP728">
        <v>0</v>
      </c>
      <c r="CQ728" t="s">
        <v>133</v>
      </c>
      <c r="CR728">
        <v>0</v>
      </c>
      <c r="CS728">
        <v>0</v>
      </c>
      <c r="CT728">
        <v>0</v>
      </c>
      <c r="CU728" t="s">
        <v>133</v>
      </c>
      <c r="CV728">
        <v>0</v>
      </c>
      <c r="CW728">
        <v>0</v>
      </c>
      <c r="CX728">
        <v>0</v>
      </c>
      <c r="CY728" t="s">
        <v>133</v>
      </c>
      <c r="CZ728">
        <v>0</v>
      </c>
      <c r="DA728">
        <v>0</v>
      </c>
      <c r="DB728">
        <v>0</v>
      </c>
      <c r="DC728" t="s">
        <v>133</v>
      </c>
      <c r="DD728">
        <v>0</v>
      </c>
      <c r="DE728">
        <v>0</v>
      </c>
      <c r="DF728">
        <v>0</v>
      </c>
      <c r="DG728" t="s">
        <v>133</v>
      </c>
      <c r="DH728">
        <v>0</v>
      </c>
      <c r="DI728">
        <v>0</v>
      </c>
      <c r="DJ728">
        <v>0</v>
      </c>
      <c r="DK728" t="s">
        <v>133</v>
      </c>
      <c r="DL728">
        <v>0</v>
      </c>
      <c r="DM728">
        <v>0</v>
      </c>
      <c r="DN728">
        <v>0</v>
      </c>
      <c r="DO728" t="s">
        <v>133</v>
      </c>
      <c r="DP728">
        <v>0</v>
      </c>
      <c r="DQ728">
        <v>0</v>
      </c>
      <c r="DR728">
        <v>0</v>
      </c>
      <c r="DS728" t="s">
        <v>133</v>
      </c>
      <c r="DT728">
        <v>0</v>
      </c>
      <c r="DU728">
        <v>0</v>
      </c>
      <c r="DV728">
        <v>0</v>
      </c>
      <c r="DW728" t="s">
        <v>133</v>
      </c>
      <c r="DX728">
        <v>0</v>
      </c>
      <c r="DY728">
        <v>0</v>
      </c>
      <c r="DZ728">
        <v>0</v>
      </c>
      <c r="EA728" t="s">
        <v>133</v>
      </c>
      <c r="EB728">
        <v>0</v>
      </c>
      <c r="EC728">
        <v>0</v>
      </c>
      <c r="ED728">
        <v>0</v>
      </c>
      <c r="EE728" t="s">
        <v>133</v>
      </c>
      <c r="EF728">
        <v>0</v>
      </c>
      <c r="EG728">
        <v>0</v>
      </c>
      <c r="EH728">
        <v>0</v>
      </c>
      <c r="EI728" t="s">
        <v>133</v>
      </c>
      <c r="EJ728">
        <v>0</v>
      </c>
      <c r="EK728">
        <v>0</v>
      </c>
      <c r="EL728">
        <v>0</v>
      </c>
      <c r="EM728" t="s">
        <v>133</v>
      </c>
      <c r="EN728">
        <v>0</v>
      </c>
      <c r="EO728">
        <v>0</v>
      </c>
      <c r="EP728">
        <v>0</v>
      </c>
    </row>
    <row r="729" spans="1:146" x14ac:dyDescent="0.2">
      <c r="A729" t="s">
        <v>1232</v>
      </c>
      <c r="C729">
        <v>0</v>
      </c>
      <c r="D729" t="str">
        <f t="shared" si="122"/>
        <v>yes</v>
      </c>
      <c r="E729" t="str">
        <f t="shared" si="123"/>
        <v>yes</v>
      </c>
      <c r="F729" t="str">
        <f t="shared" si="124"/>
        <v>yes</v>
      </c>
      <c r="G729" t="s">
        <v>132</v>
      </c>
      <c r="H729" t="str">
        <f t="shared" si="131"/>
        <v>yes</v>
      </c>
      <c r="I729" t="str">
        <f t="shared" si="125"/>
        <v>yes</v>
      </c>
      <c r="J729" t="str">
        <f t="shared" si="126"/>
        <v>yes</v>
      </c>
      <c r="K729">
        <v>1919</v>
      </c>
      <c r="L729">
        <v>0.26817182749422308</v>
      </c>
      <c r="M729" t="s">
        <v>146</v>
      </c>
      <c r="N729">
        <v>3</v>
      </c>
      <c r="O729">
        <v>2</v>
      </c>
      <c r="P729">
        <v>4</v>
      </c>
      <c r="Q729">
        <v>12</v>
      </c>
      <c r="R729">
        <v>32.843887514499997</v>
      </c>
      <c r="S729" s="2">
        <v>22.9333649531</v>
      </c>
      <c r="T729" s="2">
        <v>2</v>
      </c>
      <c r="U729" s="2">
        <f t="shared" si="127"/>
        <v>5.4</v>
      </c>
      <c r="V729" s="2">
        <f t="shared" si="128"/>
        <v>123.84017074674001</v>
      </c>
      <c r="W729" s="2">
        <f t="shared" si="129"/>
        <v>13.137555005799999</v>
      </c>
      <c r="X729" s="2">
        <f t="shared" si="130"/>
        <v>110.70261574094002</v>
      </c>
      <c r="Y729" s="2" t="str" cm="1">
        <f t="array" ref="Y729">LOOKUP(2,1/EXACT(A737,[1]Sheet15!$HE$2:$HE$2475),[1]Sheet15!$I$2:$I$2475)</f>
        <v>flachdach</v>
      </c>
      <c r="Z729" s="2">
        <f t="shared" si="132"/>
        <v>32.843887514499997</v>
      </c>
      <c r="AA729">
        <v>51.549560997599997</v>
      </c>
      <c r="AB729">
        <v>7.2059480456999996</v>
      </c>
      <c r="AC729" t="s">
        <v>567</v>
      </c>
      <c r="AD729">
        <v>129</v>
      </c>
      <c r="AE729" t="s">
        <v>134</v>
      </c>
      <c r="AF729">
        <v>-128.45025396226899</v>
      </c>
      <c r="AG729">
        <v>35.8061779656922</v>
      </c>
      <c r="AH729">
        <v>17.409246444702099</v>
      </c>
      <c r="AI729" t="s">
        <v>133</v>
      </c>
      <c r="AJ729">
        <v>0</v>
      </c>
      <c r="AK729">
        <v>0</v>
      </c>
      <c r="AL729">
        <v>0</v>
      </c>
      <c r="AM729" t="s">
        <v>133</v>
      </c>
      <c r="AN729">
        <v>0</v>
      </c>
      <c r="AO729">
        <v>0</v>
      </c>
      <c r="AP729">
        <v>0</v>
      </c>
      <c r="AQ729" t="s">
        <v>133</v>
      </c>
      <c r="AR729">
        <v>0</v>
      </c>
      <c r="AS729">
        <v>0</v>
      </c>
      <c r="AT729">
        <v>0</v>
      </c>
      <c r="AU729" t="s">
        <v>133</v>
      </c>
      <c r="AV729">
        <v>0</v>
      </c>
      <c r="AW729">
        <v>0</v>
      </c>
      <c r="AX729">
        <v>0</v>
      </c>
      <c r="AY729" t="s">
        <v>133</v>
      </c>
      <c r="AZ729">
        <v>0</v>
      </c>
      <c r="BA729">
        <v>0</v>
      </c>
      <c r="BB729">
        <v>0</v>
      </c>
      <c r="BC729" t="s">
        <v>133</v>
      </c>
      <c r="BD729">
        <v>0</v>
      </c>
      <c r="BE729">
        <v>0</v>
      </c>
      <c r="BF729">
        <v>0</v>
      </c>
      <c r="BG729" t="s">
        <v>133</v>
      </c>
      <c r="BH729">
        <v>0</v>
      </c>
      <c r="BI729">
        <v>0</v>
      </c>
      <c r="BJ729">
        <v>0</v>
      </c>
      <c r="BK729" t="s">
        <v>133</v>
      </c>
      <c r="BL729">
        <v>0</v>
      </c>
      <c r="BM729">
        <v>0</v>
      </c>
      <c r="BN729">
        <v>0</v>
      </c>
      <c r="BO729" t="s">
        <v>133</v>
      </c>
      <c r="BP729">
        <v>0</v>
      </c>
      <c r="BQ729">
        <v>0</v>
      </c>
      <c r="BR729">
        <v>0</v>
      </c>
      <c r="BS729" t="s">
        <v>133</v>
      </c>
      <c r="BT729">
        <v>0</v>
      </c>
      <c r="BU729">
        <v>0</v>
      </c>
      <c r="BV729">
        <v>0</v>
      </c>
      <c r="BW729" t="s">
        <v>133</v>
      </c>
      <c r="BX729">
        <v>0</v>
      </c>
      <c r="BY729">
        <v>0</v>
      </c>
      <c r="BZ729">
        <v>0</v>
      </c>
      <c r="CA729" t="s">
        <v>133</v>
      </c>
      <c r="CB729">
        <v>0</v>
      </c>
      <c r="CC729">
        <v>0</v>
      </c>
      <c r="CD729">
        <v>0</v>
      </c>
      <c r="CE729" t="s">
        <v>133</v>
      </c>
      <c r="CF729">
        <v>0</v>
      </c>
      <c r="CG729">
        <v>0</v>
      </c>
      <c r="CH729">
        <v>0</v>
      </c>
      <c r="CI729" t="s">
        <v>133</v>
      </c>
      <c r="CJ729">
        <v>0</v>
      </c>
      <c r="CK729">
        <v>0</v>
      </c>
      <c r="CL729">
        <v>0</v>
      </c>
      <c r="CM729" t="s">
        <v>133</v>
      </c>
      <c r="CN729">
        <v>0</v>
      </c>
      <c r="CO729">
        <v>0</v>
      </c>
      <c r="CP729">
        <v>0</v>
      </c>
      <c r="CQ729" t="s">
        <v>133</v>
      </c>
      <c r="CR729">
        <v>0</v>
      </c>
      <c r="CS729">
        <v>0</v>
      </c>
      <c r="CT729">
        <v>0</v>
      </c>
      <c r="CU729" t="s">
        <v>133</v>
      </c>
      <c r="CV729">
        <v>0</v>
      </c>
      <c r="CW729">
        <v>0</v>
      </c>
      <c r="CX729">
        <v>0</v>
      </c>
      <c r="CY729" t="s">
        <v>133</v>
      </c>
      <c r="CZ729">
        <v>0</v>
      </c>
      <c r="DA729">
        <v>0</v>
      </c>
      <c r="DB729">
        <v>0</v>
      </c>
      <c r="DC729" t="s">
        <v>133</v>
      </c>
      <c r="DD729">
        <v>0</v>
      </c>
      <c r="DE729">
        <v>0</v>
      </c>
      <c r="DF729">
        <v>0</v>
      </c>
      <c r="DG729" t="s">
        <v>133</v>
      </c>
      <c r="DH729">
        <v>0</v>
      </c>
      <c r="DI729">
        <v>0</v>
      </c>
      <c r="DJ729">
        <v>0</v>
      </c>
      <c r="DK729" t="s">
        <v>133</v>
      </c>
      <c r="DL729">
        <v>0</v>
      </c>
      <c r="DM729">
        <v>0</v>
      </c>
      <c r="DN729">
        <v>0</v>
      </c>
      <c r="DO729" t="s">
        <v>133</v>
      </c>
      <c r="DP729">
        <v>0</v>
      </c>
      <c r="DQ729">
        <v>0</v>
      </c>
      <c r="DR729">
        <v>0</v>
      </c>
      <c r="DS729" t="s">
        <v>133</v>
      </c>
      <c r="DT729">
        <v>0</v>
      </c>
      <c r="DU729">
        <v>0</v>
      </c>
      <c r="DV729">
        <v>0</v>
      </c>
      <c r="DW729" t="s">
        <v>133</v>
      </c>
      <c r="DX729">
        <v>0</v>
      </c>
      <c r="DY729">
        <v>0</v>
      </c>
      <c r="DZ729">
        <v>0</v>
      </c>
      <c r="EA729" t="s">
        <v>133</v>
      </c>
      <c r="EB729">
        <v>0</v>
      </c>
      <c r="EC729">
        <v>0</v>
      </c>
      <c r="ED729">
        <v>0</v>
      </c>
      <c r="EE729" t="s">
        <v>133</v>
      </c>
      <c r="EF729">
        <v>0</v>
      </c>
      <c r="EG729">
        <v>0</v>
      </c>
      <c r="EH729">
        <v>0</v>
      </c>
      <c r="EI729" t="s">
        <v>133</v>
      </c>
      <c r="EJ729">
        <v>0</v>
      </c>
      <c r="EK729">
        <v>0</v>
      </c>
      <c r="EL729">
        <v>0</v>
      </c>
      <c r="EM729" t="s">
        <v>133</v>
      </c>
      <c r="EN729">
        <v>0</v>
      </c>
      <c r="EO729">
        <v>0</v>
      </c>
      <c r="EP729">
        <v>0</v>
      </c>
    </row>
    <row r="730" spans="1:146" x14ac:dyDescent="0.2">
      <c r="A730" t="s">
        <v>1233</v>
      </c>
      <c r="C730">
        <v>0</v>
      </c>
      <c r="D730" t="str">
        <f t="shared" si="122"/>
        <v>no</v>
      </c>
      <c r="E730" t="str">
        <f t="shared" si="123"/>
        <v>no</v>
      </c>
      <c r="F730" t="str">
        <f t="shared" si="124"/>
        <v>no</v>
      </c>
      <c r="G730" t="s">
        <v>132</v>
      </c>
      <c r="H730" t="str">
        <f t="shared" si="131"/>
        <v>no</v>
      </c>
      <c r="I730" t="str">
        <f t="shared" si="125"/>
        <v>no</v>
      </c>
      <c r="J730" t="str">
        <f t="shared" si="126"/>
        <v>no</v>
      </c>
      <c r="K730">
        <v>1960</v>
      </c>
      <c r="L730">
        <v>0.62659342667160278</v>
      </c>
      <c r="M730" t="s">
        <v>133</v>
      </c>
      <c r="N730">
        <v>0</v>
      </c>
      <c r="O730">
        <v>1</v>
      </c>
      <c r="P730">
        <v>0</v>
      </c>
      <c r="Q730">
        <v>0</v>
      </c>
      <c r="R730">
        <v>20.8401110006</v>
      </c>
      <c r="S730" s="2">
        <v>18.262572013500002</v>
      </c>
      <c r="T730" s="2">
        <v>1</v>
      </c>
      <c r="U730" s="2">
        <f t="shared" si="127"/>
        <v>2.7</v>
      </c>
      <c r="V730" s="2">
        <f t="shared" si="128"/>
        <v>0</v>
      </c>
      <c r="W730" s="2">
        <f t="shared" si="129"/>
        <v>0</v>
      </c>
      <c r="X730" s="2">
        <f t="shared" si="130"/>
        <v>0</v>
      </c>
      <c r="Y730" s="2" t="str" cm="1">
        <f t="array" ref="Y730">LOOKUP(2,1/EXACT(A738,[1]Sheet15!$HE$2:$HE$2475),[1]Sheet15!$I$2:$I$2475)</f>
        <v>flachdach</v>
      </c>
      <c r="Z730" s="2">
        <f t="shared" si="132"/>
        <v>0</v>
      </c>
      <c r="AA730">
        <v>51.549032030299998</v>
      </c>
      <c r="AB730">
        <v>7.2062232503999999</v>
      </c>
      <c r="AC730">
        <v>0</v>
      </c>
      <c r="AD730">
        <v>129</v>
      </c>
      <c r="AE730" t="s">
        <v>137</v>
      </c>
      <c r="AF730">
        <v>142.26181460691299</v>
      </c>
      <c r="AG730">
        <v>27.259632312499001</v>
      </c>
      <c r="AH730">
        <v>6.45626020431519</v>
      </c>
      <c r="AI730" t="s">
        <v>133</v>
      </c>
      <c r="AJ730">
        <v>0</v>
      </c>
      <c r="AK730">
        <v>0</v>
      </c>
      <c r="AL730">
        <v>0</v>
      </c>
      <c r="AM730" t="s">
        <v>133</v>
      </c>
      <c r="AN730">
        <v>0</v>
      </c>
      <c r="AO730">
        <v>0</v>
      </c>
      <c r="AP730">
        <v>0</v>
      </c>
      <c r="AQ730" t="s">
        <v>133</v>
      </c>
      <c r="AR730">
        <v>0</v>
      </c>
      <c r="AS730">
        <v>0</v>
      </c>
      <c r="AT730">
        <v>0</v>
      </c>
      <c r="AU730" t="s">
        <v>133</v>
      </c>
      <c r="AV730">
        <v>0</v>
      </c>
      <c r="AW730">
        <v>0</v>
      </c>
      <c r="AX730">
        <v>0</v>
      </c>
      <c r="AY730" t="s">
        <v>133</v>
      </c>
      <c r="AZ730">
        <v>0</v>
      </c>
      <c r="BA730">
        <v>0</v>
      </c>
      <c r="BB730">
        <v>0</v>
      </c>
      <c r="BC730" t="s">
        <v>133</v>
      </c>
      <c r="BD730">
        <v>0</v>
      </c>
      <c r="BE730">
        <v>0</v>
      </c>
      <c r="BF730">
        <v>0</v>
      </c>
      <c r="BG730" t="s">
        <v>133</v>
      </c>
      <c r="BH730">
        <v>0</v>
      </c>
      <c r="BI730">
        <v>0</v>
      </c>
      <c r="BJ730">
        <v>0</v>
      </c>
      <c r="BK730" t="s">
        <v>133</v>
      </c>
      <c r="BL730">
        <v>0</v>
      </c>
      <c r="BM730">
        <v>0</v>
      </c>
      <c r="BN730">
        <v>0</v>
      </c>
      <c r="BO730" t="s">
        <v>133</v>
      </c>
      <c r="BP730">
        <v>0</v>
      </c>
      <c r="BQ730">
        <v>0</v>
      </c>
      <c r="BR730">
        <v>0</v>
      </c>
      <c r="BS730" t="s">
        <v>133</v>
      </c>
      <c r="BT730">
        <v>0</v>
      </c>
      <c r="BU730">
        <v>0</v>
      </c>
      <c r="BV730">
        <v>0</v>
      </c>
      <c r="BW730" t="s">
        <v>133</v>
      </c>
      <c r="BX730">
        <v>0</v>
      </c>
      <c r="BY730">
        <v>0</v>
      </c>
      <c r="BZ730">
        <v>0</v>
      </c>
      <c r="CA730" t="s">
        <v>133</v>
      </c>
      <c r="CB730">
        <v>0</v>
      </c>
      <c r="CC730">
        <v>0</v>
      </c>
      <c r="CD730">
        <v>0</v>
      </c>
      <c r="CE730" t="s">
        <v>133</v>
      </c>
      <c r="CF730">
        <v>0</v>
      </c>
      <c r="CG730">
        <v>0</v>
      </c>
      <c r="CH730">
        <v>0</v>
      </c>
      <c r="CI730" t="s">
        <v>133</v>
      </c>
      <c r="CJ730">
        <v>0</v>
      </c>
      <c r="CK730">
        <v>0</v>
      </c>
      <c r="CL730">
        <v>0</v>
      </c>
      <c r="CM730" t="s">
        <v>133</v>
      </c>
      <c r="CN730">
        <v>0</v>
      </c>
      <c r="CO730">
        <v>0</v>
      </c>
      <c r="CP730">
        <v>0</v>
      </c>
      <c r="CQ730" t="s">
        <v>133</v>
      </c>
      <c r="CR730">
        <v>0</v>
      </c>
      <c r="CS730">
        <v>0</v>
      </c>
      <c r="CT730">
        <v>0</v>
      </c>
      <c r="CU730" t="s">
        <v>133</v>
      </c>
      <c r="CV730">
        <v>0</v>
      </c>
      <c r="CW730">
        <v>0</v>
      </c>
      <c r="CX730">
        <v>0</v>
      </c>
      <c r="CY730" t="s">
        <v>133</v>
      </c>
      <c r="CZ730">
        <v>0</v>
      </c>
      <c r="DA730">
        <v>0</v>
      </c>
      <c r="DB730">
        <v>0</v>
      </c>
      <c r="DC730" t="s">
        <v>133</v>
      </c>
      <c r="DD730">
        <v>0</v>
      </c>
      <c r="DE730">
        <v>0</v>
      </c>
      <c r="DF730">
        <v>0</v>
      </c>
      <c r="DG730" t="s">
        <v>133</v>
      </c>
      <c r="DH730">
        <v>0</v>
      </c>
      <c r="DI730">
        <v>0</v>
      </c>
      <c r="DJ730">
        <v>0</v>
      </c>
      <c r="DK730" t="s">
        <v>133</v>
      </c>
      <c r="DL730">
        <v>0</v>
      </c>
      <c r="DM730">
        <v>0</v>
      </c>
      <c r="DN730">
        <v>0</v>
      </c>
      <c r="DO730" t="s">
        <v>133</v>
      </c>
      <c r="DP730">
        <v>0</v>
      </c>
      <c r="DQ730">
        <v>0</v>
      </c>
      <c r="DR730">
        <v>0</v>
      </c>
      <c r="DS730" t="s">
        <v>133</v>
      </c>
      <c r="DT730">
        <v>0</v>
      </c>
      <c r="DU730">
        <v>0</v>
      </c>
      <c r="DV730">
        <v>0</v>
      </c>
      <c r="DW730" t="s">
        <v>133</v>
      </c>
      <c r="DX730">
        <v>0</v>
      </c>
      <c r="DY730">
        <v>0</v>
      </c>
      <c r="DZ730">
        <v>0</v>
      </c>
      <c r="EA730" t="s">
        <v>133</v>
      </c>
      <c r="EB730">
        <v>0</v>
      </c>
      <c r="EC730">
        <v>0</v>
      </c>
      <c r="ED730">
        <v>0</v>
      </c>
      <c r="EE730" t="s">
        <v>133</v>
      </c>
      <c r="EF730">
        <v>0</v>
      </c>
      <c r="EG730">
        <v>0</v>
      </c>
      <c r="EH730">
        <v>0</v>
      </c>
      <c r="EI730" t="s">
        <v>133</v>
      </c>
      <c r="EJ730">
        <v>0</v>
      </c>
      <c r="EK730">
        <v>0</v>
      </c>
      <c r="EL730">
        <v>0</v>
      </c>
      <c r="EM730" t="s">
        <v>133</v>
      </c>
      <c r="EN730">
        <v>0</v>
      </c>
      <c r="EO730">
        <v>0</v>
      </c>
      <c r="EP730">
        <v>0</v>
      </c>
    </row>
    <row r="731" spans="1:146" x14ac:dyDescent="0.2">
      <c r="A731" t="s">
        <v>1234</v>
      </c>
      <c r="C731">
        <v>0</v>
      </c>
      <c r="D731" t="str">
        <f t="shared" si="122"/>
        <v>yes</v>
      </c>
      <c r="E731" t="str">
        <f t="shared" si="123"/>
        <v>yes</v>
      </c>
      <c r="F731" t="str">
        <f t="shared" si="124"/>
        <v>yes</v>
      </c>
      <c r="G731" t="s">
        <v>132</v>
      </c>
      <c r="H731" t="str">
        <f t="shared" si="131"/>
        <v>yes</v>
      </c>
      <c r="I731" t="str">
        <f t="shared" si="125"/>
        <v>yes</v>
      </c>
      <c r="J731" t="str">
        <f t="shared" si="126"/>
        <v>yes</v>
      </c>
      <c r="K731">
        <v>2000</v>
      </c>
      <c r="L731">
        <v>0.95229432754855736</v>
      </c>
      <c r="M731" t="s">
        <v>146</v>
      </c>
      <c r="N731">
        <v>2</v>
      </c>
      <c r="O731">
        <v>1</v>
      </c>
      <c r="P731">
        <v>1</v>
      </c>
      <c r="Q731">
        <v>2</v>
      </c>
      <c r="R731">
        <v>23.324149020099998</v>
      </c>
      <c r="S731" s="2">
        <v>20.669855808299999</v>
      </c>
      <c r="T731" s="2">
        <v>1</v>
      </c>
      <c r="U731" s="2">
        <f t="shared" si="127"/>
        <v>2.7</v>
      </c>
      <c r="V731" s="2">
        <f t="shared" si="128"/>
        <v>55.808610682410006</v>
      </c>
      <c r="W731" s="2">
        <f t="shared" si="129"/>
        <v>4.66482980402</v>
      </c>
      <c r="X731" s="2">
        <f t="shared" si="130"/>
        <v>51.143780878390004</v>
      </c>
      <c r="Y731" s="2" t="str" cm="1">
        <f t="array" ref="Y731">LOOKUP(2,1/EXACT(A739,[1]Sheet15!$HE$2:$HE$2475),[1]Sheet15!$I$2:$I$2475)</f>
        <v>flachdach</v>
      </c>
      <c r="Z731" s="2">
        <f t="shared" si="132"/>
        <v>23.324149020099998</v>
      </c>
      <c r="AA731">
        <v>51.555312721</v>
      </c>
      <c r="AB731">
        <v>7.2112656222</v>
      </c>
      <c r="AC731" t="s">
        <v>423</v>
      </c>
      <c r="AD731">
        <v>265</v>
      </c>
      <c r="AE731" t="s">
        <v>137</v>
      </c>
      <c r="AF731">
        <v>-115.91812560875201</v>
      </c>
      <c r="AG731">
        <v>6.2808581244936699</v>
      </c>
      <c r="AH731">
        <v>9.5783405303955096</v>
      </c>
      <c r="AI731" t="s">
        <v>133</v>
      </c>
      <c r="AJ731">
        <v>0</v>
      </c>
      <c r="AK731">
        <v>0</v>
      </c>
      <c r="AL731">
        <v>0</v>
      </c>
      <c r="AM731" t="s">
        <v>133</v>
      </c>
      <c r="AN731">
        <v>0</v>
      </c>
      <c r="AO731">
        <v>0</v>
      </c>
      <c r="AP731">
        <v>0</v>
      </c>
      <c r="AQ731" t="s">
        <v>133</v>
      </c>
      <c r="AR731">
        <v>0</v>
      </c>
      <c r="AS731">
        <v>0</v>
      </c>
      <c r="AT731">
        <v>0</v>
      </c>
      <c r="AU731" t="s">
        <v>133</v>
      </c>
      <c r="AV731">
        <v>0</v>
      </c>
      <c r="AW731">
        <v>0</v>
      </c>
      <c r="AX731">
        <v>0</v>
      </c>
      <c r="AY731" t="s">
        <v>133</v>
      </c>
      <c r="AZ731">
        <v>0</v>
      </c>
      <c r="BA731">
        <v>0</v>
      </c>
      <c r="BB731">
        <v>0</v>
      </c>
      <c r="BC731" t="s">
        <v>133</v>
      </c>
      <c r="BD731">
        <v>0</v>
      </c>
      <c r="BE731">
        <v>0</v>
      </c>
      <c r="BF731">
        <v>0</v>
      </c>
      <c r="BG731" t="s">
        <v>133</v>
      </c>
      <c r="BH731">
        <v>0</v>
      </c>
      <c r="BI731">
        <v>0</v>
      </c>
      <c r="BJ731">
        <v>0</v>
      </c>
      <c r="BK731" t="s">
        <v>133</v>
      </c>
      <c r="BL731">
        <v>0</v>
      </c>
      <c r="BM731">
        <v>0</v>
      </c>
      <c r="BN731">
        <v>0</v>
      </c>
      <c r="BO731" t="s">
        <v>133</v>
      </c>
      <c r="BP731">
        <v>0</v>
      </c>
      <c r="BQ731">
        <v>0</v>
      </c>
      <c r="BR731">
        <v>0</v>
      </c>
      <c r="BS731" t="s">
        <v>133</v>
      </c>
      <c r="BT731">
        <v>0</v>
      </c>
      <c r="BU731">
        <v>0</v>
      </c>
      <c r="BV731">
        <v>0</v>
      </c>
      <c r="BW731" t="s">
        <v>133</v>
      </c>
      <c r="BX731">
        <v>0</v>
      </c>
      <c r="BY731">
        <v>0</v>
      </c>
      <c r="BZ731">
        <v>0</v>
      </c>
      <c r="CA731" t="s">
        <v>133</v>
      </c>
      <c r="CB731">
        <v>0</v>
      </c>
      <c r="CC731">
        <v>0</v>
      </c>
      <c r="CD731">
        <v>0</v>
      </c>
      <c r="CE731" t="s">
        <v>133</v>
      </c>
      <c r="CF731">
        <v>0</v>
      </c>
      <c r="CG731">
        <v>0</v>
      </c>
      <c r="CH731">
        <v>0</v>
      </c>
      <c r="CI731" t="s">
        <v>133</v>
      </c>
      <c r="CJ731">
        <v>0</v>
      </c>
      <c r="CK731">
        <v>0</v>
      </c>
      <c r="CL731">
        <v>0</v>
      </c>
      <c r="CM731" t="s">
        <v>133</v>
      </c>
      <c r="CN731">
        <v>0</v>
      </c>
      <c r="CO731">
        <v>0</v>
      </c>
      <c r="CP731">
        <v>0</v>
      </c>
      <c r="CQ731" t="s">
        <v>133</v>
      </c>
      <c r="CR731">
        <v>0</v>
      </c>
      <c r="CS731">
        <v>0</v>
      </c>
      <c r="CT731">
        <v>0</v>
      </c>
      <c r="CU731" t="s">
        <v>133</v>
      </c>
      <c r="CV731">
        <v>0</v>
      </c>
      <c r="CW731">
        <v>0</v>
      </c>
      <c r="CX731">
        <v>0</v>
      </c>
      <c r="CY731" t="s">
        <v>133</v>
      </c>
      <c r="CZ731">
        <v>0</v>
      </c>
      <c r="DA731">
        <v>0</v>
      </c>
      <c r="DB731">
        <v>0</v>
      </c>
      <c r="DC731" t="s">
        <v>133</v>
      </c>
      <c r="DD731">
        <v>0</v>
      </c>
      <c r="DE731">
        <v>0</v>
      </c>
      <c r="DF731">
        <v>0</v>
      </c>
      <c r="DG731" t="s">
        <v>133</v>
      </c>
      <c r="DH731">
        <v>0</v>
      </c>
      <c r="DI731">
        <v>0</v>
      </c>
      <c r="DJ731">
        <v>0</v>
      </c>
      <c r="DK731" t="s">
        <v>133</v>
      </c>
      <c r="DL731">
        <v>0</v>
      </c>
      <c r="DM731">
        <v>0</v>
      </c>
      <c r="DN731">
        <v>0</v>
      </c>
      <c r="DO731" t="s">
        <v>133</v>
      </c>
      <c r="DP731">
        <v>0</v>
      </c>
      <c r="DQ731">
        <v>0</v>
      </c>
      <c r="DR731">
        <v>0</v>
      </c>
      <c r="DS731" t="s">
        <v>133</v>
      </c>
      <c r="DT731">
        <v>0</v>
      </c>
      <c r="DU731">
        <v>0</v>
      </c>
      <c r="DV731">
        <v>0</v>
      </c>
      <c r="DW731" t="s">
        <v>133</v>
      </c>
      <c r="DX731">
        <v>0</v>
      </c>
      <c r="DY731">
        <v>0</v>
      </c>
      <c r="DZ731">
        <v>0</v>
      </c>
      <c r="EA731" t="s">
        <v>133</v>
      </c>
      <c r="EB731">
        <v>0</v>
      </c>
      <c r="EC731">
        <v>0</v>
      </c>
      <c r="ED731">
        <v>0</v>
      </c>
      <c r="EE731" t="s">
        <v>133</v>
      </c>
      <c r="EF731">
        <v>0</v>
      </c>
      <c r="EG731">
        <v>0</v>
      </c>
      <c r="EH731">
        <v>0</v>
      </c>
      <c r="EI731" t="s">
        <v>133</v>
      </c>
      <c r="EJ731">
        <v>0</v>
      </c>
      <c r="EK731">
        <v>0</v>
      </c>
      <c r="EL731">
        <v>0</v>
      </c>
      <c r="EM731" t="s">
        <v>133</v>
      </c>
      <c r="EN731">
        <v>0</v>
      </c>
      <c r="EO731">
        <v>0</v>
      </c>
      <c r="EP731">
        <v>0</v>
      </c>
    </row>
    <row r="732" spans="1:146" x14ac:dyDescent="0.2">
      <c r="A732" t="s">
        <v>1235</v>
      </c>
      <c r="C732">
        <v>0</v>
      </c>
      <c r="D732" t="str">
        <f t="shared" si="122"/>
        <v>no</v>
      </c>
      <c r="E732" t="str">
        <f t="shared" si="123"/>
        <v>no</v>
      </c>
      <c r="F732" t="str">
        <f t="shared" si="124"/>
        <v>no</v>
      </c>
      <c r="G732" t="s">
        <v>132</v>
      </c>
      <c r="H732" t="str">
        <f t="shared" si="131"/>
        <v>no</v>
      </c>
      <c r="I732" t="str">
        <f t="shared" si="125"/>
        <v>no</v>
      </c>
      <c r="J732" t="str">
        <f t="shared" si="126"/>
        <v>no</v>
      </c>
      <c r="K732">
        <v>1980</v>
      </c>
      <c r="L732">
        <v>0.78828159937765829</v>
      </c>
      <c r="M732" t="s">
        <v>133</v>
      </c>
      <c r="N732">
        <v>0</v>
      </c>
      <c r="O732">
        <v>1</v>
      </c>
      <c r="P732">
        <v>0</v>
      </c>
      <c r="Q732">
        <v>0</v>
      </c>
      <c r="R732">
        <v>29.028220491300001</v>
      </c>
      <c r="S732" s="2">
        <v>23.416169936700001</v>
      </c>
      <c r="T732" s="2">
        <v>1</v>
      </c>
      <c r="U732" s="2">
        <f t="shared" si="127"/>
        <v>2.7</v>
      </c>
      <c r="V732" s="2">
        <f t="shared" si="128"/>
        <v>0</v>
      </c>
      <c r="W732" s="2">
        <f t="shared" si="129"/>
        <v>0</v>
      </c>
      <c r="X732" s="2">
        <f t="shared" si="130"/>
        <v>0</v>
      </c>
      <c r="Y732" s="2" t="str" cm="1">
        <f t="array" ref="Y732">LOOKUP(2,1/EXACT(A740,[1]Sheet15!$HE$2:$HE$2475),[1]Sheet15!$I$2:$I$2475)</f>
        <v>mischform</v>
      </c>
      <c r="Z732" s="2">
        <f t="shared" si="132"/>
        <v>0</v>
      </c>
      <c r="AA732">
        <v>51.554104645099997</v>
      </c>
      <c r="AB732">
        <v>7.2108054614999997</v>
      </c>
      <c r="AC732">
        <v>0</v>
      </c>
      <c r="AD732">
        <v>110</v>
      </c>
      <c r="AE732" t="s">
        <v>137</v>
      </c>
      <c r="AF732">
        <v>-178.08686487481501</v>
      </c>
      <c r="AG732">
        <v>2.0990898021786801</v>
      </c>
      <c r="AH732">
        <v>10.7129821777344</v>
      </c>
      <c r="AI732" t="s">
        <v>133</v>
      </c>
      <c r="AJ732">
        <v>0</v>
      </c>
      <c r="AK732">
        <v>0</v>
      </c>
      <c r="AL732">
        <v>0</v>
      </c>
      <c r="AM732" t="s">
        <v>133</v>
      </c>
      <c r="AN732">
        <v>0</v>
      </c>
      <c r="AO732">
        <v>0</v>
      </c>
      <c r="AP732">
        <v>0</v>
      </c>
      <c r="AQ732" t="s">
        <v>133</v>
      </c>
      <c r="AR732">
        <v>0</v>
      </c>
      <c r="AS732">
        <v>0</v>
      </c>
      <c r="AT732">
        <v>0</v>
      </c>
      <c r="AU732" t="s">
        <v>133</v>
      </c>
      <c r="AV732">
        <v>0</v>
      </c>
      <c r="AW732">
        <v>0</v>
      </c>
      <c r="AX732">
        <v>0</v>
      </c>
      <c r="AY732" t="s">
        <v>133</v>
      </c>
      <c r="AZ732">
        <v>0</v>
      </c>
      <c r="BA732">
        <v>0</v>
      </c>
      <c r="BB732">
        <v>0</v>
      </c>
      <c r="BC732" t="s">
        <v>133</v>
      </c>
      <c r="BD732">
        <v>0</v>
      </c>
      <c r="BE732">
        <v>0</v>
      </c>
      <c r="BF732">
        <v>0</v>
      </c>
      <c r="BG732" t="s">
        <v>133</v>
      </c>
      <c r="BH732">
        <v>0</v>
      </c>
      <c r="BI732">
        <v>0</v>
      </c>
      <c r="BJ732">
        <v>0</v>
      </c>
      <c r="BK732" t="s">
        <v>133</v>
      </c>
      <c r="BL732">
        <v>0</v>
      </c>
      <c r="BM732">
        <v>0</v>
      </c>
      <c r="BN732">
        <v>0</v>
      </c>
      <c r="BO732" t="s">
        <v>133</v>
      </c>
      <c r="BP732">
        <v>0</v>
      </c>
      <c r="BQ732">
        <v>0</v>
      </c>
      <c r="BR732">
        <v>0</v>
      </c>
      <c r="BS732" t="s">
        <v>133</v>
      </c>
      <c r="BT732">
        <v>0</v>
      </c>
      <c r="BU732">
        <v>0</v>
      </c>
      <c r="BV732">
        <v>0</v>
      </c>
      <c r="BW732" t="s">
        <v>133</v>
      </c>
      <c r="BX732">
        <v>0</v>
      </c>
      <c r="BY732">
        <v>0</v>
      </c>
      <c r="BZ732">
        <v>0</v>
      </c>
      <c r="CA732" t="s">
        <v>133</v>
      </c>
      <c r="CB732">
        <v>0</v>
      </c>
      <c r="CC732">
        <v>0</v>
      </c>
      <c r="CD732">
        <v>0</v>
      </c>
      <c r="CE732" t="s">
        <v>133</v>
      </c>
      <c r="CF732">
        <v>0</v>
      </c>
      <c r="CG732">
        <v>0</v>
      </c>
      <c r="CH732">
        <v>0</v>
      </c>
      <c r="CI732" t="s">
        <v>133</v>
      </c>
      <c r="CJ732">
        <v>0</v>
      </c>
      <c r="CK732">
        <v>0</v>
      </c>
      <c r="CL732">
        <v>0</v>
      </c>
      <c r="CM732" t="s">
        <v>133</v>
      </c>
      <c r="CN732">
        <v>0</v>
      </c>
      <c r="CO732">
        <v>0</v>
      </c>
      <c r="CP732">
        <v>0</v>
      </c>
      <c r="CQ732" t="s">
        <v>133</v>
      </c>
      <c r="CR732">
        <v>0</v>
      </c>
      <c r="CS732">
        <v>0</v>
      </c>
      <c r="CT732">
        <v>0</v>
      </c>
      <c r="CU732" t="s">
        <v>133</v>
      </c>
      <c r="CV732">
        <v>0</v>
      </c>
      <c r="CW732">
        <v>0</v>
      </c>
      <c r="CX732">
        <v>0</v>
      </c>
      <c r="CY732" t="s">
        <v>133</v>
      </c>
      <c r="CZ732">
        <v>0</v>
      </c>
      <c r="DA732">
        <v>0</v>
      </c>
      <c r="DB732">
        <v>0</v>
      </c>
      <c r="DC732" t="s">
        <v>133</v>
      </c>
      <c r="DD732">
        <v>0</v>
      </c>
      <c r="DE732">
        <v>0</v>
      </c>
      <c r="DF732">
        <v>0</v>
      </c>
      <c r="DG732" t="s">
        <v>133</v>
      </c>
      <c r="DH732">
        <v>0</v>
      </c>
      <c r="DI732">
        <v>0</v>
      </c>
      <c r="DJ732">
        <v>0</v>
      </c>
      <c r="DK732" t="s">
        <v>133</v>
      </c>
      <c r="DL732">
        <v>0</v>
      </c>
      <c r="DM732">
        <v>0</v>
      </c>
      <c r="DN732">
        <v>0</v>
      </c>
      <c r="DO732" t="s">
        <v>133</v>
      </c>
      <c r="DP732">
        <v>0</v>
      </c>
      <c r="DQ732">
        <v>0</v>
      </c>
      <c r="DR732">
        <v>0</v>
      </c>
      <c r="DS732" t="s">
        <v>133</v>
      </c>
      <c r="DT732">
        <v>0</v>
      </c>
      <c r="DU732">
        <v>0</v>
      </c>
      <c r="DV732">
        <v>0</v>
      </c>
      <c r="DW732" t="s">
        <v>133</v>
      </c>
      <c r="DX732">
        <v>0</v>
      </c>
      <c r="DY732">
        <v>0</v>
      </c>
      <c r="DZ732">
        <v>0</v>
      </c>
      <c r="EA732" t="s">
        <v>133</v>
      </c>
      <c r="EB732">
        <v>0</v>
      </c>
      <c r="EC732">
        <v>0</v>
      </c>
      <c r="ED732">
        <v>0</v>
      </c>
      <c r="EE732" t="s">
        <v>133</v>
      </c>
      <c r="EF732">
        <v>0</v>
      </c>
      <c r="EG732">
        <v>0</v>
      </c>
      <c r="EH732">
        <v>0</v>
      </c>
      <c r="EI732" t="s">
        <v>133</v>
      </c>
      <c r="EJ732">
        <v>0</v>
      </c>
      <c r="EK732">
        <v>0</v>
      </c>
      <c r="EL732">
        <v>0</v>
      </c>
      <c r="EM732" t="s">
        <v>133</v>
      </c>
      <c r="EN732">
        <v>0</v>
      </c>
      <c r="EO732">
        <v>0</v>
      </c>
      <c r="EP732">
        <v>0</v>
      </c>
    </row>
    <row r="733" spans="1:146" x14ac:dyDescent="0.2">
      <c r="A733" t="s">
        <v>1236</v>
      </c>
      <c r="C733">
        <v>0</v>
      </c>
      <c r="D733" t="str">
        <f t="shared" si="122"/>
        <v>no</v>
      </c>
      <c r="E733" t="str">
        <f t="shared" si="123"/>
        <v>no</v>
      </c>
      <c r="F733" t="str">
        <f t="shared" si="124"/>
        <v>no</v>
      </c>
      <c r="G733" t="s">
        <v>132</v>
      </c>
      <c r="H733" t="str">
        <f t="shared" si="131"/>
        <v>no</v>
      </c>
      <c r="I733" t="str">
        <f t="shared" si="125"/>
        <v>no</v>
      </c>
      <c r="J733" t="str">
        <f t="shared" si="126"/>
        <v>no</v>
      </c>
      <c r="K733">
        <v>1919</v>
      </c>
      <c r="L733">
        <v>0.27022384816119405</v>
      </c>
      <c r="M733" t="s">
        <v>133</v>
      </c>
      <c r="N733">
        <v>0</v>
      </c>
      <c r="O733">
        <v>1</v>
      </c>
      <c r="P733">
        <v>0</v>
      </c>
      <c r="Q733">
        <v>0</v>
      </c>
      <c r="R733">
        <v>21.2540679926</v>
      </c>
      <c r="S733" s="2">
        <v>19.811803875300001</v>
      </c>
      <c r="T733" s="2">
        <v>1</v>
      </c>
      <c r="U733" s="2">
        <f t="shared" si="127"/>
        <v>2.7</v>
      </c>
      <c r="V733" s="2">
        <f t="shared" si="128"/>
        <v>0</v>
      </c>
      <c r="W733" s="2">
        <f t="shared" si="129"/>
        <v>0</v>
      </c>
      <c r="X733" s="2">
        <f t="shared" si="130"/>
        <v>0</v>
      </c>
      <c r="Y733" s="2" t="str" cm="1">
        <f t="array" ref="Y733">LOOKUP(2,1/EXACT(A741,[1]Sheet15!$HE$2:$HE$2475),[1]Sheet15!$I$2:$I$2475)</f>
        <v>flachdach</v>
      </c>
      <c r="Z733" s="2">
        <f t="shared" si="132"/>
        <v>0</v>
      </c>
      <c r="AA733">
        <v>51.554646497</v>
      </c>
      <c r="AB733">
        <v>7.2105231286000002</v>
      </c>
      <c r="AC733">
        <v>0</v>
      </c>
      <c r="AD733">
        <v>265</v>
      </c>
      <c r="AE733" t="s">
        <v>137</v>
      </c>
      <c r="AF733">
        <v>-91.678516847874107</v>
      </c>
      <c r="AG733">
        <v>1.8903666366102101</v>
      </c>
      <c r="AH733">
        <v>17.117172241210898</v>
      </c>
      <c r="AI733" t="s">
        <v>133</v>
      </c>
      <c r="AJ733">
        <v>0</v>
      </c>
      <c r="AK733">
        <v>0</v>
      </c>
      <c r="AL733">
        <v>0</v>
      </c>
      <c r="AM733" t="s">
        <v>133</v>
      </c>
      <c r="AN733">
        <v>0</v>
      </c>
      <c r="AO733">
        <v>0</v>
      </c>
      <c r="AP733">
        <v>0</v>
      </c>
      <c r="AQ733" t="s">
        <v>133</v>
      </c>
      <c r="AR733">
        <v>0</v>
      </c>
      <c r="AS733">
        <v>0</v>
      </c>
      <c r="AT733">
        <v>0</v>
      </c>
      <c r="AU733" t="s">
        <v>133</v>
      </c>
      <c r="AV733">
        <v>0</v>
      </c>
      <c r="AW733">
        <v>0</v>
      </c>
      <c r="AX733">
        <v>0</v>
      </c>
      <c r="AY733" t="s">
        <v>133</v>
      </c>
      <c r="AZ733">
        <v>0</v>
      </c>
      <c r="BA733">
        <v>0</v>
      </c>
      <c r="BB733">
        <v>0</v>
      </c>
      <c r="BC733" t="s">
        <v>133</v>
      </c>
      <c r="BD733">
        <v>0</v>
      </c>
      <c r="BE733">
        <v>0</v>
      </c>
      <c r="BF733">
        <v>0</v>
      </c>
      <c r="BG733" t="s">
        <v>133</v>
      </c>
      <c r="BH733">
        <v>0</v>
      </c>
      <c r="BI733">
        <v>0</v>
      </c>
      <c r="BJ733">
        <v>0</v>
      </c>
      <c r="BK733" t="s">
        <v>133</v>
      </c>
      <c r="BL733">
        <v>0</v>
      </c>
      <c r="BM733">
        <v>0</v>
      </c>
      <c r="BN733">
        <v>0</v>
      </c>
      <c r="BO733" t="s">
        <v>133</v>
      </c>
      <c r="BP733">
        <v>0</v>
      </c>
      <c r="BQ733">
        <v>0</v>
      </c>
      <c r="BR733">
        <v>0</v>
      </c>
      <c r="BS733" t="s">
        <v>133</v>
      </c>
      <c r="BT733">
        <v>0</v>
      </c>
      <c r="BU733">
        <v>0</v>
      </c>
      <c r="BV733">
        <v>0</v>
      </c>
      <c r="BW733" t="s">
        <v>133</v>
      </c>
      <c r="BX733">
        <v>0</v>
      </c>
      <c r="BY733">
        <v>0</v>
      </c>
      <c r="BZ733">
        <v>0</v>
      </c>
      <c r="CA733" t="s">
        <v>133</v>
      </c>
      <c r="CB733">
        <v>0</v>
      </c>
      <c r="CC733">
        <v>0</v>
      </c>
      <c r="CD733">
        <v>0</v>
      </c>
      <c r="CE733" t="s">
        <v>133</v>
      </c>
      <c r="CF733">
        <v>0</v>
      </c>
      <c r="CG733">
        <v>0</v>
      </c>
      <c r="CH733">
        <v>0</v>
      </c>
      <c r="CI733" t="s">
        <v>133</v>
      </c>
      <c r="CJ733">
        <v>0</v>
      </c>
      <c r="CK733">
        <v>0</v>
      </c>
      <c r="CL733">
        <v>0</v>
      </c>
      <c r="CM733" t="s">
        <v>133</v>
      </c>
      <c r="CN733">
        <v>0</v>
      </c>
      <c r="CO733">
        <v>0</v>
      </c>
      <c r="CP733">
        <v>0</v>
      </c>
      <c r="CQ733" t="s">
        <v>133</v>
      </c>
      <c r="CR733">
        <v>0</v>
      </c>
      <c r="CS733">
        <v>0</v>
      </c>
      <c r="CT733">
        <v>0</v>
      </c>
      <c r="CU733" t="s">
        <v>133</v>
      </c>
      <c r="CV733">
        <v>0</v>
      </c>
      <c r="CW733">
        <v>0</v>
      </c>
      <c r="CX733">
        <v>0</v>
      </c>
      <c r="CY733" t="s">
        <v>133</v>
      </c>
      <c r="CZ733">
        <v>0</v>
      </c>
      <c r="DA733">
        <v>0</v>
      </c>
      <c r="DB733">
        <v>0</v>
      </c>
      <c r="DC733" t="s">
        <v>133</v>
      </c>
      <c r="DD733">
        <v>0</v>
      </c>
      <c r="DE733">
        <v>0</v>
      </c>
      <c r="DF733">
        <v>0</v>
      </c>
      <c r="DG733" t="s">
        <v>133</v>
      </c>
      <c r="DH733">
        <v>0</v>
      </c>
      <c r="DI733">
        <v>0</v>
      </c>
      <c r="DJ733">
        <v>0</v>
      </c>
      <c r="DK733" t="s">
        <v>133</v>
      </c>
      <c r="DL733">
        <v>0</v>
      </c>
      <c r="DM733">
        <v>0</v>
      </c>
      <c r="DN733">
        <v>0</v>
      </c>
      <c r="DO733" t="s">
        <v>133</v>
      </c>
      <c r="DP733">
        <v>0</v>
      </c>
      <c r="DQ733">
        <v>0</v>
      </c>
      <c r="DR733">
        <v>0</v>
      </c>
      <c r="DS733" t="s">
        <v>133</v>
      </c>
      <c r="DT733">
        <v>0</v>
      </c>
      <c r="DU733">
        <v>0</v>
      </c>
      <c r="DV733">
        <v>0</v>
      </c>
      <c r="DW733" t="s">
        <v>133</v>
      </c>
      <c r="DX733">
        <v>0</v>
      </c>
      <c r="DY733">
        <v>0</v>
      </c>
      <c r="DZ733">
        <v>0</v>
      </c>
      <c r="EA733" t="s">
        <v>133</v>
      </c>
      <c r="EB733">
        <v>0</v>
      </c>
      <c r="EC733">
        <v>0</v>
      </c>
      <c r="ED733">
        <v>0</v>
      </c>
      <c r="EE733" t="s">
        <v>133</v>
      </c>
      <c r="EF733">
        <v>0</v>
      </c>
      <c r="EG733">
        <v>0</v>
      </c>
      <c r="EH733">
        <v>0</v>
      </c>
      <c r="EI733" t="s">
        <v>133</v>
      </c>
      <c r="EJ733">
        <v>0</v>
      </c>
      <c r="EK733">
        <v>0</v>
      </c>
      <c r="EL733">
        <v>0</v>
      </c>
      <c r="EM733" t="s">
        <v>133</v>
      </c>
      <c r="EN733">
        <v>0</v>
      </c>
      <c r="EO733">
        <v>0</v>
      </c>
      <c r="EP733">
        <v>0</v>
      </c>
    </row>
    <row r="734" spans="1:146" x14ac:dyDescent="0.2">
      <c r="A734" t="s">
        <v>1237</v>
      </c>
      <c r="C734">
        <v>0</v>
      </c>
      <c r="D734" t="str">
        <f t="shared" si="122"/>
        <v>yes</v>
      </c>
      <c r="E734" t="str">
        <f t="shared" si="123"/>
        <v>yes</v>
      </c>
      <c r="F734" t="str">
        <f t="shared" si="124"/>
        <v>yes</v>
      </c>
      <c r="G734" t="s">
        <v>132</v>
      </c>
      <c r="H734" t="str">
        <f t="shared" si="131"/>
        <v>yes</v>
      </c>
      <c r="I734" t="str">
        <f t="shared" si="125"/>
        <v>yes</v>
      </c>
      <c r="J734" t="str">
        <f t="shared" si="126"/>
        <v>yes</v>
      </c>
      <c r="K734">
        <v>1900</v>
      </c>
      <c r="L734">
        <v>1.6473266578453605E-2</v>
      </c>
      <c r="M734" t="s">
        <v>991</v>
      </c>
      <c r="N734">
        <v>0</v>
      </c>
      <c r="O734">
        <v>1</v>
      </c>
      <c r="P734">
        <v>0</v>
      </c>
      <c r="Q734">
        <v>0</v>
      </c>
      <c r="R734">
        <v>69.788950971800006</v>
      </c>
      <c r="S734" s="2">
        <v>34.917851326600001</v>
      </c>
      <c r="T734" s="2">
        <v>1</v>
      </c>
      <c r="U734" s="2">
        <f t="shared" si="127"/>
        <v>2.7</v>
      </c>
      <c r="V734" s="2">
        <f t="shared" si="128"/>
        <v>94.278198581820007</v>
      </c>
      <c r="W734" s="2">
        <f t="shared" si="129"/>
        <v>13.957790194360001</v>
      </c>
      <c r="X734" s="2">
        <f t="shared" si="130"/>
        <v>80.320408387460006</v>
      </c>
      <c r="Y734" s="2" t="str" cm="1">
        <f t="array" ref="Y734">LOOKUP(2,1/EXACT(A742,[1]Sheet15!$HE$2:$HE$2475),[1]Sheet15!$I$2:$I$2475)</f>
        <v>flachdach</v>
      </c>
      <c r="Z734" s="2">
        <f t="shared" si="132"/>
        <v>69.788950971800006</v>
      </c>
      <c r="AA734">
        <v>51.553286164799999</v>
      </c>
      <c r="AB734">
        <v>7.2120081053999998</v>
      </c>
      <c r="AC734" t="s">
        <v>983</v>
      </c>
      <c r="AD734">
        <v>137</v>
      </c>
      <c r="AE734" t="s">
        <v>137</v>
      </c>
      <c r="AF734">
        <v>-173.412730980893</v>
      </c>
      <c r="AG734">
        <v>5.9782100483638301</v>
      </c>
      <c r="AH734">
        <v>28.4429721832275</v>
      </c>
      <c r="AI734" t="s">
        <v>133</v>
      </c>
      <c r="AJ734">
        <v>0</v>
      </c>
      <c r="AK734">
        <v>0</v>
      </c>
      <c r="AL734">
        <v>0</v>
      </c>
      <c r="AM734" t="s">
        <v>133</v>
      </c>
      <c r="AN734">
        <v>0</v>
      </c>
      <c r="AO734">
        <v>0</v>
      </c>
      <c r="AP734">
        <v>0</v>
      </c>
      <c r="AQ734" t="s">
        <v>133</v>
      </c>
      <c r="AR734">
        <v>0</v>
      </c>
      <c r="AS734">
        <v>0</v>
      </c>
      <c r="AT734">
        <v>0</v>
      </c>
      <c r="AU734" t="s">
        <v>133</v>
      </c>
      <c r="AV734">
        <v>0</v>
      </c>
      <c r="AW734">
        <v>0</v>
      </c>
      <c r="AX734">
        <v>0</v>
      </c>
      <c r="AY734" t="s">
        <v>133</v>
      </c>
      <c r="AZ734">
        <v>0</v>
      </c>
      <c r="BA734">
        <v>0</v>
      </c>
      <c r="BB734">
        <v>0</v>
      </c>
      <c r="BC734" t="s">
        <v>133</v>
      </c>
      <c r="BD734">
        <v>0</v>
      </c>
      <c r="BE734">
        <v>0</v>
      </c>
      <c r="BF734">
        <v>0</v>
      </c>
      <c r="BG734" t="s">
        <v>133</v>
      </c>
      <c r="BH734">
        <v>0</v>
      </c>
      <c r="BI734">
        <v>0</v>
      </c>
      <c r="BJ734">
        <v>0</v>
      </c>
      <c r="BK734" t="s">
        <v>133</v>
      </c>
      <c r="BL734">
        <v>0</v>
      </c>
      <c r="BM734">
        <v>0</v>
      </c>
      <c r="BN734">
        <v>0</v>
      </c>
      <c r="BO734" t="s">
        <v>133</v>
      </c>
      <c r="BP734">
        <v>0</v>
      </c>
      <c r="BQ734">
        <v>0</v>
      </c>
      <c r="BR734">
        <v>0</v>
      </c>
      <c r="BS734" t="s">
        <v>133</v>
      </c>
      <c r="BT734">
        <v>0</v>
      </c>
      <c r="BU734">
        <v>0</v>
      </c>
      <c r="BV734">
        <v>0</v>
      </c>
      <c r="BW734" t="s">
        <v>133</v>
      </c>
      <c r="BX734">
        <v>0</v>
      </c>
      <c r="BY734">
        <v>0</v>
      </c>
      <c r="BZ734">
        <v>0</v>
      </c>
      <c r="CA734" t="s">
        <v>133</v>
      </c>
      <c r="CB734">
        <v>0</v>
      </c>
      <c r="CC734">
        <v>0</v>
      </c>
      <c r="CD734">
        <v>0</v>
      </c>
      <c r="CE734" t="s">
        <v>133</v>
      </c>
      <c r="CF734">
        <v>0</v>
      </c>
      <c r="CG734">
        <v>0</v>
      </c>
      <c r="CH734">
        <v>0</v>
      </c>
      <c r="CI734" t="s">
        <v>133</v>
      </c>
      <c r="CJ734">
        <v>0</v>
      </c>
      <c r="CK734">
        <v>0</v>
      </c>
      <c r="CL734">
        <v>0</v>
      </c>
      <c r="CM734" t="s">
        <v>133</v>
      </c>
      <c r="CN734">
        <v>0</v>
      </c>
      <c r="CO734">
        <v>0</v>
      </c>
      <c r="CP734">
        <v>0</v>
      </c>
      <c r="CQ734" t="s">
        <v>133</v>
      </c>
      <c r="CR734">
        <v>0</v>
      </c>
      <c r="CS734">
        <v>0</v>
      </c>
      <c r="CT734">
        <v>0</v>
      </c>
      <c r="CU734" t="s">
        <v>133</v>
      </c>
      <c r="CV734">
        <v>0</v>
      </c>
      <c r="CW734">
        <v>0</v>
      </c>
      <c r="CX734">
        <v>0</v>
      </c>
      <c r="CY734" t="s">
        <v>133</v>
      </c>
      <c r="CZ734">
        <v>0</v>
      </c>
      <c r="DA734">
        <v>0</v>
      </c>
      <c r="DB734">
        <v>0</v>
      </c>
      <c r="DC734" t="s">
        <v>133</v>
      </c>
      <c r="DD734">
        <v>0</v>
      </c>
      <c r="DE734">
        <v>0</v>
      </c>
      <c r="DF734">
        <v>0</v>
      </c>
      <c r="DG734" t="s">
        <v>133</v>
      </c>
      <c r="DH734">
        <v>0</v>
      </c>
      <c r="DI734">
        <v>0</v>
      </c>
      <c r="DJ734">
        <v>0</v>
      </c>
      <c r="DK734" t="s">
        <v>133</v>
      </c>
      <c r="DL734">
        <v>0</v>
      </c>
      <c r="DM734">
        <v>0</v>
      </c>
      <c r="DN734">
        <v>0</v>
      </c>
      <c r="DO734" t="s">
        <v>133</v>
      </c>
      <c r="DP734">
        <v>0</v>
      </c>
      <c r="DQ734">
        <v>0</v>
      </c>
      <c r="DR734">
        <v>0</v>
      </c>
      <c r="DS734" t="s">
        <v>133</v>
      </c>
      <c r="DT734">
        <v>0</v>
      </c>
      <c r="DU734">
        <v>0</v>
      </c>
      <c r="DV734">
        <v>0</v>
      </c>
      <c r="DW734" t="s">
        <v>133</v>
      </c>
      <c r="DX734">
        <v>0</v>
      </c>
      <c r="DY734">
        <v>0</v>
      </c>
      <c r="DZ734">
        <v>0</v>
      </c>
      <c r="EA734" t="s">
        <v>133</v>
      </c>
      <c r="EB734">
        <v>0</v>
      </c>
      <c r="EC734">
        <v>0</v>
      </c>
      <c r="ED734">
        <v>0</v>
      </c>
      <c r="EE734" t="s">
        <v>133</v>
      </c>
      <c r="EF734">
        <v>0</v>
      </c>
      <c r="EG734">
        <v>0</v>
      </c>
      <c r="EH734">
        <v>0</v>
      </c>
      <c r="EI734" t="s">
        <v>133</v>
      </c>
      <c r="EJ734">
        <v>0</v>
      </c>
      <c r="EK734">
        <v>0</v>
      </c>
      <c r="EL734">
        <v>0</v>
      </c>
      <c r="EM734" t="s">
        <v>133</v>
      </c>
      <c r="EN734">
        <v>0</v>
      </c>
      <c r="EO734">
        <v>0</v>
      </c>
      <c r="EP734">
        <v>0</v>
      </c>
    </row>
    <row r="735" spans="1:146" x14ac:dyDescent="0.2">
      <c r="A735" t="s">
        <v>1238</v>
      </c>
      <c r="C735">
        <v>0</v>
      </c>
      <c r="D735" t="str">
        <f t="shared" si="122"/>
        <v>no</v>
      </c>
      <c r="E735" t="str">
        <f t="shared" si="123"/>
        <v>no</v>
      </c>
      <c r="F735" t="str">
        <f t="shared" si="124"/>
        <v>no</v>
      </c>
      <c r="G735" t="s">
        <v>132</v>
      </c>
      <c r="H735" t="str">
        <f t="shared" si="131"/>
        <v>no</v>
      </c>
      <c r="I735" t="str">
        <f t="shared" si="125"/>
        <v>no</v>
      </c>
      <c r="J735" t="str">
        <f t="shared" si="126"/>
        <v>no</v>
      </c>
      <c r="K735">
        <v>1900</v>
      </c>
      <c r="L735">
        <v>0.15098867576695896</v>
      </c>
      <c r="M735" t="s">
        <v>133</v>
      </c>
      <c r="N735">
        <v>0</v>
      </c>
      <c r="O735">
        <v>1</v>
      </c>
      <c r="P735">
        <v>0</v>
      </c>
      <c r="Q735">
        <v>0</v>
      </c>
      <c r="R735">
        <v>18.565583010800001</v>
      </c>
      <c r="S735" s="2">
        <v>17.242308107500001</v>
      </c>
      <c r="T735" s="2">
        <v>1</v>
      </c>
      <c r="U735" s="2">
        <f t="shared" si="127"/>
        <v>2.7</v>
      </c>
      <c r="V735" s="2">
        <f t="shared" si="128"/>
        <v>0</v>
      </c>
      <c r="W735" s="2">
        <f t="shared" si="129"/>
        <v>0</v>
      </c>
      <c r="X735" s="2">
        <f t="shared" si="130"/>
        <v>0</v>
      </c>
      <c r="Y735" s="2" t="str" cm="1">
        <f t="array" ref="Y735">LOOKUP(2,1/EXACT(A743,[1]Sheet15!$HE$2:$HE$2475),[1]Sheet15!$I$2:$I$2475)</f>
        <v>flachdach</v>
      </c>
      <c r="Z735" s="2">
        <f t="shared" si="132"/>
        <v>0</v>
      </c>
      <c r="AA735">
        <v>51.553634073399998</v>
      </c>
      <c r="AB735">
        <v>7.2117291705</v>
      </c>
      <c r="AC735">
        <v>0</v>
      </c>
      <c r="AD735">
        <v>265</v>
      </c>
      <c r="AE735" t="s">
        <v>137</v>
      </c>
      <c r="AF735">
        <v>17.400935767346201</v>
      </c>
      <c r="AG735">
        <v>6.6978112582257197</v>
      </c>
      <c r="AH735">
        <v>25.548234939575199</v>
      </c>
      <c r="AI735" t="s">
        <v>137</v>
      </c>
      <c r="AJ735">
        <v>-164.94549062613001</v>
      </c>
      <c r="AK735">
        <v>13.436841751698401</v>
      </c>
      <c r="AL735">
        <v>11.1324872970581</v>
      </c>
      <c r="AM735" t="s">
        <v>133</v>
      </c>
      <c r="AN735">
        <v>0</v>
      </c>
      <c r="AO735">
        <v>0</v>
      </c>
      <c r="AP735">
        <v>0</v>
      </c>
      <c r="AQ735" t="s">
        <v>133</v>
      </c>
      <c r="AR735">
        <v>0</v>
      </c>
      <c r="AS735">
        <v>0</v>
      </c>
      <c r="AT735">
        <v>0</v>
      </c>
      <c r="AU735" t="s">
        <v>133</v>
      </c>
      <c r="AV735">
        <v>0</v>
      </c>
      <c r="AW735">
        <v>0</v>
      </c>
      <c r="AX735">
        <v>0</v>
      </c>
      <c r="AY735" t="s">
        <v>133</v>
      </c>
      <c r="AZ735">
        <v>0</v>
      </c>
      <c r="BA735">
        <v>0</v>
      </c>
      <c r="BB735">
        <v>0</v>
      </c>
      <c r="BC735" t="s">
        <v>133</v>
      </c>
      <c r="BD735">
        <v>0</v>
      </c>
      <c r="BE735">
        <v>0</v>
      </c>
      <c r="BF735">
        <v>0</v>
      </c>
      <c r="BG735" t="s">
        <v>133</v>
      </c>
      <c r="BH735">
        <v>0</v>
      </c>
      <c r="BI735">
        <v>0</v>
      </c>
      <c r="BJ735">
        <v>0</v>
      </c>
      <c r="BK735" t="s">
        <v>133</v>
      </c>
      <c r="BL735">
        <v>0</v>
      </c>
      <c r="BM735">
        <v>0</v>
      </c>
      <c r="BN735">
        <v>0</v>
      </c>
      <c r="BO735" t="s">
        <v>133</v>
      </c>
      <c r="BP735">
        <v>0</v>
      </c>
      <c r="BQ735">
        <v>0</v>
      </c>
      <c r="BR735">
        <v>0</v>
      </c>
      <c r="BS735" t="s">
        <v>133</v>
      </c>
      <c r="BT735">
        <v>0</v>
      </c>
      <c r="BU735">
        <v>0</v>
      </c>
      <c r="BV735">
        <v>0</v>
      </c>
      <c r="BW735" t="s">
        <v>133</v>
      </c>
      <c r="BX735">
        <v>0</v>
      </c>
      <c r="BY735">
        <v>0</v>
      </c>
      <c r="BZ735">
        <v>0</v>
      </c>
      <c r="CA735" t="s">
        <v>133</v>
      </c>
      <c r="CB735">
        <v>0</v>
      </c>
      <c r="CC735">
        <v>0</v>
      </c>
      <c r="CD735">
        <v>0</v>
      </c>
      <c r="CE735" t="s">
        <v>133</v>
      </c>
      <c r="CF735">
        <v>0</v>
      </c>
      <c r="CG735">
        <v>0</v>
      </c>
      <c r="CH735">
        <v>0</v>
      </c>
      <c r="CI735" t="s">
        <v>133</v>
      </c>
      <c r="CJ735">
        <v>0</v>
      </c>
      <c r="CK735">
        <v>0</v>
      </c>
      <c r="CL735">
        <v>0</v>
      </c>
      <c r="CM735" t="s">
        <v>133</v>
      </c>
      <c r="CN735">
        <v>0</v>
      </c>
      <c r="CO735">
        <v>0</v>
      </c>
      <c r="CP735">
        <v>0</v>
      </c>
      <c r="CQ735" t="s">
        <v>133</v>
      </c>
      <c r="CR735">
        <v>0</v>
      </c>
      <c r="CS735">
        <v>0</v>
      </c>
      <c r="CT735">
        <v>0</v>
      </c>
      <c r="CU735" t="s">
        <v>133</v>
      </c>
      <c r="CV735">
        <v>0</v>
      </c>
      <c r="CW735">
        <v>0</v>
      </c>
      <c r="CX735">
        <v>0</v>
      </c>
      <c r="CY735" t="s">
        <v>133</v>
      </c>
      <c r="CZ735">
        <v>0</v>
      </c>
      <c r="DA735">
        <v>0</v>
      </c>
      <c r="DB735">
        <v>0</v>
      </c>
      <c r="DC735" t="s">
        <v>133</v>
      </c>
      <c r="DD735">
        <v>0</v>
      </c>
      <c r="DE735">
        <v>0</v>
      </c>
      <c r="DF735">
        <v>0</v>
      </c>
      <c r="DG735" t="s">
        <v>133</v>
      </c>
      <c r="DH735">
        <v>0</v>
      </c>
      <c r="DI735">
        <v>0</v>
      </c>
      <c r="DJ735">
        <v>0</v>
      </c>
      <c r="DK735" t="s">
        <v>133</v>
      </c>
      <c r="DL735">
        <v>0</v>
      </c>
      <c r="DM735">
        <v>0</v>
      </c>
      <c r="DN735">
        <v>0</v>
      </c>
      <c r="DO735" t="s">
        <v>133</v>
      </c>
      <c r="DP735">
        <v>0</v>
      </c>
      <c r="DQ735">
        <v>0</v>
      </c>
      <c r="DR735">
        <v>0</v>
      </c>
      <c r="DS735" t="s">
        <v>133</v>
      </c>
      <c r="DT735">
        <v>0</v>
      </c>
      <c r="DU735">
        <v>0</v>
      </c>
      <c r="DV735">
        <v>0</v>
      </c>
      <c r="DW735" t="s">
        <v>133</v>
      </c>
      <c r="DX735">
        <v>0</v>
      </c>
      <c r="DY735">
        <v>0</v>
      </c>
      <c r="DZ735">
        <v>0</v>
      </c>
      <c r="EA735" t="s">
        <v>133</v>
      </c>
      <c r="EB735">
        <v>0</v>
      </c>
      <c r="EC735">
        <v>0</v>
      </c>
      <c r="ED735">
        <v>0</v>
      </c>
      <c r="EE735" t="s">
        <v>133</v>
      </c>
      <c r="EF735">
        <v>0</v>
      </c>
      <c r="EG735">
        <v>0</v>
      </c>
      <c r="EH735">
        <v>0</v>
      </c>
      <c r="EI735" t="s">
        <v>133</v>
      </c>
      <c r="EJ735">
        <v>0</v>
      </c>
      <c r="EK735">
        <v>0</v>
      </c>
      <c r="EL735">
        <v>0</v>
      </c>
      <c r="EM735" t="s">
        <v>133</v>
      </c>
      <c r="EN735">
        <v>0</v>
      </c>
      <c r="EO735">
        <v>0</v>
      </c>
      <c r="EP735">
        <v>0</v>
      </c>
    </row>
    <row r="736" spans="1:146" x14ac:dyDescent="0.2">
      <c r="A736" t="s">
        <v>1239</v>
      </c>
      <c r="C736">
        <v>0</v>
      </c>
      <c r="D736" t="str">
        <f t="shared" si="122"/>
        <v>no</v>
      </c>
      <c r="E736" t="str">
        <f t="shared" si="123"/>
        <v>no</v>
      </c>
      <c r="F736" t="str">
        <f t="shared" si="124"/>
        <v>no</v>
      </c>
      <c r="G736" t="s">
        <v>132</v>
      </c>
      <c r="H736" t="str">
        <f t="shared" si="131"/>
        <v>no</v>
      </c>
      <c r="I736" t="str">
        <f t="shared" si="125"/>
        <v>no</v>
      </c>
      <c r="J736" t="str">
        <f t="shared" si="126"/>
        <v>no</v>
      </c>
      <c r="K736">
        <v>1960</v>
      </c>
      <c r="L736">
        <v>0.62229704298627142</v>
      </c>
      <c r="M736" t="s">
        <v>133</v>
      </c>
      <c r="N736">
        <v>0</v>
      </c>
      <c r="O736">
        <v>1</v>
      </c>
      <c r="P736">
        <v>0</v>
      </c>
      <c r="Q736">
        <v>0</v>
      </c>
      <c r="R736">
        <v>15.458755996300001</v>
      </c>
      <c r="S736" s="2">
        <v>16.797043664099998</v>
      </c>
      <c r="T736" s="2">
        <v>1</v>
      </c>
      <c r="U736" s="2">
        <f t="shared" si="127"/>
        <v>2.7</v>
      </c>
      <c r="V736" s="2">
        <f t="shared" si="128"/>
        <v>0</v>
      </c>
      <c r="W736" s="2">
        <f t="shared" si="129"/>
        <v>0</v>
      </c>
      <c r="X736" s="2">
        <f t="shared" si="130"/>
        <v>0</v>
      </c>
      <c r="Y736" s="2" t="str" cm="1">
        <f t="array" ref="Y736">LOOKUP(2,1/EXACT(A744,[1]Sheet15!$HE$2:$HE$2475),[1]Sheet15!$I$2:$I$2475)</f>
        <v>sonst</v>
      </c>
      <c r="Z736" s="2">
        <f t="shared" si="132"/>
        <v>0</v>
      </c>
      <c r="AA736">
        <v>51.553751947199999</v>
      </c>
      <c r="AB736">
        <v>7.2115580728999999</v>
      </c>
      <c r="AC736">
        <v>0</v>
      </c>
      <c r="AD736">
        <v>265</v>
      </c>
      <c r="AE736" t="s">
        <v>137</v>
      </c>
      <c r="AF736">
        <v>108.773426936085</v>
      </c>
      <c r="AG736">
        <v>3.1106702446464101</v>
      </c>
      <c r="AH736">
        <v>11.426968574523899</v>
      </c>
      <c r="AI736" t="s">
        <v>133</v>
      </c>
      <c r="AJ736">
        <v>0</v>
      </c>
      <c r="AK736">
        <v>0</v>
      </c>
      <c r="AL736">
        <v>0</v>
      </c>
      <c r="AM736" t="s">
        <v>133</v>
      </c>
      <c r="AN736">
        <v>0</v>
      </c>
      <c r="AO736">
        <v>0</v>
      </c>
      <c r="AP736">
        <v>0</v>
      </c>
      <c r="AQ736" t="s">
        <v>133</v>
      </c>
      <c r="AR736">
        <v>0</v>
      </c>
      <c r="AS736">
        <v>0</v>
      </c>
      <c r="AT736">
        <v>0</v>
      </c>
      <c r="AU736" t="s">
        <v>133</v>
      </c>
      <c r="AV736">
        <v>0</v>
      </c>
      <c r="AW736">
        <v>0</v>
      </c>
      <c r="AX736">
        <v>0</v>
      </c>
      <c r="AY736" t="s">
        <v>133</v>
      </c>
      <c r="AZ736">
        <v>0</v>
      </c>
      <c r="BA736">
        <v>0</v>
      </c>
      <c r="BB736">
        <v>0</v>
      </c>
      <c r="BC736" t="s">
        <v>133</v>
      </c>
      <c r="BD736">
        <v>0</v>
      </c>
      <c r="BE736">
        <v>0</v>
      </c>
      <c r="BF736">
        <v>0</v>
      </c>
      <c r="BG736" t="s">
        <v>133</v>
      </c>
      <c r="BH736">
        <v>0</v>
      </c>
      <c r="BI736">
        <v>0</v>
      </c>
      <c r="BJ736">
        <v>0</v>
      </c>
      <c r="BK736" t="s">
        <v>133</v>
      </c>
      <c r="BL736">
        <v>0</v>
      </c>
      <c r="BM736">
        <v>0</v>
      </c>
      <c r="BN736">
        <v>0</v>
      </c>
      <c r="BO736" t="s">
        <v>133</v>
      </c>
      <c r="BP736">
        <v>0</v>
      </c>
      <c r="BQ736">
        <v>0</v>
      </c>
      <c r="BR736">
        <v>0</v>
      </c>
      <c r="BS736" t="s">
        <v>133</v>
      </c>
      <c r="BT736">
        <v>0</v>
      </c>
      <c r="BU736">
        <v>0</v>
      </c>
      <c r="BV736">
        <v>0</v>
      </c>
      <c r="BW736" t="s">
        <v>133</v>
      </c>
      <c r="BX736">
        <v>0</v>
      </c>
      <c r="BY736">
        <v>0</v>
      </c>
      <c r="BZ736">
        <v>0</v>
      </c>
      <c r="CA736" t="s">
        <v>133</v>
      </c>
      <c r="CB736">
        <v>0</v>
      </c>
      <c r="CC736">
        <v>0</v>
      </c>
      <c r="CD736">
        <v>0</v>
      </c>
      <c r="CE736" t="s">
        <v>133</v>
      </c>
      <c r="CF736">
        <v>0</v>
      </c>
      <c r="CG736">
        <v>0</v>
      </c>
      <c r="CH736">
        <v>0</v>
      </c>
      <c r="CI736" t="s">
        <v>133</v>
      </c>
      <c r="CJ736">
        <v>0</v>
      </c>
      <c r="CK736">
        <v>0</v>
      </c>
      <c r="CL736">
        <v>0</v>
      </c>
      <c r="CM736" t="s">
        <v>133</v>
      </c>
      <c r="CN736">
        <v>0</v>
      </c>
      <c r="CO736">
        <v>0</v>
      </c>
      <c r="CP736">
        <v>0</v>
      </c>
      <c r="CQ736" t="s">
        <v>133</v>
      </c>
      <c r="CR736">
        <v>0</v>
      </c>
      <c r="CS736">
        <v>0</v>
      </c>
      <c r="CT736">
        <v>0</v>
      </c>
      <c r="CU736" t="s">
        <v>133</v>
      </c>
      <c r="CV736">
        <v>0</v>
      </c>
      <c r="CW736">
        <v>0</v>
      </c>
      <c r="CX736">
        <v>0</v>
      </c>
      <c r="CY736" t="s">
        <v>133</v>
      </c>
      <c r="CZ736">
        <v>0</v>
      </c>
      <c r="DA736">
        <v>0</v>
      </c>
      <c r="DB736">
        <v>0</v>
      </c>
      <c r="DC736" t="s">
        <v>133</v>
      </c>
      <c r="DD736">
        <v>0</v>
      </c>
      <c r="DE736">
        <v>0</v>
      </c>
      <c r="DF736">
        <v>0</v>
      </c>
      <c r="DG736" t="s">
        <v>133</v>
      </c>
      <c r="DH736">
        <v>0</v>
      </c>
      <c r="DI736">
        <v>0</v>
      </c>
      <c r="DJ736">
        <v>0</v>
      </c>
      <c r="DK736" t="s">
        <v>133</v>
      </c>
      <c r="DL736">
        <v>0</v>
      </c>
      <c r="DM736">
        <v>0</v>
      </c>
      <c r="DN736">
        <v>0</v>
      </c>
      <c r="DO736" t="s">
        <v>133</v>
      </c>
      <c r="DP736">
        <v>0</v>
      </c>
      <c r="DQ736">
        <v>0</v>
      </c>
      <c r="DR736">
        <v>0</v>
      </c>
      <c r="DS736" t="s">
        <v>133</v>
      </c>
      <c r="DT736">
        <v>0</v>
      </c>
      <c r="DU736">
        <v>0</v>
      </c>
      <c r="DV736">
        <v>0</v>
      </c>
      <c r="DW736" t="s">
        <v>133</v>
      </c>
      <c r="DX736">
        <v>0</v>
      </c>
      <c r="DY736">
        <v>0</v>
      </c>
      <c r="DZ736">
        <v>0</v>
      </c>
      <c r="EA736" t="s">
        <v>133</v>
      </c>
      <c r="EB736">
        <v>0</v>
      </c>
      <c r="EC736">
        <v>0</v>
      </c>
      <c r="ED736">
        <v>0</v>
      </c>
      <c r="EE736" t="s">
        <v>133</v>
      </c>
      <c r="EF736">
        <v>0</v>
      </c>
      <c r="EG736">
        <v>0</v>
      </c>
      <c r="EH736">
        <v>0</v>
      </c>
      <c r="EI736" t="s">
        <v>133</v>
      </c>
      <c r="EJ736">
        <v>0</v>
      </c>
      <c r="EK736">
        <v>0</v>
      </c>
      <c r="EL736">
        <v>0</v>
      </c>
      <c r="EM736" t="s">
        <v>133</v>
      </c>
      <c r="EN736">
        <v>0</v>
      </c>
      <c r="EO736">
        <v>0</v>
      </c>
      <c r="EP736">
        <v>0</v>
      </c>
    </row>
    <row r="737" spans="1:146" x14ac:dyDescent="0.2">
      <c r="A737" t="s">
        <v>1240</v>
      </c>
      <c r="C737">
        <v>0</v>
      </c>
      <c r="D737" t="str">
        <f t="shared" si="122"/>
        <v>no</v>
      </c>
      <c r="E737" t="str">
        <f t="shared" si="123"/>
        <v>no</v>
      </c>
      <c r="F737" t="str">
        <f t="shared" si="124"/>
        <v>no</v>
      </c>
      <c r="G737" t="s">
        <v>132</v>
      </c>
      <c r="H737" t="str">
        <f t="shared" si="131"/>
        <v>no</v>
      </c>
      <c r="I737" t="str">
        <f t="shared" si="125"/>
        <v>no</v>
      </c>
      <c r="J737" t="str">
        <f t="shared" si="126"/>
        <v>no</v>
      </c>
      <c r="K737">
        <v>1970</v>
      </c>
      <c r="L737">
        <v>0.71422167808721093</v>
      </c>
      <c r="M737" t="s">
        <v>133</v>
      </c>
      <c r="N737">
        <v>0</v>
      </c>
      <c r="O737">
        <v>1</v>
      </c>
      <c r="P737">
        <v>0</v>
      </c>
      <c r="Q737">
        <v>0</v>
      </c>
      <c r="R737">
        <v>34.6369309882</v>
      </c>
      <c r="S737" s="2">
        <v>24.996309785899999</v>
      </c>
      <c r="T737" s="2">
        <v>1</v>
      </c>
      <c r="U737" s="2">
        <f t="shared" si="127"/>
        <v>2.7</v>
      </c>
      <c r="V737" s="2">
        <f t="shared" si="128"/>
        <v>0</v>
      </c>
      <c r="W737" s="2">
        <f t="shared" si="129"/>
        <v>0</v>
      </c>
      <c r="X737" s="2">
        <f t="shared" si="130"/>
        <v>0</v>
      </c>
      <c r="Y737" s="2" t="str" cm="1">
        <f t="array" ref="Y737">LOOKUP(2,1/EXACT(A745,[1]Sheet15!$HE$2:$HE$2475),[1]Sheet15!$I$2:$I$2475)</f>
        <v>flachdach</v>
      </c>
      <c r="Z737" s="2">
        <f t="shared" si="132"/>
        <v>0</v>
      </c>
      <c r="AA737">
        <v>51.554360765200002</v>
      </c>
      <c r="AB737">
        <v>7.2116630077000003</v>
      </c>
      <c r="AC737">
        <v>0</v>
      </c>
      <c r="AD737">
        <v>265</v>
      </c>
      <c r="AE737" t="s">
        <v>137</v>
      </c>
      <c r="AF737">
        <v>-79.514647602129202</v>
      </c>
      <c r="AG737">
        <v>2.7452256470910799</v>
      </c>
      <c r="AH737">
        <v>18.376203536987301</v>
      </c>
      <c r="AI737" t="s">
        <v>133</v>
      </c>
      <c r="AJ737">
        <v>0</v>
      </c>
      <c r="AK737">
        <v>0</v>
      </c>
      <c r="AL737">
        <v>0</v>
      </c>
      <c r="AM737" t="s">
        <v>133</v>
      </c>
      <c r="AN737">
        <v>0</v>
      </c>
      <c r="AO737">
        <v>0</v>
      </c>
      <c r="AP737">
        <v>0</v>
      </c>
      <c r="AQ737" t="s">
        <v>133</v>
      </c>
      <c r="AR737">
        <v>0</v>
      </c>
      <c r="AS737">
        <v>0</v>
      </c>
      <c r="AT737">
        <v>0</v>
      </c>
      <c r="AU737" t="s">
        <v>133</v>
      </c>
      <c r="AV737">
        <v>0</v>
      </c>
      <c r="AW737">
        <v>0</v>
      </c>
      <c r="AX737">
        <v>0</v>
      </c>
      <c r="AY737" t="s">
        <v>133</v>
      </c>
      <c r="AZ737">
        <v>0</v>
      </c>
      <c r="BA737">
        <v>0</v>
      </c>
      <c r="BB737">
        <v>0</v>
      </c>
      <c r="BC737" t="s">
        <v>133</v>
      </c>
      <c r="BD737">
        <v>0</v>
      </c>
      <c r="BE737">
        <v>0</v>
      </c>
      <c r="BF737">
        <v>0</v>
      </c>
      <c r="BG737" t="s">
        <v>133</v>
      </c>
      <c r="BH737">
        <v>0</v>
      </c>
      <c r="BI737">
        <v>0</v>
      </c>
      <c r="BJ737">
        <v>0</v>
      </c>
      <c r="BK737" t="s">
        <v>133</v>
      </c>
      <c r="BL737">
        <v>0</v>
      </c>
      <c r="BM737">
        <v>0</v>
      </c>
      <c r="BN737">
        <v>0</v>
      </c>
      <c r="BO737" t="s">
        <v>133</v>
      </c>
      <c r="BP737">
        <v>0</v>
      </c>
      <c r="BQ737">
        <v>0</v>
      </c>
      <c r="BR737">
        <v>0</v>
      </c>
      <c r="BS737" t="s">
        <v>133</v>
      </c>
      <c r="BT737">
        <v>0</v>
      </c>
      <c r="BU737">
        <v>0</v>
      </c>
      <c r="BV737">
        <v>0</v>
      </c>
      <c r="BW737" t="s">
        <v>133</v>
      </c>
      <c r="BX737">
        <v>0</v>
      </c>
      <c r="BY737">
        <v>0</v>
      </c>
      <c r="BZ737">
        <v>0</v>
      </c>
      <c r="CA737" t="s">
        <v>133</v>
      </c>
      <c r="CB737">
        <v>0</v>
      </c>
      <c r="CC737">
        <v>0</v>
      </c>
      <c r="CD737">
        <v>0</v>
      </c>
      <c r="CE737" t="s">
        <v>133</v>
      </c>
      <c r="CF737">
        <v>0</v>
      </c>
      <c r="CG737">
        <v>0</v>
      </c>
      <c r="CH737">
        <v>0</v>
      </c>
      <c r="CI737" t="s">
        <v>133</v>
      </c>
      <c r="CJ737">
        <v>0</v>
      </c>
      <c r="CK737">
        <v>0</v>
      </c>
      <c r="CL737">
        <v>0</v>
      </c>
      <c r="CM737" t="s">
        <v>133</v>
      </c>
      <c r="CN737">
        <v>0</v>
      </c>
      <c r="CO737">
        <v>0</v>
      </c>
      <c r="CP737">
        <v>0</v>
      </c>
      <c r="CQ737" t="s">
        <v>133</v>
      </c>
      <c r="CR737">
        <v>0</v>
      </c>
      <c r="CS737">
        <v>0</v>
      </c>
      <c r="CT737">
        <v>0</v>
      </c>
      <c r="CU737" t="s">
        <v>133</v>
      </c>
      <c r="CV737">
        <v>0</v>
      </c>
      <c r="CW737">
        <v>0</v>
      </c>
      <c r="CX737">
        <v>0</v>
      </c>
      <c r="CY737" t="s">
        <v>133</v>
      </c>
      <c r="CZ737">
        <v>0</v>
      </c>
      <c r="DA737">
        <v>0</v>
      </c>
      <c r="DB737">
        <v>0</v>
      </c>
      <c r="DC737" t="s">
        <v>133</v>
      </c>
      <c r="DD737">
        <v>0</v>
      </c>
      <c r="DE737">
        <v>0</v>
      </c>
      <c r="DF737">
        <v>0</v>
      </c>
      <c r="DG737" t="s">
        <v>133</v>
      </c>
      <c r="DH737">
        <v>0</v>
      </c>
      <c r="DI737">
        <v>0</v>
      </c>
      <c r="DJ737">
        <v>0</v>
      </c>
      <c r="DK737" t="s">
        <v>133</v>
      </c>
      <c r="DL737">
        <v>0</v>
      </c>
      <c r="DM737">
        <v>0</v>
      </c>
      <c r="DN737">
        <v>0</v>
      </c>
      <c r="DO737" t="s">
        <v>133</v>
      </c>
      <c r="DP737">
        <v>0</v>
      </c>
      <c r="DQ737">
        <v>0</v>
      </c>
      <c r="DR737">
        <v>0</v>
      </c>
      <c r="DS737" t="s">
        <v>133</v>
      </c>
      <c r="DT737">
        <v>0</v>
      </c>
      <c r="DU737">
        <v>0</v>
      </c>
      <c r="DV737">
        <v>0</v>
      </c>
      <c r="DW737" t="s">
        <v>133</v>
      </c>
      <c r="DX737">
        <v>0</v>
      </c>
      <c r="DY737">
        <v>0</v>
      </c>
      <c r="DZ737">
        <v>0</v>
      </c>
      <c r="EA737" t="s">
        <v>133</v>
      </c>
      <c r="EB737">
        <v>0</v>
      </c>
      <c r="EC737">
        <v>0</v>
      </c>
      <c r="ED737">
        <v>0</v>
      </c>
      <c r="EE737" t="s">
        <v>133</v>
      </c>
      <c r="EF737">
        <v>0</v>
      </c>
      <c r="EG737">
        <v>0</v>
      </c>
      <c r="EH737">
        <v>0</v>
      </c>
      <c r="EI737" t="s">
        <v>133</v>
      </c>
      <c r="EJ737">
        <v>0</v>
      </c>
      <c r="EK737">
        <v>0</v>
      </c>
      <c r="EL737">
        <v>0</v>
      </c>
      <c r="EM737" t="s">
        <v>133</v>
      </c>
      <c r="EN737">
        <v>0</v>
      </c>
      <c r="EO737">
        <v>0</v>
      </c>
      <c r="EP737">
        <v>0</v>
      </c>
    </row>
    <row r="738" spans="1:146" x14ac:dyDescent="0.2">
      <c r="A738" t="s">
        <v>1241</v>
      </c>
      <c r="C738">
        <v>0</v>
      </c>
      <c r="D738" t="str">
        <f t="shared" si="122"/>
        <v>no</v>
      </c>
      <c r="E738" t="str">
        <f t="shared" si="123"/>
        <v>no</v>
      </c>
      <c r="F738" t="str">
        <f t="shared" si="124"/>
        <v>no</v>
      </c>
      <c r="G738" t="s">
        <v>132</v>
      </c>
      <c r="H738" t="str">
        <f t="shared" si="131"/>
        <v>no</v>
      </c>
      <c r="I738" t="str">
        <f t="shared" si="125"/>
        <v>no</v>
      </c>
      <c r="J738" t="str">
        <f t="shared" si="126"/>
        <v>no</v>
      </c>
      <c r="K738">
        <v>1900</v>
      </c>
      <c r="L738">
        <v>0.19633869457325437</v>
      </c>
      <c r="M738" t="s">
        <v>133</v>
      </c>
      <c r="N738">
        <v>0</v>
      </c>
      <c r="O738">
        <v>1</v>
      </c>
      <c r="P738">
        <v>0</v>
      </c>
      <c r="Q738">
        <v>0</v>
      </c>
      <c r="R738">
        <v>14.491505997899999</v>
      </c>
      <c r="S738" s="2">
        <v>15.2352685654</v>
      </c>
      <c r="T738" s="2">
        <v>1</v>
      </c>
      <c r="U738" s="2">
        <f t="shared" si="127"/>
        <v>2.7</v>
      </c>
      <c r="V738" s="2">
        <f t="shared" si="128"/>
        <v>0</v>
      </c>
      <c r="W738" s="2">
        <f t="shared" si="129"/>
        <v>0</v>
      </c>
      <c r="X738" s="2">
        <f t="shared" si="130"/>
        <v>0</v>
      </c>
      <c r="Y738" s="2" t="str" cm="1">
        <f t="array" ref="Y738">LOOKUP(2,1/EXACT(A746,[1]Sheet15!$HE$2:$HE$2475),[1]Sheet15!$I$2:$I$2475)</f>
        <v>flachdach</v>
      </c>
      <c r="Z738" s="2">
        <f t="shared" si="132"/>
        <v>0</v>
      </c>
      <c r="AA738">
        <v>51.5542157645</v>
      </c>
      <c r="AB738">
        <v>7.2113864450999996</v>
      </c>
      <c r="AC738">
        <v>0</v>
      </c>
      <c r="AD738">
        <v>265</v>
      </c>
      <c r="AE738" t="s">
        <v>137</v>
      </c>
      <c r="AF738">
        <v>-161.205401077087</v>
      </c>
      <c r="AG738">
        <v>3.0877707036810502</v>
      </c>
      <c r="AH738">
        <v>11.6080684661865</v>
      </c>
      <c r="AI738" t="s">
        <v>133</v>
      </c>
      <c r="AJ738">
        <v>0</v>
      </c>
      <c r="AK738">
        <v>0</v>
      </c>
      <c r="AL738">
        <v>0</v>
      </c>
      <c r="AM738" t="s">
        <v>133</v>
      </c>
      <c r="AN738">
        <v>0</v>
      </c>
      <c r="AO738">
        <v>0</v>
      </c>
      <c r="AP738">
        <v>0</v>
      </c>
      <c r="AQ738" t="s">
        <v>133</v>
      </c>
      <c r="AR738">
        <v>0</v>
      </c>
      <c r="AS738">
        <v>0</v>
      </c>
      <c r="AT738">
        <v>0</v>
      </c>
      <c r="AU738" t="s">
        <v>133</v>
      </c>
      <c r="AV738">
        <v>0</v>
      </c>
      <c r="AW738">
        <v>0</v>
      </c>
      <c r="AX738">
        <v>0</v>
      </c>
      <c r="AY738" t="s">
        <v>133</v>
      </c>
      <c r="AZ738">
        <v>0</v>
      </c>
      <c r="BA738">
        <v>0</v>
      </c>
      <c r="BB738">
        <v>0</v>
      </c>
      <c r="BC738" t="s">
        <v>133</v>
      </c>
      <c r="BD738">
        <v>0</v>
      </c>
      <c r="BE738">
        <v>0</v>
      </c>
      <c r="BF738">
        <v>0</v>
      </c>
      <c r="BG738" t="s">
        <v>133</v>
      </c>
      <c r="BH738">
        <v>0</v>
      </c>
      <c r="BI738">
        <v>0</v>
      </c>
      <c r="BJ738">
        <v>0</v>
      </c>
      <c r="BK738" t="s">
        <v>133</v>
      </c>
      <c r="BL738">
        <v>0</v>
      </c>
      <c r="BM738">
        <v>0</v>
      </c>
      <c r="BN738">
        <v>0</v>
      </c>
      <c r="BO738" t="s">
        <v>133</v>
      </c>
      <c r="BP738">
        <v>0</v>
      </c>
      <c r="BQ738">
        <v>0</v>
      </c>
      <c r="BR738">
        <v>0</v>
      </c>
      <c r="BS738" t="s">
        <v>133</v>
      </c>
      <c r="BT738">
        <v>0</v>
      </c>
      <c r="BU738">
        <v>0</v>
      </c>
      <c r="BV738">
        <v>0</v>
      </c>
      <c r="BW738" t="s">
        <v>133</v>
      </c>
      <c r="BX738">
        <v>0</v>
      </c>
      <c r="BY738">
        <v>0</v>
      </c>
      <c r="BZ738">
        <v>0</v>
      </c>
      <c r="CA738" t="s">
        <v>133</v>
      </c>
      <c r="CB738">
        <v>0</v>
      </c>
      <c r="CC738">
        <v>0</v>
      </c>
      <c r="CD738">
        <v>0</v>
      </c>
      <c r="CE738" t="s">
        <v>133</v>
      </c>
      <c r="CF738">
        <v>0</v>
      </c>
      <c r="CG738">
        <v>0</v>
      </c>
      <c r="CH738">
        <v>0</v>
      </c>
      <c r="CI738" t="s">
        <v>133</v>
      </c>
      <c r="CJ738">
        <v>0</v>
      </c>
      <c r="CK738">
        <v>0</v>
      </c>
      <c r="CL738">
        <v>0</v>
      </c>
      <c r="CM738" t="s">
        <v>133</v>
      </c>
      <c r="CN738">
        <v>0</v>
      </c>
      <c r="CO738">
        <v>0</v>
      </c>
      <c r="CP738">
        <v>0</v>
      </c>
      <c r="CQ738" t="s">
        <v>133</v>
      </c>
      <c r="CR738">
        <v>0</v>
      </c>
      <c r="CS738">
        <v>0</v>
      </c>
      <c r="CT738">
        <v>0</v>
      </c>
      <c r="CU738" t="s">
        <v>133</v>
      </c>
      <c r="CV738">
        <v>0</v>
      </c>
      <c r="CW738">
        <v>0</v>
      </c>
      <c r="CX738">
        <v>0</v>
      </c>
      <c r="CY738" t="s">
        <v>133</v>
      </c>
      <c r="CZ738">
        <v>0</v>
      </c>
      <c r="DA738">
        <v>0</v>
      </c>
      <c r="DB738">
        <v>0</v>
      </c>
      <c r="DC738" t="s">
        <v>133</v>
      </c>
      <c r="DD738">
        <v>0</v>
      </c>
      <c r="DE738">
        <v>0</v>
      </c>
      <c r="DF738">
        <v>0</v>
      </c>
      <c r="DG738" t="s">
        <v>133</v>
      </c>
      <c r="DH738">
        <v>0</v>
      </c>
      <c r="DI738">
        <v>0</v>
      </c>
      <c r="DJ738">
        <v>0</v>
      </c>
      <c r="DK738" t="s">
        <v>133</v>
      </c>
      <c r="DL738">
        <v>0</v>
      </c>
      <c r="DM738">
        <v>0</v>
      </c>
      <c r="DN738">
        <v>0</v>
      </c>
      <c r="DO738" t="s">
        <v>133</v>
      </c>
      <c r="DP738">
        <v>0</v>
      </c>
      <c r="DQ738">
        <v>0</v>
      </c>
      <c r="DR738">
        <v>0</v>
      </c>
      <c r="DS738" t="s">
        <v>133</v>
      </c>
      <c r="DT738">
        <v>0</v>
      </c>
      <c r="DU738">
        <v>0</v>
      </c>
      <c r="DV738">
        <v>0</v>
      </c>
      <c r="DW738" t="s">
        <v>133</v>
      </c>
      <c r="DX738">
        <v>0</v>
      </c>
      <c r="DY738">
        <v>0</v>
      </c>
      <c r="DZ738">
        <v>0</v>
      </c>
      <c r="EA738" t="s">
        <v>133</v>
      </c>
      <c r="EB738">
        <v>0</v>
      </c>
      <c r="EC738">
        <v>0</v>
      </c>
      <c r="ED738">
        <v>0</v>
      </c>
      <c r="EE738" t="s">
        <v>133</v>
      </c>
      <c r="EF738">
        <v>0</v>
      </c>
      <c r="EG738">
        <v>0</v>
      </c>
      <c r="EH738">
        <v>0</v>
      </c>
      <c r="EI738" t="s">
        <v>133</v>
      </c>
      <c r="EJ738">
        <v>0</v>
      </c>
      <c r="EK738">
        <v>0</v>
      </c>
      <c r="EL738">
        <v>0</v>
      </c>
      <c r="EM738" t="s">
        <v>133</v>
      </c>
      <c r="EN738">
        <v>0</v>
      </c>
      <c r="EO738">
        <v>0</v>
      </c>
      <c r="EP738">
        <v>0</v>
      </c>
    </row>
    <row r="739" spans="1:146" x14ac:dyDescent="0.2">
      <c r="A739" t="s">
        <v>1242</v>
      </c>
      <c r="C739">
        <v>0</v>
      </c>
      <c r="D739" t="str">
        <f t="shared" si="122"/>
        <v>no</v>
      </c>
      <c r="E739" t="str">
        <f t="shared" si="123"/>
        <v>no</v>
      </c>
      <c r="F739" t="str">
        <f t="shared" si="124"/>
        <v>no</v>
      </c>
      <c r="G739" t="s">
        <v>132</v>
      </c>
      <c r="H739" t="str">
        <f t="shared" si="131"/>
        <v>no</v>
      </c>
      <c r="I739" t="str">
        <f t="shared" si="125"/>
        <v>no</v>
      </c>
      <c r="J739" t="str">
        <f t="shared" si="126"/>
        <v>no</v>
      </c>
      <c r="K739">
        <v>1980</v>
      </c>
      <c r="L739">
        <v>0.79781481468757809</v>
      </c>
      <c r="M739" t="s">
        <v>133</v>
      </c>
      <c r="N739">
        <v>0</v>
      </c>
      <c r="O739">
        <v>1</v>
      </c>
      <c r="P739">
        <v>0</v>
      </c>
      <c r="Q739">
        <v>0</v>
      </c>
      <c r="R739">
        <v>43.553083025900001</v>
      </c>
      <c r="S739" s="2">
        <v>28.831705854100001</v>
      </c>
      <c r="T739" s="2">
        <v>1</v>
      </c>
      <c r="U739" s="2">
        <f t="shared" si="127"/>
        <v>2.7</v>
      </c>
      <c r="V739" s="2">
        <f t="shared" si="128"/>
        <v>0</v>
      </c>
      <c r="W739" s="2">
        <f t="shared" si="129"/>
        <v>0</v>
      </c>
      <c r="X739" s="2">
        <f t="shared" si="130"/>
        <v>0</v>
      </c>
      <c r="Y739" s="2" t="str" cm="1">
        <f t="array" ref="Y739">LOOKUP(2,1/EXACT(A747,[1]Sheet15!$HE$2:$HE$2475),[1]Sheet15!$I$2:$I$2475)</f>
        <v>flachdach</v>
      </c>
      <c r="Z739" s="2">
        <f t="shared" si="132"/>
        <v>0</v>
      </c>
      <c r="AA739">
        <v>51.556512587900002</v>
      </c>
      <c r="AB739">
        <v>7.2096160778999998</v>
      </c>
      <c r="AC739">
        <v>0</v>
      </c>
      <c r="AD739">
        <v>42</v>
      </c>
      <c r="AE739" t="s">
        <v>137</v>
      </c>
      <c r="AF739">
        <v>-28.480279198033699</v>
      </c>
      <c r="AG739">
        <v>1.0755365211663801</v>
      </c>
      <c r="AH739">
        <v>38.577995300292997</v>
      </c>
      <c r="AI739" t="s">
        <v>133</v>
      </c>
      <c r="AJ739">
        <v>0</v>
      </c>
      <c r="AK739">
        <v>0</v>
      </c>
      <c r="AL739">
        <v>0</v>
      </c>
      <c r="AM739" t="s">
        <v>133</v>
      </c>
      <c r="AN739">
        <v>0</v>
      </c>
      <c r="AO739">
        <v>0</v>
      </c>
      <c r="AP739">
        <v>0</v>
      </c>
      <c r="AQ739" t="s">
        <v>133</v>
      </c>
      <c r="AR739">
        <v>0</v>
      </c>
      <c r="AS739">
        <v>0</v>
      </c>
      <c r="AT739">
        <v>0</v>
      </c>
      <c r="AU739" t="s">
        <v>133</v>
      </c>
      <c r="AV739">
        <v>0</v>
      </c>
      <c r="AW739">
        <v>0</v>
      </c>
      <c r="AX739">
        <v>0</v>
      </c>
      <c r="AY739" t="s">
        <v>133</v>
      </c>
      <c r="AZ739">
        <v>0</v>
      </c>
      <c r="BA739">
        <v>0</v>
      </c>
      <c r="BB739">
        <v>0</v>
      </c>
      <c r="BC739" t="s">
        <v>133</v>
      </c>
      <c r="BD739">
        <v>0</v>
      </c>
      <c r="BE739">
        <v>0</v>
      </c>
      <c r="BF739">
        <v>0</v>
      </c>
      <c r="BG739" t="s">
        <v>133</v>
      </c>
      <c r="BH739">
        <v>0</v>
      </c>
      <c r="BI739">
        <v>0</v>
      </c>
      <c r="BJ739">
        <v>0</v>
      </c>
      <c r="BK739" t="s">
        <v>133</v>
      </c>
      <c r="BL739">
        <v>0</v>
      </c>
      <c r="BM739">
        <v>0</v>
      </c>
      <c r="BN739">
        <v>0</v>
      </c>
      <c r="BO739" t="s">
        <v>133</v>
      </c>
      <c r="BP739">
        <v>0</v>
      </c>
      <c r="BQ739">
        <v>0</v>
      </c>
      <c r="BR739">
        <v>0</v>
      </c>
      <c r="BS739" t="s">
        <v>133</v>
      </c>
      <c r="BT739">
        <v>0</v>
      </c>
      <c r="BU739">
        <v>0</v>
      </c>
      <c r="BV739">
        <v>0</v>
      </c>
      <c r="BW739" t="s">
        <v>133</v>
      </c>
      <c r="BX739">
        <v>0</v>
      </c>
      <c r="BY739">
        <v>0</v>
      </c>
      <c r="BZ739">
        <v>0</v>
      </c>
      <c r="CA739" t="s">
        <v>133</v>
      </c>
      <c r="CB739">
        <v>0</v>
      </c>
      <c r="CC739">
        <v>0</v>
      </c>
      <c r="CD739">
        <v>0</v>
      </c>
      <c r="CE739" t="s">
        <v>133</v>
      </c>
      <c r="CF739">
        <v>0</v>
      </c>
      <c r="CG739">
        <v>0</v>
      </c>
      <c r="CH739">
        <v>0</v>
      </c>
      <c r="CI739" t="s">
        <v>133</v>
      </c>
      <c r="CJ739">
        <v>0</v>
      </c>
      <c r="CK739">
        <v>0</v>
      </c>
      <c r="CL739">
        <v>0</v>
      </c>
      <c r="CM739" t="s">
        <v>133</v>
      </c>
      <c r="CN739">
        <v>0</v>
      </c>
      <c r="CO739">
        <v>0</v>
      </c>
      <c r="CP739">
        <v>0</v>
      </c>
      <c r="CQ739" t="s">
        <v>133</v>
      </c>
      <c r="CR739">
        <v>0</v>
      </c>
      <c r="CS739">
        <v>0</v>
      </c>
      <c r="CT739">
        <v>0</v>
      </c>
      <c r="CU739" t="s">
        <v>133</v>
      </c>
      <c r="CV739">
        <v>0</v>
      </c>
      <c r="CW739">
        <v>0</v>
      </c>
      <c r="CX739">
        <v>0</v>
      </c>
      <c r="CY739" t="s">
        <v>133</v>
      </c>
      <c r="CZ739">
        <v>0</v>
      </c>
      <c r="DA739">
        <v>0</v>
      </c>
      <c r="DB739">
        <v>0</v>
      </c>
      <c r="DC739" t="s">
        <v>133</v>
      </c>
      <c r="DD739">
        <v>0</v>
      </c>
      <c r="DE739">
        <v>0</v>
      </c>
      <c r="DF739">
        <v>0</v>
      </c>
      <c r="DG739" t="s">
        <v>133</v>
      </c>
      <c r="DH739">
        <v>0</v>
      </c>
      <c r="DI739">
        <v>0</v>
      </c>
      <c r="DJ739">
        <v>0</v>
      </c>
      <c r="DK739" t="s">
        <v>133</v>
      </c>
      <c r="DL739">
        <v>0</v>
      </c>
      <c r="DM739">
        <v>0</v>
      </c>
      <c r="DN739">
        <v>0</v>
      </c>
      <c r="DO739" t="s">
        <v>133</v>
      </c>
      <c r="DP739">
        <v>0</v>
      </c>
      <c r="DQ739">
        <v>0</v>
      </c>
      <c r="DR739">
        <v>0</v>
      </c>
      <c r="DS739" t="s">
        <v>133</v>
      </c>
      <c r="DT739">
        <v>0</v>
      </c>
      <c r="DU739">
        <v>0</v>
      </c>
      <c r="DV739">
        <v>0</v>
      </c>
      <c r="DW739" t="s">
        <v>133</v>
      </c>
      <c r="DX739">
        <v>0</v>
      </c>
      <c r="DY739">
        <v>0</v>
      </c>
      <c r="DZ739">
        <v>0</v>
      </c>
      <c r="EA739" t="s">
        <v>133</v>
      </c>
      <c r="EB739">
        <v>0</v>
      </c>
      <c r="EC739">
        <v>0</v>
      </c>
      <c r="ED739">
        <v>0</v>
      </c>
      <c r="EE739" t="s">
        <v>133</v>
      </c>
      <c r="EF739">
        <v>0</v>
      </c>
      <c r="EG739">
        <v>0</v>
      </c>
      <c r="EH739">
        <v>0</v>
      </c>
      <c r="EI739" t="s">
        <v>133</v>
      </c>
      <c r="EJ739">
        <v>0</v>
      </c>
      <c r="EK739">
        <v>0</v>
      </c>
      <c r="EL739">
        <v>0</v>
      </c>
      <c r="EM739" t="s">
        <v>133</v>
      </c>
      <c r="EN739">
        <v>0</v>
      </c>
      <c r="EO739">
        <v>0</v>
      </c>
      <c r="EP739">
        <v>0</v>
      </c>
    </row>
    <row r="740" spans="1:146" x14ac:dyDescent="0.2">
      <c r="A740" t="s">
        <v>1243</v>
      </c>
      <c r="C740">
        <v>0</v>
      </c>
      <c r="D740" t="str">
        <f t="shared" si="122"/>
        <v>yes</v>
      </c>
      <c r="E740" t="str">
        <f t="shared" si="123"/>
        <v>yes</v>
      </c>
      <c r="F740" t="str">
        <f t="shared" si="124"/>
        <v>yes</v>
      </c>
      <c r="G740" t="s">
        <v>132</v>
      </c>
      <c r="H740" t="str">
        <f t="shared" si="131"/>
        <v>yes</v>
      </c>
      <c r="I740" t="str">
        <f t="shared" si="125"/>
        <v>yes</v>
      </c>
      <c r="J740" t="str">
        <f t="shared" si="126"/>
        <v>yes</v>
      </c>
      <c r="K740">
        <v>1900</v>
      </c>
      <c r="L740">
        <v>0.10914118194081146</v>
      </c>
      <c r="M740" t="s">
        <v>146</v>
      </c>
      <c r="N740">
        <v>3</v>
      </c>
      <c r="O740">
        <v>1</v>
      </c>
      <c r="P740">
        <v>2</v>
      </c>
      <c r="Q740">
        <v>6</v>
      </c>
      <c r="R740">
        <v>57.382398492900002</v>
      </c>
      <c r="S740" s="2">
        <v>33.762801303300002</v>
      </c>
      <c r="T740" s="2">
        <v>1</v>
      </c>
      <c r="U740" s="2">
        <f t="shared" si="127"/>
        <v>2.7</v>
      </c>
      <c r="V740" s="2">
        <f t="shared" si="128"/>
        <v>91.159563518910005</v>
      </c>
      <c r="W740" s="2">
        <f t="shared" si="129"/>
        <v>11.47647969858</v>
      </c>
      <c r="X740" s="2">
        <f t="shared" si="130"/>
        <v>79.683083820330012</v>
      </c>
      <c r="Y740" s="2" t="str" cm="1">
        <f t="array" ref="Y740">LOOKUP(2,1/EXACT(A748,[1]Sheet15!$HE$2:$HE$2475),[1]Sheet15!$I$2:$I$2475)</f>
        <v>flachdach</v>
      </c>
      <c r="Z740" s="2">
        <f t="shared" si="132"/>
        <v>57.382398492900002</v>
      </c>
      <c r="AA740">
        <v>51.554143381400003</v>
      </c>
      <c r="AB740">
        <v>7.2107748608</v>
      </c>
      <c r="AC740" t="s">
        <v>1054</v>
      </c>
      <c r="AD740">
        <v>110</v>
      </c>
      <c r="AE740" t="s">
        <v>134</v>
      </c>
      <c r="AF740">
        <v>163.76852216813199</v>
      </c>
      <c r="AG740">
        <v>47.658470099504498</v>
      </c>
      <c r="AH740">
        <v>18.574459075927699</v>
      </c>
      <c r="AI740" t="s">
        <v>137</v>
      </c>
      <c r="AJ740">
        <v>-23.869807424670601</v>
      </c>
      <c r="AK740">
        <v>8.8102754457025991</v>
      </c>
      <c r="AL740">
        <v>9.7904586791992205</v>
      </c>
      <c r="AM740" t="s">
        <v>133</v>
      </c>
      <c r="AN740">
        <v>0</v>
      </c>
      <c r="AO740">
        <v>0</v>
      </c>
      <c r="AP740">
        <v>0</v>
      </c>
      <c r="AQ740" t="s">
        <v>133</v>
      </c>
      <c r="AR740">
        <v>0</v>
      </c>
      <c r="AS740">
        <v>0</v>
      </c>
      <c r="AT740">
        <v>0</v>
      </c>
      <c r="AU740" t="s">
        <v>133</v>
      </c>
      <c r="AV740">
        <v>0</v>
      </c>
      <c r="AW740">
        <v>0</v>
      </c>
      <c r="AX740">
        <v>0</v>
      </c>
      <c r="AY740" t="s">
        <v>133</v>
      </c>
      <c r="AZ740">
        <v>0</v>
      </c>
      <c r="BA740">
        <v>0</v>
      </c>
      <c r="BB740">
        <v>0</v>
      </c>
      <c r="BC740" t="s">
        <v>133</v>
      </c>
      <c r="BD740">
        <v>0</v>
      </c>
      <c r="BE740">
        <v>0</v>
      </c>
      <c r="BF740">
        <v>0</v>
      </c>
      <c r="BG740" t="s">
        <v>133</v>
      </c>
      <c r="BH740">
        <v>0</v>
      </c>
      <c r="BI740">
        <v>0</v>
      </c>
      <c r="BJ740">
        <v>0</v>
      </c>
      <c r="BK740" t="s">
        <v>133</v>
      </c>
      <c r="BL740">
        <v>0</v>
      </c>
      <c r="BM740">
        <v>0</v>
      </c>
      <c r="BN740">
        <v>0</v>
      </c>
      <c r="BO740" t="s">
        <v>133</v>
      </c>
      <c r="BP740">
        <v>0</v>
      </c>
      <c r="BQ740">
        <v>0</v>
      </c>
      <c r="BR740">
        <v>0</v>
      </c>
      <c r="BS740" t="s">
        <v>133</v>
      </c>
      <c r="BT740">
        <v>0</v>
      </c>
      <c r="BU740">
        <v>0</v>
      </c>
      <c r="BV740">
        <v>0</v>
      </c>
      <c r="BW740" t="s">
        <v>133</v>
      </c>
      <c r="BX740">
        <v>0</v>
      </c>
      <c r="BY740">
        <v>0</v>
      </c>
      <c r="BZ740">
        <v>0</v>
      </c>
      <c r="CA740" t="s">
        <v>133</v>
      </c>
      <c r="CB740">
        <v>0</v>
      </c>
      <c r="CC740">
        <v>0</v>
      </c>
      <c r="CD740">
        <v>0</v>
      </c>
      <c r="CE740" t="s">
        <v>133</v>
      </c>
      <c r="CF740">
        <v>0</v>
      </c>
      <c r="CG740">
        <v>0</v>
      </c>
      <c r="CH740">
        <v>0</v>
      </c>
      <c r="CI740" t="s">
        <v>133</v>
      </c>
      <c r="CJ740">
        <v>0</v>
      </c>
      <c r="CK740">
        <v>0</v>
      </c>
      <c r="CL740">
        <v>0</v>
      </c>
      <c r="CM740" t="s">
        <v>133</v>
      </c>
      <c r="CN740">
        <v>0</v>
      </c>
      <c r="CO740">
        <v>0</v>
      </c>
      <c r="CP740">
        <v>0</v>
      </c>
      <c r="CQ740" t="s">
        <v>133</v>
      </c>
      <c r="CR740">
        <v>0</v>
      </c>
      <c r="CS740">
        <v>0</v>
      </c>
      <c r="CT740">
        <v>0</v>
      </c>
      <c r="CU740" t="s">
        <v>133</v>
      </c>
      <c r="CV740">
        <v>0</v>
      </c>
      <c r="CW740">
        <v>0</v>
      </c>
      <c r="CX740">
        <v>0</v>
      </c>
      <c r="CY740" t="s">
        <v>133</v>
      </c>
      <c r="CZ740">
        <v>0</v>
      </c>
      <c r="DA740">
        <v>0</v>
      </c>
      <c r="DB740">
        <v>0</v>
      </c>
      <c r="DC740" t="s">
        <v>133</v>
      </c>
      <c r="DD740">
        <v>0</v>
      </c>
      <c r="DE740">
        <v>0</v>
      </c>
      <c r="DF740">
        <v>0</v>
      </c>
      <c r="DG740" t="s">
        <v>133</v>
      </c>
      <c r="DH740">
        <v>0</v>
      </c>
      <c r="DI740">
        <v>0</v>
      </c>
      <c r="DJ740">
        <v>0</v>
      </c>
      <c r="DK740" t="s">
        <v>133</v>
      </c>
      <c r="DL740">
        <v>0</v>
      </c>
      <c r="DM740">
        <v>0</v>
      </c>
      <c r="DN740">
        <v>0</v>
      </c>
      <c r="DO740" t="s">
        <v>133</v>
      </c>
      <c r="DP740">
        <v>0</v>
      </c>
      <c r="DQ740">
        <v>0</v>
      </c>
      <c r="DR740">
        <v>0</v>
      </c>
      <c r="DS740" t="s">
        <v>133</v>
      </c>
      <c r="DT740">
        <v>0</v>
      </c>
      <c r="DU740">
        <v>0</v>
      </c>
      <c r="DV740">
        <v>0</v>
      </c>
      <c r="DW740" t="s">
        <v>133</v>
      </c>
      <c r="DX740">
        <v>0</v>
      </c>
      <c r="DY740">
        <v>0</v>
      </c>
      <c r="DZ740">
        <v>0</v>
      </c>
      <c r="EA740" t="s">
        <v>133</v>
      </c>
      <c r="EB740">
        <v>0</v>
      </c>
      <c r="EC740">
        <v>0</v>
      </c>
      <c r="ED740">
        <v>0</v>
      </c>
      <c r="EE740" t="s">
        <v>133</v>
      </c>
      <c r="EF740">
        <v>0</v>
      </c>
      <c r="EG740">
        <v>0</v>
      </c>
      <c r="EH740">
        <v>0</v>
      </c>
      <c r="EI740" t="s">
        <v>133</v>
      </c>
      <c r="EJ740">
        <v>0</v>
      </c>
      <c r="EK740">
        <v>0</v>
      </c>
      <c r="EL740">
        <v>0</v>
      </c>
      <c r="EM740" t="s">
        <v>133</v>
      </c>
      <c r="EN740">
        <v>0</v>
      </c>
      <c r="EO740">
        <v>0</v>
      </c>
      <c r="EP740">
        <v>0</v>
      </c>
    </row>
    <row r="741" spans="1:146" x14ac:dyDescent="0.2">
      <c r="A741" t="s">
        <v>1244</v>
      </c>
      <c r="C741">
        <v>0</v>
      </c>
      <c r="D741" t="str">
        <f t="shared" si="122"/>
        <v>yes</v>
      </c>
      <c r="E741" t="str">
        <f t="shared" si="123"/>
        <v>yes</v>
      </c>
      <c r="F741" t="str">
        <f t="shared" si="124"/>
        <v>yes</v>
      </c>
      <c r="G741" t="s">
        <v>132</v>
      </c>
      <c r="H741" t="str">
        <f t="shared" si="131"/>
        <v>yes</v>
      </c>
      <c r="I741" t="str">
        <f t="shared" si="125"/>
        <v>yes</v>
      </c>
      <c r="J741" t="str">
        <f t="shared" si="126"/>
        <v>yes</v>
      </c>
      <c r="K741">
        <v>1980</v>
      </c>
      <c r="L741">
        <v>0.81940181336264661</v>
      </c>
      <c r="M741" t="s">
        <v>167</v>
      </c>
      <c r="N741">
        <v>0</v>
      </c>
      <c r="O741">
        <v>1</v>
      </c>
      <c r="P741">
        <v>0</v>
      </c>
      <c r="Q741">
        <v>0</v>
      </c>
      <c r="R741">
        <v>1136.86848749</v>
      </c>
      <c r="S741" s="2">
        <v>180.70862285800001</v>
      </c>
      <c r="T741" s="2">
        <v>1</v>
      </c>
      <c r="U741" s="2">
        <f t="shared" si="127"/>
        <v>2.7</v>
      </c>
      <c r="V741" s="2">
        <f t="shared" si="128"/>
        <v>487.91328171660007</v>
      </c>
      <c r="W741" s="2">
        <f t="shared" si="129"/>
        <v>227.37369749800001</v>
      </c>
      <c r="X741" s="2">
        <f t="shared" si="130"/>
        <v>260.53958421860006</v>
      </c>
      <c r="Y741" s="2" t="str" cm="1">
        <f t="array" ref="Y741">LOOKUP(2,1/EXACT(A749,[1]Sheet15!$HE$2:$HE$2475),[1]Sheet15!$I$2:$I$2475)</f>
        <v>flachdach</v>
      </c>
      <c r="Z741" s="2">
        <f t="shared" si="132"/>
        <v>1136.86848749</v>
      </c>
      <c r="AA741">
        <v>51.554889622499999</v>
      </c>
      <c r="AB741">
        <v>7.1998703732999996</v>
      </c>
      <c r="AC741" t="s">
        <v>878</v>
      </c>
      <c r="AD741">
        <v>206</v>
      </c>
      <c r="AE741" t="s">
        <v>134</v>
      </c>
      <c r="AF741">
        <v>-14.4407290033273</v>
      </c>
      <c r="AG741">
        <v>2.8418954512301</v>
      </c>
      <c r="AH741">
        <v>1059.22705078125</v>
      </c>
      <c r="AI741" t="s">
        <v>133</v>
      </c>
      <c r="AJ741">
        <v>0</v>
      </c>
      <c r="AK741">
        <v>0</v>
      </c>
      <c r="AL741">
        <v>0</v>
      </c>
      <c r="AM741" t="s">
        <v>133</v>
      </c>
      <c r="AN741">
        <v>0</v>
      </c>
      <c r="AO741">
        <v>0</v>
      </c>
      <c r="AP741">
        <v>0</v>
      </c>
      <c r="AQ741" t="s">
        <v>133</v>
      </c>
      <c r="AR741">
        <v>0</v>
      </c>
      <c r="AS741">
        <v>0</v>
      </c>
      <c r="AT741">
        <v>0</v>
      </c>
      <c r="AU741" t="s">
        <v>133</v>
      </c>
      <c r="AV741">
        <v>0</v>
      </c>
      <c r="AW741">
        <v>0</v>
      </c>
      <c r="AX741">
        <v>0</v>
      </c>
      <c r="AY741" t="s">
        <v>133</v>
      </c>
      <c r="AZ741">
        <v>0</v>
      </c>
      <c r="BA741">
        <v>0</v>
      </c>
      <c r="BB741">
        <v>0</v>
      </c>
      <c r="BC741" t="s">
        <v>133</v>
      </c>
      <c r="BD741">
        <v>0</v>
      </c>
      <c r="BE741">
        <v>0</v>
      </c>
      <c r="BF741">
        <v>0</v>
      </c>
      <c r="BG741" t="s">
        <v>133</v>
      </c>
      <c r="BH741">
        <v>0</v>
      </c>
      <c r="BI741">
        <v>0</v>
      </c>
      <c r="BJ741">
        <v>0</v>
      </c>
      <c r="BK741" t="s">
        <v>133</v>
      </c>
      <c r="BL741">
        <v>0</v>
      </c>
      <c r="BM741">
        <v>0</v>
      </c>
      <c r="BN741">
        <v>0</v>
      </c>
      <c r="BO741" t="s">
        <v>133</v>
      </c>
      <c r="BP741">
        <v>0</v>
      </c>
      <c r="BQ741">
        <v>0</v>
      </c>
      <c r="BR741">
        <v>0</v>
      </c>
      <c r="BS741" t="s">
        <v>133</v>
      </c>
      <c r="BT741">
        <v>0</v>
      </c>
      <c r="BU741">
        <v>0</v>
      </c>
      <c r="BV741">
        <v>0</v>
      </c>
      <c r="BW741" t="s">
        <v>133</v>
      </c>
      <c r="BX741">
        <v>0</v>
      </c>
      <c r="BY741">
        <v>0</v>
      </c>
      <c r="BZ741">
        <v>0</v>
      </c>
      <c r="CA741" t="s">
        <v>133</v>
      </c>
      <c r="CB741">
        <v>0</v>
      </c>
      <c r="CC741">
        <v>0</v>
      </c>
      <c r="CD741">
        <v>0</v>
      </c>
      <c r="CE741" t="s">
        <v>133</v>
      </c>
      <c r="CF741">
        <v>0</v>
      </c>
      <c r="CG741">
        <v>0</v>
      </c>
      <c r="CH741">
        <v>0</v>
      </c>
      <c r="CI741" t="s">
        <v>133</v>
      </c>
      <c r="CJ741">
        <v>0</v>
      </c>
      <c r="CK741">
        <v>0</v>
      </c>
      <c r="CL741">
        <v>0</v>
      </c>
      <c r="CM741" t="s">
        <v>133</v>
      </c>
      <c r="CN741">
        <v>0</v>
      </c>
      <c r="CO741">
        <v>0</v>
      </c>
      <c r="CP741">
        <v>0</v>
      </c>
      <c r="CQ741" t="s">
        <v>133</v>
      </c>
      <c r="CR741">
        <v>0</v>
      </c>
      <c r="CS741">
        <v>0</v>
      </c>
      <c r="CT741">
        <v>0</v>
      </c>
      <c r="CU741" t="s">
        <v>133</v>
      </c>
      <c r="CV741">
        <v>0</v>
      </c>
      <c r="CW741">
        <v>0</v>
      </c>
      <c r="CX741">
        <v>0</v>
      </c>
      <c r="CY741" t="s">
        <v>133</v>
      </c>
      <c r="CZ741">
        <v>0</v>
      </c>
      <c r="DA741">
        <v>0</v>
      </c>
      <c r="DB741">
        <v>0</v>
      </c>
      <c r="DC741" t="s">
        <v>133</v>
      </c>
      <c r="DD741">
        <v>0</v>
      </c>
      <c r="DE741">
        <v>0</v>
      </c>
      <c r="DF741">
        <v>0</v>
      </c>
      <c r="DG741" t="s">
        <v>133</v>
      </c>
      <c r="DH741">
        <v>0</v>
      </c>
      <c r="DI741">
        <v>0</v>
      </c>
      <c r="DJ741">
        <v>0</v>
      </c>
      <c r="DK741" t="s">
        <v>133</v>
      </c>
      <c r="DL741">
        <v>0</v>
      </c>
      <c r="DM741">
        <v>0</v>
      </c>
      <c r="DN741">
        <v>0</v>
      </c>
      <c r="DO741" t="s">
        <v>133</v>
      </c>
      <c r="DP741">
        <v>0</v>
      </c>
      <c r="DQ741">
        <v>0</v>
      </c>
      <c r="DR741">
        <v>0</v>
      </c>
      <c r="DS741" t="s">
        <v>133</v>
      </c>
      <c r="DT741">
        <v>0</v>
      </c>
      <c r="DU741">
        <v>0</v>
      </c>
      <c r="DV741">
        <v>0</v>
      </c>
      <c r="DW741" t="s">
        <v>133</v>
      </c>
      <c r="DX741">
        <v>0</v>
      </c>
      <c r="DY741">
        <v>0</v>
      </c>
      <c r="DZ741">
        <v>0</v>
      </c>
      <c r="EA741" t="s">
        <v>133</v>
      </c>
      <c r="EB741">
        <v>0</v>
      </c>
      <c r="EC741">
        <v>0</v>
      </c>
      <c r="ED741">
        <v>0</v>
      </c>
      <c r="EE741" t="s">
        <v>133</v>
      </c>
      <c r="EF741">
        <v>0</v>
      </c>
      <c r="EG741">
        <v>0</v>
      </c>
      <c r="EH741">
        <v>0</v>
      </c>
      <c r="EI741" t="s">
        <v>133</v>
      </c>
      <c r="EJ741">
        <v>0</v>
      </c>
      <c r="EK741">
        <v>0</v>
      </c>
      <c r="EL741">
        <v>0</v>
      </c>
      <c r="EM741" t="s">
        <v>133</v>
      </c>
      <c r="EN741">
        <v>0</v>
      </c>
      <c r="EO741">
        <v>0</v>
      </c>
      <c r="EP741">
        <v>0</v>
      </c>
    </row>
    <row r="742" spans="1:146" x14ac:dyDescent="0.2">
      <c r="A742" t="s">
        <v>1245</v>
      </c>
      <c r="C742">
        <v>0</v>
      </c>
      <c r="D742" t="str">
        <f t="shared" si="122"/>
        <v>no</v>
      </c>
      <c r="E742" t="str">
        <f t="shared" si="123"/>
        <v>no</v>
      </c>
      <c r="F742" t="str">
        <f t="shared" si="124"/>
        <v>no</v>
      </c>
      <c r="G742" t="s">
        <v>132</v>
      </c>
      <c r="H742" t="str">
        <f t="shared" si="131"/>
        <v>no</v>
      </c>
      <c r="I742" t="str">
        <f t="shared" si="125"/>
        <v>no</v>
      </c>
      <c r="J742" t="str">
        <f t="shared" si="126"/>
        <v>no</v>
      </c>
      <c r="K742">
        <v>1980</v>
      </c>
      <c r="L742">
        <v>0.79415806764968044</v>
      </c>
      <c r="M742" t="s">
        <v>133</v>
      </c>
      <c r="N742">
        <v>0</v>
      </c>
      <c r="O742">
        <v>1</v>
      </c>
      <c r="P742">
        <v>0</v>
      </c>
      <c r="Q742">
        <v>0</v>
      </c>
      <c r="R742">
        <v>30.7955899721</v>
      </c>
      <c r="S742" s="2">
        <v>23.626670546900002</v>
      </c>
      <c r="T742" s="2">
        <v>1</v>
      </c>
      <c r="U742" s="2">
        <f t="shared" si="127"/>
        <v>2.7</v>
      </c>
      <c r="V742" s="2">
        <f t="shared" si="128"/>
        <v>0</v>
      </c>
      <c r="W742" s="2">
        <f t="shared" si="129"/>
        <v>0</v>
      </c>
      <c r="X742" s="2">
        <f t="shared" si="130"/>
        <v>0</v>
      </c>
      <c r="Y742" s="2" t="str" cm="1">
        <f t="array" ref="Y742">LOOKUP(2,1/EXACT(A750,[1]Sheet15!$HE$2:$HE$2475),[1]Sheet15!$I$2:$I$2475)</f>
        <v>satteldach</v>
      </c>
      <c r="Z742" s="2">
        <f t="shared" si="132"/>
        <v>0</v>
      </c>
      <c r="AA742">
        <v>51.554969677999999</v>
      </c>
      <c r="AB742">
        <v>7.1987604032999997</v>
      </c>
      <c r="AC742">
        <v>0</v>
      </c>
      <c r="AD742">
        <v>206</v>
      </c>
      <c r="AE742" t="s">
        <v>137</v>
      </c>
      <c r="AF742">
        <v>72.315607972291204</v>
      </c>
      <c r="AG742">
        <v>4.8929129102192697</v>
      </c>
      <c r="AH742">
        <v>25.493015289306602</v>
      </c>
      <c r="AI742" t="s">
        <v>133</v>
      </c>
      <c r="AJ742">
        <v>0</v>
      </c>
      <c r="AK742">
        <v>0</v>
      </c>
      <c r="AL742">
        <v>0</v>
      </c>
      <c r="AM742" t="s">
        <v>133</v>
      </c>
      <c r="AN742">
        <v>0</v>
      </c>
      <c r="AO742">
        <v>0</v>
      </c>
      <c r="AP742">
        <v>0</v>
      </c>
      <c r="AQ742" t="s">
        <v>133</v>
      </c>
      <c r="AR742">
        <v>0</v>
      </c>
      <c r="AS742">
        <v>0</v>
      </c>
      <c r="AT742">
        <v>0</v>
      </c>
      <c r="AU742" t="s">
        <v>133</v>
      </c>
      <c r="AV742">
        <v>0</v>
      </c>
      <c r="AW742">
        <v>0</v>
      </c>
      <c r="AX742">
        <v>0</v>
      </c>
      <c r="AY742" t="s">
        <v>133</v>
      </c>
      <c r="AZ742">
        <v>0</v>
      </c>
      <c r="BA742">
        <v>0</v>
      </c>
      <c r="BB742">
        <v>0</v>
      </c>
      <c r="BC742" t="s">
        <v>133</v>
      </c>
      <c r="BD742">
        <v>0</v>
      </c>
      <c r="BE742">
        <v>0</v>
      </c>
      <c r="BF742">
        <v>0</v>
      </c>
      <c r="BG742" t="s">
        <v>133</v>
      </c>
      <c r="BH742">
        <v>0</v>
      </c>
      <c r="BI742">
        <v>0</v>
      </c>
      <c r="BJ742">
        <v>0</v>
      </c>
      <c r="BK742" t="s">
        <v>133</v>
      </c>
      <c r="BL742">
        <v>0</v>
      </c>
      <c r="BM742">
        <v>0</v>
      </c>
      <c r="BN742">
        <v>0</v>
      </c>
      <c r="BO742" t="s">
        <v>133</v>
      </c>
      <c r="BP742">
        <v>0</v>
      </c>
      <c r="BQ742">
        <v>0</v>
      </c>
      <c r="BR742">
        <v>0</v>
      </c>
      <c r="BS742" t="s">
        <v>133</v>
      </c>
      <c r="BT742">
        <v>0</v>
      </c>
      <c r="BU742">
        <v>0</v>
      </c>
      <c r="BV742">
        <v>0</v>
      </c>
      <c r="BW742" t="s">
        <v>133</v>
      </c>
      <c r="BX742">
        <v>0</v>
      </c>
      <c r="BY742">
        <v>0</v>
      </c>
      <c r="BZ742">
        <v>0</v>
      </c>
      <c r="CA742" t="s">
        <v>133</v>
      </c>
      <c r="CB742">
        <v>0</v>
      </c>
      <c r="CC742">
        <v>0</v>
      </c>
      <c r="CD742">
        <v>0</v>
      </c>
      <c r="CE742" t="s">
        <v>133</v>
      </c>
      <c r="CF742">
        <v>0</v>
      </c>
      <c r="CG742">
        <v>0</v>
      </c>
      <c r="CH742">
        <v>0</v>
      </c>
      <c r="CI742" t="s">
        <v>133</v>
      </c>
      <c r="CJ742">
        <v>0</v>
      </c>
      <c r="CK742">
        <v>0</v>
      </c>
      <c r="CL742">
        <v>0</v>
      </c>
      <c r="CM742" t="s">
        <v>133</v>
      </c>
      <c r="CN742">
        <v>0</v>
      </c>
      <c r="CO742">
        <v>0</v>
      </c>
      <c r="CP742">
        <v>0</v>
      </c>
      <c r="CQ742" t="s">
        <v>133</v>
      </c>
      <c r="CR742">
        <v>0</v>
      </c>
      <c r="CS742">
        <v>0</v>
      </c>
      <c r="CT742">
        <v>0</v>
      </c>
      <c r="CU742" t="s">
        <v>133</v>
      </c>
      <c r="CV742">
        <v>0</v>
      </c>
      <c r="CW742">
        <v>0</v>
      </c>
      <c r="CX742">
        <v>0</v>
      </c>
      <c r="CY742" t="s">
        <v>133</v>
      </c>
      <c r="CZ742">
        <v>0</v>
      </c>
      <c r="DA742">
        <v>0</v>
      </c>
      <c r="DB742">
        <v>0</v>
      </c>
      <c r="DC742" t="s">
        <v>133</v>
      </c>
      <c r="DD742">
        <v>0</v>
      </c>
      <c r="DE742">
        <v>0</v>
      </c>
      <c r="DF742">
        <v>0</v>
      </c>
      <c r="DG742" t="s">
        <v>133</v>
      </c>
      <c r="DH742">
        <v>0</v>
      </c>
      <c r="DI742">
        <v>0</v>
      </c>
      <c r="DJ742">
        <v>0</v>
      </c>
      <c r="DK742" t="s">
        <v>133</v>
      </c>
      <c r="DL742">
        <v>0</v>
      </c>
      <c r="DM742">
        <v>0</v>
      </c>
      <c r="DN742">
        <v>0</v>
      </c>
      <c r="DO742" t="s">
        <v>133</v>
      </c>
      <c r="DP742">
        <v>0</v>
      </c>
      <c r="DQ742">
        <v>0</v>
      </c>
      <c r="DR742">
        <v>0</v>
      </c>
      <c r="DS742" t="s">
        <v>133</v>
      </c>
      <c r="DT742">
        <v>0</v>
      </c>
      <c r="DU742">
        <v>0</v>
      </c>
      <c r="DV742">
        <v>0</v>
      </c>
      <c r="DW742" t="s">
        <v>133</v>
      </c>
      <c r="DX742">
        <v>0</v>
      </c>
      <c r="DY742">
        <v>0</v>
      </c>
      <c r="DZ742">
        <v>0</v>
      </c>
      <c r="EA742" t="s">
        <v>133</v>
      </c>
      <c r="EB742">
        <v>0</v>
      </c>
      <c r="EC742">
        <v>0</v>
      </c>
      <c r="ED742">
        <v>0</v>
      </c>
      <c r="EE742" t="s">
        <v>133</v>
      </c>
      <c r="EF742">
        <v>0</v>
      </c>
      <c r="EG742">
        <v>0</v>
      </c>
      <c r="EH742">
        <v>0</v>
      </c>
      <c r="EI742" t="s">
        <v>133</v>
      </c>
      <c r="EJ742">
        <v>0</v>
      </c>
      <c r="EK742">
        <v>0</v>
      </c>
      <c r="EL742">
        <v>0</v>
      </c>
      <c r="EM742" t="s">
        <v>133</v>
      </c>
      <c r="EN742">
        <v>0</v>
      </c>
      <c r="EO742">
        <v>0</v>
      </c>
      <c r="EP742">
        <v>0</v>
      </c>
    </row>
    <row r="743" spans="1:146" x14ac:dyDescent="0.2">
      <c r="A743" t="s">
        <v>1246</v>
      </c>
      <c r="C743">
        <v>0</v>
      </c>
      <c r="D743" t="str">
        <f t="shared" si="122"/>
        <v>no</v>
      </c>
      <c r="E743" t="str">
        <f t="shared" si="123"/>
        <v>no</v>
      </c>
      <c r="F743" t="str">
        <f t="shared" si="124"/>
        <v>no</v>
      </c>
      <c r="G743" t="s">
        <v>132</v>
      </c>
      <c r="H743" t="str">
        <f t="shared" si="131"/>
        <v>no</v>
      </c>
      <c r="I743" t="str">
        <f t="shared" si="125"/>
        <v>no</v>
      </c>
      <c r="J743" t="str">
        <f t="shared" si="126"/>
        <v>no</v>
      </c>
      <c r="K743">
        <v>1980</v>
      </c>
      <c r="L743">
        <v>0.78694790372319423</v>
      </c>
      <c r="M743" t="s">
        <v>133</v>
      </c>
      <c r="N743">
        <v>0</v>
      </c>
      <c r="O743">
        <v>1</v>
      </c>
      <c r="P743">
        <v>0</v>
      </c>
      <c r="Q743">
        <v>0</v>
      </c>
      <c r="R743">
        <v>46.668978517600003</v>
      </c>
      <c r="S743" s="2">
        <v>34.460458488599997</v>
      </c>
      <c r="T743" s="2">
        <v>1</v>
      </c>
      <c r="U743" s="2">
        <f t="shared" si="127"/>
        <v>2.7</v>
      </c>
      <c r="V743" s="2">
        <f t="shared" si="128"/>
        <v>0</v>
      </c>
      <c r="W743" s="2">
        <f t="shared" si="129"/>
        <v>0</v>
      </c>
      <c r="X743" s="2">
        <f t="shared" si="130"/>
        <v>0</v>
      </c>
      <c r="Y743" s="2" t="str" cm="1">
        <f t="array" ref="Y743">LOOKUP(2,1/EXACT(A751,[1]Sheet15!$HE$2:$HE$2475),[1]Sheet15!$I$2:$I$2475)</f>
        <v>flachdach</v>
      </c>
      <c r="Z743" s="2">
        <f t="shared" si="132"/>
        <v>0</v>
      </c>
      <c r="AA743">
        <v>51.552953496599997</v>
      </c>
      <c r="AB743">
        <v>7.2089045016000002</v>
      </c>
      <c r="AC743">
        <v>0</v>
      </c>
      <c r="AD743">
        <v>83</v>
      </c>
      <c r="AE743" t="s">
        <v>137</v>
      </c>
      <c r="AF743">
        <v>6.8300086893148801</v>
      </c>
      <c r="AG743">
        <v>0.39176394253775099</v>
      </c>
      <c r="AH743">
        <v>33.324050903320298</v>
      </c>
      <c r="AI743" t="s">
        <v>133</v>
      </c>
      <c r="AJ743">
        <v>0</v>
      </c>
      <c r="AK743">
        <v>0</v>
      </c>
      <c r="AL743">
        <v>0</v>
      </c>
      <c r="AM743" t="s">
        <v>133</v>
      </c>
      <c r="AN743">
        <v>0</v>
      </c>
      <c r="AO743">
        <v>0</v>
      </c>
      <c r="AP743">
        <v>0</v>
      </c>
      <c r="AQ743" t="s">
        <v>133</v>
      </c>
      <c r="AR743">
        <v>0</v>
      </c>
      <c r="AS743">
        <v>0</v>
      </c>
      <c r="AT743">
        <v>0</v>
      </c>
      <c r="AU743" t="s">
        <v>133</v>
      </c>
      <c r="AV743">
        <v>0</v>
      </c>
      <c r="AW743">
        <v>0</v>
      </c>
      <c r="AX743">
        <v>0</v>
      </c>
      <c r="AY743" t="s">
        <v>133</v>
      </c>
      <c r="AZ743">
        <v>0</v>
      </c>
      <c r="BA743">
        <v>0</v>
      </c>
      <c r="BB743">
        <v>0</v>
      </c>
      <c r="BC743" t="s">
        <v>133</v>
      </c>
      <c r="BD743">
        <v>0</v>
      </c>
      <c r="BE743">
        <v>0</v>
      </c>
      <c r="BF743">
        <v>0</v>
      </c>
      <c r="BG743" t="s">
        <v>133</v>
      </c>
      <c r="BH743">
        <v>0</v>
      </c>
      <c r="BI743">
        <v>0</v>
      </c>
      <c r="BJ743">
        <v>0</v>
      </c>
      <c r="BK743" t="s">
        <v>133</v>
      </c>
      <c r="BL743">
        <v>0</v>
      </c>
      <c r="BM743">
        <v>0</v>
      </c>
      <c r="BN743">
        <v>0</v>
      </c>
      <c r="BO743" t="s">
        <v>133</v>
      </c>
      <c r="BP743">
        <v>0</v>
      </c>
      <c r="BQ743">
        <v>0</v>
      </c>
      <c r="BR743">
        <v>0</v>
      </c>
      <c r="BS743" t="s">
        <v>133</v>
      </c>
      <c r="BT743">
        <v>0</v>
      </c>
      <c r="BU743">
        <v>0</v>
      </c>
      <c r="BV743">
        <v>0</v>
      </c>
      <c r="BW743" t="s">
        <v>133</v>
      </c>
      <c r="BX743">
        <v>0</v>
      </c>
      <c r="BY743">
        <v>0</v>
      </c>
      <c r="BZ743">
        <v>0</v>
      </c>
      <c r="CA743" t="s">
        <v>133</v>
      </c>
      <c r="CB743">
        <v>0</v>
      </c>
      <c r="CC743">
        <v>0</v>
      </c>
      <c r="CD743">
        <v>0</v>
      </c>
      <c r="CE743" t="s">
        <v>133</v>
      </c>
      <c r="CF743">
        <v>0</v>
      </c>
      <c r="CG743">
        <v>0</v>
      </c>
      <c r="CH743">
        <v>0</v>
      </c>
      <c r="CI743" t="s">
        <v>133</v>
      </c>
      <c r="CJ743">
        <v>0</v>
      </c>
      <c r="CK743">
        <v>0</v>
      </c>
      <c r="CL743">
        <v>0</v>
      </c>
      <c r="CM743" t="s">
        <v>133</v>
      </c>
      <c r="CN743">
        <v>0</v>
      </c>
      <c r="CO743">
        <v>0</v>
      </c>
      <c r="CP743">
        <v>0</v>
      </c>
      <c r="CQ743" t="s">
        <v>133</v>
      </c>
      <c r="CR743">
        <v>0</v>
      </c>
      <c r="CS743">
        <v>0</v>
      </c>
      <c r="CT743">
        <v>0</v>
      </c>
      <c r="CU743" t="s">
        <v>133</v>
      </c>
      <c r="CV743">
        <v>0</v>
      </c>
      <c r="CW743">
        <v>0</v>
      </c>
      <c r="CX743">
        <v>0</v>
      </c>
      <c r="CY743" t="s">
        <v>133</v>
      </c>
      <c r="CZ743">
        <v>0</v>
      </c>
      <c r="DA743">
        <v>0</v>
      </c>
      <c r="DB743">
        <v>0</v>
      </c>
      <c r="DC743" t="s">
        <v>133</v>
      </c>
      <c r="DD743">
        <v>0</v>
      </c>
      <c r="DE743">
        <v>0</v>
      </c>
      <c r="DF743">
        <v>0</v>
      </c>
      <c r="DG743" t="s">
        <v>133</v>
      </c>
      <c r="DH743">
        <v>0</v>
      </c>
      <c r="DI743">
        <v>0</v>
      </c>
      <c r="DJ743">
        <v>0</v>
      </c>
      <c r="DK743" t="s">
        <v>133</v>
      </c>
      <c r="DL743">
        <v>0</v>
      </c>
      <c r="DM743">
        <v>0</v>
      </c>
      <c r="DN743">
        <v>0</v>
      </c>
      <c r="DO743" t="s">
        <v>133</v>
      </c>
      <c r="DP743">
        <v>0</v>
      </c>
      <c r="DQ743">
        <v>0</v>
      </c>
      <c r="DR743">
        <v>0</v>
      </c>
      <c r="DS743" t="s">
        <v>133</v>
      </c>
      <c r="DT743">
        <v>0</v>
      </c>
      <c r="DU743">
        <v>0</v>
      </c>
      <c r="DV743">
        <v>0</v>
      </c>
      <c r="DW743" t="s">
        <v>133</v>
      </c>
      <c r="DX743">
        <v>0</v>
      </c>
      <c r="DY743">
        <v>0</v>
      </c>
      <c r="DZ743">
        <v>0</v>
      </c>
      <c r="EA743" t="s">
        <v>133</v>
      </c>
      <c r="EB743">
        <v>0</v>
      </c>
      <c r="EC743">
        <v>0</v>
      </c>
      <c r="ED743">
        <v>0</v>
      </c>
      <c r="EE743" t="s">
        <v>133</v>
      </c>
      <c r="EF743">
        <v>0</v>
      </c>
      <c r="EG743">
        <v>0</v>
      </c>
      <c r="EH743">
        <v>0</v>
      </c>
      <c r="EI743" t="s">
        <v>133</v>
      </c>
      <c r="EJ743">
        <v>0</v>
      </c>
      <c r="EK743">
        <v>0</v>
      </c>
      <c r="EL743">
        <v>0</v>
      </c>
      <c r="EM743" t="s">
        <v>133</v>
      </c>
      <c r="EN743">
        <v>0</v>
      </c>
      <c r="EO743">
        <v>0</v>
      </c>
      <c r="EP743">
        <v>0</v>
      </c>
    </row>
    <row r="744" spans="1:146" x14ac:dyDescent="0.2">
      <c r="A744" t="s">
        <v>1247</v>
      </c>
      <c r="C744">
        <v>0</v>
      </c>
      <c r="D744" t="str">
        <f t="shared" si="122"/>
        <v>no</v>
      </c>
      <c r="E744" t="str">
        <f t="shared" si="123"/>
        <v>no</v>
      </c>
      <c r="F744" t="str">
        <f t="shared" si="124"/>
        <v>no</v>
      </c>
      <c r="G744" t="s">
        <v>132</v>
      </c>
      <c r="H744" t="str">
        <f t="shared" si="131"/>
        <v>no</v>
      </c>
      <c r="I744" t="str">
        <f t="shared" si="125"/>
        <v>no</v>
      </c>
      <c r="J744" t="str">
        <f t="shared" si="126"/>
        <v>no</v>
      </c>
      <c r="K744">
        <v>1960</v>
      </c>
      <c r="L744">
        <v>0.49311120910050954</v>
      </c>
      <c r="M744" t="s">
        <v>133</v>
      </c>
      <c r="N744">
        <v>0</v>
      </c>
      <c r="O744">
        <v>1</v>
      </c>
      <c r="P744">
        <v>0</v>
      </c>
      <c r="Q744">
        <v>0</v>
      </c>
      <c r="R744">
        <v>77.317987991400003</v>
      </c>
      <c r="S744" s="2">
        <v>35.405534315300002</v>
      </c>
      <c r="T744" s="2">
        <v>1</v>
      </c>
      <c r="U744" s="2">
        <f t="shared" si="127"/>
        <v>2.7</v>
      </c>
      <c r="V744" s="2">
        <f t="shared" si="128"/>
        <v>0</v>
      </c>
      <c r="W744" s="2">
        <f t="shared" si="129"/>
        <v>0</v>
      </c>
      <c r="X744" s="2">
        <f t="shared" si="130"/>
        <v>0</v>
      </c>
      <c r="Y744" s="2" t="str" cm="1">
        <f t="array" ref="Y744">LOOKUP(2,1/EXACT(A752,[1]Sheet15!$HE$2:$HE$2475),[1]Sheet15!$I$2:$I$2475)</f>
        <v>satteldach</v>
      </c>
      <c r="Z744" s="2">
        <f t="shared" si="132"/>
        <v>0</v>
      </c>
      <c r="AA744">
        <v>51.551221962600003</v>
      </c>
      <c r="AB744">
        <v>7.2085532864999999</v>
      </c>
      <c r="AC744">
        <v>0</v>
      </c>
      <c r="AD744">
        <v>83</v>
      </c>
      <c r="AE744" t="s">
        <v>134</v>
      </c>
      <c r="AF744">
        <v>120.051272919477</v>
      </c>
      <c r="AG744">
        <v>26.094883690872699</v>
      </c>
      <c r="AH744">
        <v>89.567516326904411</v>
      </c>
      <c r="AI744" t="s">
        <v>134</v>
      </c>
      <c r="AJ744">
        <v>-118.52599370155799</v>
      </c>
      <c r="AK744">
        <v>27.0297449729735</v>
      </c>
      <c r="AL744">
        <v>74.105138778686495</v>
      </c>
      <c r="AM744" t="s">
        <v>134</v>
      </c>
      <c r="AN744">
        <v>137.29325646013899</v>
      </c>
      <c r="AO744">
        <v>26.952876139273599</v>
      </c>
      <c r="AP744">
        <v>58.212558746337898</v>
      </c>
      <c r="AQ744" t="s">
        <v>134</v>
      </c>
      <c r="AR744">
        <v>-142.24846042701401</v>
      </c>
      <c r="AS744">
        <v>26.512181702565901</v>
      </c>
      <c r="AT744">
        <v>201.40100097656199</v>
      </c>
      <c r="AU744" t="s">
        <v>134</v>
      </c>
      <c r="AV744">
        <v>153.62588052534599</v>
      </c>
      <c r="AW744">
        <v>27.5380352711746</v>
      </c>
      <c r="AX744">
        <v>156.16549682617199</v>
      </c>
      <c r="AY744" t="s">
        <v>134</v>
      </c>
      <c r="AZ744">
        <v>-155.253699436548</v>
      </c>
      <c r="BA744">
        <v>26.487646292395201</v>
      </c>
      <c r="BB744">
        <v>121.45261383056599</v>
      </c>
      <c r="BC744" t="s">
        <v>134</v>
      </c>
      <c r="BD744">
        <v>171.88919666338401</v>
      </c>
      <c r="BE744">
        <v>27.237775062621701</v>
      </c>
      <c r="BF744">
        <v>145.686279296875</v>
      </c>
      <c r="BG744" t="s">
        <v>134</v>
      </c>
      <c r="BH744">
        <v>-167.218711008089</v>
      </c>
      <c r="BI744">
        <v>25.837518952848601</v>
      </c>
      <c r="BJ744">
        <v>166.91001892089801</v>
      </c>
      <c r="BK744" t="s">
        <v>134</v>
      </c>
      <c r="BL744">
        <v>-174.678610298389</v>
      </c>
      <c r="BM744">
        <v>26.7143827735438</v>
      </c>
      <c r="BN744">
        <v>51.943424224853501</v>
      </c>
      <c r="BO744" t="s">
        <v>137</v>
      </c>
      <c r="BP744">
        <v>-118.52599370155799</v>
      </c>
      <c r="BQ744">
        <v>27.0297449729735</v>
      </c>
      <c r="BR744">
        <v>21.708996772766099</v>
      </c>
      <c r="BS744" t="s">
        <v>133</v>
      </c>
      <c r="BT744">
        <v>0</v>
      </c>
      <c r="BU744">
        <v>0</v>
      </c>
      <c r="BV744">
        <v>0</v>
      </c>
      <c r="BW744" t="s">
        <v>133</v>
      </c>
      <c r="BX744">
        <v>0</v>
      </c>
      <c r="BY744">
        <v>0</v>
      </c>
      <c r="BZ744">
        <v>0</v>
      </c>
      <c r="CA744" t="s">
        <v>133</v>
      </c>
      <c r="CB744">
        <v>0</v>
      </c>
      <c r="CC744">
        <v>0</v>
      </c>
      <c r="CD744">
        <v>0</v>
      </c>
      <c r="CE744" t="s">
        <v>133</v>
      </c>
      <c r="CF744">
        <v>0</v>
      </c>
      <c r="CG744">
        <v>0</v>
      </c>
      <c r="CH744">
        <v>0</v>
      </c>
      <c r="CI744" t="s">
        <v>133</v>
      </c>
      <c r="CJ744">
        <v>0</v>
      </c>
      <c r="CK744">
        <v>0</v>
      </c>
      <c r="CL744">
        <v>0</v>
      </c>
      <c r="CM744" t="s">
        <v>133</v>
      </c>
      <c r="CN744">
        <v>0</v>
      </c>
      <c r="CO744">
        <v>0</v>
      </c>
      <c r="CP744">
        <v>0</v>
      </c>
      <c r="CQ744" t="s">
        <v>133</v>
      </c>
      <c r="CR744">
        <v>0</v>
      </c>
      <c r="CS744">
        <v>0</v>
      </c>
      <c r="CT744">
        <v>0</v>
      </c>
      <c r="CU744" t="s">
        <v>133</v>
      </c>
      <c r="CV744">
        <v>0</v>
      </c>
      <c r="CW744">
        <v>0</v>
      </c>
      <c r="CX744">
        <v>0</v>
      </c>
      <c r="CY744" t="s">
        <v>133</v>
      </c>
      <c r="CZ744">
        <v>0</v>
      </c>
      <c r="DA744">
        <v>0</v>
      </c>
      <c r="DB744">
        <v>0</v>
      </c>
      <c r="DC744" t="s">
        <v>133</v>
      </c>
      <c r="DD744">
        <v>0</v>
      </c>
      <c r="DE744">
        <v>0</v>
      </c>
      <c r="DF744">
        <v>0</v>
      </c>
      <c r="DG744" t="s">
        <v>133</v>
      </c>
      <c r="DH744">
        <v>0</v>
      </c>
      <c r="DI744">
        <v>0</v>
      </c>
      <c r="DJ744">
        <v>0</v>
      </c>
      <c r="DK744" t="s">
        <v>133</v>
      </c>
      <c r="DL744">
        <v>0</v>
      </c>
      <c r="DM744">
        <v>0</v>
      </c>
      <c r="DN744">
        <v>0</v>
      </c>
      <c r="DO744" t="s">
        <v>133</v>
      </c>
      <c r="DP744">
        <v>0</v>
      </c>
      <c r="DQ744">
        <v>0</v>
      </c>
      <c r="DR744">
        <v>0</v>
      </c>
      <c r="DS744" t="s">
        <v>133</v>
      </c>
      <c r="DT744">
        <v>0</v>
      </c>
      <c r="DU744">
        <v>0</v>
      </c>
      <c r="DV744">
        <v>0</v>
      </c>
      <c r="DW744" t="s">
        <v>133</v>
      </c>
      <c r="DX744">
        <v>0</v>
      </c>
      <c r="DY744">
        <v>0</v>
      </c>
      <c r="DZ744">
        <v>0</v>
      </c>
      <c r="EA744" t="s">
        <v>133</v>
      </c>
      <c r="EB744">
        <v>0</v>
      </c>
      <c r="EC744">
        <v>0</v>
      </c>
      <c r="ED744">
        <v>0</v>
      </c>
      <c r="EE744" t="s">
        <v>133</v>
      </c>
      <c r="EF744">
        <v>0</v>
      </c>
      <c r="EG744">
        <v>0</v>
      </c>
      <c r="EH744">
        <v>0</v>
      </c>
      <c r="EI744" t="s">
        <v>133</v>
      </c>
      <c r="EJ744">
        <v>0</v>
      </c>
      <c r="EK744">
        <v>0</v>
      </c>
      <c r="EL744">
        <v>0</v>
      </c>
      <c r="EM744" t="s">
        <v>133</v>
      </c>
      <c r="EN744">
        <v>0</v>
      </c>
      <c r="EO744">
        <v>0</v>
      </c>
      <c r="EP744">
        <v>0</v>
      </c>
    </row>
    <row r="745" spans="1:146" x14ac:dyDescent="0.2">
      <c r="A745" t="s">
        <v>1248</v>
      </c>
      <c r="C745">
        <v>0</v>
      </c>
      <c r="D745" t="str">
        <f t="shared" si="122"/>
        <v>no</v>
      </c>
      <c r="E745" t="str">
        <f t="shared" si="123"/>
        <v>no</v>
      </c>
      <c r="F745" t="str">
        <f t="shared" si="124"/>
        <v>no</v>
      </c>
      <c r="G745" t="s">
        <v>132</v>
      </c>
      <c r="H745" t="str">
        <f t="shared" si="131"/>
        <v>no</v>
      </c>
      <c r="I745" t="str">
        <f t="shared" si="125"/>
        <v>no</v>
      </c>
      <c r="J745" t="str">
        <f t="shared" si="126"/>
        <v>no</v>
      </c>
      <c r="K745">
        <v>1900</v>
      </c>
      <c r="L745">
        <v>0.10687186995688092</v>
      </c>
      <c r="M745" t="s">
        <v>133</v>
      </c>
      <c r="N745">
        <v>0</v>
      </c>
      <c r="O745">
        <v>1</v>
      </c>
      <c r="P745">
        <v>0</v>
      </c>
      <c r="Q745">
        <v>0</v>
      </c>
      <c r="R745">
        <v>22.169741006999999</v>
      </c>
      <c r="S745" s="2">
        <v>20.2693525603</v>
      </c>
      <c r="T745" s="2">
        <v>1</v>
      </c>
      <c r="U745" s="2">
        <f t="shared" si="127"/>
        <v>2.7</v>
      </c>
      <c r="V745" s="2">
        <f t="shared" si="128"/>
        <v>0</v>
      </c>
      <c r="W745" s="2">
        <f t="shared" si="129"/>
        <v>0</v>
      </c>
      <c r="X745" s="2">
        <f t="shared" si="130"/>
        <v>0</v>
      </c>
      <c r="Y745" s="2" t="str" cm="1">
        <f t="array" ref="Y745">LOOKUP(2,1/EXACT(A753,[1]Sheet15!$HE$2:$HE$2475),[1]Sheet15!$I$2:$I$2475)</f>
        <v>satteldach</v>
      </c>
      <c r="Z745" s="2">
        <f t="shared" si="132"/>
        <v>0</v>
      </c>
      <c r="AA745">
        <v>51.550988437299999</v>
      </c>
      <c r="AB745">
        <v>7.2080299284000002</v>
      </c>
      <c r="AC745">
        <v>0</v>
      </c>
      <c r="AD745">
        <v>83</v>
      </c>
      <c r="AE745" t="s">
        <v>137</v>
      </c>
      <c r="AF745">
        <v>58.069753822492899</v>
      </c>
      <c r="AG745">
        <v>3.4118265865800099</v>
      </c>
      <c r="AH745">
        <v>6.0565252304077104</v>
      </c>
      <c r="AI745" t="s">
        <v>133</v>
      </c>
      <c r="AJ745">
        <v>0</v>
      </c>
      <c r="AK745">
        <v>0</v>
      </c>
      <c r="AL745">
        <v>0</v>
      </c>
      <c r="AM745" t="s">
        <v>133</v>
      </c>
      <c r="AN745">
        <v>0</v>
      </c>
      <c r="AO745">
        <v>0</v>
      </c>
      <c r="AP745">
        <v>0</v>
      </c>
      <c r="AQ745" t="s">
        <v>133</v>
      </c>
      <c r="AR745">
        <v>0</v>
      </c>
      <c r="AS745">
        <v>0</v>
      </c>
      <c r="AT745">
        <v>0</v>
      </c>
      <c r="AU745" t="s">
        <v>133</v>
      </c>
      <c r="AV745">
        <v>0</v>
      </c>
      <c r="AW745">
        <v>0</v>
      </c>
      <c r="AX745">
        <v>0</v>
      </c>
      <c r="AY745" t="s">
        <v>133</v>
      </c>
      <c r="AZ745">
        <v>0</v>
      </c>
      <c r="BA745">
        <v>0</v>
      </c>
      <c r="BB745">
        <v>0</v>
      </c>
      <c r="BC745" t="s">
        <v>133</v>
      </c>
      <c r="BD745">
        <v>0</v>
      </c>
      <c r="BE745">
        <v>0</v>
      </c>
      <c r="BF745">
        <v>0</v>
      </c>
      <c r="BG745" t="s">
        <v>133</v>
      </c>
      <c r="BH745">
        <v>0</v>
      </c>
      <c r="BI745">
        <v>0</v>
      </c>
      <c r="BJ745">
        <v>0</v>
      </c>
      <c r="BK745" t="s">
        <v>133</v>
      </c>
      <c r="BL745">
        <v>0</v>
      </c>
      <c r="BM745">
        <v>0</v>
      </c>
      <c r="BN745">
        <v>0</v>
      </c>
      <c r="BO745" t="s">
        <v>133</v>
      </c>
      <c r="BP745">
        <v>0</v>
      </c>
      <c r="BQ745">
        <v>0</v>
      </c>
      <c r="BR745">
        <v>0</v>
      </c>
      <c r="BS745" t="s">
        <v>133</v>
      </c>
      <c r="BT745">
        <v>0</v>
      </c>
      <c r="BU745">
        <v>0</v>
      </c>
      <c r="BV745">
        <v>0</v>
      </c>
      <c r="BW745" t="s">
        <v>133</v>
      </c>
      <c r="BX745">
        <v>0</v>
      </c>
      <c r="BY745">
        <v>0</v>
      </c>
      <c r="BZ745">
        <v>0</v>
      </c>
      <c r="CA745" t="s">
        <v>133</v>
      </c>
      <c r="CB745">
        <v>0</v>
      </c>
      <c r="CC745">
        <v>0</v>
      </c>
      <c r="CD745">
        <v>0</v>
      </c>
      <c r="CE745" t="s">
        <v>133</v>
      </c>
      <c r="CF745">
        <v>0</v>
      </c>
      <c r="CG745">
        <v>0</v>
      </c>
      <c r="CH745">
        <v>0</v>
      </c>
      <c r="CI745" t="s">
        <v>133</v>
      </c>
      <c r="CJ745">
        <v>0</v>
      </c>
      <c r="CK745">
        <v>0</v>
      </c>
      <c r="CL745">
        <v>0</v>
      </c>
      <c r="CM745" t="s">
        <v>133</v>
      </c>
      <c r="CN745">
        <v>0</v>
      </c>
      <c r="CO745">
        <v>0</v>
      </c>
      <c r="CP745">
        <v>0</v>
      </c>
      <c r="CQ745" t="s">
        <v>133</v>
      </c>
      <c r="CR745">
        <v>0</v>
      </c>
      <c r="CS745">
        <v>0</v>
      </c>
      <c r="CT745">
        <v>0</v>
      </c>
      <c r="CU745" t="s">
        <v>133</v>
      </c>
      <c r="CV745">
        <v>0</v>
      </c>
      <c r="CW745">
        <v>0</v>
      </c>
      <c r="CX745">
        <v>0</v>
      </c>
      <c r="CY745" t="s">
        <v>133</v>
      </c>
      <c r="CZ745">
        <v>0</v>
      </c>
      <c r="DA745">
        <v>0</v>
      </c>
      <c r="DB745">
        <v>0</v>
      </c>
      <c r="DC745" t="s">
        <v>133</v>
      </c>
      <c r="DD745">
        <v>0</v>
      </c>
      <c r="DE745">
        <v>0</v>
      </c>
      <c r="DF745">
        <v>0</v>
      </c>
      <c r="DG745" t="s">
        <v>133</v>
      </c>
      <c r="DH745">
        <v>0</v>
      </c>
      <c r="DI745">
        <v>0</v>
      </c>
      <c r="DJ745">
        <v>0</v>
      </c>
      <c r="DK745" t="s">
        <v>133</v>
      </c>
      <c r="DL745">
        <v>0</v>
      </c>
      <c r="DM745">
        <v>0</v>
      </c>
      <c r="DN745">
        <v>0</v>
      </c>
      <c r="DO745" t="s">
        <v>133</v>
      </c>
      <c r="DP745">
        <v>0</v>
      </c>
      <c r="DQ745">
        <v>0</v>
      </c>
      <c r="DR745">
        <v>0</v>
      </c>
      <c r="DS745" t="s">
        <v>133</v>
      </c>
      <c r="DT745">
        <v>0</v>
      </c>
      <c r="DU745">
        <v>0</v>
      </c>
      <c r="DV745">
        <v>0</v>
      </c>
      <c r="DW745" t="s">
        <v>133</v>
      </c>
      <c r="DX745">
        <v>0</v>
      </c>
      <c r="DY745">
        <v>0</v>
      </c>
      <c r="DZ745">
        <v>0</v>
      </c>
      <c r="EA745" t="s">
        <v>133</v>
      </c>
      <c r="EB745">
        <v>0</v>
      </c>
      <c r="EC745">
        <v>0</v>
      </c>
      <c r="ED745">
        <v>0</v>
      </c>
      <c r="EE745" t="s">
        <v>133</v>
      </c>
      <c r="EF745">
        <v>0</v>
      </c>
      <c r="EG745">
        <v>0</v>
      </c>
      <c r="EH745">
        <v>0</v>
      </c>
      <c r="EI745" t="s">
        <v>133</v>
      </c>
      <c r="EJ745">
        <v>0</v>
      </c>
      <c r="EK745">
        <v>0</v>
      </c>
      <c r="EL745">
        <v>0</v>
      </c>
      <c r="EM745" t="s">
        <v>133</v>
      </c>
      <c r="EN745">
        <v>0</v>
      </c>
      <c r="EO745">
        <v>0</v>
      </c>
      <c r="EP745">
        <v>0</v>
      </c>
    </row>
    <row r="746" spans="1:146" x14ac:dyDescent="0.2">
      <c r="A746" t="s">
        <v>1249</v>
      </c>
      <c r="C746">
        <v>0</v>
      </c>
      <c r="D746" t="str">
        <f t="shared" si="122"/>
        <v>no</v>
      </c>
      <c r="E746" t="str">
        <f t="shared" si="123"/>
        <v>no</v>
      </c>
      <c r="F746" t="str">
        <f t="shared" si="124"/>
        <v>no</v>
      </c>
      <c r="G746" t="s">
        <v>132</v>
      </c>
      <c r="H746" t="str">
        <f t="shared" si="131"/>
        <v>no</v>
      </c>
      <c r="I746" t="str">
        <f t="shared" si="125"/>
        <v>no</v>
      </c>
      <c r="J746" t="str">
        <f t="shared" si="126"/>
        <v>no</v>
      </c>
      <c r="K746">
        <v>1960</v>
      </c>
      <c r="L746">
        <v>0.61287500629216984</v>
      </c>
      <c r="M746" t="s">
        <v>133</v>
      </c>
      <c r="N746">
        <v>0</v>
      </c>
      <c r="O746">
        <v>1</v>
      </c>
      <c r="P746">
        <v>0</v>
      </c>
      <c r="Q746">
        <v>0</v>
      </c>
      <c r="R746">
        <v>30.598352004799999</v>
      </c>
      <c r="S746" s="2">
        <v>24.246208058299999</v>
      </c>
      <c r="T746" s="2">
        <v>1</v>
      </c>
      <c r="U746" s="2">
        <f t="shared" si="127"/>
        <v>2.7</v>
      </c>
      <c r="V746" s="2">
        <f t="shared" si="128"/>
        <v>0</v>
      </c>
      <c r="W746" s="2">
        <f t="shared" si="129"/>
        <v>0</v>
      </c>
      <c r="X746" s="2">
        <f t="shared" si="130"/>
        <v>0</v>
      </c>
      <c r="Y746" s="2" t="str" cm="1">
        <f t="array" ref="Y746">LOOKUP(2,1/EXACT(A754,[1]Sheet15!$HE$2:$HE$2475),[1]Sheet15!$I$2:$I$2475)</f>
        <v>flachdach</v>
      </c>
      <c r="Z746" s="2">
        <f t="shared" si="132"/>
        <v>0</v>
      </c>
      <c r="AA746">
        <v>51.547177279300001</v>
      </c>
      <c r="AB746">
        <v>7.1991537448000003</v>
      </c>
      <c r="AC746">
        <v>0</v>
      </c>
      <c r="AD746">
        <v>176</v>
      </c>
      <c r="AE746" t="s">
        <v>137</v>
      </c>
      <c r="AF746">
        <v>171.98069305165299</v>
      </c>
      <c r="AG746">
        <v>18.690907562495401</v>
      </c>
      <c r="AH746">
        <v>12.8525695800781</v>
      </c>
      <c r="AI746" t="s">
        <v>133</v>
      </c>
      <c r="AJ746">
        <v>0</v>
      </c>
      <c r="AK746">
        <v>0</v>
      </c>
      <c r="AL746">
        <v>0</v>
      </c>
      <c r="AM746" t="s">
        <v>133</v>
      </c>
      <c r="AN746">
        <v>0</v>
      </c>
      <c r="AO746">
        <v>0</v>
      </c>
      <c r="AP746">
        <v>0</v>
      </c>
      <c r="AQ746" t="s">
        <v>133</v>
      </c>
      <c r="AR746">
        <v>0</v>
      </c>
      <c r="AS746">
        <v>0</v>
      </c>
      <c r="AT746">
        <v>0</v>
      </c>
      <c r="AU746" t="s">
        <v>133</v>
      </c>
      <c r="AV746">
        <v>0</v>
      </c>
      <c r="AW746">
        <v>0</v>
      </c>
      <c r="AX746">
        <v>0</v>
      </c>
      <c r="AY746" t="s">
        <v>133</v>
      </c>
      <c r="AZ746">
        <v>0</v>
      </c>
      <c r="BA746">
        <v>0</v>
      </c>
      <c r="BB746">
        <v>0</v>
      </c>
      <c r="BC746" t="s">
        <v>133</v>
      </c>
      <c r="BD746">
        <v>0</v>
      </c>
      <c r="BE746">
        <v>0</v>
      </c>
      <c r="BF746">
        <v>0</v>
      </c>
      <c r="BG746" t="s">
        <v>133</v>
      </c>
      <c r="BH746">
        <v>0</v>
      </c>
      <c r="BI746">
        <v>0</v>
      </c>
      <c r="BJ746">
        <v>0</v>
      </c>
      <c r="BK746" t="s">
        <v>133</v>
      </c>
      <c r="BL746">
        <v>0</v>
      </c>
      <c r="BM746">
        <v>0</v>
      </c>
      <c r="BN746">
        <v>0</v>
      </c>
      <c r="BO746" t="s">
        <v>133</v>
      </c>
      <c r="BP746">
        <v>0</v>
      </c>
      <c r="BQ746">
        <v>0</v>
      </c>
      <c r="BR746">
        <v>0</v>
      </c>
      <c r="BS746" t="s">
        <v>133</v>
      </c>
      <c r="BT746">
        <v>0</v>
      </c>
      <c r="BU746">
        <v>0</v>
      </c>
      <c r="BV746">
        <v>0</v>
      </c>
      <c r="BW746" t="s">
        <v>133</v>
      </c>
      <c r="BX746">
        <v>0</v>
      </c>
      <c r="BY746">
        <v>0</v>
      </c>
      <c r="BZ746">
        <v>0</v>
      </c>
      <c r="CA746" t="s">
        <v>133</v>
      </c>
      <c r="CB746">
        <v>0</v>
      </c>
      <c r="CC746">
        <v>0</v>
      </c>
      <c r="CD746">
        <v>0</v>
      </c>
      <c r="CE746" t="s">
        <v>133</v>
      </c>
      <c r="CF746">
        <v>0</v>
      </c>
      <c r="CG746">
        <v>0</v>
      </c>
      <c r="CH746">
        <v>0</v>
      </c>
      <c r="CI746" t="s">
        <v>133</v>
      </c>
      <c r="CJ746">
        <v>0</v>
      </c>
      <c r="CK746">
        <v>0</v>
      </c>
      <c r="CL746">
        <v>0</v>
      </c>
      <c r="CM746" t="s">
        <v>133</v>
      </c>
      <c r="CN746">
        <v>0</v>
      </c>
      <c r="CO746">
        <v>0</v>
      </c>
      <c r="CP746">
        <v>0</v>
      </c>
      <c r="CQ746" t="s">
        <v>133</v>
      </c>
      <c r="CR746">
        <v>0</v>
      </c>
      <c r="CS746">
        <v>0</v>
      </c>
      <c r="CT746">
        <v>0</v>
      </c>
      <c r="CU746" t="s">
        <v>133</v>
      </c>
      <c r="CV746">
        <v>0</v>
      </c>
      <c r="CW746">
        <v>0</v>
      </c>
      <c r="CX746">
        <v>0</v>
      </c>
      <c r="CY746" t="s">
        <v>133</v>
      </c>
      <c r="CZ746">
        <v>0</v>
      </c>
      <c r="DA746">
        <v>0</v>
      </c>
      <c r="DB746">
        <v>0</v>
      </c>
      <c r="DC746" t="s">
        <v>133</v>
      </c>
      <c r="DD746">
        <v>0</v>
      </c>
      <c r="DE746">
        <v>0</v>
      </c>
      <c r="DF746">
        <v>0</v>
      </c>
      <c r="DG746" t="s">
        <v>133</v>
      </c>
      <c r="DH746">
        <v>0</v>
      </c>
      <c r="DI746">
        <v>0</v>
      </c>
      <c r="DJ746">
        <v>0</v>
      </c>
      <c r="DK746" t="s">
        <v>133</v>
      </c>
      <c r="DL746">
        <v>0</v>
      </c>
      <c r="DM746">
        <v>0</v>
      </c>
      <c r="DN746">
        <v>0</v>
      </c>
      <c r="DO746" t="s">
        <v>133</v>
      </c>
      <c r="DP746">
        <v>0</v>
      </c>
      <c r="DQ746">
        <v>0</v>
      </c>
      <c r="DR746">
        <v>0</v>
      </c>
      <c r="DS746" t="s">
        <v>133</v>
      </c>
      <c r="DT746">
        <v>0</v>
      </c>
      <c r="DU746">
        <v>0</v>
      </c>
      <c r="DV746">
        <v>0</v>
      </c>
      <c r="DW746" t="s">
        <v>133</v>
      </c>
      <c r="DX746">
        <v>0</v>
      </c>
      <c r="DY746">
        <v>0</v>
      </c>
      <c r="DZ746">
        <v>0</v>
      </c>
      <c r="EA746" t="s">
        <v>133</v>
      </c>
      <c r="EB746">
        <v>0</v>
      </c>
      <c r="EC746">
        <v>0</v>
      </c>
      <c r="ED746">
        <v>0</v>
      </c>
      <c r="EE746" t="s">
        <v>133</v>
      </c>
      <c r="EF746">
        <v>0</v>
      </c>
      <c r="EG746">
        <v>0</v>
      </c>
      <c r="EH746">
        <v>0</v>
      </c>
      <c r="EI746" t="s">
        <v>133</v>
      </c>
      <c r="EJ746">
        <v>0</v>
      </c>
      <c r="EK746">
        <v>0</v>
      </c>
      <c r="EL746">
        <v>0</v>
      </c>
      <c r="EM746" t="s">
        <v>133</v>
      </c>
      <c r="EN746">
        <v>0</v>
      </c>
      <c r="EO746">
        <v>0</v>
      </c>
      <c r="EP746">
        <v>0</v>
      </c>
    </row>
    <row r="747" spans="1:146" x14ac:dyDescent="0.2">
      <c r="A747" t="s">
        <v>1250</v>
      </c>
      <c r="C747">
        <v>0</v>
      </c>
      <c r="D747" t="str">
        <f t="shared" si="122"/>
        <v>no</v>
      </c>
      <c r="E747" t="str">
        <f t="shared" si="123"/>
        <v>no</v>
      </c>
      <c r="F747" t="str">
        <f t="shared" si="124"/>
        <v>no</v>
      </c>
      <c r="G747" t="s">
        <v>132</v>
      </c>
      <c r="H747" t="str">
        <f t="shared" si="131"/>
        <v>no</v>
      </c>
      <c r="I747" t="str">
        <f t="shared" si="125"/>
        <v>no</v>
      </c>
      <c r="J747" t="str">
        <f t="shared" si="126"/>
        <v>no</v>
      </c>
      <c r="K747">
        <v>1980</v>
      </c>
      <c r="L747">
        <v>0.84212358913891405</v>
      </c>
      <c r="M747" t="s">
        <v>133</v>
      </c>
      <c r="N747">
        <v>0</v>
      </c>
      <c r="O747">
        <v>1</v>
      </c>
      <c r="P747">
        <v>0</v>
      </c>
      <c r="Q747">
        <v>0</v>
      </c>
      <c r="R747">
        <v>32.323315028499998</v>
      </c>
      <c r="S747" s="2">
        <v>22.7898681229</v>
      </c>
      <c r="T747" s="2">
        <v>1</v>
      </c>
      <c r="U747" s="2">
        <f t="shared" si="127"/>
        <v>2.7</v>
      </c>
      <c r="V747" s="2">
        <f t="shared" si="128"/>
        <v>0</v>
      </c>
      <c r="W747" s="2">
        <f t="shared" si="129"/>
        <v>0</v>
      </c>
      <c r="X747" s="2">
        <f t="shared" si="130"/>
        <v>0</v>
      </c>
      <c r="Y747" s="2" t="str" cm="1">
        <f t="array" ref="Y747">LOOKUP(2,1/EXACT(A755,[1]Sheet15!$HE$2:$HE$2475),[1]Sheet15!$I$2:$I$2475)</f>
        <v>flachdach</v>
      </c>
      <c r="Z747" s="2">
        <f t="shared" si="132"/>
        <v>0</v>
      </c>
      <c r="AA747">
        <v>51.546806732500002</v>
      </c>
      <c r="AB747">
        <v>7.1993175655000003</v>
      </c>
      <c r="AC747">
        <v>0</v>
      </c>
      <c r="AD747">
        <v>117</v>
      </c>
      <c r="AE747" t="s">
        <v>137</v>
      </c>
      <c r="AF747">
        <v>-116.96571443307199</v>
      </c>
      <c r="AG747">
        <v>0.81097796821169299</v>
      </c>
      <c r="AH747">
        <v>26.253259658813501</v>
      </c>
      <c r="AI747" t="s">
        <v>133</v>
      </c>
      <c r="AJ747">
        <v>0</v>
      </c>
      <c r="AK747">
        <v>0</v>
      </c>
      <c r="AL747">
        <v>0</v>
      </c>
      <c r="AM747" t="s">
        <v>133</v>
      </c>
      <c r="AN747">
        <v>0</v>
      </c>
      <c r="AO747">
        <v>0</v>
      </c>
      <c r="AP747">
        <v>0</v>
      </c>
      <c r="AQ747" t="s">
        <v>133</v>
      </c>
      <c r="AR747">
        <v>0</v>
      </c>
      <c r="AS747">
        <v>0</v>
      </c>
      <c r="AT747">
        <v>0</v>
      </c>
      <c r="AU747" t="s">
        <v>133</v>
      </c>
      <c r="AV747">
        <v>0</v>
      </c>
      <c r="AW747">
        <v>0</v>
      </c>
      <c r="AX747">
        <v>0</v>
      </c>
      <c r="AY747" t="s">
        <v>133</v>
      </c>
      <c r="AZ747">
        <v>0</v>
      </c>
      <c r="BA747">
        <v>0</v>
      </c>
      <c r="BB747">
        <v>0</v>
      </c>
      <c r="BC747" t="s">
        <v>133</v>
      </c>
      <c r="BD747">
        <v>0</v>
      </c>
      <c r="BE747">
        <v>0</v>
      </c>
      <c r="BF747">
        <v>0</v>
      </c>
      <c r="BG747" t="s">
        <v>133</v>
      </c>
      <c r="BH747">
        <v>0</v>
      </c>
      <c r="BI747">
        <v>0</v>
      </c>
      <c r="BJ747">
        <v>0</v>
      </c>
      <c r="BK747" t="s">
        <v>133</v>
      </c>
      <c r="BL747">
        <v>0</v>
      </c>
      <c r="BM747">
        <v>0</v>
      </c>
      <c r="BN747">
        <v>0</v>
      </c>
      <c r="BO747" t="s">
        <v>133</v>
      </c>
      <c r="BP747">
        <v>0</v>
      </c>
      <c r="BQ747">
        <v>0</v>
      </c>
      <c r="BR747">
        <v>0</v>
      </c>
      <c r="BS747" t="s">
        <v>133</v>
      </c>
      <c r="BT747">
        <v>0</v>
      </c>
      <c r="BU747">
        <v>0</v>
      </c>
      <c r="BV747">
        <v>0</v>
      </c>
      <c r="BW747" t="s">
        <v>133</v>
      </c>
      <c r="BX747">
        <v>0</v>
      </c>
      <c r="BY747">
        <v>0</v>
      </c>
      <c r="BZ747">
        <v>0</v>
      </c>
      <c r="CA747" t="s">
        <v>133</v>
      </c>
      <c r="CB747">
        <v>0</v>
      </c>
      <c r="CC747">
        <v>0</v>
      </c>
      <c r="CD747">
        <v>0</v>
      </c>
      <c r="CE747" t="s">
        <v>133</v>
      </c>
      <c r="CF747">
        <v>0</v>
      </c>
      <c r="CG747">
        <v>0</v>
      </c>
      <c r="CH747">
        <v>0</v>
      </c>
      <c r="CI747" t="s">
        <v>133</v>
      </c>
      <c r="CJ747">
        <v>0</v>
      </c>
      <c r="CK747">
        <v>0</v>
      </c>
      <c r="CL747">
        <v>0</v>
      </c>
      <c r="CM747" t="s">
        <v>133</v>
      </c>
      <c r="CN747">
        <v>0</v>
      </c>
      <c r="CO747">
        <v>0</v>
      </c>
      <c r="CP747">
        <v>0</v>
      </c>
      <c r="CQ747" t="s">
        <v>133</v>
      </c>
      <c r="CR747">
        <v>0</v>
      </c>
      <c r="CS747">
        <v>0</v>
      </c>
      <c r="CT747">
        <v>0</v>
      </c>
      <c r="CU747" t="s">
        <v>133</v>
      </c>
      <c r="CV747">
        <v>0</v>
      </c>
      <c r="CW747">
        <v>0</v>
      </c>
      <c r="CX747">
        <v>0</v>
      </c>
      <c r="CY747" t="s">
        <v>133</v>
      </c>
      <c r="CZ747">
        <v>0</v>
      </c>
      <c r="DA747">
        <v>0</v>
      </c>
      <c r="DB747">
        <v>0</v>
      </c>
      <c r="DC747" t="s">
        <v>133</v>
      </c>
      <c r="DD747">
        <v>0</v>
      </c>
      <c r="DE747">
        <v>0</v>
      </c>
      <c r="DF747">
        <v>0</v>
      </c>
      <c r="DG747" t="s">
        <v>133</v>
      </c>
      <c r="DH747">
        <v>0</v>
      </c>
      <c r="DI747">
        <v>0</v>
      </c>
      <c r="DJ747">
        <v>0</v>
      </c>
      <c r="DK747" t="s">
        <v>133</v>
      </c>
      <c r="DL747">
        <v>0</v>
      </c>
      <c r="DM747">
        <v>0</v>
      </c>
      <c r="DN747">
        <v>0</v>
      </c>
      <c r="DO747" t="s">
        <v>133</v>
      </c>
      <c r="DP747">
        <v>0</v>
      </c>
      <c r="DQ747">
        <v>0</v>
      </c>
      <c r="DR747">
        <v>0</v>
      </c>
      <c r="DS747" t="s">
        <v>133</v>
      </c>
      <c r="DT747">
        <v>0</v>
      </c>
      <c r="DU747">
        <v>0</v>
      </c>
      <c r="DV747">
        <v>0</v>
      </c>
      <c r="DW747" t="s">
        <v>133</v>
      </c>
      <c r="DX747">
        <v>0</v>
      </c>
      <c r="DY747">
        <v>0</v>
      </c>
      <c r="DZ747">
        <v>0</v>
      </c>
      <c r="EA747" t="s">
        <v>133</v>
      </c>
      <c r="EB747">
        <v>0</v>
      </c>
      <c r="EC747">
        <v>0</v>
      </c>
      <c r="ED747">
        <v>0</v>
      </c>
      <c r="EE747" t="s">
        <v>133</v>
      </c>
      <c r="EF747">
        <v>0</v>
      </c>
      <c r="EG747">
        <v>0</v>
      </c>
      <c r="EH747">
        <v>0</v>
      </c>
      <c r="EI747" t="s">
        <v>133</v>
      </c>
      <c r="EJ747">
        <v>0</v>
      </c>
      <c r="EK747">
        <v>0</v>
      </c>
      <c r="EL747">
        <v>0</v>
      </c>
      <c r="EM747" t="s">
        <v>133</v>
      </c>
      <c r="EN747">
        <v>0</v>
      </c>
      <c r="EO747">
        <v>0</v>
      </c>
      <c r="EP747">
        <v>0</v>
      </c>
    </row>
    <row r="748" spans="1:146" x14ac:dyDescent="0.2">
      <c r="A748" t="s">
        <v>1251</v>
      </c>
      <c r="C748">
        <v>0</v>
      </c>
      <c r="D748" t="str">
        <f t="shared" si="122"/>
        <v>no</v>
      </c>
      <c r="E748" t="str">
        <f t="shared" si="123"/>
        <v>no</v>
      </c>
      <c r="F748" t="str">
        <f t="shared" si="124"/>
        <v>no</v>
      </c>
      <c r="G748" t="s">
        <v>132</v>
      </c>
      <c r="H748" t="str">
        <f t="shared" si="131"/>
        <v>no</v>
      </c>
      <c r="I748" t="str">
        <f t="shared" si="125"/>
        <v>no</v>
      </c>
      <c r="J748" t="str">
        <f t="shared" si="126"/>
        <v>no</v>
      </c>
      <c r="K748">
        <v>1960</v>
      </c>
      <c r="L748">
        <v>0.58396153780341054</v>
      </c>
      <c r="M748" t="s">
        <v>133</v>
      </c>
      <c r="N748">
        <v>0</v>
      </c>
      <c r="O748">
        <v>1</v>
      </c>
      <c r="P748">
        <v>0</v>
      </c>
      <c r="Q748">
        <v>0</v>
      </c>
      <c r="R748">
        <v>14.661878012900001</v>
      </c>
      <c r="S748" s="2">
        <v>15.317097879</v>
      </c>
      <c r="T748" s="2">
        <v>1</v>
      </c>
      <c r="U748" s="2">
        <f t="shared" si="127"/>
        <v>2.7</v>
      </c>
      <c r="V748" s="2">
        <f t="shared" si="128"/>
        <v>0</v>
      </c>
      <c r="W748" s="2">
        <f t="shared" si="129"/>
        <v>0</v>
      </c>
      <c r="X748" s="2">
        <f t="shared" si="130"/>
        <v>0</v>
      </c>
      <c r="Y748" s="2" t="str" cm="1">
        <f t="array" ref="Y748">LOOKUP(2,1/EXACT(A756,[1]Sheet15!$HE$2:$HE$2475),[1]Sheet15!$I$2:$I$2475)</f>
        <v>flachdach</v>
      </c>
      <c r="Z748" s="2">
        <f t="shared" si="132"/>
        <v>0</v>
      </c>
      <c r="AA748">
        <v>51.558001591999997</v>
      </c>
      <c r="AB748">
        <v>7.2078893543999998</v>
      </c>
      <c r="AC748">
        <v>0</v>
      </c>
      <c r="AD748">
        <v>0</v>
      </c>
      <c r="AE748" t="s">
        <v>137</v>
      </c>
      <c r="AF748">
        <v>127.554675136059</v>
      </c>
      <c r="AG748">
        <v>2.9415822377098499</v>
      </c>
      <c r="AH748">
        <v>11.381935119628899</v>
      </c>
      <c r="AI748" t="s">
        <v>133</v>
      </c>
      <c r="AJ748">
        <v>0</v>
      </c>
      <c r="AK748">
        <v>0</v>
      </c>
      <c r="AL748">
        <v>0</v>
      </c>
      <c r="AM748" t="s">
        <v>133</v>
      </c>
      <c r="AN748">
        <v>0</v>
      </c>
      <c r="AO748">
        <v>0</v>
      </c>
      <c r="AP748">
        <v>0</v>
      </c>
      <c r="AQ748" t="s">
        <v>133</v>
      </c>
      <c r="AR748">
        <v>0</v>
      </c>
      <c r="AS748">
        <v>0</v>
      </c>
      <c r="AT748">
        <v>0</v>
      </c>
      <c r="AU748" t="s">
        <v>133</v>
      </c>
      <c r="AV748">
        <v>0</v>
      </c>
      <c r="AW748">
        <v>0</v>
      </c>
      <c r="AX748">
        <v>0</v>
      </c>
      <c r="AY748" t="s">
        <v>133</v>
      </c>
      <c r="AZ748">
        <v>0</v>
      </c>
      <c r="BA748">
        <v>0</v>
      </c>
      <c r="BB748">
        <v>0</v>
      </c>
      <c r="BC748" t="s">
        <v>133</v>
      </c>
      <c r="BD748">
        <v>0</v>
      </c>
      <c r="BE748">
        <v>0</v>
      </c>
      <c r="BF748">
        <v>0</v>
      </c>
      <c r="BG748" t="s">
        <v>133</v>
      </c>
      <c r="BH748">
        <v>0</v>
      </c>
      <c r="BI748">
        <v>0</v>
      </c>
      <c r="BJ748">
        <v>0</v>
      </c>
      <c r="BK748" t="s">
        <v>133</v>
      </c>
      <c r="BL748">
        <v>0</v>
      </c>
      <c r="BM748">
        <v>0</v>
      </c>
      <c r="BN748">
        <v>0</v>
      </c>
      <c r="BO748" t="s">
        <v>133</v>
      </c>
      <c r="BP748">
        <v>0</v>
      </c>
      <c r="BQ748">
        <v>0</v>
      </c>
      <c r="BR748">
        <v>0</v>
      </c>
      <c r="BS748" t="s">
        <v>133</v>
      </c>
      <c r="BT748">
        <v>0</v>
      </c>
      <c r="BU748">
        <v>0</v>
      </c>
      <c r="BV748">
        <v>0</v>
      </c>
      <c r="BW748" t="s">
        <v>133</v>
      </c>
      <c r="BX748">
        <v>0</v>
      </c>
      <c r="BY748">
        <v>0</v>
      </c>
      <c r="BZ748">
        <v>0</v>
      </c>
      <c r="CA748" t="s">
        <v>133</v>
      </c>
      <c r="CB748">
        <v>0</v>
      </c>
      <c r="CC748">
        <v>0</v>
      </c>
      <c r="CD748">
        <v>0</v>
      </c>
      <c r="CE748" t="s">
        <v>133</v>
      </c>
      <c r="CF748">
        <v>0</v>
      </c>
      <c r="CG748">
        <v>0</v>
      </c>
      <c r="CH748">
        <v>0</v>
      </c>
      <c r="CI748" t="s">
        <v>133</v>
      </c>
      <c r="CJ748">
        <v>0</v>
      </c>
      <c r="CK748">
        <v>0</v>
      </c>
      <c r="CL748">
        <v>0</v>
      </c>
      <c r="CM748" t="s">
        <v>133</v>
      </c>
      <c r="CN748">
        <v>0</v>
      </c>
      <c r="CO748">
        <v>0</v>
      </c>
      <c r="CP748">
        <v>0</v>
      </c>
      <c r="CQ748" t="s">
        <v>133</v>
      </c>
      <c r="CR748">
        <v>0</v>
      </c>
      <c r="CS748">
        <v>0</v>
      </c>
      <c r="CT748">
        <v>0</v>
      </c>
      <c r="CU748" t="s">
        <v>133</v>
      </c>
      <c r="CV748">
        <v>0</v>
      </c>
      <c r="CW748">
        <v>0</v>
      </c>
      <c r="CX748">
        <v>0</v>
      </c>
      <c r="CY748" t="s">
        <v>133</v>
      </c>
      <c r="CZ748">
        <v>0</v>
      </c>
      <c r="DA748">
        <v>0</v>
      </c>
      <c r="DB748">
        <v>0</v>
      </c>
      <c r="DC748" t="s">
        <v>133</v>
      </c>
      <c r="DD748">
        <v>0</v>
      </c>
      <c r="DE748">
        <v>0</v>
      </c>
      <c r="DF748">
        <v>0</v>
      </c>
      <c r="DG748" t="s">
        <v>133</v>
      </c>
      <c r="DH748">
        <v>0</v>
      </c>
      <c r="DI748">
        <v>0</v>
      </c>
      <c r="DJ748">
        <v>0</v>
      </c>
      <c r="DK748" t="s">
        <v>133</v>
      </c>
      <c r="DL748">
        <v>0</v>
      </c>
      <c r="DM748">
        <v>0</v>
      </c>
      <c r="DN748">
        <v>0</v>
      </c>
      <c r="DO748" t="s">
        <v>133</v>
      </c>
      <c r="DP748">
        <v>0</v>
      </c>
      <c r="DQ748">
        <v>0</v>
      </c>
      <c r="DR748">
        <v>0</v>
      </c>
      <c r="DS748" t="s">
        <v>133</v>
      </c>
      <c r="DT748">
        <v>0</v>
      </c>
      <c r="DU748">
        <v>0</v>
      </c>
      <c r="DV748">
        <v>0</v>
      </c>
      <c r="DW748" t="s">
        <v>133</v>
      </c>
      <c r="DX748">
        <v>0</v>
      </c>
      <c r="DY748">
        <v>0</v>
      </c>
      <c r="DZ748">
        <v>0</v>
      </c>
      <c r="EA748" t="s">
        <v>133</v>
      </c>
      <c r="EB748">
        <v>0</v>
      </c>
      <c r="EC748">
        <v>0</v>
      </c>
      <c r="ED748">
        <v>0</v>
      </c>
      <c r="EE748" t="s">
        <v>133</v>
      </c>
      <c r="EF748">
        <v>0</v>
      </c>
      <c r="EG748">
        <v>0</v>
      </c>
      <c r="EH748">
        <v>0</v>
      </c>
      <c r="EI748" t="s">
        <v>133</v>
      </c>
      <c r="EJ748">
        <v>0</v>
      </c>
      <c r="EK748">
        <v>0</v>
      </c>
      <c r="EL748">
        <v>0</v>
      </c>
      <c r="EM748" t="s">
        <v>133</v>
      </c>
      <c r="EN748">
        <v>0</v>
      </c>
      <c r="EO748">
        <v>0</v>
      </c>
      <c r="EP748">
        <v>0</v>
      </c>
    </row>
    <row r="749" spans="1:146" x14ac:dyDescent="0.2">
      <c r="A749" t="s">
        <v>1252</v>
      </c>
      <c r="C749">
        <v>0</v>
      </c>
      <c r="D749" t="str">
        <f t="shared" si="122"/>
        <v>no</v>
      </c>
      <c r="E749" t="str">
        <f t="shared" si="123"/>
        <v>no</v>
      </c>
      <c r="F749" t="str">
        <f t="shared" si="124"/>
        <v>no</v>
      </c>
      <c r="G749" t="s">
        <v>132</v>
      </c>
      <c r="H749" t="str">
        <f t="shared" si="131"/>
        <v>no</v>
      </c>
      <c r="I749" t="str">
        <f t="shared" si="125"/>
        <v>no</v>
      </c>
      <c r="J749" t="str">
        <f t="shared" si="126"/>
        <v>no</v>
      </c>
      <c r="K749">
        <v>1919</v>
      </c>
      <c r="L749">
        <v>0.22792643733921714</v>
      </c>
      <c r="M749" t="s">
        <v>133</v>
      </c>
      <c r="N749">
        <v>0</v>
      </c>
      <c r="O749">
        <v>1</v>
      </c>
      <c r="P749">
        <v>0</v>
      </c>
      <c r="Q749">
        <v>0</v>
      </c>
      <c r="R749">
        <v>65.8380689838</v>
      </c>
      <c r="S749" s="2">
        <v>37.740727183799997</v>
      </c>
      <c r="T749" s="2">
        <v>1</v>
      </c>
      <c r="U749" s="2">
        <f t="shared" si="127"/>
        <v>2.7</v>
      </c>
      <c r="V749" s="2">
        <f t="shared" si="128"/>
        <v>0</v>
      </c>
      <c r="W749" s="2">
        <f t="shared" si="129"/>
        <v>0</v>
      </c>
      <c r="X749" s="2">
        <f t="shared" si="130"/>
        <v>0</v>
      </c>
      <c r="Y749" s="2" t="str" cm="1">
        <f t="array" ref="Y749">LOOKUP(2,1/EXACT(A757,[1]Sheet15!$HE$2:$HE$2475),[1]Sheet15!$I$2:$I$2475)</f>
        <v>flachdach</v>
      </c>
      <c r="Z749" s="2">
        <f t="shared" si="132"/>
        <v>0</v>
      </c>
      <c r="AA749">
        <v>51.557996925799998</v>
      </c>
      <c r="AB749">
        <v>7.2080784616000004</v>
      </c>
      <c r="AC749">
        <v>0</v>
      </c>
      <c r="AD749">
        <v>228</v>
      </c>
      <c r="AE749" t="s">
        <v>134</v>
      </c>
      <c r="AF749">
        <v>173.23615391277301</v>
      </c>
      <c r="AG749">
        <v>2.0081522493363799</v>
      </c>
      <c r="AH749">
        <v>49.5069770812988</v>
      </c>
      <c r="AI749" t="s">
        <v>133</v>
      </c>
      <c r="AJ749">
        <v>0</v>
      </c>
      <c r="AK749">
        <v>0</v>
      </c>
      <c r="AL749">
        <v>0</v>
      </c>
      <c r="AM749" t="s">
        <v>133</v>
      </c>
      <c r="AN749">
        <v>0</v>
      </c>
      <c r="AO749">
        <v>0</v>
      </c>
      <c r="AP749">
        <v>0</v>
      </c>
      <c r="AQ749" t="s">
        <v>133</v>
      </c>
      <c r="AR749">
        <v>0</v>
      </c>
      <c r="AS749">
        <v>0</v>
      </c>
      <c r="AT749">
        <v>0</v>
      </c>
      <c r="AU749" t="s">
        <v>133</v>
      </c>
      <c r="AV749">
        <v>0</v>
      </c>
      <c r="AW749">
        <v>0</v>
      </c>
      <c r="AX749">
        <v>0</v>
      </c>
      <c r="AY749" t="s">
        <v>133</v>
      </c>
      <c r="AZ749">
        <v>0</v>
      </c>
      <c r="BA749">
        <v>0</v>
      </c>
      <c r="BB749">
        <v>0</v>
      </c>
      <c r="BC749" t="s">
        <v>133</v>
      </c>
      <c r="BD749">
        <v>0</v>
      </c>
      <c r="BE749">
        <v>0</v>
      </c>
      <c r="BF749">
        <v>0</v>
      </c>
      <c r="BG749" t="s">
        <v>133</v>
      </c>
      <c r="BH749">
        <v>0</v>
      </c>
      <c r="BI749">
        <v>0</v>
      </c>
      <c r="BJ749">
        <v>0</v>
      </c>
      <c r="BK749" t="s">
        <v>133</v>
      </c>
      <c r="BL749">
        <v>0</v>
      </c>
      <c r="BM749">
        <v>0</v>
      </c>
      <c r="BN749">
        <v>0</v>
      </c>
      <c r="BO749" t="s">
        <v>133</v>
      </c>
      <c r="BP749">
        <v>0</v>
      </c>
      <c r="BQ749">
        <v>0</v>
      </c>
      <c r="BR749">
        <v>0</v>
      </c>
      <c r="BS749" t="s">
        <v>133</v>
      </c>
      <c r="BT749">
        <v>0</v>
      </c>
      <c r="BU749">
        <v>0</v>
      </c>
      <c r="BV749">
        <v>0</v>
      </c>
      <c r="BW749" t="s">
        <v>133</v>
      </c>
      <c r="BX749">
        <v>0</v>
      </c>
      <c r="BY749">
        <v>0</v>
      </c>
      <c r="BZ749">
        <v>0</v>
      </c>
      <c r="CA749" t="s">
        <v>133</v>
      </c>
      <c r="CB749">
        <v>0</v>
      </c>
      <c r="CC749">
        <v>0</v>
      </c>
      <c r="CD749">
        <v>0</v>
      </c>
      <c r="CE749" t="s">
        <v>133</v>
      </c>
      <c r="CF749">
        <v>0</v>
      </c>
      <c r="CG749">
        <v>0</v>
      </c>
      <c r="CH749">
        <v>0</v>
      </c>
      <c r="CI749" t="s">
        <v>133</v>
      </c>
      <c r="CJ749">
        <v>0</v>
      </c>
      <c r="CK749">
        <v>0</v>
      </c>
      <c r="CL749">
        <v>0</v>
      </c>
      <c r="CM749" t="s">
        <v>133</v>
      </c>
      <c r="CN749">
        <v>0</v>
      </c>
      <c r="CO749">
        <v>0</v>
      </c>
      <c r="CP749">
        <v>0</v>
      </c>
      <c r="CQ749" t="s">
        <v>133</v>
      </c>
      <c r="CR749">
        <v>0</v>
      </c>
      <c r="CS749">
        <v>0</v>
      </c>
      <c r="CT749">
        <v>0</v>
      </c>
      <c r="CU749" t="s">
        <v>133</v>
      </c>
      <c r="CV749">
        <v>0</v>
      </c>
      <c r="CW749">
        <v>0</v>
      </c>
      <c r="CX749">
        <v>0</v>
      </c>
      <c r="CY749" t="s">
        <v>133</v>
      </c>
      <c r="CZ749">
        <v>0</v>
      </c>
      <c r="DA749">
        <v>0</v>
      </c>
      <c r="DB749">
        <v>0</v>
      </c>
      <c r="DC749" t="s">
        <v>133</v>
      </c>
      <c r="DD749">
        <v>0</v>
      </c>
      <c r="DE749">
        <v>0</v>
      </c>
      <c r="DF749">
        <v>0</v>
      </c>
      <c r="DG749" t="s">
        <v>133</v>
      </c>
      <c r="DH749">
        <v>0</v>
      </c>
      <c r="DI749">
        <v>0</v>
      </c>
      <c r="DJ749">
        <v>0</v>
      </c>
      <c r="DK749" t="s">
        <v>133</v>
      </c>
      <c r="DL749">
        <v>0</v>
      </c>
      <c r="DM749">
        <v>0</v>
      </c>
      <c r="DN749">
        <v>0</v>
      </c>
      <c r="DO749" t="s">
        <v>133</v>
      </c>
      <c r="DP749">
        <v>0</v>
      </c>
      <c r="DQ749">
        <v>0</v>
      </c>
      <c r="DR749">
        <v>0</v>
      </c>
      <c r="DS749" t="s">
        <v>133</v>
      </c>
      <c r="DT749">
        <v>0</v>
      </c>
      <c r="DU749">
        <v>0</v>
      </c>
      <c r="DV749">
        <v>0</v>
      </c>
      <c r="DW749" t="s">
        <v>133</v>
      </c>
      <c r="DX749">
        <v>0</v>
      </c>
      <c r="DY749">
        <v>0</v>
      </c>
      <c r="DZ749">
        <v>0</v>
      </c>
      <c r="EA749" t="s">
        <v>133</v>
      </c>
      <c r="EB749">
        <v>0</v>
      </c>
      <c r="EC749">
        <v>0</v>
      </c>
      <c r="ED749">
        <v>0</v>
      </c>
      <c r="EE749" t="s">
        <v>133</v>
      </c>
      <c r="EF749">
        <v>0</v>
      </c>
      <c r="EG749">
        <v>0</v>
      </c>
      <c r="EH749">
        <v>0</v>
      </c>
      <c r="EI749" t="s">
        <v>133</v>
      </c>
      <c r="EJ749">
        <v>0</v>
      </c>
      <c r="EK749">
        <v>0</v>
      </c>
      <c r="EL749">
        <v>0</v>
      </c>
      <c r="EM749" t="s">
        <v>133</v>
      </c>
      <c r="EN749">
        <v>0</v>
      </c>
      <c r="EO749">
        <v>0</v>
      </c>
      <c r="EP749">
        <v>0</v>
      </c>
    </row>
    <row r="750" spans="1:146" x14ac:dyDescent="0.2">
      <c r="A750" t="s">
        <v>1253</v>
      </c>
      <c r="C750">
        <v>0</v>
      </c>
      <c r="D750" t="str">
        <f t="shared" si="122"/>
        <v>no</v>
      </c>
      <c r="E750" t="str">
        <f t="shared" si="123"/>
        <v>no</v>
      </c>
      <c r="F750" t="str">
        <f t="shared" si="124"/>
        <v>no</v>
      </c>
      <c r="G750" t="s">
        <v>132</v>
      </c>
      <c r="H750" t="str">
        <f t="shared" si="131"/>
        <v>no</v>
      </c>
      <c r="I750" t="str">
        <f t="shared" si="125"/>
        <v>no</v>
      </c>
      <c r="J750" t="str">
        <f t="shared" si="126"/>
        <v>no</v>
      </c>
      <c r="K750">
        <v>1900</v>
      </c>
      <c r="L750">
        <v>9.9194907229140039E-2</v>
      </c>
      <c r="M750" t="s">
        <v>133</v>
      </c>
      <c r="N750">
        <v>0</v>
      </c>
      <c r="O750">
        <v>1</v>
      </c>
      <c r="P750">
        <v>0</v>
      </c>
      <c r="Q750">
        <v>0</v>
      </c>
      <c r="R750">
        <v>23.241287993499999</v>
      </c>
      <c r="S750" s="2">
        <v>19.314881726799999</v>
      </c>
      <c r="T750" s="2">
        <v>1</v>
      </c>
      <c r="U750" s="2">
        <f t="shared" si="127"/>
        <v>2.7</v>
      </c>
      <c r="V750" s="2">
        <f t="shared" si="128"/>
        <v>0</v>
      </c>
      <c r="W750" s="2">
        <f t="shared" si="129"/>
        <v>0</v>
      </c>
      <c r="X750" s="2">
        <f t="shared" si="130"/>
        <v>0</v>
      </c>
      <c r="Y750" s="2" t="str" cm="1">
        <f t="array" ref="Y750">LOOKUP(2,1/EXACT(A758,[1]Sheet15!$HE$2:$HE$2475),[1]Sheet15!$I$2:$I$2475)</f>
        <v>flachdach</v>
      </c>
      <c r="Z750" s="2">
        <f t="shared" si="132"/>
        <v>0</v>
      </c>
      <c r="AA750">
        <v>51.558032845600003</v>
      </c>
      <c r="AB750">
        <v>7.2075685017</v>
      </c>
      <c r="AC750">
        <v>0</v>
      </c>
      <c r="AD750">
        <v>0</v>
      </c>
      <c r="AE750" t="s">
        <v>137</v>
      </c>
      <c r="AF750">
        <v>79.312946302574602</v>
      </c>
      <c r="AG750">
        <v>3.0424262187148501</v>
      </c>
      <c r="AH750">
        <v>16.901943206787099</v>
      </c>
      <c r="AI750" t="s">
        <v>133</v>
      </c>
      <c r="AJ750">
        <v>0</v>
      </c>
      <c r="AK750">
        <v>0</v>
      </c>
      <c r="AL750">
        <v>0</v>
      </c>
      <c r="AM750" t="s">
        <v>133</v>
      </c>
      <c r="AN750">
        <v>0</v>
      </c>
      <c r="AO750">
        <v>0</v>
      </c>
      <c r="AP750">
        <v>0</v>
      </c>
      <c r="AQ750" t="s">
        <v>133</v>
      </c>
      <c r="AR750">
        <v>0</v>
      </c>
      <c r="AS750">
        <v>0</v>
      </c>
      <c r="AT750">
        <v>0</v>
      </c>
      <c r="AU750" t="s">
        <v>133</v>
      </c>
      <c r="AV750">
        <v>0</v>
      </c>
      <c r="AW750">
        <v>0</v>
      </c>
      <c r="AX750">
        <v>0</v>
      </c>
      <c r="AY750" t="s">
        <v>133</v>
      </c>
      <c r="AZ750">
        <v>0</v>
      </c>
      <c r="BA750">
        <v>0</v>
      </c>
      <c r="BB750">
        <v>0</v>
      </c>
      <c r="BC750" t="s">
        <v>133</v>
      </c>
      <c r="BD750">
        <v>0</v>
      </c>
      <c r="BE750">
        <v>0</v>
      </c>
      <c r="BF750">
        <v>0</v>
      </c>
      <c r="BG750" t="s">
        <v>133</v>
      </c>
      <c r="BH750">
        <v>0</v>
      </c>
      <c r="BI750">
        <v>0</v>
      </c>
      <c r="BJ750">
        <v>0</v>
      </c>
      <c r="BK750" t="s">
        <v>133</v>
      </c>
      <c r="BL750">
        <v>0</v>
      </c>
      <c r="BM750">
        <v>0</v>
      </c>
      <c r="BN750">
        <v>0</v>
      </c>
      <c r="BO750" t="s">
        <v>133</v>
      </c>
      <c r="BP750">
        <v>0</v>
      </c>
      <c r="BQ750">
        <v>0</v>
      </c>
      <c r="BR750">
        <v>0</v>
      </c>
      <c r="BS750" t="s">
        <v>133</v>
      </c>
      <c r="BT750">
        <v>0</v>
      </c>
      <c r="BU750">
        <v>0</v>
      </c>
      <c r="BV750">
        <v>0</v>
      </c>
      <c r="BW750" t="s">
        <v>133</v>
      </c>
      <c r="BX750">
        <v>0</v>
      </c>
      <c r="BY750">
        <v>0</v>
      </c>
      <c r="BZ750">
        <v>0</v>
      </c>
      <c r="CA750" t="s">
        <v>133</v>
      </c>
      <c r="CB750">
        <v>0</v>
      </c>
      <c r="CC750">
        <v>0</v>
      </c>
      <c r="CD750">
        <v>0</v>
      </c>
      <c r="CE750" t="s">
        <v>133</v>
      </c>
      <c r="CF750">
        <v>0</v>
      </c>
      <c r="CG750">
        <v>0</v>
      </c>
      <c r="CH750">
        <v>0</v>
      </c>
      <c r="CI750" t="s">
        <v>133</v>
      </c>
      <c r="CJ750">
        <v>0</v>
      </c>
      <c r="CK750">
        <v>0</v>
      </c>
      <c r="CL750">
        <v>0</v>
      </c>
      <c r="CM750" t="s">
        <v>133</v>
      </c>
      <c r="CN750">
        <v>0</v>
      </c>
      <c r="CO750">
        <v>0</v>
      </c>
      <c r="CP750">
        <v>0</v>
      </c>
      <c r="CQ750" t="s">
        <v>133</v>
      </c>
      <c r="CR750">
        <v>0</v>
      </c>
      <c r="CS750">
        <v>0</v>
      </c>
      <c r="CT750">
        <v>0</v>
      </c>
      <c r="CU750" t="s">
        <v>133</v>
      </c>
      <c r="CV750">
        <v>0</v>
      </c>
      <c r="CW750">
        <v>0</v>
      </c>
      <c r="CX750">
        <v>0</v>
      </c>
      <c r="CY750" t="s">
        <v>133</v>
      </c>
      <c r="CZ750">
        <v>0</v>
      </c>
      <c r="DA750">
        <v>0</v>
      </c>
      <c r="DB750">
        <v>0</v>
      </c>
      <c r="DC750" t="s">
        <v>133</v>
      </c>
      <c r="DD750">
        <v>0</v>
      </c>
      <c r="DE750">
        <v>0</v>
      </c>
      <c r="DF750">
        <v>0</v>
      </c>
      <c r="DG750" t="s">
        <v>133</v>
      </c>
      <c r="DH750">
        <v>0</v>
      </c>
      <c r="DI750">
        <v>0</v>
      </c>
      <c r="DJ750">
        <v>0</v>
      </c>
      <c r="DK750" t="s">
        <v>133</v>
      </c>
      <c r="DL750">
        <v>0</v>
      </c>
      <c r="DM750">
        <v>0</v>
      </c>
      <c r="DN750">
        <v>0</v>
      </c>
      <c r="DO750" t="s">
        <v>133</v>
      </c>
      <c r="DP750">
        <v>0</v>
      </c>
      <c r="DQ750">
        <v>0</v>
      </c>
      <c r="DR750">
        <v>0</v>
      </c>
      <c r="DS750" t="s">
        <v>133</v>
      </c>
      <c r="DT750">
        <v>0</v>
      </c>
      <c r="DU750">
        <v>0</v>
      </c>
      <c r="DV750">
        <v>0</v>
      </c>
      <c r="DW750" t="s">
        <v>133</v>
      </c>
      <c r="DX750">
        <v>0</v>
      </c>
      <c r="DY750">
        <v>0</v>
      </c>
      <c r="DZ750">
        <v>0</v>
      </c>
      <c r="EA750" t="s">
        <v>133</v>
      </c>
      <c r="EB750">
        <v>0</v>
      </c>
      <c r="EC750">
        <v>0</v>
      </c>
      <c r="ED750">
        <v>0</v>
      </c>
      <c r="EE750" t="s">
        <v>133</v>
      </c>
      <c r="EF750">
        <v>0</v>
      </c>
      <c r="EG750">
        <v>0</v>
      </c>
      <c r="EH750">
        <v>0</v>
      </c>
      <c r="EI750" t="s">
        <v>133</v>
      </c>
      <c r="EJ750">
        <v>0</v>
      </c>
      <c r="EK750">
        <v>0</v>
      </c>
      <c r="EL750">
        <v>0</v>
      </c>
      <c r="EM750" t="s">
        <v>133</v>
      </c>
      <c r="EN750">
        <v>0</v>
      </c>
      <c r="EO750">
        <v>0</v>
      </c>
      <c r="EP750">
        <v>0</v>
      </c>
    </row>
    <row r="751" spans="1:146" x14ac:dyDescent="0.2">
      <c r="A751" t="s">
        <v>1254</v>
      </c>
      <c r="C751">
        <v>0</v>
      </c>
      <c r="D751" t="str">
        <f t="shared" si="122"/>
        <v>yes</v>
      </c>
      <c r="E751" t="str">
        <f t="shared" si="123"/>
        <v>yes</v>
      </c>
      <c r="F751" t="str">
        <f t="shared" si="124"/>
        <v>yes</v>
      </c>
      <c r="G751" t="s">
        <v>132</v>
      </c>
      <c r="H751" t="str">
        <f t="shared" si="131"/>
        <v>yes</v>
      </c>
      <c r="I751" t="str">
        <f t="shared" si="125"/>
        <v>yes</v>
      </c>
      <c r="J751" t="str">
        <f t="shared" si="126"/>
        <v>yes</v>
      </c>
      <c r="K751">
        <v>1900</v>
      </c>
      <c r="L751">
        <v>7.3715385882449413E-2</v>
      </c>
      <c r="M751" t="s">
        <v>214</v>
      </c>
      <c r="N751">
        <v>0</v>
      </c>
      <c r="O751">
        <v>1</v>
      </c>
      <c r="P751">
        <v>0</v>
      </c>
      <c r="Q751">
        <v>0</v>
      </c>
      <c r="R751">
        <v>48.971724504400001</v>
      </c>
      <c r="S751" s="2">
        <v>28.204320043300001</v>
      </c>
      <c r="T751" s="2">
        <v>1</v>
      </c>
      <c r="U751" s="2">
        <f t="shared" si="127"/>
        <v>2.7</v>
      </c>
      <c r="V751" s="2">
        <f t="shared" si="128"/>
        <v>76.151664116910013</v>
      </c>
      <c r="W751" s="2">
        <f t="shared" si="129"/>
        <v>9.7943449008800005</v>
      </c>
      <c r="X751" s="2">
        <f t="shared" si="130"/>
        <v>66.357319216030007</v>
      </c>
      <c r="Y751" s="2" t="str" cm="1">
        <f t="array" ref="Y751">LOOKUP(2,1/EXACT(A759,[1]Sheet15!$HE$2:$HE$2475),[1]Sheet15!$I$2:$I$2475)</f>
        <v>satteldach</v>
      </c>
      <c r="Z751" s="2">
        <f t="shared" si="132"/>
        <v>56.547676650591065</v>
      </c>
      <c r="AA751">
        <v>51.5573518908</v>
      </c>
      <c r="AB751">
        <v>7.2065973459999997</v>
      </c>
      <c r="AC751" t="s">
        <v>205</v>
      </c>
      <c r="AD751">
        <v>173</v>
      </c>
      <c r="AE751" t="s">
        <v>137</v>
      </c>
      <c r="AF751">
        <v>-13.378540207226401</v>
      </c>
      <c r="AG751">
        <v>0.36272750757752698</v>
      </c>
      <c r="AH751">
        <v>26.761909484863299</v>
      </c>
      <c r="AI751" t="s">
        <v>133</v>
      </c>
      <c r="AJ751">
        <v>0</v>
      </c>
      <c r="AK751">
        <v>0</v>
      </c>
      <c r="AL751">
        <v>0</v>
      </c>
      <c r="AM751" t="s">
        <v>133</v>
      </c>
      <c r="AN751">
        <v>0</v>
      </c>
      <c r="AO751">
        <v>0</v>
      </c>
      <c r="AP751">
        <v>0</v>
      </c>
      <c r="AQ751" t="s">
        <v>133</v>
      </c>
      <c r="AR751">
        <v>0</v>
      </c>
      <c r="AS751">
        <v>0</v>
      </c>
      <c r="AT751">
        <v>0</v>
      </c>
      <c r="AU751" t="s">
        <v>133</v>
      </c>
      <c r="AV751">
        <v>0</v>
      </c>
      <c r="AW751">
        <v>0</v>
      </c>
      <c r="AX751">
        <v>0</v>
      </c>
      <c r="AY751" t="s">
        <v>133</v>
      </c>
      <c r="AZ751">
        <v>0</v>
      </c>
      <c r="BA751">
        <v>0</v>
      </c>
      <c r="BB751">
        <v>0</v>
      </c>
      <c r="BC751" t="s">
        <v>133</v>
      </c>
      <c r="BD751">
        <v>0</v>
      </c>
      <c r="BE751">
        <v>0</v>
      </c>
      <c r="BF751">
        <v>0</v>
      </c>
      <c r="BG751" t="s">
        <v>133</v>
      </c>
      <c r="BH751">
        <v>0</v>
      </c>
      <c r="BI751">
        <v>0</v>
      </c>
      <c r="BJ751">
        <v>0</v>
      </c>
      <c r="BK751" t="s">
        <v>133</v>
      </c>
      <c r="BL751">
        <v>0</v>
      </c>
      <c r="BM751">
        <v>0</v>
      </c>
      <c r="BN751">
        <v>0</v>
      </c>
      <c r="BO751" t="s">
        <v>133</v>
      </c>
      <c r="BP751">
        <v>0</v>
      </c>
      <c r="BQ751">
        <v>0</v>
      </c>
      <c r="BR751">
        <v>0</v>
      </c>
      <c r="BS751" t="s">
        <v>133</v>
      </c>
      <c r="BT751">
        <v>0</v>
      </c>
      <c r="BU751">
        <v>0</v>
      </c>
      <c r="BV751">
        <v>0</v>
      </c>
      <c r="BW751" t="s">
        <v>133</v>
      </c>
      <c r="BX751">
        <v>0</v>
      </c>
      <c r="BY751">
        <v>0</v>
      </c>
      <c r="BZ751">
        <v>0</v>
      </c>
      <c r="CA751" t="s">
        <v>133</v>
      </c>
      <c r="CB751">
        <v>0</v>
      </c>
      <c r="CC751">
        <v>0</v>
      </c>
      <c r="CD751">
        <v>0</v>
      </c>
      <c r="CE751" t="s">
        <v>133</v>
      </c>
      <c r="CF751">
        <v>0</v>
      </c>
      <c r="CG751">
        <v>0</v>
      </c>
      <c r="CH751">
        <v>0</v>
      </c>
      <c r="CI751" t="s">
        <v>133</v>
      </c>
      <c r="CJ751">
        <v>0</v>
      </c>
      <c r="CK751">
        <v>0</v>
      </c>
      <c r="CL751">
        <v>0</v>
      </c>
      <c r="CM751" t="s">
        <v>133</v>
      </c>
      <c r="CN751">
        <v>0</v>
      </c>
      <c r="CO751">
        <v>0</v>
      </c>
      <c r="CP751">
        <v>0</v>
      </c>
      <c r="CQ751" t="s">
        <v>133</v>
      </c>
      <c r="CR751">
        <v>0</v>
      </c>
      <c r="CS751">
        <v>0</v>
      </c>
      <c r="CT751">
        <v>0</v>
      </c>
      <c r="CU751" t="s">
        <v>133</v>
      </c>
      <c r="CV751">
        <v>0</v>
      </c>
      <c r="CW751">
        <v>0</v>
      </c>
      <c r="CX751">
        <v>0</v>
      </c>
      <c r="CY751" t="s">
        <v>133</v>
      </c>
      <c r="CZ751">
        <v>0</v>
      </c>
      <c r="DA751">
        <v>0</v>
      </c>
      <c r="DB751">
        <v>0</v>
      </c>
      <c r="DC751" t="s">
        <v>133</v>
      </c>
      <c r="DD751">
        <v>0</v>
      </c>
      <c r="DE751">
        <v>0</v>
      </c>
      <c r="DF751">
        <v>0</v>
      </c>
      <c r="DG751" t="s">
        <v>133</v>
      </c>
      <c r="DH751">
        <v>0</v>
      </c>
      <c r="DI751">
        <v>0</v>
      </c>
      <c r="DJ751">
        <v>0</v>
      </c>
      <c r="DK751" t="s">
        <v>133</v>
      </c>
      <c r="DL751">
        <v>0</v>
      </c>
      <c r="DM751">
        <v>0</v>
      </c>
      <c r="DN751">
        <v>0</v>
      </c>
      <c r="DO751" t="s">
        <v>133</v>
      </c>
      <c r="DP751">
        <v>0</v>
      </c>
      <c r="DQ751">
        <v>0</v>
      </c>
      <c r="DR751">
        <v>0</v>
      </c>
      <c r="DS751" t="s">
        <v>133</v>
      </c>
      <c r="DT751">
        <v>0</v>
      </c>
      <c r="DU751">
        <v>0</v>
      </c>
      <c r="DV751">
        <v>0</v>
      </c>
      <c r="DW751" t="s">
        <v>133</v>
      </c>
      <c r="DX751">
        <v>0</v>
      </c>
      <c r="DY751">
        <v>0</v>
      </c>
      <c r="DZ751">
        <v>0</v>
      </c>
      <c r="EA751" t="s">
        <v>133</v>
      </c>
      <c r="EB751">
        <v>0</v>
      </c>
      <c r="EC751">
        <v>0</v>
      </c>
      <c r="ED751">
        <v>0</v>
      </c>
      <c r="EE751" t="s">
        <v>133</v>
      </c>
      <c r="EF751">
        <v>0</v>
      </c>
      <c r="EG751">
        <v>0</v>
      </c>
      <c r="EH751">
        <v>0</v>
      </c>
      <c r="EI751" t="s">
        <v>133</v>
      </c>
      <c r="EJ751">
        <v>0</v>
      </c>
      <c r="EK751">
        <v>0</v>
      </c>
      <c r="EL751">
        <v>0</v>
      </c>
      <c r="EM751" t="s">
        <v>133</v>
      </c>
      <c r="EN751">
        <v>0</v>
      </c>
      <c r="EO751">
        <v>0</v>
      </c>
      <c r="EP751">
        <v>0</v>
      </c>
    </row>
    <row r="752" spans="1:146" x14ac:dyDescent="0.2">
      <c r="A752" t="s">
        <v>1255</v>
      </c>
      <c r="C752">
        <v>0</v>
      </c>
      <c r="D752" t="str">
        <f t="shared" si="122"/>
        <v>no</v>
      </c>
      <c r="E752" t="str">
        <f t="shared" si="123"/>
        <v>no</v>
      </c>
      <c r="F752" t="str">
        <f t="shared" si="124"/>
        <v>no</v>
      </c>
      <c r="G752" t="s">
        <v>132</v>
      </c>
      <c r="H752" t="str">
        <f t="shared" si="131"/>
        <v>no</v>
      </c>
      <c r="I752" t="str">
        <f t="shared" si="125"/>
        <v>no</v>
      </c>
      <c r="J752" t="str">
        <f t="shared" si="126"/>
        <v>no</v>
      </c>
      <c r="K752">
        <v>1970</v>
      </c>
      <c r="L752">
        <v>0.73170220876974301</v>
      </c>
      <c r="M752" t="s">
        <v>133</v>
      </c>
      <c r="N752">
        <v>0</v>
      </c>
      <c r="O752">
        <v>1</v>
      </c>
      <c r="P752">
        <v>0</v>
      </c>
      <c r="Q752">
        <v>0</v>
      </c>
      <c r="R752">
        <v>45.5702234914</v>
      </c>
      <c r="S752" s="2">
        <v>27.184550188199999</v>
      </c>
      <c r="T752" s="2">
        <v>1</v>
      </c>
      <c r="U752" s="2">
        <f t="shared" si="127"/>
        <v>2.7</v>
      </c>
      <c r="V752" s="2">
        <f t="shared" si="128"/>
        <v>0</v>
      </c>
      <c r="W752" s="2">
        <f t="shared" si="129"/>
        <v>0</v>
      </c>
      <c r="X752" s="2">
        <f t="shared" si="130"/>
        <v>0</v>
      </c>
      <c r="Y752" s="2" t="str" cm="1">
        <f t="array" ref="Y752">LOOKUP(2,1/EXACT(A760,[1]Sheet15!$HE$2:$HE$2475),[1]Sheet15!$I$2:$I$2475)</f>
        <v>flachdach</v>
      </c>
      <c r="Z752" s="2">
        <f t="shared" si="132"/>
        <v>0</v>
      </c>
      <c r="AA752">
        <v>51.557998016799999</v>
      </c>
      <c r="AB752">
        <v>7.2081756724000003</v>
      </c>
      <c r="AC752">
        <v>0</v>
      </c>
      <c r="AD752">
        <v>228</v>
      </c>
      <c r="AE752" t="s">
        <v>134</v>
      </c>
      <c r="AF752">
        <v>159.66406680121401</v>
      </c>
      <c r="AG752">
        <v>12.0318034740769</v>
      </c>
      <c r="AH752">
        <v>31.282783508300799</v>
      </c>
      <c r="AI752" t="s">
        <v>133</v>
      </c>
      <c r="AJ752">
        <v>0</v>
      </c>
      <c r="AK752">
        <v>0</v>
      </c>
      <c r="AL752">
        <v>0</v>
      </c>
      <c r="AM752" t="s">
        <v>133</v>
      </c>
      <c r="AN752">
        <v>0</v>
      </c>
      <c r="AO752">
        <v>0</v>
      </c>
      <c r="AP752">
        <v>0</v>
      </c>
      <c r="AQ752" t="s">
        <v>133</v>
      </c>
      <c r="AR752">
        <v>0</v>
      </c>
      <c r="AS752">
        <v>0</v>
      </c>
      <c r="AT752">
        <v>0</v>
      </c>
      <c r="AU752" t="s">
        <v>133</v>
      </c>
      <c r="AV752">
        <v>0</v>
      </c>
      <c r="AW752">
        <v>0</v>
      </c>
      <c r="AX752">
        <v>0</v>
      </c>
      <c r="AY752" t="s">
        <v>133</v>
      </c>
      <c r="AZ752">
        <v>0</v>
      </c>
      <c r="BA752">
        <v>0</v>
      </c>
      <c r="BB752">
        <v>0</v>
      </c>
      <c r="BC752" t="s">
        <v>133</v>
      </c>
      <c r="BD752">
        <v>0</v>
      </c>
      <c r="BE752">
        <v>0</v>
      </c>
      <c r="BF752">
        <v>0</v>
      </c>
      <c r="BG752" t="s">
        <v>133</v>
      </c>
      <c r="BH752">
        <v>0</v>
      </c>
      <c r="BI752">
        <v>0</v>
      </c>
      <c r="BJ752">
        <v>0</v>
      </c>
      <c r="BK752" t="s">
        <v>133</v>
      </c>
      <c r="BL752">
        <v>0</v>
      </c>
      <c r="BM752">
        <v>0</v>
      </c>
      <c r="BN752">
        <v>0</v>
      </c>
      <c r="BO752" t="s">
        <v>133</v>
      </c>
      <c r="BP752">
        <v>0</v>
      </c>
      <c r="BQ752">
        <v>0</v>
      </c>
      <c r="BR752">
        <v>0</v>
      </c>
      <c r="BS752" t="s">
        <v>133</v>
      </c>
      <c r="BT752">
        <v>0</v>
      </c>
      <c r="BU752">
        <v>0</v>
      </c>
      <c r="BV752">
        <v>0</v>
      </c>
      <c r="BW752" t="s">
        <v>133</v>
      </c>
      <c r="BX752">
        <v>0</v>
      </c>
      <c r="BY752">
        <v>0</v>
      </c>
      <c r="BZ752">
        <v>0</v>
      </c>
      <c r="CA752" t="s">
        <v>133</v>
      </c>
      <c r="CB752">
        <v>0</v>
      </c>
      <c r="CC752">
        <v>0</v>
      </c>
      <c r="CD752">
        <v>0</v>
      </c>
      <c r="CE752" t="s">
        <v>133</v>
      </c>
      <c r="CF752">
        <v>0</v>
      </c>
      <c r="CG752">
        <v>0</v>
      </c>
      <c r="CH752">
        <v>0</v>
      </c>
      <c r="CI752" t="s">
        <v>133</v>
      </c>
      <c r="CJ752">
        <v>0</v>
      </c>
      <c r="CK752">
        <v>0</v>
      </c>
      <c r="CL752">
        <v>0</v>
      </c>
      <c r="CM752" t="s">
        <v>133</v>
      </c>
      <c r="CN752">
        <v>0</v>
      </c>
      <c r="CO752">
        <v>0</v>
      </c>
      <c r="CP752">
        <v>0</v>
      </c>
      <c r="CQ752" t="s">
        <v>133</v>
      </c>
      <c r="CR752">
        <v>0</v>
      </c>
      <c r="CS752">
        <v>0</v>
      </c>
      <c r="CT752">
        <v>0</v>
      </c>
      <c r="CU752" t="s">
        <v>133</v>
      </c>
      <c r="CV752">
        <v>0</v>
      </c>
      <c r="CW752">
        <v>0</v>
      </c>
      <c r="CX752">
        <v>0</v>
      </c>
      <c r="CY752" t="s">
        <v>133</v>
      </c>
      <c r="CZ752">
        <v>0</v>
      </c>
      <c r="DA752">
        <v>0</v>
      </c>
      <c r="DB752">
        <v>0</v>
      </c>
      <c r="DC752" t="s">
        <v>133</v>
      </c>
      <c r="DD752">
        <v>0</v>
      </c>
      <c r="DE752">
        <v>0</v>
      </c>
      <c r="DF752">
        <v>0</v>
      </c>
      <c r="DG752" t="s">
        <v>133</v>
      </c>
      <c r="DH752">
        <v>0</v>
      </c>
      <c r="DI752">
        <v>0</v>
      </c>
      <c r="DJ752">
        <v>0</v>
      </c>
      <c r="DK752" t="s">
        <v>133</v>
      </c>
      <c r="DL752">
        <v>0</v>
      </c>
      <c r="DM752">
        <v>0</v>
      </c>
      <c r="DN752">
        <v>0</v>
      </c>
      <c r="DO752" t="s">
        <v>133</v>
      </c>
      <c r="DP752">
        <v>0</v>
      </c>
      <c r="DQ752">
        <v>0</v>
      </c>
      <c r="DR752">
        <v>0</v>
      </c>
      <c r="DS752" t="s">
        <v>133</v>
      </c>
      <c r="DT752">
        <v>0</v>
      </c>
      <c r="DU752">
        <v>0</v>
      </c>
      <c r="DV752">
        <v>0</v>
      </c>
      <c r="DW752" t="s">
        <v>133</v>
      </c>
      <c r="DX752">
        <v>0</v>
      </c>
      <c r="DY752">
        <v>0</v>
      </c>
      <c r="DZ752">
        <v>0</v>
      </c>
      <c r="EA752" t="s">
        <v>133</v>
      </c>
      <c r="EB752">
        <v>0</v>
      </c>
      <c r="EC752">
        <v>0</v>
      </c>
      <c r="ED752">
        <v>0</v>
      </c>
      <c r="EE752" t="s">
        <v>133</v>
      </c>
      <c r="EF752">
        <v>0</v>
      </c>
      <c r="EG752">
        <v>0</v>
      </c>
      <c r="EH752">
        <v>0</v>
      </c>
      <c r="EI752" t="s">
        <v>133</v>
      </c>
      <c r="EJ752">
        <v>0</v>
      </c>
      <c r="EK752">
        <v>0</v>
      </c>
      <c r="EL752">
        <v>0</v>
      </c>
      <c r="EM752" t="s">
        <v>133</v>
      </c>
      <c r="EN752">
        <v>0</v>
      </c>
      <c r="EO752">
        <v>0</v>
      </c>
      <c r="EP752">
        <v>0</v>
      </c>
    </row>
    <row r="753" spans="1:146" x14ac:dyDescent="0.2">
      <c r="A753" t="s">
        <v>1256</v>
      </c>
      <c r="C753">
        <v>0</v>
      </c>
      <c r="D753" t="str">
        <f t="shared" si="122"/>
        <v>no</v>
      </c>
      <c r="E753" t="str">
        <f t="shared" si="123"/>
        <v>no</v>
      </c>
      <c r="F753" t="str">
        <f t="shared" si="124"/>
        <v>no</v>
      </c>
      <c r="G753" t="s">
        <v>132</v>
      </c>
      <c r="H753" t="str">
        <f t="shared" si="131"/>
        <v>no</v>
      </c>
      <c r="I753" t="str">
        <f t="shared" si="125"/>
        <v>no</v>
      </c>
      <c r="J753" t="str">
        <f t="shared" si="126"/>
        <v>no</v>
      </c>
      <c r="K753">
        <v>1950</v>
      </c>
      <c r="L753">
        <v>0.42688596294041459</v>
      </c>
      <c r="M753" t="s">
        <v>133</v>
      </c>
      <c r="N753">
        <v>0</v>
      </c>
      <c r="O753">
        <v>1</v>
      </c>
      <c r="P753">
        <v>0</v>
      </c>
      <c r="Q753">
        <v>0</v>
      </c>
      <c r="R753">
        <v>35.8370099889</v>
      </c>
      <c r="S753" s="2">
        <v>24.3102666371</v>
      </c>
      <c r="T753" s="2">
        <v>1</v>
      </c>
      <c r="U753" s="2">
        <f t="shared" si="127"/>
        <v>2.7</v>
      </c>
      <c r="V753" s="2">
        <f t="shared" si="128"/>
        <v>0</v>
      </c>
      <c r="W753" s="2">
        <f t="shared" si="129"/>
        <v>0</v>
      </c>
      <c r="X753" s="2">
        <f t="shared" si="130"/>
        <v>0</v>
      </c>
      <c r="Y753" s="2" t="str" cm="1">
        <f t="array" ref="Y753">LOOKUP(2,1/EXACT(A761,[1]Sheet15!$HE$2:$HE$2475),[1]Sheet15!$I$2:$I$2475)</f>
        <v>flachdach</v>
      </c>
      <c r="Z753" s="2">
        <f t="shared" si="132"/>
        <v>0</v>
      </c>
      <c r="AA753">
        <v>51.558006280800001</v>
      </c>
      <c r="AB753">
        <v>7.2077250350000002</v>
      </c>
      <c r="AC753">
        <v>0</v>
      </c>
      <c r="AD753">
        <v>0</v>
      </c>
      <c r="AE753" t="s">
        <v>137</v>
      </c>
      <c r="AF753">
        <v>141.98693213018899</v>
      </c>
      <c r="AG753">
        <v>3.6283047210013502</v>
      </c>
      <c r="AH753">
        <v>13.9741764068603</v>
      </c>
      <c r="AI753" t="s">
        <v>133</v>
      </c>
      <c r="AJ753">
        <v>0</v>
      </c>
      <c r="AK753">
        <v>0</v>
      </c>
      <c r="AL753">
        <v>0</v>
      </c>
      <c r="AM753" t="s">
        <v>133</v>
      </c>
      <c r="AN753">
        <v>0</v>
      </c>
      <c r="AO753">
        <v>0</v>
      </c>
      <c r="AP753">
        <v>0</v>
      </c>
      <c r="AQ753" t="s">
        <v>133</v>
      </c>
      <c r="AR753">
        <v>0</v>
      </c>
      <c r="AS753">
        <v>0</v>
      </c>
      <c r="AT753">
        <v>0</v>
      </c>
      <c r="AU753" t="s">
        <v>133</v>
      </c>
      <c r="AV753">
        <v>0</v>
      </c>
      <c r="AW753">
        <v>0</v>
      </c>
      <c r="AX753">
        <v>0</v>
      </c>
      <c r="AY753" t="s">
        <v>133</v>
      </c>
      <c r="AZ753">
        <v>0</v>
      </c>
      <c r="BA753">
        <v>0</v>
      </c>
      <c r="BB753">
        <v>0</v>
      </c>
      <c r="BC753" t="s">
        <v>133</v>
      </c>
      <c r="BD753">
        <v>0</v>
      </c>
      <c r="BE753">
        <v>0</v>
      </c>
      <c r="BF753">
        <v>0</v>
      </c>
      <c r="BG753" t="s">
        <v>133</v>
      </c>
      <c r="BH753">
        <v>0</v>
      </c>
      <c r="BI753">
        <v>0</v>
      </c>
      <c r="BJ753">
        <v>0</v>
      </c>
      <c r="BK753" t="s">
        <v>133</v>
      </c>
      <c r="BL753">
        <v>0</v>
      </c>
      <c r="BM753">
        <v>0</v>
      </c>
      <c r="BN753">
        <v>0</v>
      </c>
      <c r="BO753" t="s">
        <v>133</v>
      </c>
      <c r="BP753">
        <v>0</v>
      </c>
      <c r="BQ753">
        <v>0</v>
      </c>
      <c r="BR753">
        <v>0</v>
      </c>
      <c r="BS753" t="s">
        <v>133</v>
      </c>
      <c r="BT753">
        <v>0</v>
      </c>
      <c r="BU753">
        <v>0</v>
      </c>
      <c r="BV753">
        <v>0</v>
      </c>
      <c r="BW753" t="s">
        <v>133</v>
      </c>
      <c r="BX753">
        <v>0</v>
      </c>
      <c r="BY753">
        <v>0</v>
      </c>
      <c r="BZ753">
        <v>0</v>
      </c>
      <c r="CA753" t="s">
        <v>133</v>
      </c>
      <c r="CB753">
        <v>0</v>
      </c>
      <c r="CC753">
        <v>0</v>
      </c>
      <c r="CD753">
        <v>0</v>
      </c>
      <c r="CE753" t="s">
        <v>133</v>
      </c>
      <c r="CF753">
        <v>0</v>
      </c>
      <c r="CG753">
        <v>0</v>
      </c>
      <c r="CH753">
        <v>0</v>
      </c>
      <c r="CI753" t="s">
        <v>133</v>
      </c>
      <c r="CJ753">
        <v>0</v>
      </c>
      <c r="CK753">
        <v>0</v>
      </c>
      <c r="CL753">
        <v>0</v>
      </c>
      <c r="CM753" t="s">
        <v>133</v>
      </c>
      <c r="CN753">
        <v>0</v>
      </c>
      <c r="CO753">
        <v>0</v>
      </c>
      <c r="CP753">
        <v>0</v>
      </c>
      <c r="CQ753" t="s">
        <v>133</v>
      </c>
      <c r="CR753">
        <v>0</v>
      </c>
      <c r="CS753">
        <v>0</v>
      </c>
      <c r="CT753">
        <v>0</v>
      </c>
      <c r="CU753" t="s">
        <v>133</v>
      </c>
      <c r="CV753">
        <v>0</v>
      </c>
      <c r="CW753">
        <v>0</v>
      </c>
      <c r="CX753">
        <v>0</v>
      </c>
      <c r="CY753" t="s">
        <v>133</v>
      </c>
      <c r="CZ753">
        <v>0</v>
      </c>
      <c r="DA753">
        <v>0</v>
      </c>
      <c r="DB753">
        <v>0</v>
      </c>
      <c r="DC753" t="s">
        <v>133</v>
      </c>
      <c r="DD753">
        <v>0</v>
      </c>
      <c r="DE753">
        <v>0</v>
      </c>
      <c r="DF753">
        <v>0</v>
      </c>
      <c r="DG753" t="s">
        <v>133</v>
      </c>
      <c r="DH753">
        <v>0</v>
      </c>
      <c r="DI753">
        <v>0</v>
      </c>
      <c r="DJ753">
        <v>0</v>
      </c>
      <c r="DK753" t="s">
        <v>133</v>
      </c>
      <c r="DL753">
        <v>0</v>
      </c>
      <c r="DM753">
        <v>0</v>
      </c>
      <c r="DN753">
        <v>0</v>
      </c>
      <c r="DO753" t="s">
        <v>133</v>
      </c>
      <c r="DP753">
        <v>0</v>
      </c>
      <c r="DQ753">
        <v>0</v>
      </c>
      <c r="DR753">
        <v>0</v>
      </c>
      <c r="DS753" t="s">
        <v>133</v>
      </c>
      <c r="DT753">
        <v>0</v>
      </c>
      <c r="DU753">
        <v>0</v>
      </c>
      <c r="DV753">
        <v>0</v>
      </c>
      <c r="DW753" t="s">
        <v>133</v>
      </c>
      <c r="DX753">
        <v>0</v>
      </c>
      <c r="DY753">
        <v>0</v>
      </c>
      <c r="DZ753">
        <v>0</v>
      </c>
      <c r="EA753" t="s">
        <v>133</v>
      </c>
      <c r="EB753">
        <v>0</v>
      </c>
      <c r="EC753">
        <v>0</v>
      </c>
      <c r="ED753">
        <v>0</v>
      </c>
      <c r="EE753" t="s">
        <v>133</v>
      </c>
      <c r="EF753">
        <v>0</v>
      </c>
      <c r="EG753">
        <v>0</v>
      </c>
      <c r="EH753">
        <v>0</v>
      </c>
      <c r="EI753" t="s">
        <v>133</v>
      </c>
      <c r="EJ753">
        <v>0</v>
      </c>
      <c r="EK753">
        <v>0</v>
      </c>
      <c r="EL753">
        <v>0</v>
      </c>
      <c r="EM753" t="s">
        <v>133</v>
      </c>
      <c r="EN753">
        <v>0</v>
      </c>
      <c r="EO753">
        <v>0</v>
      </c>
      <c r="EP753">
        <v>0</v>
      </c>
    </row>
    <row r="754" spans="1:146" x14ac:dyDescent="0.2">
      <c r="A754" t="s">
        <v>1257</v>
      </c>
      <c r="C754">
        <v>0</v>
      </c>
      <c r="D754" t="str">
        <f t="shared" si="122"/>
        <v>yes</v>
      </c>
      <c r="E754" t="str">
        <f t="shared" si="123"/>
        <v>yes</v>
      </c>
      <c r="F754" t="str">
        <f t="shared" si="124"/>
        <v>yes</v>
      </c>
      <c r="G754" t="s">
        <v>132</v>
      </c>
      <c r="H754" t="str">
        <f t="shared" si="131"/>
        <v>yes</v>
      </c>
      <c r="I754" t="str">
        <f t="shared" si="125"/>
        <v>yes</v>
      </c>
      <c r="J754" t="str">
        <f t="shared" si="126"/>
        <v>yes</v>
      </c>
      <c r="K754">
        <v>1900</v>
      </c>
      <c r="L754">
        <v>0.14239879977836878</v>
      </c>
      <c r="M754" t="s">
        <v>214</v>
      </c>
      <c r="N754">
        <v>0</v>
      </c>
      <c r="O754">
        <v>2</v>
      </c>
      <c r="P754">
        <v>0</v>
      </c>
      <c r="Q754">
        <v>0</v>
      </c>
      <c r="R754">
        <v>57.036602483599999</v>
      </c>
      <c r="S754" s="2">
        <v>32.175580155799999</v>
      </c>
      <c r="T754" s="2">
        <v>2</v>
      </c>
      <c r="U754" s="2">
        <f t="shared" si="127"/>
        <v>5.4</v>
      </c>
      <c r="V754" s="2">
        <f t="shared" si="128"/>
        <v>173.74813284132</v>
      </c>
      <c r="W754" s="2">
        <f t="shared" si="129"/>
        <v>22.814640993440001</v>
      </c>
      <c r="X754" s="2">
        <f t="shared" si="130"/>
        <v>150.93349184787999</v>
      </c>
      <c r="Y754" s="2" t="str" cm="1">
        <f t="array" ref="Y754">LOOKUP(2,1/EXACT(A762,[1]Sheet15!$HE$2:$HE$2475),[1]Sheet15!$I$2:$I$2475)</f>
        <v>flachdach</v>
      </c>
      <c r="Z754" s="2">
        <f t="shared" si="132"/>
        <v>57.036602483599999</v>
      </c>
      <c r="AA754">
        <v>51.557259326</v>
      </c>
      <c r="AB754">
        <v>7.2065523014000004</v>
      </c>
      <c r="AC754" t="s">
        <v>205</v>
      </c>
      <c r="AD754">
        <v>173</v>
      </c>
      <c r="AE754" t="s">
        <v>134</v>
      </c>
      <c r="AF754">
        <v>-169.954669628403</v>
      </c>
      <c r="AG754">
        <v>0.230416790206219</v>
      </c>
      <c r="AH754">
        <v>55.083427429199197</v>
      </c>
      <c r="AI754" t="s">
        <v>133</v>
      </c>
      <c r="AJ754">
        <v>0</v>
      </c>
      <c r="AK754">
        <v>0</v>
      </c>
      <c r="AL754">
        <v>0</v>
      </c>
      <c r="AM754" t="s">
        <v>133</v>
      </c>
      <c r="AN754">
        <v>0</v>
      </c>
      <c r="AO754">
        <v>0</v>
      </c>
      <c r="AP754">
        <v>0</v>
      </c>
      <c r="AQ754" t="s">
        <v>133</v>
      </c>
      <c r="AR754">
        <v>0</v>
      </c>
      <c r="AS754">
        <v>0</v>
      </c>
      <c r="AT754">
        <v>0</v>
      </c>
      <c r="AU754" t="s">
        <v>133</v>
      </c>
      <c r="AV754">
        <v>0</v>
      </c>
      <c r="AW754">
        <v>0</v>
      </c>
      <c r="AX754">
        <v>0</v>
      </c>
      <c r="AY754" t="s">
        <v>133</v>
      </c>
      <c r="AZ754">
        <v>0</v>
      </c>
      <c r="BA754">
        <v>0</v>
      </c>
      <c r="BB754">
        <v>0</v>
      </c>
      <c r="BC754" t="s">
        <v>133</v>
      </c>
      <c r="BD754">
        <v>0</v>
      </c>
      <c r="BE754">
        <v>0</v>
      </c>
      <c r="BF754">
        <v>0</v>
      </c>
      <c r="BG754" t="s">
        <v>133</v>
      </c>
      <c r="BH754">
        <v>0</v>
      </c>
      <c r="BI754">
        <v>0</v>
      </c>
      <c r="BJ754">
        <v>0</v>
      </c>
      <c r="BK754" t="s">
        <v>133</v>
      </c>
      <c r="BL754">
        <v>0</v>
      </c>
      <c r="BM754">
        <v>0</v>
      </c>
      <c r="BN754">
        <v>0</v>
      </c>
      <c r="BO754" t="s">
        <v>133</v>
      </c>
      <c r="BP754">
        <v>0</v>
      </c>
      <c r="BQ754">
        <v>0</v>
      </c>
      <c r="BR754">
        <v>0</v>
      </c>
      <c r="BS754" t="s">
        <v>133</v>
      </c>
      <c r="BT754">
        <v>0</v>
      </c>
      <c r="BU754">
        <v>0</v>
      </c>
      <c r="BV754">
        <v>0</v>
      </c>
      <c r="BW754" t="s">
        <v>133</v>
      </c>
      <c r="BX754">
        <v>0</v>
      </c>
      <c r="BY754">
        <v>0</v>
      </c>
      <c r="BZ754">
        <v>0</v>
      </c>
      <c r="CA754" t="s">
        <v>133</v>
      </c>
      <c r="CB754">
        <v>0</v>
      </c>
      <c r="CC754">
        <v>0</v>
      </c>
      <c r="CD754">
        <v>0</v>
      </c>
      <c r="CE754" t="s">
        <v>133</v>
      </c>
      <c r="CF754">
        <v>0</v>
      </c>
      <c r="CG754">
        <v>0</v>
      </c>
      <c r="CH754">
        <v>0</v>
      </c>
      <c r="CI754" t="s">
        <v>133</v>
      </c>
      <c r="CJ754">
        <v>0</v>
      </c>
      <c r="CK754">
        <v>0</v>
      </c>
      <c r="CL754">
        <v>0</v>
      </c>
      <c r="CM754" t="s">
        <v>133</v>
      </c>
      <c r="CN754">
        <v>0</v>
      </c>
      <c r="CO754">
        <v>0</v>
      </c>
      <c r="CP754">
        <v>0</v>
      </c>
      <c r="CQ754" t="s">
        <v>133</v>
      </c>
      <c r="CR754">
        <v>0</v>
      </c>
      <c r="CS754">
        <v>0</v>
      </c>
      <c r="CT754">
        <v>0</v>
      </c>
      <c r="CU754" t="s">
        <v>133</v>
      </c>
      <c r="CV754">
        <v>0</v>
      </c>
      <c r="CW754">
        <v>0</v>
      </c>
      <c r="CX754">
        <v>0</v>
      </c>
      <c r="CY754" t="s">
        <v>133</v>
      </c>
      <c r="CZ754">
        <v>0</v>
      </c>
      <c r="DA754">
        <v>0</v>
      </c>
      <c r="DB754">
        <v>0</v>
      </c>
      <c r="DC754" t="s">
        <v>133</v>
      </c>
      <c r="DD754">
        <v>0</v>
      </c>
      <c r="DE754">
        <v>0</v>
      </c>
      <c r="DF754">
        <v>0</v>
      </c>
      <c r="DG754" t="s">
        <v>133</v>
      </c>
      <c r="DH754">
        <v>0</v>
      </c>
      <c r="DI754">
        <v>0</v>
      </c>
      <c r="DJ754">
        <v>0</v>
      </c>
      <c r="DK754" t="s">
        <v>133</v>
      </c>
      <c r="DL754">
        <v>0</v>
      </c>
      <c r="DM754">
        <v>0</v>
      </c>
      <c r="DN754">
        <v>0</v>
      </c>
      <c r="DO754" t="s">
        <v>133</v>
      </c>
      <c r="DP754">
        <v>0</v>
      </c>
      <c r="DQ754">
        <v>0</v>
      </c>
      <c r="DR754">
        <v>0</v>
      </c>
      <c r="DS754" t="s">
        <v>133</v>
      </c>
      <c r="DT754">
        <v>0</v>
      </c>
      <c r="DU754">
        <v>0</v>
      </c>
      <c r="DV754">
        <v>0</v>
      </c>
      <c r="DW754" t="s">
        <v>133</v>
      </c>
      <c r="DX754">
        <v>0</v>
      </c>
      <c r="DY754">
        <v>0</v>
      </c>
      <c r="DZ754">
        <v>0</v>
      </c>
      <c r="EA754" t="s">
        <v>133</v>
      </c>
      <c r="EB754">
        <v>0</v>
      </c>
      <c r="EC754">
        <v>0</v>
      </c>
      <c r="ED754">
        <v>0</v>
      </c>
      <c r="EE754" t="s">
        <v>133</v>
      </c>
      <c r="EF754">
        <v>0</v>
      </c>
      <c r="EG754">
        <v>0</v>
      </c>
      <c r="EH754">
        <v>0</v>
      </c>
      <c r="EI754" t="s">
        <v>133</v>
      </c>
      <c r="EJ754">
        <v>0</v>
      </c>
      <c r="EK754">
        <v>0</v>
      </c>
      <c r="EL754">
        <v>0</v>
      </c>
      <c r="EM754" t="s">
        <v>133</v>
      </c>
      <c r="EN754">
        <v>0</v>
      </c>
      <c r="EO754">
        <v>0</v>
      </c>
      <c r="EP754">
        <v>0</v>
      </c>
    </row>
    <row r="755" spans="1:146" x14ac:dyDescent="0.2">
      <c r="A755" t="s">
        <v>1258</v>
      </c>
      <c r="C755">
        <v>0</v>
      </c>
      <c r="D755" t="str">
        <f t="shared" si="122"/>
        <v>no</v>
      </c>
      <c r="E755" t="str">
        <f t="shared" si="123"/>
        <v>no</v>
      </c>
      <c r="F755" t="str">
        <f t="shared" si="124"/>
        <v>no</v>
      </c>
      <c r="G755" t="s">
        <v>132</v>
      </c>
      <c r="H755" t="str">
        <f t="shared" si="131"/>
        <v>no</v>
      </c>
      <c r="I755" t="str">
        <f t="shared" si="125"/>
        <v>no</v>
      </c>
      <c r="J755" t="str">
        <f t="shared" si="126"/>
        <v>no</v>
      </c>
      <c r="K755">
        <v>1970</v>
      </c>
      <c r="L755">
        <v>0.71602489859195273</v>
      </c>
      <c r="M755" t="s">
        <v>133</v>
      </c>
      <c r="N755">
        <v>0</v>
      </c>
      <c r="O755">
        <v>1</v>
      </c>
      <c r="P755">
        <v>0</v>
      </c>
      <c r="Q755">
        <v>0</v>
      </c>
      <c r="R755">
        <v>29.4895380088</v>
      </c>
      <c r="S755" s="2">
        <v>24.1701840803</v>
      </c>
      <c r="T755" s="2">
        <v>1</v>
      </c>
      <c r="U755" s="2">
        <f t="shared" si="127"/>
        <v>2.7</v>
      </c>
      <c r="V755" s="2">
        <f t="shared" si="128"/>
        <v>0</v>
      </c>
      <c r="W755" s="2">
        <f t="shared" si="129"/>
        <v>0</v>
      </c>
      <c r="X755" s="2">
        <f t="shared" si="130"/>
        <v>0</v>
      </c>
      <c r="Y755" s="2" t="str" cm="1">
        <f t="array" ref="Y755">LOOKUP(2,1/EXACT(A763,[1]Sheet15!$HE$2:$HE$2475),[1]Sheet15!$I$2:$I$2475)</f>
        <v>flachdach</v>
      </c>
      <c r="Z755" s="2">
        <f t="shared" si="132"/>
        <v>0</v>
      </c>
      <c r="AA755">
        <v>51.558070371699998</v>
      </c>
      <c r="AB755">
        <v>7.2083403705000002</v>
      </c>
      <c r="AC755">
        <v>0</v>
      </c>
      <c r="AD755">
        <v>0</v>
      </c>
      <c r="AE755" t="s">
        <v>137</v>
      </c>
      <c r="AF755">
        <v>-96.680550589793199</v>
      </c>
      <c r="AG755">
        <v>3.1448090928154402</v>
      </c>
      <c r="AH755">
        <v>26.942256927490199</v>
      </c>
      <c r="AI755" t="s">
        <v>133</v>
      </c>
      <c r="AJ755">
        <v>0</v>
      </c>
      <c r="AK755">
        <v>0</v>
      </c>
      <c r="AL755">
        <v>0</v>
      </c>
      <c r="AM755" t="s">
        <v>133</v>
      </c>
      <c r="AN755">
        <v>0</v>
      </c>
      <c r="AO755">
        <v>0</v>
      </c>
      <c r="AP755">
        <v>0</v>
      </c>
      <c r="AQ755" t="s">
        <v>133</v>
      </c>
      <c r="AR755">
        <v>0</v>
      </c>
      <c r="AS755">
        <v>0</v>
      </c>
      <c r="AT755">
        <v>0</v>
      </c>
      <c r="AU755" t="s">
        <v>133</v>
      </c>
      <c r="AV755">
        <v>0</v>
      </c>
      <c r="AW755">
        <v>0</v>
      </c>
      <c r="AX755">
        <v>0</v>
      </c>
      <c r="AY755" t="s">
        <v>133</v>
      </c>
      <c r="AZ755">
        <v>0</v>
      </c>
      <c r="BA755">
        <v>0</v>
      </c>
      <c r="BB755">
        <v>0</v>
      </c>
      <c r="BC755" t="s">
        <v>133</v>
      </c>
      <c r="BD755">
        <v>0</v>
      </c>
      <c r="BE755">
        <v>0</v>
      </c>
      <c r="BF755">
        <v>0</v>
      </c>
      <c r="BG755" t="s">
        <v>133</v>
      </c>
      <c r="BH755">
        <v>0</v>
      </c>
      <c r="BI755">
        <v>0</v>
      </c>
      <c r="BJ755">
        <v>0</v>
      </c>
      <c r="BK755" t="s">
        <v>133</v>
      </c>
      <c r="BL755">
        <v>0</v>
      </c>
      <c r="BM755">
        <v>0</v>
      </c>
      <c r="BN755">
        <v>0</v>
      </c>
      <c r="BO755" t="s">
        <v>133</v>
      </c>
      <c r="BP755">
        <v>0</v>
      </c>
      <c r="BQ755">
        <v>0</v>
      </c>
      <c r="BR755">
        <v>0</v>
      </c>
      <c r="BS755" t="s">
        <v>133</v>
      </c>
      <c r="BT755">
        <v>0</v>
      </c>
      <c r="BU755">
        <v>0</v>
      </c>
      <c r="BV755">
        <v>0</v>
      </c>
      <c r="BW755" t="s">
        <v>133</v>
      </c>
      <c r="BX755">
        <v>0</v>
      </c>
      <c r="BY755">
        <v>0</v>
      </c>
      <c r="BZ755">
        <v>0</v>
      </c>
      <c r="CA755" t="s">
        <v>133</v>
      </c>
      <c r="CB755">
        <v>0</v>
      </c>
      <c r="CC755">
        <v>0</v>
      </c>
      <c r="CD755">
        <v>0</v>
      </c>
      <c r="CE755" t="s">
        <v>133</v>
      </c>
      <c r="CF755">
        <v>0</v>
      </c>
      <c r="CG755">
        <v>0</v>
      </c>
      <c r="CH755">
        <v>0</v>
      </c>
      <c r="CI755" t="s">
        <v>133</v>
      </c>
      <c r="CJ755">
        <v>0</v>
      </c>
      <c r="CK755">
        <v>0</v>
      </c>
      <c r="CL755">
        <v>0</v>
      </c>
      <c r="CM755" t="s">
        <v>133</v>
      </c>
      <c r="CN755">
        <v>0</v>
      </c>
      <c r="CO755">
        <v>0</v>
      </c>
      <c r="CP755">
        <v>0</v>
      </c>
      <c r="CQ755" t="s">
        <v>133</v>
      </c>
      <c r="CR755">
        <v>0</v>
      </c>
      <c r="CS755">
        <v>0</v>
      </c>
      <c r="CT755">
        <v>0</v>
      </c>
      <c r="CU755" t="s">
        <v>133</v>
      </c>
      <c r="CV755">
        <v>0</v>
      </c>
      <c r="CW755">
        <v>0</v>
      </c>
      <c r="CX755">
        <v>0</v>
      </c>
      <c r="CY755" t="s">
        <v>133</v>
      </c>
      <c r="CZ755">
        <v>0</v>
      </c>
      <c r="DA755">
        <v>0</v>
      </c>
      <c r="DB755">
        <v>0</v>
      </c>
      <c r="DC755" t="s">
        <v>133</v>
      </c>
      <c r="DD755">
        <v>0</v>
      </c>
      <c r="DE755">
        <v>0</v>
      </c>
      <c r="DF755">
        <v>0</v>
      </c>
      <c r="DG755" t="s">
        <v>133</v>
      </c>
      <c r="DH755">
        <v>0</v>
      </c>
      <c r="DI755">
        <v>0</v>
      </c>
      <c r="DJ755">
        <v>0</v>
      </c>
      <c r="DK755" t="s">
        <v>133</v>
      </c>
      <c r="DL755">
        <v>0</v>
      </c>
      <c r="DM755">
        <v>0</v>
      </c>
      <c r="DN755">
        <v>0</v>
      </c>
      <c r="DO755" t="s">
        <v>133</v>
      </c>
      <c r="DP755">
        <v>0</v>
      </c>
      <c r="DQ755">
        <v>0</v>
      </c>
      <c r="DR755">
        <v>0</v>
      </c>
      <c r="DS755" t="s">
        <v>133</v>
      </c>
      <c r="DT755">
        <v>0</v>
      </c>
      <c r="DU755">
        <v>0</v>
      </c>
      <c r="DV755">
        <v>0</v>
      </c>
      <c r="DW755" t="s">
        <v>133</v>
      </c>
      <c r="DX755">
        <v>0</v>
      </c>
      <c r="DY755">
        <v>0</v>
      </c>
      <c r="DZ755">
        <v>0</v>
      </c>
      <c r="EA755" t="s">
        <v>133</v>
      </c>
      <c r="EB755">
        <v>0</v>
      </c>
      <c r="EC755">
        <v>0</v>
      </c>
      <c r="ED755">
        <v>0</v>
      </c>
      <c r="EE755" t="s">
        <v>133</v>
      </c>
      <c r="EF755">
        <v>0</v>
      </c>
      <c r="EG755">
        <v>0</v>
      </c>
      <c r="EH755">
        <v>0</v>
      </c>
      <c r="EI755" t="s">
        <v>133</v>
      </c>
      <c r="EJ755">
        <v>0</v>
      </c>
      <c r="EK755">
        <v>0</v>
      </c>
      <c r="EL755">
        <v>0</v>
      </c>
      <c r="EM755" t="s">
        <v>133</v>
      </c>
      <c r="EN755">
        <v>0</v>
      </c>
      <c r="EO755">
        <v>0</v>
      </c>
      <c r="EP755">
        <v>0</v>
      </c>
    </row>
    <row r="756" spans="1:146" x14ac:dyDescent="0.2">
      <c r="A756" t="s">
        <v>1259</v>
      </c>
      <c r="C756">
        <v>0</v>
      </c>
      <c r="D756" t="str">
        <f t="shared" si="122"/>
        <v>no</v>
      </c>
      <c r="E756" t="str">
        <f t="shared" si="123"/>
        <v>no</v>
      </c>
      <c r="F756" t="str">
        <f t="shared" si="124"/>
        <v>no</v>
      </c>
      <c r="G756" t="s">
        <v>132</v>
      </c>
      <c r="H756" t="str">
        <f t="shared" si="131"/>
        <v>no</v>
      </c>
      <c r="I756" t="str">
        <f t="shared" si="125"/>
        <v>no</v>
      </c>
      <c r="J756" t="str">
        <f t="shared" si="126"/>
        <v>no</v>
      </c>
      <c r="K756">
        <v>1960</v>
      </c>
      <c r="L756">
        <v>0.53253696826229013</v>
      </c>
      <c r="M756" t="s">
        <v>133</v>
      </c>
      <c r="N756">
        <v>0</v>
      </c>
      <c r="O756">
        <v>1</v>
      </c>
      <c r="P756">
        <v>0</v>
      </c>
      <c r="Q756">
        <v>0</v>
      </c>
      <c r="R756">
        <v>16.294856997299998</v>
      </c>
      <c r="S756" s="2">
        <v>17.122287641700002</v>
      </c>
      <c r="T756" s="2">
        <v>1</v>
      </c>
      <c r="U756" s="2">
        <f t="shared" si="127"/>
        <v>2.7</v>
      </c>
      <c r="V756" s="2">
        <f t="shared" si="128"/>
        <v>0</v>
      </c>
      <c r="W756" s="2">
        <f t="shared" si="129"/>
        <v>0</v>
      </c>
      <c r="X756" s="2">
        <f t="shared" si="130"/>
        <v>0</v>
      </c>
      <c r="Y756" s="2" t="str" cm="1">
        <f t="array" ref="Y756">LOOKUP(2,1/EXACT(A764,[1]Sheet15!$HE$2:$HE$2475),[1]Sheet15!$I$2:$I$2475)</f>
        <v>flachdach</v>
      </c>
      <c r="Z756" s="2">
        <f t="shared" si="132"/>
        <v>0</v>
      </c>
      <c r="AA756">
        <v>51.555191680999997</v>
      </c>
      <c r="AB756">
        <v>7.2087220520999997</v>
      </c>
      <c r="AC756">
        <v>0</v>
      </c>
      <c r="AD756">
        <v>63</v>
      </c>
      <c r="AE756" t="s">
        <v>137</v>
      </c>
      <c r="AF756">
        <v>-55.882957394173097</v>
      </c>
      <c r="AG756">
        <v>0.87646093059228203</v>
      </c>
      <c r="AH756">
        <v>15.648786544799799</v>
      </c>
      <c r="AI756" t="s">
        <v>133</v>
      </c>
      <c r="AJ756">
        <v>0</v>
      </c>
      <c r="AK756">
        <v>0</v>
      </c>
      <c r="AL756">
        <v>0</v>
      </c>
      <c r="AM756" t="s">
        <v>133</v>
      </c>
      <c r="AN756">
        <v>0</v>
      </c>
      <c r="AO756">
        <v>0</v>
      </c>
      <c r="AP756">
        <v>0</v>
      </c>
      <c r="AQ756" t="s">
        <v>133</v>
      </c>
      <c r="AR756">
        <v>0</v>
      </c>
      <c r="AS756">
        <v>0</v>
      </c>
      <c r="AT756">
        <v>0</v>
      </c>
      <c r="AU756" t="s">
        <v>133</v>
      </c>
      <c r="AV756">
        <v>0</v>
      </c>
      <c r="AW756">
        <v>0</v>
      </c>
      <c r="AX756">
        <v>0</v>
      </c>
      <c r="AY756" t="s">
        <v>133</v>
      </c>
      <c r="AZ756">
        <v>0</v>
      </c>
      <c r="BA756">
        <v>0</v>
      </c>
      <c r="BB756">
        <v>0</v>
      </c>
      <c r="BC756" t="s">
        <v>133</v>
      </c>
      <c r="BD756">
        <v>0</v>
      </c>
      <c r="BE756">
        <v>0</v>
      </c>
      <c r="BF756">
        <v>0</v>
      </c>
      <c r="BG756" t="s">
        <v>133</v>
      </c>
      <c r="BH756">
        <v>0</v>
      </c>
      <c r="BI756">
        <v>0</v>
      </c>
      <c r="BJ756">
        <v>0</v>
      </c>
      <c r="BK756" t="s">
        <v>133</v>
      </c>
      <c r="BL756">
        <v>0</v>
      </c>
      <c r="BM756">
        <v>0</v>
      </c>
      <c r="BN756">
        <v>0</v>
      </c>
      <c r="BO756" t="s">
        <v>133</v>
      </c>
      <c r="BP756">
        <v>0</v>
      </c>
      <c r="BQ756">
        <v>0</v>
      </c>
      <c r="BR756">
        <v>0</v>
      </c>
      <c r="BS756" t="s">
        <v>133</v>
      </c>
      <c r="BT756">
        <v>0</v>
      </c>
      <c r="BU756">
        <v>0</v>
      </c>
      <c r="BV756">
        <v>0</v>
      </c>
      <c r="BW756" t="s">
        <v>133</v>
      </c>
      <c r="BX756">
        <v>0</v>
      </c>
      <c r="BY756">
        <v>0</v>
      </c>
      <c r="BZ756">
        <v>0</v>
      </c>
      <c r="CA756" t="s">
        <v>133</v>
      </c>
      <c r="CB756">
        <v>0</v>
      </c>
      <c r="CC756">
        <v>0</v>
      </c>
      <c r="CD756">
        <v>0</v>
      </c>
      <c r="CE756" t="s">
        <v>133</v>
      </c>
      <c r="CF756">
        <v>0</v>
      </c>
      <c r="CG756">
        <v>0</v>
      </c>
      <c r="CH756">
        <v>0</v>
      </c>
      <c r="CI756" t="s">
        <v>133</v>
      </c>
      <c r="CJ756">
        <v>0</v>
      </c>
      <c r="CK756">
        <v>0</v>
      </c>
      <c r="CL756">
        <v>0</v>
      </c>
      <c r="CM756" t="s">
        <v>133</v>
      </c>
      <c r="CN756">
        <v>0</v>
      </c>
      <c r="CO756">
        <v>0</v>
      </c>
      <c r="CP756">
        <v>0</v>
      </c>
      <c r="CQ756" t="s">
        <v>133</v>
      </c>
      <c r="CR756">
        <v>0</v>
      </c>
      <c r="CS756">
        <v>0</v>
      </c>
      <c r="CT756">
        <v>0</v>
      </c>
      <c r="CU756" t="s">
        <v>133</v>
      </c>
      <c r="CV756">
        <v>0</v>
      </c>
      <c r="CW756">
        <v>0</v>
      </c>
      <c r="CX756">
        <v>0</v>
      </c>
      <c r="CY756" t="s">
        <v>133</v>
      </c>
      <c r="CZ756">
        <v>0</v>
      </c>
      <c r="DA756">
        <v>0</v>
      </c>
      <c r="DB756">
        <v>0</v>
      </c>
      <c r="DC756" t="s">
        <v>133</v>
      </c>
      <c r="DD756">
        <v>0</v>
      </c>
      <c r="DE756">
        <v>0</v>
      </c>
      <c r="DF756">
        <v>0</v>
      </c>
      <c r="DG756" t="s">
        <v>133</v>
      </c>
      <c r="DH756">
        <v>0</v>
      </c>
      <c r="DI756">
        <v>0</v>
      </c>
      <c r="DJ756">
        <v>0</v>
      </c>
      <c r="DK756" t="s">
        <v>133</v>
      </c>
      <c r="DL756">
        <v>0</v>
      </c>
      <c r="DM756">
        <v>0</v>
      </c>
      <c r="DN756">
        <v>0</v>
      </c>
      <c r="DO756" t="s">
        <v>133</v>
      </c>
      <c r="DP756">
        <v>0</v>
      </c>
      <c r="DQ756">
        <v>0</v>
      </c>
      <c r="DR756">
        <v>0</v>
      </c>
      <c r="DS756" t="s">
        <v>133</v>
      </c>
      <c r="DT756">
        <v>0</v>
      </c>
      <c r="DU756">
        <v>0</v>
      </c>
      <c r="DV756">
        <v>0</v>
      </c>
      <c r="DW756" t="s">
        <v>133</v>
      </c>
      <c r="DX756">
        <v>0</v>
      </c>
      <c r="DY756">
        <v>0</v>
      </c>
      <c r="DZ756">
        <v>0</v>
      </c>
      <c r="EA756" t="s">
        <v>133</v>
      </c>
      <c r="EB756">
        <v>0</v>
      </c>
      <c r="EC756">
        <v>0</v>
      </c>
      <c r="ED756">
        <v>0</v>
      </c>
      <c r="EE756" t="s">
        <v>133</v>
      </c>
      <c r="EF756">
        <v>0</v>
      </c>
      <c r="EG756">
        <v>0</v>
      </c>
      <c r="EH756">
        <v>0</v>
      </c>
      <c r="EI756" t="s">
        <v>133</v>
      </c>
      <c r="EJ756">
        <v>0</v>
      </c>
      <c r="EK756">
        <v>0</v>
      </c>
      <c r="EL756">
        <v>0</v>
      </c>
      <c r="EM756" t="s">
        <v>133</v>
      </c>
      <c r="EN756">
        <v>0</v>
      </c>
      <c r="EO756">
        <v>0</v>
      </c>
      <c r="EP756">
        <v>0</v>
      </c>
    </row>
    <row r="757" spans="1:146" x14ac:dyDescent="0.2">
      <c r="A757" t="s">
        <v>1260</v>
      </c>
      <c r="C757">
        <v>0</v>
      </c>
      <c r="D757" t="str">
        <f t="shared" si="122"/>
        <v>no</v>
      </c>
      <c r="E757" t="str">
        <f t="shared" si="123"/>
        <v>no</v>
      </c>
      <c r="F757" t="str">
        <f t="shared" si="124"/>
        <v>no</v>
      </c>
      <c r="G757" t="s">
        <v>132</v>
      </c>
      <c r="H757" t="str">
        <f t="shared" si="131"/>
        <v>no</v>
      </c>
      <c r="I757" t="str">
        <f t="shared" si="125"/>
        <v>no</v>
      </c>
      <c r="J757" t="str">
        <f t="shared" si="126"/>
        <v>no</v>
      </c>
      <c r="K757">
        <v>1990</v>
      </c>
      <c r="L757">
        <v>0.89799013498991487</v>
      </c>
      <c r="M757" t="s">
        <v>133</v>
      </c>
      <c r="N757">
        <v>0</v>
      </c>
      <c r="O757">
        <v>1</v>
      </c>
      <c r="P757">
        <v>0</v>
      </c>
      <c r="Q757">
        <v>0</v>
      </c>
      <c r="R757">
        <v>11.904884991399999</v>
      </c>
      <c r="S757" s="2">
        <v>13.803339593500001</v>
      </c>
      <c r="T757" s="2">
        <v>1</v>
      </c>
      <c r="U757" s="2">
        <f t="shared" si="127"/>
        <v>2.7</v>
      </c>
      <c r="V757" s="2">
        <f t="shared" si="128"/>
        <v>0</v>
      </c>
      <c r="W757" s="2">
        <f t="shared" si="129"/>
        <v>0</v>
      </c>
      <c r="X757" s="2">
        <f t="shared" si="130"/>
        <v>0</v>
      </c>
      <c r="Y757" s="2" t="str" cm="1">
        <f t="array" ref="Y757">LOOKUP(2,1/EXACT(A765,[1]Sheet15!$HE$2:$HE$2475),[1]Sheet15!$I$2:$I$2475)</f>
        <v>flachdach</v>
      </c>
      <c r="Z757" s="2">
        <f t="shared" si="132"/>
        <v>0</v>
      </c>
      <c r="AA757">
        <v>51.555340739899997</v>
      </c>
      <c r="AB757">
        <v>7.2089300625000003</v>
      </c>
      <c r="AC757">
        <v>0</v>
      </c>
      <c r="AD757">
        <v>201</v>
      </c>
      <c r="AE757" t="s">
        <v>137</v>
      </c>
      <c r="AF757">
        <v>-113.891092398129</v>
      </c>
      <c r="AG757">
        <v>2.1264104618358499</v>
      </c>
      <c r="AH757">
        <v>5.4930958747863796</v>
      </c>
      <c r="AI757" t="s">
        <v>133</v>
      </c>
      <c r="AJ757">
        <v>0</v>
      </c>
      <c r="AK757">
        <v>0</v>
      </c>
      <c r="AL757">
        <v>0</v>
      </c>
      <c r="AM757" t="s">
        <v>133</v>
      </c>
      <c r="AN757">
        <v>0</v>
      </c>
      <c r="AO757">
        <v>0</v>
      </c>
      <c r="AP757">
        <v>0</v>
      </c>
      <c r="AQ757" t="s">
        <v>133</v>
      </c>
      <c r="AR757">
        <v>0</v>
      </c>
      <c r="AS757">
        <v>0</v>
      </c>
      <c r="AT757">
        <v>0</v>
      </c>
      <c r="AU757" t="s">
        <v>133</v>
      </c>
      <c r="AV757">
        <v>0</v>
      </c>
      <c r="AW757">
        <v>0</v>
      </c>
      <c r="AX757">
        <v>0</v>
      </c>
      <c r="AY757" t="s">
        <v>133</v>
      </c>
      <c r="AZ757">
        <v>0</v>
      </c>
      <c r="BA757">
        <v>0</v>
      </c>
      <c r="BB757">
        <v>0</v>
      </c>
      <c r="BC757" t="s">
        <v>133</v>
      </c>
      <c r="BD757">
        <v>0</v>
      </c>
      <c r="BE757">
        <v>0</v>
      </c>
      <c r="BF757">
        <v>0</v>
      </c>
      <c r="BG757" t="s">
        <v>133</v>
      </c>
      <c r="BH757">
        <v>0</v>
      </c>
      <c r="BI757">
        <v>0</v>
      </c>
      <c r="BJ757">
        <v>0</v>
      </c>
      <c r="BK757" t="s">
        <v>133</v>
      </c>
      <c r="BL757">
        <v>0</v>
      </c>
      <c r="BM757">
        <v>0</v>
      </c>
      <c r="BN757">
        <v>0</v>
      </c>
      <c r="BO757" t="s">
        <v>133</v>
      </c>
      <c r="BP757">
        <v>0</v>
      </c>
      <c r="BQ757">
        <v>0</v>
      </c>
      <c r="BR757">
        <v>0</v>
      </c>
      <c r="BS757" t="s">
        <v>133</v>
      </c>
      <c r="BT757">
        <v>0</v>
      </c>
      <c r="BU757">
        <v>0</v>
      </c>
      <c r="BV757">
        <v>0</v>
      </c>
      <c r="BW757" t="s">
        <v>133</v>
      </c>
      <c r="BX757">
        <v>0</v>
      </c>
      <c r="BY757">
        <v>0</v>
      </c>
      <c r="BZ757">
        <v>0</v>
      </c>
      <c r="CA757" t="s">
        <v>133</v>
      </c>
      <c r="CB757">
        <v>0</v>
      </c>
      <c r="CC757">
        <v>0</v>
      </c>
      <c r="CD757">
        <v>0</v>
      </c>
      <c r="CE757" t="s">
        <v>133</v>
      </c>
      <c r="CF757">
        <v>0</v>
      </c>
      <c r="CG757">
        <v>0</v>
      </c>
      <c r="CH757">
        <v>0</v>
      </c>
      <c r="CI757" t="s">
        <v>133</v>
      </c>
      <c r="CJ757">
        <v>0</v>
      </c>
      <c r="CK757">
        <v>0</v>
      </c>
      <c r="CL757">
        <v>0</v>
      </c>
      <c r="CM757" t="s">
        <v>133</v>
      </c>
      <c r="CN757">
        <v>0</v>
      </c>
      <c r="CO757">
        <v>0</v>
      </c>
      <c r="CP757">
        <v>0</v>
      </c>
      <c r="CQ757" t="s">
        <v>133</v>
      </c>
      <c r="CR757">
        <v>0</v>
      </c>
      <c r="CS757">
        <v>0</v>
      </c>
      <c r="CT757">
        <v>0</v>
      </c>
      <c r="CU757" t="s">
        <v>133</v>
      </c>
      <c r="CV757">
        <v>0</v>
      </c>
      <c r="CW757">
        <v>0</v>
      </c>
      <c r="CX757">
        <v>0</v>
      </c>
      <c r="CY757" t="s">
        <v>133</v>
      </c>
      <c r="CZ757">
        <v>0</v>
      </c>
      <c r="DA757">
        <v>0</v>
      </c>
      <c r="DB757">
        <v>0</v>
      </c>
      <c r="DC757" t="s">
        <v>133</v>
      </c>
      <c r="DD757">
        <v>0</v>
      </c>
      <c r="DE757">
        <v>0</v>
      </c>
      <c r="DF757">
        <v>0</v>
      </c>
      <c r="DG757" t="s">
        <v>133</v>
      </c>
      <c r="DH757">
        <v>0</v>
      </c>
      <c r="DI757">
        <v>0</v>
      </c>
      <c r="DJ757">
        <v>0</v>
      </c>
      <c r="DK757" t="s">
        <v>133</v>
      </c>
      <c r="DL757">
        <v>0</v>
      </c>
      <c r="DM757">
        <v>0</v>
      </c>
      <c r="DN757">
        <v>0</v>
      </c>
      <c r="DO757" t="s">
        <v>133</v>
      </c>
      <c r="DP757">
        <v>0</v>
      </c>
      <c r="DQ757">
        <v>0</v>
      </c>
      <c r="DR757">
        <v>0</v>
      </c>
      <c r="DS757" t="s">
        <v>133</v>
      </c>
      <c r="DT757">
        <v>0</v>
      </c>
      <c r="DU757">
        <v>0</v>
      </c>
      <c r="DV757">
        <v>0</v>
      </c>
      <c r="DW757" t="s">
        <v>133</v>
      </c>
      <c r="DX757">
        <v>0</v>
      </c>
      <c r="DY757">
        <v>0</v>
      </c>
      <c r="DZ757">
        <v>0</v>
      </c>
      <c r="EA757" t="s">
        <v>133</v>
      </c>
      <c r="EB757">
        <v>0</v>
      </c>
      <c r="EC757">
        <v>0</v>
      </c>
      <c r="ED757">
        <v>0</v>
      </c>
      <c r="EE757" t="s">
        <v>133</v>
      </c>
      <c r="EF757">
        <v>0</v>
      </c>
      <c r="EG757">
        <v>0</v>
      </c>
      <c r="EH757">
        <v>0</v>
      </c>
      <c r="EI757" t="s">
        <v>133</v>
      </c>
      <c r="EJ757">
        <v>0</v>
      </c>
      <c r="EK757">
        <v>0</v>
      </c>
      <c r="EL757">
        <v>0</v>
      </c>
      <c r="EM757" t="s">
        <v>133</v>
      </c>
      <c r="EN757">
        <v>0</v>
      </c>
      <c r="EO757">
        <v>0</v>
      </c>
      <c r="EP757">
        <v>0</v>
      </c>
    </row>
    <row r="758" spans="1:146" x14ac:dyDescent="0.2">
      <c r="A758" t="s">
        <v>1261</v>
      </c>
      <c r="C758">
        <v>0</v>
      </c>
      <c r="D758" t="str">
        <f t="shared" si="122"/>
        <v>no</v>
      </c>
      <c r="E758" t="str">
        <f t="shared" si="123"/>
        <v>no</v>
      </c>
      <c r="F758" t="str">
        <f t="shared" si="124"/>
        <v>no</v>
      </c>
      <c r="G758" t="s">
        <v>132</v>
      </c>
      <c r="H758" t="str">
        <f t="shared" si="131"/>
        <v>no</v>
      </c>
      <c r="I758" t="str">
        <f t="shared" si="125"/>
        <v>no</v>
      </c>
      <c r="J758" t="str">
        <f t="shared" si="126"/>
        <v>no</v>
      </c>
      <c r="K758">
        <v>1900</v>
      </c>
      <c r="L758">
        <v>0.19366056729206427</v>
      </c>
      <c r="M758" t="s">
        <v>133</v>
      </c>
      <c r="N758">
        <v>0</v>
      </c>
      <c r="O758">
        <v>1</v>
      </c>
      <c r="P758">
        <v>0</v>
      </c>
      <c r="Q758">
        <v>0</v>
      </c>
      <c r="R758">
        <v>16.28936139</v>
      </c>
      <c r="S758" s="2">
        <v>10.8185849686</v>
      </c>
      <c r="T758" s="2">
        <v>1</v>
      </c>
      <c r="U758" s="2">
        <f t="shared" si="127"/>
        <v>2.7</v>
      </c>
      <c r="V758" s="2">
        <f t="shared" si="128"/>
        <v>0</v>
      </c>
      <c r="W758" s="2">
        <f t="shared" si="129"/>
        <v>0</v>
      </c>
      <c r="X758" s="2">
        <f t="shared" si="130"/>
        <v>0</v>
      </c>
      <c r="Y758" s="2" t="str" cm="1">
        <f t="array" ref="Y758">LOOKUP(2,1/EXACT(A766,[1]Sheet15!$HE$2:$HE$2475),[1]Sheet15!$I$2:$I$2475)</f>
        <v>satteldach</v>
      </c>
      <c r="Z758" s="2">
        <f t="shared" si="132"/>
        <v>0</v>
      </c>
      <c r="AA758">
        <v>51.555173656800001</v>
      </c>
      <c r="AB758">
        <v>7.2086927279999999</v>
      </c>
      <c r="AC758">
        <v>0</v>
      </c>
      <c r="AD758">
        <v>201</v>
      </c>
      <c r="AE758" t="s">
        <v>137</v>
      </c>
      <c r="AF758">
        <v>-48.819282354639903</v>
      </c>
      <c r="AG758">
        <v>1.0396737902625099</v>
      </c>
      <c r="AH758">
        <v>13.3129215240478</v>
      </c>
      <c r="AI758" t="s">
        <v>133</v>
      </c>
      <c r="AJ758">
        <v>0</v>
      </c>
      <c r="AK758">
        <v>0</v>
      </c>
      <c r="AL758">
        <v>0</v>
      </c>
      <c r="AM758" t="s">
        <v>133</v>
      </c>
      <c r="AN758">
        <v>0</v>
      </c>
      <c r="AO758">
        <v>0</v>
      </c>
      <c r="AP758">
        <v>0</v>
      </c>
      <c r="AQ758" t="s">
        <v>133</v>
      </c>
      <c r="AR758">
        <v>0</v>
      </c>
      <c r="AS758">
        <v>0</v>
      </c>
      <c r="AT758">
        <v>0</v>
      </c>
      <c r="AU758" t="s">
        <v>133</v>
      </c>
      <c r="AV758">
        <v>0</v>
      </c>
      <c r="AW758">
        <v>0</v>
      </c>
      <c r="AX758">
        <v>0</v>
      </c>
      <c r="AY758" t="s">
        <v>133</v>
      </c>
      <c r="AZ758">
        <v>0</v>
      </c>
      <c r="BA758">
        <v>0</v>
      </c>
      <c r="BB758">
        <v>0</v>
      </c>
      <c r="BC758" t="s">
        <v>133</v>
      </c>
      <c r="BD758">
        <v>0</v>
      </c>
      <c r="BE758">
        <v>0</v>
      </c>
      <c r="BF758">
        <v>0</v>
      </c>
      <c r="BG758" t="s">
        <v>133</v>
      </c>
      <c r="BH758">
        <v>0</v>
      </c>
      <c r="BI758">
        <v>0</v>
      </c>
      <c r="BJ758">
        <v>0</v>
      </c>
      <c r="BK758" t="s">
        <v>133</v>
      </c>
      <c r="BL758">
        <v>0</v>
      </c>
      <c r="BM758">
        <v>0</v>
      </c>
      <c r="BN758">
        <v>0</v>
      </c>
      <c r="BO758" t="s">
        <v>133</v>
      </c>
      <c r="BP758">
        <v>0</v>
      </c>
      <c r="BQ758">
        <v>0</v>
      </c>
      <c r="BR758">
        <v>0</v>
      </c>
      <c r="BS758" t="s">
        <v>133</v>
      </c>
      <c r="BT758">
        <v>0</v>
      </c>
      <c r="BU758">
        <v>0</v>
      </c>
      <c r="BV758">
        <v>0</v>
      </c>
      <c r="BW758" t="s">
        <v>133</v>
      </c>
      <c r="BX758">
        <v>0</v>
      </c>
      <c r="BY758">
        <v>0</v>
      </c>
      <c r="BZ758">
        <v>0</v>
      </c>
      <c r="CA758" t="s">
        <v>133</v>
      </c>
      <c r="CB758">
        <v>0</v>
      </c>
      <c r="CC758">
        <v>0</v>
      </c>
      <c r="CD758">
        <v>0</v>
      </c>
      <c r="CE758" t="s">
        <v>133</v>
      </c>
      <c r="CF758">
        <v>0</v>
      </c>
      <c r="CG758">
        <v>0</v>
      </c>
      <c r="CH758">
        <v>0</v>
      </c>
      <c r="CI758" t="s">
        <v>133</v>
      </c>
      <c r="CJ758">
        <v>0</v>
      </c>
      <c r="CK758">
        <v>0</v>
      </c>
      <c r="CL758">
        <v>0</v>
      </c>
      <c r="CM758" t="s">
        <v>133</v>
      </c>
      <c r="CN758">
        <v>0</v>
      </c>
      <c r="CO758">
        <v>0</v>
      </c>
      <c r="CP758">
        <v>0</v>
      </c>
      <c r="CQ758" t="s">
        <v>133</v>
      </c>
      <c r="CR758">
        <v>0</v>
      </c>
      <c r="CS758">
        <v>0</v>
      </c>
      <c r="CT758">
        <v>0</v>
      </c>
      <c r="CU758" t="s">
        <v>133</v>
      </c>
      <c r="CV758">
        <v>0</v>
      </c>
      <c r="CW758">
        <v>0</v>
      </c>
      <c r="CX758">
        <v>0</v>
      </c>
      <c r="CY758" t="s">
        <v>133</v>
      </c>
      <c r="CZ758">
        <v>0</v>
      </c>
      <c r="DA758">
        <v>0</v>
      </c>
      <c r="DB758">
        <v>0</v>
      </c>
      <c r="DC758" t="s">
        <v>133</v>
      </c>
      <c r="DD758">
        <v>0</v>
      </c>
      <c r="DE758">
        <v>0</v>
      </c>
      <c r="DF758">
        <v>0</v>
      </c>
      <c r="DG758" t="s">
        <v>133</v>
      </c>
      <c r="DH758">
        <v>0</v>
      </c>
      <c r="DI758">
        <v>0</v>
      </c>
      <c r="DJ758">
        <v>0</v>
      </c>
      <c r="DK758" t="s">
        <v>133</v>
      </c>
      <c r="DL758">
        <v>0</v>
      </c>
      <c r="DM758">
        <v>0</v>
      </c>
      <c r="DN758">
        <v>0</v>
      </c>
      <c r="DO758" t="s">
        <v>133</v>
      </c>
      <c r="DP758">
        <v>0</v>
      </c>
      <c r="DQ758">
        <v>0</v>
      </c>
      <c r="DR758">
        <v>0</v>
      </c>
      <c r="DS758" t="s">
        <v>133</v>
      </c>
      <c r="DT758">
        <v>0</v>
      </c>
      <c r="DU758">
        <v>0</v>
      </c>
      <c r="DV758">
        <v>0</v>
      </c>
      <c r="DW758" t="s">
        <v>133</v>
      </c>
      <c r="DX758">
        <v>0</v>
      </c>
      <c r="DY758">
        <v>0</v>
      </c>
      <c r="DZ758">
        <v>0</v>
      </c>
      <c r="EA758" t="s">
        <v>133</v>
      </c>
      <c r="EB758">
        <v>0</v>
      </c>
      <c r="EC758">
        <v>0</v>
      </c>
      <c r="ED758">
        <v>0</v>
      </c>
      <c r="EE758" t="s">
        <v>133</v>
      </c>
      <c r="EF758">
        <v>0</v>
      </c>
      <c r="EG758">
        <v>0</v>
      </c>
      <c r="EH758">
        <v>0</v>
      </c>
      <c r="EI758" t="s">
        <v>133</v>
      </c>
      <c r="EJ758">
        <v>0</v>
      </c>
      <c r="EK758">
        <v>0</v>
      </c>
      <c r="EL758">
        <v>0</v>
      </c>
      <c r="EM758" t="s">
        <v>133</v>
      </c>
      <c r="EN758">
        <v>0</v>
      </c>
      <c r="EO758">
        <v>0</v>
      </c>
      <c r="EP758">
        <v>0</v>
      </c>
    </row>
    <row r="759" spans="1:146" x14ac:dyDescent="0.2">
      <c r="A759" t="s">
        <v>1262</v>
      </c>
      <c r="C759">
        <v>0</v>
      </c>
      <c r="D759" t="str">
        <f t="shared" si="122"/>
        <v>no</v>
      </c>
      <c r="E759" t="str">
        <f t="shared" si="123"/>
        <v>no</v>
      </c>
      <c r="F759" t="str">
        <f t="shared" si="124"/>
        <v>no</v>
      </c>
      <c r="G759" t="s">
        <v>132</v>
      </c>
      <c r="H759" t="str">
        <f t="shared" si="131"/>
        <v>no</v>
      </c>
      <c r="I759" t="str">
        <f t="shared" si="125"/>
        <v>no</v>
      </c>
      <c r="J759" t="str">
        <f t="shared" si="126"/>
        <v>no</v>
      </c>
      <c r="K759">
        <v>2000</v>
      </c>
      <c r="L759">
        <v>0.96528726024035405</v>
      </c>
      <c r="M759" t="s">
        <v>133</v>
      </c>
      <c r="N759">
        <v>0</v>
      </c>
      <c r="O759">
        <v>1</v>
      </c>
      <c r="P759">
        <v>0</v>
      </c>
      <c r="Q759">
        <v>0</v>
      </c>
      <c r="R759">
        <v>12.518639497400001</v>
      </c>
      <c r="S759" s="2">
        <v>14.1563519343</v>
      </c>
      <c r="T759" s="2">
        <v>1</v>
      </c>
      <c r="U759" s="2">
        <f t="shared" si="127"/>
        <v>2.7</v>
      </c>
      <c r="V759" s="2">
        <f t="shared" si="128"/>
        <v>0</v>
      </c>
      <c r="W759" s="2">
        <f t="shared" si="129"/>
        <v>0</v>
      </c>
      <c r="X759" s="2">
        <f t="shared" si="130"/>
        <v>0</v>
      </c>
      <c r="Y759" s="2" t="str" cm="1">
        <f t="array" ref="Y759">LOOKUP(2,1/EXACT(A767,[1]Sheet15!$HE$2:$HE$2475),[1]Sheet15!$I$2:$I$2475)</f>
        <v>flachdach</v>
      </c>
      <c r="Z759" s="2">
        <f t="shared" si="132"/>
        <v>0</v>
      </c>
      <c r="AA759">
        <v>51.555323514000001</v>
      </c>
      <c r="AB759">
        <v>7.2088220713000002</v>
      </c>
      <c r="AC759">
        <v>0</v>
      </c>
      <c r="AD759">
        <v>201</v>
      </c>
      <c r="AE759" t="s">
        <v>137</v>
      </c>
      <c r="AF759">
        <v>-138.29422482843299</v>
      </c>
      <c r="AG759">
        <v>9.3041795323105205</v>
      </c>
      <c r="AH759">
        <v>5.1183133125305202</v>
      </c>
      <c r="AI759" t="s">
        <v>133</v>
      </c>
      <c r="AJ759">
        <v>0</v>
      </c>
      <c r="AK759">
        <v>0</v>
      </c>
      <c r="AL759">
        <v>0</v>
      </c>
      <c r="AM759" t="s">
        <v>133</v>
      </c>
      <c r="AN759">
        <v>0</v>
      </c>
      <c r="AO759">
        <v>0</v>
      </c>
      <c r="AP759">
        <v>0</v>
      </c>
      <c r="AQ759" t="s">
        <v>133</v>
      </c>
      <c r="AR759">
        <v>0</v>
      </c>
      <c r="AS759">
        <v>0</v>
      </c>
      <c r="AT759">
        <v>0</v>
      </c>
      <c r="AU759" t="s">
        <v>133</v>
      </c>
      <c r="AV759">
        <v>0</v>
      </c>
      <c r="AW759">
        <v>0</v>
      </c>
      <c r="AX759">
        <v>0</v>
      </c>
      <c r="AY759" t="s">
        <v>133</v>
      </c>
      <c r="AZ759">
        <v>0</v>
      </c>
      <c r="BA759">
        <v>0</v>
      </c>
      <c r="BB759">
        <v>0</v>
      </c>
      <c r="BC759" t="s">
        <v>133</v>
      </c>
      <c r="BD759">
        <v>0</v>
      </c>
      <c r="BE759">
        <v>0</v>
      </c>
      <c r="BF759">
        <v>0</v>
      </c>
      <c r="BG759" t="s">
        <v>133</v>
      </c>
      <c r="BH759">
        <v>0</v>
      </c>
      <c r="BI759">
        <v>0</v>
      </c>
      <c r="BJ759">
        <v>0</v>
      </c>
      <c r="BK759" t="s">
        <v>133</v>
      </c>
      <c r="BL759">
        <v>0</v>
      </c>
      <c r="BM759">
        <v>0</v>
      </c>
      <c r="BN759">
        <v>0</v>
      </c>
      <c r="BO759" t="s">
        <v>133</v>
      </c>
      <c r="BP759">
        <v>0</v>
      </c>
      <c r="BQ759">
        <v>0</v>
      </c>
      <c r="BR759">
        <v>0</v>
      </c>
      <c r="BS759" t="s">
        <v>133</v>
      </c>
      <c r="BT759">
        <v>0</v>
      </c>
      <c r="BU759">
        <v>0</v>
      </c>
      <c r="BV759">
        <v>0</v>
      </c>
      <c r="BW759" t="s">
        <v>133</v>
      </c>
      <c r="BX759">
        <v>0</v>
      </c>
      <c r="BY759">
        <v>0</v>
      </c>
      <c r="BZ759">
        <v>0</v>
      </c>
      <c r="CA759" t="s">
        <v>133</v>
      </c>
      <c r="CB759">
        <v>0</v>
      </c>
      <c r="CC759">
        <v>0</v>
      </c>
      <c r="CD759">
        <v>0</v>
      </c>
      <c r="CE759" t="s">
        <v>133</v>
      </c>
      <c r="CF759">
        <v>0</v>
      </c>
      <c r="CG759">
        <v>0</v>
      </c>
      <c r="CH759">
        <v>0</v>
      </c>
      <c r="CI759" t="s">
        <v>133</v>
      </c>
      <c r="CJ759">
        <v>0</v>
      </c>
      <c r="CK759">
        <v>0</v>
      </c>
      <c r="CL759">
        <v>0</v>
      </c>
      <c r="CM759" t="s">
        <v>133</v>
      </c>
      <c r="CN759">
        <v>0</v>
      </c>
      <c r="CO759">
        <v>0</v>
      </c>
      <c r="CP759">
        <v>0</v>
      </c>
      <c r="CQ759" t="s">
        <v>133</v>
      </c>
      <c r="CR759">
        <v>0</v>
      </c>
      <c r="CS759">
        <v>0</v>
      </c>
      <c r="CT759">
        <v>0</v>
      </c>
      <c r="CU759" t="s">
        <v>133</v>
      </c>
      <c r="CV759">
        <v>0</v>
      </c>
      <c r="CW759">
        <v>0</v>
      </c>
      <c r="CX759">
        <v>0</v>
      </c>
      <c r="CY759" t="s">
        <v>133</v>
      </c>
      <c r="CZ759">
        <v>0</v>
      </c>
      <c r="DA759">
        <v>0</v>
      </c>
      <c r="DB759">
        <v>0</v>
      </c>
      <c r="DC759" t="s">
        <v>133</v>
      </c>
      <c r="DD759">
        <v>0</v>
      </c>
      <c r="DE759">
        <v>0</v>
      </c>
      <c r="DF759">
        <v>0</v>
      </c>
      <c r="DG759" t="s">
        <v>133</v>
      </c>
      <c r="DH759">
        <v>0</v>
      </c>
      <c r="DI759">
        <v>0</v>
      </c>
      <c r="DJ759">
        <v>0</v>
      </c>
      <c r="DK759" t="s">
        <v>133</v>
      </c>
      <c r="DL759">
        <v>0</v>
      </c>
      <c r="DM759">
        <v>0</v>
      </c>
      <c r="DN759">
        <v>0</v>
      </c>
      <c r="DO759" t="s">
        <v>133</v>
      </c>
      <c r="DP759">
        <v>0</v>
      </c>
      <c r="DQ759">
        <v>0</v>
      </c>
      <c r="DR759">
        <v>0</v>
      </c>
      <c r="DS759" t="s">
        <v>133</v>
      </c>
      <c r="DT759">
        <v>0</v>
      </c>
      <c r="DU759">
        <v>0</v>
      </c>
      <c r="DV759">
        <v>0</v>
      </c>
      <c r="DW759" t="s">
        <v>133</v>
      </c>
      <c r="DX759">
        <v>0</v>
      </c>
      <c r="DY759">
        <v>0</v>
      </c>
      <c r="DZ759">
        <v>0</v>
      </c>
      <c r="EA759" t="s">
        <v>133</v>
      </c>
      <c r="EB759">
        <v>0</v>
      </c>
      <c r="EC759">
        <v>0</v>
      </c>
      <c r="ED759">
        <v>0</v>
      </c>
      <c r="EE759" t="s">
        <v>133</v>
      </c>
      <c r="EF759">
        <v>0</v>
      </c>
      <c r="EG759">
        <v>0</v>
      </c>
      <c r="EH759">
        <v>0</v>
      </c>
      <c r="EI759" t="s">
        <v>133</v>
      </c>
      <c r="EJ759">
        <v>0</v>
      </c>
      <c r="EK759">
        <v>0</v>
      </c>
      <c r="EL759">
        <v>0</v>
      </c>
      <c r="EM759" t="s">
        <v>133</v>
      </c>
      <c r="EN759">
        <v>0</v>
      </c>
      <c r="EO759">
        <v>0</v>
      </c>
      <c r="EP759">
        <v>0</v>
      </c>
    </row>
    <row r="760" spans="1:146" x14ac:dyDescent="0.2">
      <c r="A760" t="s">
        <v>1263</v>
      </c>
      <c r="C760">
        <v>0</v>
      </c>
      <c r="D760" t="str">
        <f t="shared" si="122"/>
        <v>no</v>
      </c>
      <c r="E760" t="str">
        <f t="shared" si="123"/>
        <v>no</v>
      </c>
      <c r="F760" t="str">
        <f t="shared" si="124"/>
        <v>no</v>
      </c>
      <c r="G760" t="s">
        <v>132</v>
      </c>
      <c r="H760" t="str">
        <f t="shared" si="131"/>
        <v>no</v>
      </c>
      <c r="I760" t="str">
        <f t="shared" si="125"/>
        <v>no</v>
      </c>
      <c r="J760" t="str">
        <f t="shared" si="126"/>
        <v>no</v>
      </c>
      <c r="K760">
        <v>1900</v>
      </c>
      <c r="L760">
        <v>7.4886145844887508E-2</v>
      </c>
      <c r="M760" t="s">
        <v>133</v>
      </c>
      <c r="N760">
        <v>0</v>
      </c>
      <c r="O760">
        <v>1</v>
      </c>
      <c r="P760">
        <v>0</v>
      </c>
      <c r="Q760">
        <v>0</v>
      </c>
      <c r="R760">
        <v>16.641964396900001</v>
      </c>
      <c r="S760" s="2">
        <v>17.250693075400001</v>
      </c>
      <c r="T760" s="2">
        <v>1</v>
      </c>
      <c r="U760" s="2">
        <f t="shared" si="127"/>
        <v>2.7</v>
      </c>
      <c r="V760" s="2">
        <f t="shared" si="128"/>
        <v>0</v>
      </c>
      <c r="W760" s="2">
        <f t="shared" si="129"/>
        <v>0</v>
      </c>
      <c r="X760" s="2">
        <f t="shared" si="130"/>
        <v>0</v>
      </c>
      <c r="Y760" s="2" t="str" cm="1">
        <f t="array" ref="Y760">LOOKUP(2,1/EXACT(A768,[1]Sheet15!$HE$2:$HE$2475),[1]Sheet15!$I$2:$I$2475)</f>
        <v>flachdach</v>
      </c>
      <c r="Z760" s="2">
        <f t="shared" si="132"/>
        <v>0</v>
      </c>
      <c r="AA760">
        <v>51.555155470499997</v>
      </c>
      <c r="AB760">
        <v>7.2086630952000004</v>
      </c>
      <c r="AC760">
        <v>0</v>
      </c>
      <c r="AD760">
        <v>63</v>
      </c>
      <c r="AE760" t="s">
        <v>137</v>
      </c>
      <c r="AF760">
        <v>-57.519253631363902</v>
      </c>
      <c r="AG760">
        <v>0.79252483073583602</v>
      </c>
      <c r="AH760">
        <v>5.7430777549743697</v>
      </c>
      <c r="AI760" t="s">
        <v>133</v>
      </c>
      <c r="AJ760">
        <v>0</v>
      </c>
      <c r="AK760">
        <v>0</v>
      </c>
      <c r="AL760">
        <v>0</v>
      </c>
      <c r="AM760" t="s">
        <v>133</v>
      </c>
      <c r="AN760">
        <v>0</v>
      </c>
      <c r="AO760">
        <v>0</v>
      </c>
      <c r="AP760">
        <v>0</v>
      </c>
      <c r="AQ760" t="s">
        <v>133</v>
      </c>
      <c r="AR760">
        <v>0</v>
      </c>
      <c r="AS760">
        <v>0</v>
      </c>
      <c r="AT760">
        <v>0</v>
      </c>
      <c r="AU760" t="s">
        <v>133</v>
      </c>
      <c r="AV760">
        <v>0</v>
      </c>
      <c r="AW760">
        <v>0</v>
      </c>
      <c r="AX760">
        <v>0</v>
      </c>
      <c r="AY760" t="s">
        <v>133</v>
      </c>
      <c r="AZ760">
        <v>0</v>
      </c>
      <c r="BA760">
        <v>0</v>
      </c>
      <c r="BB760">
        <v>0</v>
      </c>
      <c r="BC760" t="s">
        <v>133</v>
      </c>
      <c r="BD760">
        <v>0</v>
      </c>
      <c r="BE760">
        <v>0</v>
      </c>
      <c r="BF760">
        <v>0</v>
      </c>
      <c r="BG760" t="s">
        <v>133</v>
      </c>
      <c r="BH760">
        <v>0</v>
      </c>
      <c r="BI760">
        <v>0</v>
      </c>
      <c r="BJ760">
        <v>0</v>
      </c>
      <c r="BK760" t="s">
        <v>133</v>
      </c>
      <c r="BL760">
        <v>0</v>
      </c>
      <c r="BM760">
        <v>0</v>
      </c>
      <c r="BN760">
        <v>0</v>
      </c>
      <c r="BO760" t="s">
        <v>133</v>
      </c>
      <c r="BP760">
        <v>0</v>
      </c>
      <c r="BQ760">
        <v>0</v>
      </c>
      <c r="BR760">
        <v>0</v>
      </c>
      <c r="BS760" t="s">
        <v>133</v>
      </c>
      <c r="BT760">
        <v>0</v>
      </c>
      <c r="BU760">
        <v>0</v>
      </c>
      <c r="BV760">
        <v>0</v>
      </c>
      <c r="BW760" t="s">
        <v>133</v>
      </c>
      <c r="BX760">
        <v>0</v>
      </c>
      <c r="BY760">
        <v>0</v>
      </c>
      <c r="BZ760">
        <v>0</v>
      </c>
      <c r="CA760" t="s">
        <v>133</v>
      </c>
      <c r="CB760">
        <v>0</v>
      </c>
      <c r="CC760">
        <v>0</v>
      </c>
      <c r="CD760">
        <v>0</v>
      </c>
      <c r="CE760" t="s">
        <v>133</v>
      </c>
      <c r="CF760">
        <v>0</v>
      </c>
      <c r="CG760">
        <v>0</v>
      </c>
      <c r="CH760">
        <v>0</v>
      </c>
      <c r="CI760" t="s">
        <v>133</v>
      </c>
      <c r="CJ760">
        <v>0</v>
      </c>
      <c r="CK760">
        <v>0</v>
      </c>
      <c r="CL760">
        <v>0</v>
      </c>
      <c r="CM760" t="s">
        <v>133</v>
      </c>
      <c r="CN760">
        <v>0</v>
      </c>
      <c r="CO760">
        <v>0</v>
      </c>
      <c r="CP760">
        <v>0</v>
      </c>
      <c r="CQ760" t="s">
        <v>133</v>
      </c>
      <c r="CR760">
        <v>0</v>
      </c>
      <c r="CS760">
        <v>0</v>
      </c>
      <c r="CT760">
        <v>0</v>
      </c>
      <c r="CU760" t="s">
        <v>133</v>
      </c>
      <c r="CV760">
        <v>0</v>
      </c>
      <c r="CW760">
        <v>0</v>
      </c>
      <c r="CX760">
        <v>0</v>
      </c>
      <c r="CY760" t="s">
        <v>133</v>
      </c>
      <c r="CZ760">
        <v>0</v>
      </c>
      <c r="DA760">
        <v>0</v>
      </c>
      <c r="DB760">
        <v>0</v>
      </c>
      <c r="DC760" t="s">
        <v>133</v>
      </c>
      <c r="DD760">
        <v>0</v>
      </c>
      <c r="DE760">
        <v>0</v>
      </c>
      <c r="DF760">
        <v>0</v>
      </c>
      <c r="DG760" t="s">
        <v>133</v>
      </c>
      <c r="DH760">
        <v>0</v>
      </c>
      <c r="DI760">
        <v>0</v>
      </c>
      <c r="DJ760">
        <v>0</v>
      </c>
      <c r="DK760" t="s">
        <v>133</v>
      </c>
      <c r="DL760">
        <v>0</v>
      </c>
      <c r="DM760">
        <v>0</v>
      </c>
      <c r="DN760">
        <v>0</v>
      </c>
      <c r="DO760" t="s">
        <v>133</v>
      </c>
      <c r="DP760">
        <v>0</v>
      </c>
      <c r="DQ760">
        <v>0</v>
      </c>
      <c r="DR760">
        <v>0</v>
      </c>
      <c r="DS760" t="s">
        <v>133</v>
      </c>
      <c r="DT760">
        <v>0</v>
      </c>
      <c r="DU760">
        <v>0</v>
      </c>
      <c r="DV760">
        <v>0</v>
      </c>
      <c r="DW760" t="s">
        <v>133</v>
      </c>
      <c r="DX760">
        <v>0</v>
      </c>
      <c r="DY760">
        <v>0</v>
      </c>
      <c r="DZ760">
        <v>0</v>
      </c>
      <c r="EA760" t="s">
        <v>133</v>
      </c>
      <c r="EB760">
        <v>0</v>
      </c>
      <c r="EC760">
        <v>0</v>
      </c>
      <c r="ED760">
        <v>0</v>
      </c>
      <c r="EE760" t="s">
        <v>133</v>
      </c>
      <c r="EF760">
        <v>0</v>
      </c>
      <c r="EG760">
        <v>0</v>
      </c>
      <c r="EH760">
        <v>0</v>
      </c>
      <c r="EI760" t="s">
        <v>133</v>
      </c>
      <c r="EJ760">
        <v>0</v>
      </c>
      <c r="EK760">
        <v>0</v>
      </c>
      <c r="EL760">
        <v>0</v>
      </c>
      <c r="EM760" t="s">
        <v>133</v>
      </c>
      <c r="EN760">
        <v>0</v>
      </c>
      <c r="EO760">
        <v>0</v>
      </c>
      <c r="EP760">
        <v>0</v>
      </c>
    </row>
    <row r="761" spans="1:146" x14ac:dyDescent="0.2">
      <c r="A761" t="s">
        <v>1264</v>
      </c>
      <c r="C761">
        <v>0</v>
      </c>
      <c r="D761" t="str">
        <f t="shared" si="122"/>
        <v>no</v>
      </c>
      <c r="E761" t="str">
        <f t="shared" si="123"/>
        <v>no</v>
      </c>
      <c r="F761" t="str">
        <f t="shared" si="124"/>
        <v>no</v>
      </c>
      <c r="G761" t="s">
        <v>132</v>
      </c>
      <c r="H761" t="str">
        <f t="shared" si="131"/>
        <v>no</v>
      </c>
      <c r="I761" t="str">
        <f t="shared" si="125"/>
        <v>no</v>
      </c>
      <c r="J761" t="str">
        <f t="shared" si="126"/>
        <v>no</v>
      </c>
      <c r="K761">
        <v>1970</v>
      </c>
      <c r="L761">
        <v>0.67534370097926877</v>
      </c>
      <c r="M761" t="s">
        <v>133</v>
      </c>
      <c r="N761">
        <v>0</v>
      </c>
      <c r="O761">
        <v>1</v>
      </c>
      <c r="P761">
        <v>0</v>
      </c>
      <c r="Q761">
        <v>0</v>
      </c>
      <c r="R761">
        <v>16.725311500499998</v>
      </c>
      <c r="S761" s="2">
        <v>17.267711626600001</v>
      </c>
      <c r="T761" s="2">
        <v>1</v>
      </c>
      <c r="U761" s="2">
        <f t="shared" si="127"/>
        <v>2.7</v>
      </c>
      <c r="V761" s="2">
        <f t="shared" si="128"/>
        <v>0</v>
      </c>
      <c r="W761" s="2">
        <f t="shared" si="129"/>
        <v>0</v>
      </c>
      <c r="X761" s="2">
        <f t="shared" si="130"/>
        <v>0</v>
      </c>
      <c r="Y761" s="2" t="str" cm="1">
        <f t="array" ref="Y761">LOOKUP(2,1/EXACT(A769,[1]Sheet15!$HE$2:$HE$2475),[1]Sheet15!$I$2:$I$2475)</f>
        <v>satteldach</v>
      </c>
      <c r="Z761" s="2">
        <f t="shared" si="132"/>
        <v>0</v>
      </c>
      <c r="AA761">
        <v>51.555222062799999</v>
      </c>
      <c r="AB761">
        <v>7.2087921253999996</v>
      </c>
      <c r="AC761">
        <v>0</v>
      </c>
      <c r="AD761">
        <v>63</v>
      </c>
      <c r="AE761" t="s">
        <v>137</v>
      </c>
      <c r="AF761">
        <v>-126.853951143675</v>
      </c>
      <c r="AG761">
        <v>1.0247002919909001</v>
      </c>
      <c r="AH761">
        <v>14.4496345520019</v>
      </c>
      <c r="AI761" t="s">
        <v>133</v>
      </c>
      <c r="AJ761">
        <v>0</v>
      </c>
      <c r="AK761">
        <v>0</v>
      </c>
      <c r="AL761">
        <v>0</v>
      </c>
      <c r="AM761" t="s">
        <v>133</v>
      </c>
      <c r="AN761">
        <v>0</v>
      </c>
      <c r="AO761">
        <v>0</v>
      </c>
      <c r="AP761">
        <v>0</v>
      </c>
      <c r="AQ761" t="s">
        <v>133</v>
      </c>
      <c r="AR761">
        <v>0</v>
      </c>
      <c r="AS761">
        <v>0</v>
      </c>
      <c r="AT761">
        <v>0</v>
      </c>
      <c r="AU761" t="s">
        <v>133</v>
      </c>
      <c r="AV761">
        <v>0</v>
      </c>
      <c r="AW761">
        <v>0</v>
      </c>
      <c r="AX761">
        <v>0</v>
      </c>
      <c r="AY761" t="s">
        <v>133</v>
      </c>
      <c r="AZ761">
        <v>0</v>
      </c>
      <c r="BA761">
        <v>0</v>
      </c>
      <c r="BB761">
        <v>0</v>
      </c>
      <c r="BC761" t="s">
        <v>133</v>
      </c>
      <c r="BD761">
        <v>0</v>
      </c>
      <c r="BE761">
        <v>0</v>
      </c>
      <c r="BF761">
        <v>0</v>
      </c>
      <c r="BG761" t="s">
        <v>133</v>
      </c>
      <c r="BH761">
        <v>0</v>
      </c>
      <c r="BI761">
        <v>0</v>
      </c>
      <c r="BJ761">
        <v>0</v>
      </c>
      <c r="BK761" t="s">
        <v>133</v>
      </c>
      <c r="BL761">
        <v>0</v>
      </c>
      <c r="BM761">
        <v>0</v>
      </c>
      <c r="BN761">
        <v>0</v>
      </c>
      <c r="BO761" t="s">
        <v>133</v>
      </c>
      <c r="BP761">
        <v>0</v>
      </c>
      <c r="BQ761">
        <v>0</v>
      </c>
      <c r="BR761">
        <v>0</v>
      </c>
      <c r="BS761" t="s">
        <v>133</v>
      </c>
      <c r="BT761">
        <v>0</v>
      </c>
      <c r="BU761">
        <v>0</v>
      </c>
      <c r="BV761">
        <v>0</v>
      </c>
      <c r="BW761" t="s">
        <v>133</v>
      </c>
      <c r="BX761">
        <v>0</v>
      </c>
      <c r="BY761">
        <v>0</v>
      </c>
      <c r="BZ761">
        <v>0</v>
      </c>
      <c r="CA761" t="s">
        <v>133</v>
      </c>
      <c r="CB761">
        <v>0</v>
      </c>
      <c r="CC761">
        <v>0</v>
      </c>
      <c r="CD761">
        <v>0</v>
      </c>
      <c r="CE761" t="s">
        <v>133</v>
      </c>
      <c r="CF761">
        <v>0</v>
      </c>
      <c r="CG761">
        <v>0</v>
      </c>
      <c r="CH761">
        <v>0</v>
      </c>
      <c r="CI761" t="s">
        <v>133</v>
      </c>
      <c r="CJ761">
        <v>0</v>
      </c>
      <c r="CK761">
        <v>0</v>
      </c>
      <c r="CL761">
        <v>0</v>
      </c>
      <c r="CM761" t="s">
        <v>133</v>
      </c>
      <c r="CN761">
        <v>0</v>
      </c>
      <c r="CO761">
        <v>0</v>
      </c>
      <c r="CP761">
        <v>0</v>
      </c>
      <c r="CQ761" t="s">
        <v>133</v>
      </c>
      <c r="CR761">
        <v>0</v>
      </c>
      <c r="CS761">
        <v>0</v>
      </c>
      <c r="CT761">
        <v>0</v>
      </c>
      <c r="CU761" t="s">
        <v>133</v>
      </c>
      <c r="CV761">
        <v>0</v>
      </c>
      <c r="CW761">
        <v>0</v>
      </c>
      <c r="CX761">
        <v>0</v>
      </c>
      <c r="CY761" t="s">
        <v>133</v>
      </c>
      <c r="CZ761">
        <v>0</v>
      </c>
      <c r="DA761">
        <v>0</v>
      </c>
      <c r="DB761">
        <v>0</v>
      </c>
      <c r="DC761" t="s">
        <v>133</v>
      </c>
      <c r="DD761">
        <v>0</v>
      </c>
      <c r="DE761">
        <v>0</v>
      </c>
      <c r="DF761">
        <v>0</v>
      </c>
      <c r="DG761" t="s">
        <v>133</v>
      </c>
      <c r="DH761">
        <v>0</v>
      </c>
      <c r="DI761">
        <v>0</v>
      </c>
      <c r="DJ761">
        <v>0</v>
      </c>
      <c r="DK761" t="s">
        <v>133</v>
      </c>
      <c r="DL761">
        <v>0</v>
      </c>
      <c r="DM761">
        <v>0</v>
      </c>
      <c r="DN761">
        <v>0</v>
      </c>
      <c r="DO761" t="s">
        <v>133</v>
      </c>
      <c r="DP761">
        <v>0</v>
      </c>
      <c r="DQ761">
        <v>0</v>
      </c>
      <c r="DR761">
        <v>0</v>
      </c>
      <c r="DS761" t="s">
        <v>133</v>
      </c>
      <c r="DT761">
        <v>0</v>
      </c>
      <c r="DU761">
        <v>0</v>
      </c>
      <c r="DV761">
        <v>0</v>
      </c>
      <c r="DW761" t="s">
        <v>133</v>
      </c>
      <c r="DX761">
        <v>0</v>
      </c>
      <c r="DY761">
        <v>0</v>
      </c>
      <c r="DZ761">
        <v>0</v>
      </c>
      <c r="EA761" t="s">
        <v>133</v>
      </c>
      <c r="EB761">
        <v>0</v>
      </c>
      <c r="EC761">
        <v>0</v>
      </c>
      <c r="ED761">
        <v>0</v>
      </c>
      <c r="EE761" t="s">
        <v>133</v>
      </c>
      <c r="EF761">
        <v>0</v>
      </c>
      <c r="EG761">
        <v>0</v>
      </c>
      <c r="EH761">
        <v>0</v>
      </c>
      <c r="EI761" t="s">
        <v>133</v>
      </c>
      <c r="EJ761">
        <v>0</v>
      </c>
      <c r="EK761">
        <v>0</v>
      </c>
      <c r="EL761">
        <v>0</v>
      </c>
      <c r="EM761" t="s">
        <v>133</v>
      </c>
      <c r="EN761">
        <v>0</v>
      </c>
      <c r="EO761">
        <v>0</v>
      </c>
      <c r="EP761">
        <v>0</v>
      </c>
    </row>
    <row r="762" spans="1:146" x14ac:dyDescent="0.2">
      <c r="A762" t="s">
        <v>1265</v>
      </c>
      <c r="C762">
        <v>0</v>
      </c>
      <c r="D762" t="str">
        <f t="shared" si="122"/>
        <v>no</v>
      </c>
      <c r="E762" t="str">
        <f t="shared" si="123"/>
        <v>no</v>
      </c>
      <c r="F762" t="str">
        <f t="shared" si="124"/>
        <v>no</v>
      </c>
      <c r="G762" t="s">
        <v>132</v>
      </c>
      <c r="H762" t="str">
        <f t="shared" si="131"/>
        <v>no</v>
      </c>
      <c r="I762" t="str">
        <f t="shared" si="125"/>
        <v>no</v>
      </c>
      <c r="J762" t="str">
        <f t="shared" si="126"/>
        <v>no</v>
      </c>
      <c r="K762">
        <v>1900</v>
      </c>
      <c r="L762">
        <v>0.13443946706845633</v>
      </c>
      <c r="M762" t="s">
        <v>133</v>
      </c>
      <c r="N762">
        <v>0</v>
      </c>
      <c r="O762">
        <v>1</v>
      </c>
      <c r="P762">
        <v>0</v>
      </c>
      <c r="Q762">
        <v>0</v>
      </c>
      <c r="R762">
        <v>16.636776482199998</v>
      </c>
      <c r="S762" s="2">
        <v>17.239438197599998</v>
      </c>
      <c r="T762" s="2">
        <v>1</v>
      </c>
      <c r="U762" s="2">
        <f t="shared" si="127"/>
        <v>2.7</v>
      </c>
      <c r="V762" s="2">
        <f t="shared" si="128"/>
        <v>0</v>
      </c>
      <c r="W762" s="2">
        <f t="shared" si="129"/>
        <v>0</v>
      </c>
      <c r="X762" s="2">
        <f t="shared" si="130"/>
        <v>0</v>
      </c>
      <c r="Y762" s="2" t="str" cm="1">
        <f t="array" ref="Y762">LOOKUP(2,1/EXACT(A770,[1]Sheet15!$HE$2:$HE$2475),[1]Sheet15!$I$2:$I$2475)</f>
        <v>flachdach</v>
      </c>
      <c r="Z762" s="2">
        <f t="shared" si="132"/>
        <v>0</v>
      </c>
      <c r="AA762">
        <v>51.555276571900002</v>
      </c>
      <c r="AB762">
        <v>7.208880905</v>
      </c>
      <c r="AC762">
        <v>0</v>
      </c>
      <c r="AD762">
        <v>63</v>
      </c>
      <c r="AE762" t="s">
        <v>137</v>
      </c>
      <c r="AF762">
        <v>-52.9548864531044</v>
      </c>
      <c r="AG762">
        <v>0.86522957148953406</v>
      </c>
      <c r="AH762">
        <v>15.519941329956</v>
      </c>
      <c r="AI762" t="s">
        <v>133</v>
      </c>
      <c r="AJ762">
        <v>0</v>
      </c>
      <c r="AK762">
        <v>0</v>
      </c>
      <c r="AL762">
        <v>0</v>
      </c>
      <c r="AM762" t="s">
        <v>133</v>
      </c>
      <c r="AN762">
        <v>0</v>
      </c>
      <c r="AO762">
        <v>0</v>
      </c>
      <c r="AP762">
        <v>0</v>
      </c>
      <c r="AQ762" t="s">
        <v>133</v>
      </c>
      <c r="AR762">
        <v>0</v>
      </c>
      <c r="AS762">
        <v>0</v>
      </c>
      <c r="AT762">
        <v>0</v>
      </c>
      <c r="AU762" t="s">
        <v>133</v>
      </c>
      <c r="AV762">
        <v>0</v>
      </c>
      <c r="AW762">
        <v>0</v>
      </c>
      <c r="AX762">
        <v>0</v>
      </c>
      <c r="AY762" t="s">
        <v>133</v>
      </c>
      <c r="AZ762">
        <v>0</v>
      </c>
      <c r="BA762">
        <v>0</v>
      </c>
      <c r="BB762">
        <v>0</v>
      </c>
      <c r="BC762" t="s">
        <v>133</v>
      </c>
      <c r="BD762">
        <v>0</v>
      </c>
      <c r="BE762">
        <v>0</v>
      </c>
      <c r="BF762">
        <v>0</v>
      </c>
      <c r="BG762" t="s">
        <v>133</v>
      </c>
      <c r="BH762">
        <v>0</v>
      </c>
      <c r="BI762">
        <v>0</v>
      </c>
      <c r="BJ762">
        <v>0</v>
      </c>
      <c r="BK762" t="s">
        <v>133</v>
      </c>
      <c r="BL762">
        <v>0</v>
      </c>
      <c r="BM762">
        <v>0</v>
      </c>
      <c r="BN762">
        <v>0</v>
      </c>
      <c r="BO762" t="s">
        <v>133</v>
      </c>
      <c r="BP762">
        <v>0</v>
      </c>
      <c r="BQ762">
        <v>0</v>
      </c>
      <c r="BR762">
        <v>0</v>
      </c>
      <c r="BS762" t="s">
        <v>133</v>
      </c>
      <c r="BT762">
        <v>0</v>
      </c>
      <c r="BU762">
        <v>0</v>
      </c>
      <c r="BV762">
        <v>0</v>
      </c>
      <c r="BW762" t="s">
        <v>133</v>
      </c>
      <c r="BX762">
        <v>0</v>
      </c>
      <c r="BY762">
        <v>0</v>
      </c>
      <c r="BZ762">
        <v>0</v>
      </c>
      <c r="CA762" t="s">
        <v>133</v>
      </c>
      <c r="CB762">
        <v>0</v>
      </c>
      <c r="CC762">
        <v>0</v>
      </c>
      <c r="CD762">
        <v>0</v>
      </c>
      <c r="CE762" t="s">
        <v>133</v>
      </c>
      <c r="CF762">
        <v>0</v>
      </c>
      <c r="CG762">
        <v>0</v>
      </c>
      <c r="CH762">
        <v>0</v>
      </c>
      <c r="CI762" t="s">
        <v>133</v>
      </c>
      <c r="CJ762">
        <v>0</v>
      </c>
      <c r="CK762">
        <v>0</v>
      </c>
      <c r="CL762">
        <v>0</v>
      </c>
      <c r="CM762" t="s">
        <v>133</v>
      </c>
      <c r="CN762">
        <v>0</v>
      </c>
      <c r="CO762">
        <v>0</v>
      </c>
      <c r="CP762">
        <v>0</v>
      </c>
      <c r="CQ762" t="s">
        <v>133</v>
      </c>
      <c r="CR762">
        <v>0</v>
      </c>
      <c r="CS762">
        <v>0</v>
      </c>
      <c r="CT762">
        <v>0</v>
      </c>
      <c r="CU762" t="s">
        <v>133</v>
      </c>
      <c r="CV762">
        <v>0</v>
      </c>
      <c r="CW762">
        <v>0</v>
      </c>
      <c r="CX762">
        <v>0</v>
      </c>
      <c r="CY762" t="s">
        <v>133</v>
      </c>
      <c r="CZ762">
        <v>0</v>
      </c>
      <c r="DA762">
        <v>0</v>
      </c>
      <c r="DB762">
        <v>0</v>
      </c>
      <c r="DC762" t="s">
        <v>133</v>
      </c>
      <c r="DD762">
        <v>0</v>
      </c>
      <c r="DE762">
        <v>0</v>
      </c>
      <c r="DF762">
        <v>0</v>
      </c>
      <c r="DG762" t="s">
        <v>133</v>
      </c>
      <c r="DH762">
        <v>0</v>
      </c>
      <c r="DI762">
        <v>0</v>
      </c>
      <c r="DJ762">
        <v>0</v>
      </c>
      <c r="DK762" t="s">
        <v>133</v>
      </c>
      <c r="DL762">
        <v>0</v>
      </c>
      <c r="DM762">
        <v>0</v>
      </c>
      <c r="DN762">
        <v>0</v>
      </c>
      <c r="DO762" t="s">
        <v>133</v>
      </c>
      <c r="DP762">
        <v>0</v>
      </c>
      <c r="DQ762">
        <v>0</v>
      </c>
      <c r="DR762">
        <v>0</v>
      </c>
      <c r="DS762" t="s">
        <v>133</v>
      </c>
      <c r="DT762">
        <v>0</v>
      </c>
      <c r="DU762">
        <v>0</v>
      </c>
      <c r="DV762">
        <v>0</v>
      </c>
      <c r="DW762" t="s">
        <v>133</v>
      </c>
      <c r="DX762">
        <v>0</v>
      </c>
      <c r="DY762">
        <v>0</v>
      </c>
      <c r="DZ762">
        <v>0</v>
      </c>
      <c r="EA762" t="s">
        <v>133</v>
      </c>
      <c r="EB762">
        <v>0</v>
      </c>
      <c r="EC762">
        <v>0</v>
      </c>
      <c r="ED762">
        <v>0</v>
      </c>
      <c r="EE762" t="s">
        <v>133</v>
      </c>
      <c r="EF762">
        <v>0</v>
      </c>
      <c r="EG762">
        <v>0</v>
      </c>
      <c r="EH762">
        <v>0</v>
      </c>
      <c r="EI762" t="s">
        <v>133</v>
      </c>
      <c r="EJ762">
        <v>0</v>
      </c>
      <c r="EK762">
        <v>0</v>
      </c>
      <c r="EL762">
        <v>0</v>
      </c>
      <c r="EM762" t="s">
        <v>133</v>
      </c>
      <c r="EN762">
        <v>0</v>
      </c>
      <c r="EO762">
        <v>0</v>
      </c>
      <c r="EP762">
        <v>0</v>
      </c>
    </row>
    <row r="763" spans="1:146" x14ac:dyDescent="0.2">
      <c r="A763" t="s">
        <v>1266</v>
      </c>
      <c r="C763">
        <v>0</v>
      </c>
      <c r="D763" t="str">
        <f t="shared" si="122"/>
        <v>no</v>
      </c>
      <c r="E763" t="str">
        <f t="shared" si="123"/>
        <v>no</v>
      </c>
      <c r="F763" t="str">
        <f t="shared" si="124"/>
        <v>no</v>
      </c>
      <c r="G763" t="s">
        <v>132</v>
      </c>
      <c r="H763" t="str">
        <f t="shared" si="131"/>
        <v>no</v>
      </c>
      <c r="I763" t="str">
        <f t="shared" si="125"/>
        <v>no</v>
      </c>
      <c r="J763" t="str">
        <f t="shared" si="126"/>
        <v>no</v>
      </c>
      <c r="K763">
        <v>1960</v>
      </c>
      <c r="L763">
        <v>0.56559342952723468</v>
      </c>
      <c r="M763" t="s">
        <v>133</v>
      </c>
      <c r="N763">
        <v>0</v>
      </c>
      <c r="O763">
        <v>1</v>
      </c>
      <c r="P763">
        <v>0</v>
      </c>
      <c r="Q763">
        <v>0</v>
      </c>
      <c r="R763">
        <v>16.7946839958</v>
      </c>
      <c r="S763" s="2">
        <v>17.298308595400002</v>
      </c>
      <c r="T763" s="2">
        <v>1</v>
      </c>
      <c r="U763" s="2">
        <f t="shared" si="127"/>
        <v>2.7</v>
      </c>
      <c r="V763" s="2">
        <f t="shared" si="128"/>
        <v>0</v>
      </c>
      <c r="W763" s="2">
        <f t="shared" si="129"/>
        <v>0</v>
      </c>
      <c r="X763" s="2">
        <f t="shared" si="130"/>
        <v>0</v>
      </c>
      <c r="Y763" s="2" t="str" cm="1">
        <f t="array" ref="Y763">LOOKUP(2,1/EXACT(A771,[1]Sheet15!$HE$2:$HE$2475),[1]Sheet15!$I$2:$I$2475)</f>
        <v>flachdach</v>
      </c>
      <c r="Z763" s="2">
        <f t="shared" si="132"/>
        <v>0</v>
      </c>
      <c r="AA763">
        <v>51.555209955499997</v>
      </c>
      <c r="AB763">
        <v>7.2087518775000001</v>
      </c>
      <c r="AC763">
        <v>0</v>
      </c>
      <c r="AD763">
        <v>63</v>
      </c>
      <c r="AE763" t="s">
        <v>137</v>
      </c>
      <c r="AF763">
        <v>-55.045330364022099</v>
      </c>
      <c r="AG763">
        <v>0.59094853384860002</v>
      </c>
      <c r="AH763">
        <v>15.8695363998413</v>
      </c>
      <c r="AI763" t="s">
        <v>133</v>
      </c>
      <c r="AJ763">
        <v>0</v>
      </c>
      <c r="AK763">
        <v>0</v>
      </c>
      <c r="AL763">
        <v>0</v>
      </c>
      <c r="AM763" t="s">
        <v>133</v>
      </c>
      <c r="AN763">
        <v>0</v>
      </c>
      <c r="AO763">
        <v>0</v>
      </c>
      <c r="AP763">
        <v>0</v>
      </c>
      <c r="AQ763" t="s">
        <v>133</v>
      </c>
      <c r="AR763">
        <v>0</v>
      </c>
      <c r="AS763">
        <v>0</v>
      </c>
      <c r="AT763">
        <v>0</v>
      </c>
      <c r="AU763" t="s">
        <v>133</v>
      </c>
      <c r="AV763">
        <v>0</v>
      </c>
      <c r="AW763">
        <v>0</v>
      </c>
      <c r="AX763">
        <v>0</v>
      </c>
      <c r="AY763" t="s">
        <v>133</v>
      </c>
      <c r="AZ763">
        <v>0</v>
      </c>
      <c r="BA763">
        <v>0</v>
      </c>
      <c r="BB763">
        <v>0</v>
      </c>
      <c r="BC763" t="s">
        <v>133</v>
      </c>
      <c r="BD763">
        <v>0</v>
      </c>
      <c r="BE763">
        <v>0</v>
      </c>
      <c r="BF763">
        <v>0</v>
      </c>
      <c r="BG763" t="s">
        <v>133</v>
      </c>
      <c r="BH763">
        <v>0</v>
      </c>
      <c r="BI763">
        <v>0</v>
      </c>
      <c r="BJ763">
        <v>0</v>
      </c>
      <c r="BK763" t="s">
        <v>133</v>
      </c>
      <c r="BL763">
        <v>0</v>
      </c>
      <c r="BM763">
        <v>0</v>
      </c>
      <c r="BN763">
        <v>0</v>
      </c>
      <c r="BO763" t="s">
        <v>133</v>
      </c>
      <c r="BP763">
        <v>0</v>
      </c>
      <c r="BQ763">
        <v>0</v>
      </c>
      <c r="BR763">
        <v>0</v>
      </c>
      <c r="BS763" t="s">
        <v>133</v>
      </c>
      <c r="BT763">
        <v>0</v>
      </c>
      <c r="BU763">
        <v>0</v>
      </c>
      <c r="BV763">
        <v>0</v>
      </c>
      <c r="BW763" t="s">
        <v>133</v>
      </c>
      <c r="BX763">
        <v>0</v>
      </c>
      <c r="BY763">
        <v>0</v>
      </c>
      <c r="BZ763">
        <v>0</v>
      </c>
      <c r="CA763" t="s">
        <v>133</v>
      </c>
      <c r="CB763">
        <v>0</v>
      </c>
      <c r="CC763">
        <v>0</v>
      </c>
      <c r="CD763">
        <v>0</v>
      </c>
      <c r="CE763" t="s">
        <v>133</v>
      </c>
      <c r="CF763">
        <v>0</v>
      </c>
      <c r="CG763">
        <v>0</v>
      </c>
      <c r="CH763">
        <v>0</v>
      </c>
      <c r="CI763" t="s">
        <v>133</v>
      </c>
      <c r="CJ763">
        <v>0</v>
      </c>
      <c r="CK763">
        <v>0</v>
      </c>
      <c r="CL763">
        <v>0</v>
      </c>
      <c r="CM763" t="s">
        <v>133</v>
      </c>
      <c r="CN763">
        <v>0</v>
      </c>
      <c r="CO763">
        <v>0</v>
      </c>
      <c r="CP763">
        <v>0</v>
      </c>
      <c r="CQ763" t="s">
        <v>133</v>
      </c>
      <c r="CR763">
        <v>0</v>
      </c>
      <c r="CS763">
        <v>0</v>
      </c>
      <c r="CT763">
        <v>0</v>
      </c>
      <c r="CU763" t="s">
        <v>133</v>
      </c>
      <c r="CV763">
        <v>0</v>
      </c>
      <c r="CW763">
        <v>0</v>
      </c>
      <c r="CX763">
        <v>0</v>
      </c>
      <c r="CY763" t="s">
        <v>133</v>
      </c>
      <c r="CZ763">
        <v>0</v>
      </c>
      <c r="DA763">
        <v>0</v>
      </c>
      <c r="DB763">
        <v>0</v>
      </c>
      <c r="DC763" t="s">
        <v>133</v>
      </c>
      <c r="DD763">
        <v>0</v>
      </c>
      <c r="DE763">
        <v>0</v>
      </c>
      <c r="DF763">
        <v>0</v>
      </c>
      <c r="DG763" t="s">
        <v>133</v>
      </c>
      <c r="DH763">
        <v>0</v>
      </c>
      <c r="DI763">
        <v>0</v>
      </c>
      <c r="DJ763">
        <v>0</v>
      </c>
      <c r="DK763" t="s">
        <v>133</v>
      </c>
      <c r="DL763">
        <v>0</v>
      </c>
      <c r="DM763">
        <v>0</v>
      </c>
      <c r="DN763">
        <v>0</v>
      </c>
      <c r="DO763" t="s">
        <v>133</v>
      </c>
      <c r="DP763">
        <v>0</v>
      </c>
      <c r="DQ763">
        <v>0</v>
      </c>
      <c r="DR763">
        <v>0</v>
      </c>
      <c r="DS763" t="s">
        <v>133</v>
      </c>
      <c r="DT763">
        <v>0</v>
      </c>
      <c r="DU763">
        <v>0</v>
      </c>
      <c r="DV763">
        <v>0</v>
      </c>
      <c r="DW763" t="s">
        <v>133</v>
      </c>
      <c r="DX763">
        <v>0</v>
      </c>
      <c r="DY763">
        <v>0</v>
      </c>
      <c r="DZ763">
        <v>0</v>
      </c>
      <c r="EA763" t="s">
        <v>133</v>
      </c>
      <c r="EB763">
        <v>0</v>
      </c>
      <c r="EC763">
        <v>0</v>
      </c>
      <c r="ED763">
        <v>0</v>
      </c>
      <c r="EE763" t="s">
        <v>133</v>
      </c>
      <c r="EF763">
        <v>0</v>
      </c>
      <c r="EG763">
        <v>0</v>
      </c>
      <c r="EH763">
        <v>0</v>
      </c>
      <c r="EI763" t="s">
        <v>133</v>
      </c>
      <c r="EJ763">
        <v>0</v>
      </c>
      <c r="EK763">
        <v>0</v>
      </c>
      <c r="EL763">
        <v>0</v>
      </c>
      <c r="EM763" t="s">
        <v>133</v>
      </c>
      <c r="EN763">
        <v>0</v>
      </c>
      <c r="EO763">
        <v>0</v>
      </c>
      <c r="EP763">
        <v>0</v>
      </c>
    </row>
    <row r="764" spans="1:146" x14ac:dyDescent="0.2">
      <c r="A764" t="s">
        <v>1267</v>
      </c>
      <c r="C764">
        <v>0</v>
      </c>
      <c r="D764" t="str">
        <f t="shared" si="122"/>
        <v>no</v>
      </c>
      <c r="E764" t="str">
        <f t="shared" si="123"/>
        <v>no</v>
      </c>
      <c r="F764" t="str">
        <f t="shared" si="124"/>
        <v>no</v>
      </c>
      <c r="G764" t="s">
        <v>132</v>
      </c>
      <c r="H764" t="str">
        <f t="shared" si="131"/>
        <v>no</v>
      </c>
      <c r="I764" t="str">
        <f t="shared" si="125"/>
        <v>no</v>
      </c>
      <c r="J764" t="str">
        <f t="shared" si="126"/>
        <v>no</v>
      </c>
      <c r="K764">
        <v>1900</v>
      </c>
      <c r="L764">
        <v>8.2118993986106115E-2</v>
      </c>
      <c r="M764" t="s">
        <v>133</v>
      </c>
      <c r="N764">
        <v>0</v>
      </c>
      <c r="O764">
        <v>1</v>
      </c>
      <c r="P764">
        <v>0</v>
      </c>
      <c r="Q764">
        <v>0</v>
      </c>
      <c r="R764">
        <v>16.289142001399998</v>
      </c>
      <c r="S764" s="2">
        <v>17.1175965057</v>
      </c>
      <c r="T764" s="2">
        <v>1</v>
      </c>
      <c r="U764" s="2">
        <f t="shared" si="127"/>
        <v>2.7</v>
      </c>
      <c r="V764" s="2">
        <f t="shared" si="128"/>
        <v>0</v>
      </c>
      <c r="W764" s="2">
        <f t="shared" si="129"/>
        <v>0</v>
      </c>
      <c r="X764" s="2">
        <f t="shared" si="130"/>
        <v>0</v>
      </c>
      <c r="Y764" s="2" t="str" cm="1">
        <f t="array" ref="Y764">LOOKUP(2,1/EXACT(A772,[1]Sheet15!$HE$2:$HE$2475),[1]Sheet15!$I$2:$I$2475)</f>
        <v>flachdach</v>
      </c>
      <c r="Z764" s="2">
        <f t="shared" si="132"/>
        <v>0</v>
      </c>
      <c r="AA764">
        <v>51.555258365500002</v>
      </c>
      <c r="AB764">
        <v>7.2088512193999996</v>
      </c>
      <c r="AC764">
        <v>0</v>
      </c>
      <c r="AD764">
        <v>63</v>
      </c>
      <c r="AE764" t="s">
        <v>137</v>
      </c>
      <c r="AF764">
        <v>-33.1560712272735</v>
      </c>
      <c r="AG764">
        <v>1.0169437374718999</v>
      </c>
      <c r="AH764">
        <v>15.6295518875122</v>
      </c>
      <c r="AI764" t="s">
        <v>133</v>
      </c>
      <c r="AJ764">
        <v>0</v>
      </c>
      <c r="AK764">
        <v>0</v>
      </c>
      <c r="AL764">
        <v>0</v>
      </c>
      <c r="AM764" t="s">
        <v>133</v>
      </c>
      <c r="AN764">
        <v>0</v>
      </c>
      <c r="AO764">
        <v>0</v>
      </c>
      <c r="AP764">
        <v>0</v>
      </c>
      <c r="AQ764" t="s">
        <v>133</v>
      </c>
      <c r="AR764">
        <v>0</v>
      </c>
      <c r="AS764">
        <v>0</v>
      </c>
      <c r="AT764">
        <v>0</v>
      </c>
      <c r="AU764" t="s">
        <v>133</v>
      </c>
      <c r="AV764">
        <v>0</v>
      </c>
      <c r="AW764">
        <v>0</v>
      </c>
      <c r="AX764">
        <v>0</v>
      </c>
      <c r="AY764" t="s">
        <v>133</v>
      </c>
      <c r="AZ764">
        <v>0</v>
      </c>
      <c r="BA764">
        <v>0</v>
      </c>
      <c r="BB764">
        <v>0</v>
      </c>
      <c r="BC764" t="s">
        <v>133</v>
      </c>
      <c r="BD764">
        <v>0</v>
      </c>
      <c r="BE764">
        <v>0</v>
      </c>
      <c r="BF764">
        <v>0</v>
      </c>
      <c r="BG764" t="s">
        <v>133</v>
      </c>
      <c r="BH764">
        <v>0</v>
      </c>
      <c r="BI764">
        <v>0</v>
      </c>
      <c r="BJ764">
        <v>0</v>
      </c>
      <c r="BK764" t="s">
        <v>133</v>
      </c>
      <c r="BL764">
        <v>0</v>
      </c>
      <c r="BM764">
        <v>0</v>
      </c>
      <c r="BN764">
        <v>0</v>
      </c>
      <c r="BO764" t="s">
        <v>133</v>
      </c>
      <c r="BP764">
        <v>0</v>
      </c>
      <c r="BQ764">
        <v>0</v>
      </c>
      <c r="BR764">
        <v>0</v>
      </c>
      <c r="BS764" t="s">
        <v>133</v>
      </c>
      <c r="BT764">
        <v>0</v>
      </c>
      <c r="BU764">
        <v>0</v>
      </c>
      <c r="BV764">
        <v>0</v>
      </c>
      <c r="BW764" t="s">
        <v>133</v>
      </c>
      <c r="BX764">
        <v>0</v>
      </c>
      <c r="BY764">
        <v>0</v>
      </c>
      <c r="BZ764">
        <v>0</v>
      </c>
      <c r="CA764" t="s">
        <v>133</v>
      </c>
      <c r="CB764">
        <v>0</v>
      </c>
      <c r="CC764">
        <v>0</v>
      </c>
      <c r="CD764">
        <v>0</v>
      </c>
      <c r="CE764" t="s">
        <v>133</v>
      </c>
      <c r="CF764">
        <v>0</v>
      </c>
      <c r="CG764">
        <v>0</v>
      </c>
      <c r="CH764">
        <v>0</v>
      </c>
      <c r="CI764" t="s">
        <v>133</v>
      </c>
      <c r="CJ764">
        <v>0</v>
      </c>
      <c r="CK764">
        <v>0</v>
      </c>
      <c r="CL764">
        <v>0</v>
      </c>
      <c r="CM764" t="s">
        <v>133</v>
      </c>
      <c r="CN764">
        <v>0</v>
      </c>
      <c r="CO764">
        <v>0</v>
      </c>
      <c r="CP764">
        <v>0</v>
      </c>
      <c r="CQ764" t="s">
        <v>133</v>
      </c>
      <c r="CR764">
        <v>0</v>
      </c>
      <c r="CS764">
        <v>0</v>
      </c>
      <c r="CT764">
        <v>0</v>
      </c>
      <c r="CU764" t="s">
        <v>133</v>
      </c>
      <c r="CV764">
        <v>0</v>
      </c>
      <c r="CW764">
        <v>0</v>
      </c>
      <c r="CX764">
        <v>0</v>
      </c>
      <c r="CY764" t="s">
        <v>133</v>
      </c>
      <c r="CZ764">
        <v>0</v>
      </c>
      <c r="DA764">
        <v>0</v>
      </c>
      <c r="DB764">
        <v>0</v>
      </c>
      <c r="DC764" t="s">
        <v>133</v>
      </c>
      <c r="DD764">
        <v>0</v>
      </c>
      <c r="DE764">
        <v>0</v>
      </c>
      <c r="DF764">
        <v>0</v>
      </c>
      <c r="DG764" t="s">
        <v>133</v>
      </c>
      <c r="DH764">
        <v>0</v>
      </c>
      <c r="DI764">
        <v>0</v>
      </c>
      <c r="DJ764">
        <v>0</v>
      </c>
      <c r="DK764" t="s">
        <v>133</v>
      </c>
      <c r="DL764">
        <v>0</v>
      </c>
      <c r="DM764">
        <v>0</v>
      </c>
      <c r="DN764">
        <v>0</v>
      </c>
      <c r="DO764" t="s">
        <v>133</v>
      </c>
      <c r="DP764">
        <v>0</v>
      </c>
      <c r="DQ764">
        <v>0</v>
      </c>
      <c r="DR764">
        <v>0</v>
      </c>
      <c r="DS764" t="s">
        <v>133</v>
      </c>
      <c r="DT764">
        <v>0</v>
      </c>
      <c r="DU764">
        <v>0</v>
      </c>
      <c r="DV764">
        <v>0</v>
      </c>
      <c r="DW764" t="s">
        <v>133</v>
      </c>
      <c r="DX764">
        <v>0</v>
      </c>
      <c r="DY764">
        <v>0</v>
      </c>
      <c r="DZ764">
        <v>0</v>
      </c>
      <c r="EA764" t="s">
        <v>133</v>
      </c>
      <c r="EB764">
        <v>0</v>
      </c>
      <c r="EC764">
        <v>0</v>
      </c>
      <c r="ED764">
        <v>0</v>
      </c>
      <c r="EE764" t="s">
        <v>133</v>
      </c>
      <c r="EF764">
        <v>0</v>
      </c>
      <c r="EG764">
        <v>0</v>
      </c>
      <c r="EH764">
        <v>0</v>
      </c>
      <c r="EI764" t="s">
        <v>133</v>
      </c>
      <c r="EJ764">
        <v>0</v>
      </c>
      <c r="EK764">
        <v>0</v>
      </c>
      <c r="EL764">
        <v>0</v>
      </c>
      <c r="EM764" t="s">
        <v>133</v>
      </c>
      <c r="EN764">
        <v>0</v>
      </c>
      <c r="EO764">
        <v>0</v>
      </c>
      <c r="EP764">
        <v>0</v>
      </c>
    </row>
    <row r="765" spans="1:146" x14ac:dyDescent="0.2">
      <c r="A765" t="s">
        <v>1268</v>
      </c>
      <c r="C765">
        <v>0</v>
      </c>
      <c r="D765" t="str">
        <f t="shared" si="122"/>
        <v>no</v>
      </c>
      <c r="E765" t="str">
        <f t="shared" si="123"/>
        <v>no</v>
      </c>
      <c r="F765" t="str">
        <f t="shared" si="124"/>
        <v>no</v>
      </c>
      <c r="G765" t="s">
        <v>132</v>
      </c>
      <c r="H765" t="str">
        <f t="shared" si="131"/>
        <v>no</v>
      </c>
      <c r="I765" t="str">
        <f t="shared" si="125"/>
        <v>no</v>
      </c>
      <c r="J765" t="str">
        <f t="shared" si="126"/>
        <v>no</v>
      </c>
      <c r="K765">
        <v>1950</v>
      </c>
      <c r="L765">
        <v>0.3970569216374692</v>
      </c>
      <c r="M765" t="s">
        <v>133</v>
      </c>
      <c r="N765">
        <v>0</v>
      </c>
      <c r="O765">
        <v>1</v>
      </c>
      <c r="P765">
        <v>0</v>
      </c>
      <c r="Q765">
        <v>0</v>
      </c>
      <c r="R765">
        <v>16.297202010500001</v>
      </c>
      <c r="S765" s="2">
        <v>17.120423559399999</v>
      </c>
      <c r="T765" s="2">
        <v>1</v>
      </c>
      <c r="U765" s="2">
        <f t="shared" si="127"/>
        <v>2.7</v>
      </c>
      <c r="V765" s="2">
        <f t="shared" si="128"/>
        <v>0</v>
      </c>
      <c r="W765" s="2">
        <f t="shared" si="129"/>
        <v>0</v>
      </c>
      <c r="X765" s="2">
        <f t="shared" si="130"/>
        <v>0</v>
      </c>
      <c r="Y765" s="2" t="str" cm="1">
        <f t="array" ref="Y765">LOOKUP(2,1/EXACT(A773,[1]Sheet15!$HE$2:$HE$2475),[1]Sheet15!$I$2:$I$2475)</f>
        <v>flachdach</v>
      </c>
      <c r="Z765" s="2">
        <f t="shared" si="132"/>
        <v>0</v>
      </c>
      <c r="AA765">
        <v>51.555240326099998</v>
      </c>
      <c r="AB765">
        <v>7.2088218923999996</v>
      </c>
      <c r="AC765">
        <v>0</v>
      </c>
      <c r="AD765">
        <v>63</v>
      </c>
      <c r="AE765" t="s">
        <v>137</v>
      </c>
      <c r="AF765">
        <v>-60.819193947275302</v>
      </c>
      <c r="AG765">
        <v>0.38069845665823698</v>
      </c>
      <c r="AH765">
        <v>15.684913635253899</v>
      </c>
      <c r="AI765" t="s">
        <v>133</v>
      </c>
      <c r="AJ765">
        <v>0</v>
      </c>
      <c r="AK765">
        <v>0</v>
      </c>
      <c r="AL765">
        <v>0</v>
      </c>
      <c r="AM765" t="s">
        <v>133</v>
      </c>
      <c r="AN765">
        <v>0</v>
      </c>
      <c r="AO765">
        <v>0</v>
      </c>
      <c r="AP765">
        <v>0</v>
      </c>
      <c r="AQ765" t="s">
        <v>133</v>
      </c>
      <c r="AR765">
        <v>0</v>
      </c>
      <c r="AS765">
        <v>0</v>
      </c>
      <c r="AT765">
        <v>0</v>
      </c>
      <c r="AU765" t="s">
        <v>133</v>
      </c>
      <c r="AV765">
        <v>0</v>
      </c>
      <c r="AW765">
        <v>0</v>
      </c>
      <c r="AX765">
        <v>0</v>
      </c>
      <c r="AY765" t="s">
        <v>133</v>
      </c>
      <c r="AZ765">
        <v>0</v>
      </c>
      <c r="BA765">
        <v>0</v>
      </c>
      <c r="BB765">
        <v>0</v>
      </c>
      <c r="BC765" t="s">
        <v>133</v>
      </c>
      <c r="BD765">
        <v>0</v>
      </c>
      <c r="BE765">
        <v>0</v>
      </c>
      <c r="BF765">
        <v>0</v>
      </c>
      <c r="BG765" t="s">
        <v>133</v>
      </c>
      <c r="BH765">
        <v>0</v>
      </c>
      <c r="BI765">
        <v>0</v>
      </c>
      <c r="BJ765">
        <v>0</v>
      </c>
      <c r="BK765" t="s">
        <v>133</v>
      </c>
      <c r="BL765">
        <v>0</v>
      </c>
      <c r="BM765">
        <v>0</v>
      </c>
      <c r="BN765">
        <v>0</v>
      </c>
      <c r="BO765" t="s">
        <v>133</v>
      </c>
      <c r="BP765">
        <v>0</v>
      </c>
      <c r="BQ765">
        <v>0</v>
      </c>
      <c r="BR765">
        <v>0</v>
      </c>
      <c r="BS765" t="s">
        <v>133</v>
      </c>
      <c r="BT765">
        <v>0</v>
      </c>
      <c r="BU765">
        <v>0</v>
      </c>
      <c r="BV765">
        <v>0</v>
      </c>
      <c r="BW765" t="s">
        <v>133</v>
      </c>
      <c r="BX765">
        <v>0</v>
      </c>
      <c r="BY765">
        <v>0</v>
      </c>
      <c r="BZ765">
        <v>0</v>
      </c>
      <c r="CA765" t="s">
        <v>133</v>
      </c>
      <c r="CB765">
        <v>0</v>
      </c>
      <c r="CC765">
        <v>0</v>
      </c>
      <c r="CD765">
        <v>0</v>
      </c>
      <c r="CE765" t="s">
        <v>133</v>
      </c>
      <c r="CF765">
        <v>0</v>
      </c>
      <c r="CG765">
        <v>0</v>
      </c>
      <c r="CH765">
        <v>0</v>
      </c>
      <c r="CI765" t="s">
        <v>133</v>
      </c>
      <c r="CJ765">
        <v>0</v>
      </c>
      <c r="CK765">
        <v>0</v>
      </c>
      <c r="CL765">
        <v>0</v>
      </c>
      <c r="CM765" t="s">
        <v>133</v>
      </c>
      <c r="CN765">
        <v>0</v>
      </c>
      <c r="CO765">
        <v>0</v>
      </c>
      <c r="CP765">
        <v>0</v>
      </c>
      <c r="CQ765" t="s">
        <v>133</v>
      </c>
      <c r="CR765">
        <v>0</v>
      </c>
      <c r="CS765">
        <v>0</v>
      </c>
      <c r="CT765">
        <v>0</v>
      </c>
      <c r="CU765" t="s">
        <v>133</v>
      </c>
      <c r="CV765">
        <v>0</v>
      </c>
      <c r="CW765">
        <v>0</v>
      </c>
      <c r="CX765">
        <v>0</v>
      </c>
      <c r="CY765" t="s">
        <v>133</v>
      </c>
      <c r="CZ765">
        <v>0</v>
      </c>
      <c r="DA765">
        <v>0</v>
      </c>
      <c r="DB765">
        <v>0</v>
      </c>
      <c r="DC765" t="s">
        <v>133</v>
      </c>
      <c r="DD765">
        <v>0</v>
      </c>
      <c r="DE765">
        <v>0</v>
      </c>
      <c r="DF765">
        <v>0</v>
      </c>
      <c r="DG765" t="s">
        <v>133</v>
      </c>
      <c r="DH765">
        <v>0</v>
      </c>
      <c r="DI765">
        <v>0</v>
      </c>
      <c r="DJ765">
        <v>0</v>
      </c>
      <c r="DK765" t="s">
        <v>133</v>
      </c>
      <c r="DL765">
        <v>0</v>
      </c>
      <c r="DM765">
        <v>0</v>
      </c>
      <c r="DN765">
        <v>0</v>
      </c>
      <c r="DO765" t="s">
        <v>133</v>
      </c>
      <c r="DP765">
        <v>0</v>
      </c>
      <c r="DQ765">
        <v>0</v>
      </c>
      <c r="DR765">
        <v>0</v>
      </c>
      <c r="DS765" t="s">
        <v>133</v>
      </c>
      <c r="DT765">
        <v>0</v>
      </c>
      <c r="DU765">
        <v>0</v>
      </c>
      <c r="DV765">
        <v>0</v>
      </c>
      <c r="DW765" t="s">
        <v>133</v>
      </c>
      <c r="DX765">
        <v>0</v>
      </c>
      <c r="DY765">
        <v>0</v>
      </c>
      <c r="DZ765">
        <v>0</v>
      </c>
      <c r="EA765" t="s">
        <v>133</v>
      </c>
      <c r="EB765">
        <v>0</v>
      </c>
      <c r="EC765">
        <v>0</v>
      </c>
      <c r="ED765">
        <v>0</v>
      </c>
      <c r="EE765" t="s">
        <v>133</v>
      </c>
      <c r="EF765">
        <v>0</v>
      </c>
      <c r="EG765">
        <v>0</v>
      </c>
      <c r="EH765">
        <v>0</v>
      </c>
      <c r="EI765" t="s">
        <v>133</v>
      </c>
      <c r="EJ765">
        <v>0</v>
      </c>
      <c r="EK765">
        <v>0</v>
      </c>
      <c r="EL765">
        <v>0</v>
      </c>
      <c r="EM765" t="s">
        <v>133</v>
      </c>
      <c r="EN765">
        <v>0</v>
      </c>
      <c r="EO765">
        <v>0</v>
      </c>
      <c r="EP765">
        <v>0</v>
      </c>
    </row>
    <row r="766" spans="1:146" x14ac:dyDescent="0.2">
      <c r="A766" t="s">
        <v>1269</v>
      </c>
      <c r="C766">
        <v>0</v>
      </c>
      <c r="D766" t="str">
        <f t="shared" si="122"/>
        <v>no</v>
      </c>
      <c r="E766" t="str">
        <f t="shared" si="123"/>
        <v>no</v>
      </c>
      <c r="F766" t="str">
        <f t="shared" si="124"/>
        <v>no</v>
      </c>
      <c r="G766" t="s">
        <v>132</v>
      </c>
      <c r="H766" t="str">
        <f t="shared" si="131"/>
        <v>no</v>
      </c>
      <c r="I766" t="str">
        <f t="shared" si="125"/>
        <v>no</v>
      </c>
      <c r="J766" t="str">
        <f t="shared" si="126"/>
        <v>no</v>
      </c>
      <c r="K766">
        <v>1960</v>
      </c>
      <c r="L766">
        <v>0.56798103506267095</v>
      </c>
      <c r="M766" t="s">
        <v>133</v>
      </c>
      <c r="N766">
        <v>0</v>
      </c>
      <c r="O766">
        <v>1</v>
      </c>
      <c r="P766">
        <v>0</v>
      </c>
      <c r="Q766">
        <v>0</v>
      </c>
      <c r="R766">
        <v>29.794281004999998</v>
      </c>
      <c r="S766" s="2">
        <v>21.892552947799999</v>
      </c>
      <c r="T766" s="2">
        <v>1</v>
      </c>
      <c r="U766" s="2">
        <f t="shared" si="127"/>
        <v>2.7</v>
      </c>
      <c r="V766" s="2">
        <f t="shared" si="128"/>
        <v>0</v>
      </c>
      <c r="W766" s="2">
        <f t="shared" si="129"/>
        <v>0</v>
      </c>
      <c r="X766" s="2">
        <f t="shared" si="130"/>
        <v>0</v>
      </c>
      <c r="Y766" s="2" t="str" cm="1">
        <f t="array" ref="Y766">LOOKUP(2,1/EXACT(A774,[1]Sheet15!$HE$2:$HE$2475),[1]Sheet15!$I$2:$I$2475)</f>
        <v>satteldach</v>
      </c>
      <c r="Z766" s="2">
        <f t="shared" si="132"/>
        <v>0</v>
      </c>
      <c r="AA766">
        <v>51.559760376500002</v>
      </c>
      <c r="AB766">
        <v>7.2063079788</v>
      </c>
      <c r="AC766">
        <v>0</v>
      </c>
      <c r="AD766">
        <v>156</v>
      </c>
      <c r="AE766" t="s">
        <v>137</v>
      </c>
      <c r="AF766">
        <v>117.95376776862901</v>
      </c>
      <c r="AG766">
        <v>0.83888305431754295</v>
      </c>
      <c r="AH766">
        <v>7.8134284019470197</v>
      </c>
      <c r="AI766" t="s">
        <v>133</v>
      </c>
      <c r="AJ766">
        <v>0</v>
      </c>
      <c r="AK766">
        <v>0</v>
      </c>
      <c r="AL766">
        <v>0</v>
      </c>
      <c r="AM766" t="s">
        <v>133</v>
      </c>
      <c r="AN766">
        <v>0</v>
      </c>
      <c r="AO766">
        <v>0</v>
      </c>
      <c r="AP766">
        <v>0</v>
      </c>
      <c r="AQ766" t="s">
        <v>133</v>
      </c>
      <c r="AR766">
        <v>0</v>
      </c>
      <c r="AS766">
        <v>0</v>
      </c>
      <c r="AT766">
        <v>0</v>
      </c>
      <c r="AU766" t="s">
        <v>133</v>
      </c>
      <c r="AV766">
        <v>0</v>
      </c>
      <c r="AW766">
        <v>0</v>
      </c>
      <c r="AX766">
        <v>0</v>
      </c>
      <c r="AY766" t="s">
        <v>133</v>
      </c>
      <c r="AZ766">
        <v>0</v>
      </c>
      <c r="BA766">
        <v>0</v>
      </c>
      <c r="BB766">
        <v>0</v>
      </c>
      <c r="BC766" t="s">
        <v>133</v>
      </c>
      <c r="BD766">
        <v>0</v>
      </c>
      <c r="BE766">
        <v>0</v>
      </c>
      <c r="BF766">
        <v>0</v>
      </c>
      <c r="BG766" t="s">
        <v>133</v>
      </c>
      <c r="BH766">
        <v>0</v>
      </c>
      <c r="BI766">
        <v>0</v>
      </c>
      <c r="BJ766">
        <v>0</v>
      </c>
      <c r="BK766" t="s">
        <v>133</v>
      </c>
      <c r="BL766">
        <v>0</v>
      </c>
      <c r="BM766">
        <v>0</v>
      </c>
      <c r="BN766">
        <v>0</v>
      </c>
      <c r="BO766" t="s">
        <v>133</v>
      </c>
      <c r="BP766">
        <v>0</v>
      </c>
      <c r="BQ766">
        <v>0</v>
      </c>
      <c r="BR766">
        <v>0</v>
      </c>
      <c r="BS766" t="s">
        <v>133</v>
      </c>
      <c r="BT766">
        <v>0</v>
      </c>
      <c r="BU766">
        <v>0</v>
      </c>
      <c r="BV766">
        <v>0</v>
      </c>
      <c r="BW766" t="s">
        <v>133</v>
      </c>
      <c r="BX766">
        <v>0</v>
      </c>
      <c r="BY766">
        <v>0</v>
      </c>
      <c r="BZ766">
        <v>0</v>
      </c>
      <c r="CA766" t="s">
        <v>133</v>
      </c>
      <c r="CB766">
        <v>0</v>
      </c>
      <c r="CC766">
        <v>0</v>
      </c>
      <c r="CD766">
        <v>0</v>
      </c>
      <c r="CE766" t="s">
        <v>133</v>
      </c>
      <c r="CF766">
        <v>0</v>
      </c>
      <c r="CG766">
        <v>0</v>
      </c>
      <c r="CH766">
        <v>0</v>
      </c>
      <c r="CI766" t="s">
        <v>133</v>
      </c>
      <c r="CJ766">
        <v>0</v>
      </c>
      <c r="CK766">
        <v>0</v>
      </c>
      <c r="CL766">
        <v>0</v>
      </c>
      <c r="CM766" t="s">
        <v>133</v>
      </c>
      <c r="CN766">
        <v>0</v>
      </c>
      <c r="CO766">
        <v>0</v>
      </c>
      <c r="CP766">
        <v>0</v>
      </c>
      <c r="CQ766" t="s">
        <v>133</v>
      </c>
      <c r="CR766">
        <v>0</v>
      </c>
      <c r="CS766">
        <v>0</v>
      </c>
      <c r="CT766">
        <v>0</v>
      </c>
      <c r="CU766" t="s">
        <v>133</v>
      </c>
      <c r="CV766">
        <v>0</v>
      </c>
      <c r="CW766">
        <v>0</v>
      </c>
      <c r="CX766">
        <v>0</v>
      </c>
      <c r="CY766" t="s">
        <v>133</v>
      </c>
      <c r="CZ766">
        <v>0</v>
      </c>
      <c r="DA766">
        <v>0</v>
      </c>
      <c r="DB766">
        <v>0</v>
      </c>
      <c r="DC766" t="s">
        <v>133</v>
      </c>
      <c r="DD766">
        <v>0</v>
      </c>
      <c r="DE766">
        <v>0</v>
      </c>
      <c r="DF766">
        <v>0</v>
      </c>
      <c r="DG766" t="s">
        <v>133</v>
      </c>
      <c r="DH766">
        <v>0</v>
      </c>
      <c r="DI766">
        <v>0</v>
      </c>
      <c r="DJ766">
        <v>0</v>
      </c>
      <c r="DK766" t="s">
        <v>133</v>
      </c>
      <c r="DL766">
        <v>0</v>
      </c>
      <c r="DM766">
        <v>0</v>
      </c>
      <c r="DN766">
        <v>0</v>
      </c>
      <c r="DO766" t="s">
        <v>133</v>
      </c>
      <c r="DP766">
        <v>0</v>
      </c>
      <c r="DQ766">
        <v>0</v>
      </c>
      <c r="DR766">
        <v>0</v>
      </c>
      <c r="DS766" t="s">
        <v>133</v>
      </c>
      <c r="DT766">
        <v>0</v>
      </c>
      <c r="DU766">
        <v>0</v>
      </c>
      <c r="DV766">
        <v>0</v>
      </c>
      <c r="DW766" t="s">
        <v>133</v>
      </c>
      <c r="DX766">
        <v>0</v>
      </c>
      <c r="DY766">
        <v>0</v>
      </c>
      <c r="DZ766">
        <v>0</v>
      </c>
      <c r="EA766" t="s">
        <v>133</v>
      </c>
      <c r="EB766">
        <v>0</v>
      </c>
      <c r="EC766">
        <v>0</v>
      </c>
      <c r="ED766">
        <v>0</v>
      </c>
      <c r="EE766" t="s">
        <v>133</v>
      </c>
      <c r="EF766">
        <v>0</v>
      </c>
      <c r="EG766">
        <v>0</v>
      </c>
      <c r="EH766">
        <v>0</v>
      </c>
      <c r="EI766" t="s">
        <v>133</v>
      </c>
      <c r="EJ766">
        <v>0</v>
      </c>
      <c r="EK766">
        <v>0</v>
      </c>
      <c r="EL766">
        <v>0</v>
      </c>
      <c r="EM766" t="s">
        <v>133</v>
      </c>
      <c r="EN766">
        <v>0</v>
      </c>
      <c r="EO766">
        <v>0</v>
      </c>
      <c r="EP766">
        <v>0</v>
      </c>
    </row>
    <row r="767" spans="1:146" x14ac:dyDescent="0.2">
      <c r="A767" t="s">
        <v>1270</v>
      </c>
      <c r="C767">
        <v>0</v>
      </c>
      <c r="D767" t="str">
        <f t="shared" si="122"/>
        <v>no</v>
      </c>
      <c r="E767" t="str">
        <f t="shared" si="123"/>
        <v>no</v>
      </c>
      <c r="F767" t="str">
        <f t="shared" si="124"/>
        <v>no</v>
      </c>
      <c r="G767" t="s">
        <v>132</v>
      </c>
      <c r="H767" t="str">
        <f t="shared" si="131"/>
        <v>no</v>
      </c>
      <c r="I767" t="str">
        <f t="shared" si="125"/>
        <v>no</v>
      </c>
      <c r="J767" t="str">
        <f t="shared" si="126"/>
        <v>no</v>
      </c>
      <c r="K767">
        <v>1950</v>
      </c>
      <c r="L767">
        <v>0.37426727972444507</v>
      </c>
      <c r="M767" t="s">
        <v>133</v>
      </c>
      <c r="N767">
        <v>0</v>
      </c>
      <c r="O767">
        <v>1</v>
      </c>
      <c r="P767">
        <v>0</v>
      </c>
      <c r="Q767">
        <v>0</v>
      </c>
      <c r="R767">
        <v>23.412044498899999</v>
      </c>
      <c r="S767" s="2">
        <v>20.5177058479</v>
      </c>
      <c r="T767" s="2">
        <v>1</v>
      </c>
      <c r="U767" s="2">
        <f t="shared" si="127"/>
        <v>2.7</v>
      </c>
      <c r="V767" s="2">
        <f t="shared" si="128"/>
        <v>0</v>
      </c>
      <c r="W767" s="2">
        <f t="shared" si="129"/>
        <v>0</v>
      </c>
      <c r="X767" s="2">
        <f t="shared" si="130"/>
        <v>0</v>
      </c>
      <c r="Y767" s="2" t="str" cm="1">
        <f t="array" ref="Y767">LOOKUP(2,1/EXACT(A775,[1]Sheet15!$HE$2:$HE$2475),[1]Sheet15!$I$2:$I$2475)</f>
        <v>flachdach</v>
      </c>
      <c r="Z767" s="2">
        <f t="shared" si="132"/>
        <v>0</v>
      </c>
      <c r="AA767">
        <v>51.559601903299999</v>
      </c>
      <c r="AB767">
        <v>7.2063095115999998</v>
      </c>
      <c r="AC767">
        <v>0</v>
      </c>
      <c r="AD767">
        <v>156</v>
      </c>
      <c r="AE767" t="s">
        <v>137</v>
      </c>
      <c r="AF767">
        <v>145.60743088594199</v>
      </c>
      <c r="AG767">
        <v>2.7503309660239101</v>
      </c>
      <c r="AH767">
        <v>18.509153366088899</v>
      </c>
      <c r="AI767" t="s">
        <v>133</v>
      </c>
      <c r="AJ767">
        <v>0</v>
      </c>
      <c r="AK767">
        <v>0</v>
      </c>
      <c r="AL767">
        <v>0</v>
      </c>
      <c r="AM767" t="s">
        <v>133</v>
      </c>
      <c r="AN767">
        <v>0</v>
      </c>
      <c r="AO767">
        <v>0</v>
      </c>
      <c r="AP767">
        <v>0</v>
      </c>
      <c r="AQ767" t="s">
        <v>133</v>
      </c>
      <c r="AR767">
        <v>0</v>
      </c>
      <c r="AS767">
        <v>0</v>
      </c>
      <c r="AT767">
        <v>0</v>
      </c>
      <c r="AU767" t="s">
        <v>133</v>
      </c>
      <c r="AV767">
        <v>0</v>
      </c>
      <c r="AW767">
        <v>0</v>
      </c>
      <c r="AX767">
        <v>0</v>
      </c>
      <c r="AY767" t="s">
        <v>133</v>
      </c>
      <c r="AZ767">
        <v>0</v>
      </c>
      <c r="BA767">
        <v>0</v>
      </c>
      <c r="BB767">
        <v>0</v>
      </c>
      <c r="BC767" t="s">
        <v>133</v>
      </c>
      <c r="BD767">
        <v>0</v>
      </c>
      <c r="BE767">
        <v>0</v>
      </c>
      <c r="BF767">
        <v>0</v>
      </c>
      <c r="BG767" t="s">
        <v>133</v>
      </c>
      <c r="BH767">
        <v>0</v>
      </c>
      <c r="BI767">
        <v>0</v>
      </c>
      <c r="BJ767">
        <v>0</v>
      </c>
      <c r="BK767" t="s">
        <v>133</v>
      </c>
      <c r="BL767">
        <v>0</v>
      </c>
      <c r="BM767">
        <v>0</v>
      </c>
      <c r="BN767">
        <v>0</v>
      </c>
      <c r="BO767" t="s">
        <v>133</v>
      </c>
      <c r="BP767">
        <v>0</v>
      </c>
      <c r="BQ767">
        <v>0</v>
      </c>
      <c r="BR767">
        <v>0</v>
      </c>
      <c r="BS767" t="s">
        <v>133</v>
      </c>
      <c r="BT767">
        <v>0</v>
      </c>
      <c r="BU767">
        <v>0</v>
      </c>
      <c r="BV767">
        <v>0</v>
      </c>
      <c r="BW767" t="s">
        <v>133</v>
      </c>
      <c r="BX767">
        <v>0</v>
      </c>
      <c r="BY767">
        <v>0</v>
      </c>
      <c r="BZ767">
        <v>0</v>
      </c>
      <c r="CA767" t="s">
        <v>133</v>
      </c>
      <c r="CB767">
        <v>0</v>
      </c>
      <c r="CC767">
        <v>0</v>
      </c>
      <c r="CD767">
        <v>0</v>
      </c>
      <c r="CE767" t="s">
        <v>133</v>
      </c>
      <c r="CF767">
        <v>0</v>
      </c>
      <c r="CG767">
        <v>0</v>
      </c>
      <c r="CH767">
        <v>0</v>
      </c>
      <c r="CI767" t="s">
        <v>133</v>
      </c>
      <c r="CJ767">
        <v>0</v>
      </c>
      <c r="CK767">
        <v>0</v>
      </c>
      <c r="CL767">
        <v>0</v>
      </c>
      <c r="CM767" t="s">
        <v>133</v>
      </c>
      <c r="CN767">
        <v>0</v>
      </c>
      <c r="CO767">
        <v>0</v>
      </c>
      <c r="CP767">
        <v>0</v>
      </c>
      <c r="CQ767" t="s">
        <v>133</v>
      </c>
      <c r="CR767">
        <v>0</v>
      </c>
      <c r="CS767">
        <v>0</v>
      </c>
      <c r="CT767">
        <v>0</v>
      </c>
      <c r="CU767" t="s">
        <v>133</v>
      </c>
      <c r="CV767">
        <v>0</v>
      </c>
      <c r="CW767">
        <v>0</v>
      </c>
      <c r="CX767">
        <v>0</v>
      </c>
      <c r="CY767" t="s">
        <v>133</v>
      </c>
      <c r="CZ767">
        <v>0</v>
      </c>
      <c r="DA767">
        <v>0</v>
      </c>
      <c r="DB767">
        <v>0</v>
      </c>
      <c r="DC767" t="s">
        <v>133</v>
      </c>
      <c r="DD767">
        <v>0</v>
      </c>
      <c r="DE767">
        <v>0</v>
      </c>
      <c r="DF767">
        <v>0</v>
      </c>
      <c r="DG767" t="s">
        <v>133</v>
      </c>
      <c r="DH767">
        <v>0</v>
      </c>
      <c r="DI767">
        <v>0</v>
      </c>
      <c r="DJ767">
        <v>0</v>
      </c>
      <c r="DK767" t="s">
        <v>133</v>
      </c>
      <c r="DL767">
        <v>0</v>
      </c>
      <c r="DM767">
        <v>0</v>
      </c>
      <c r="DN767">
        <v>0</v>
      </c>
      <c r="DO767" t="s">
        <v>133</v>
      </c>
      <c r="DP767">
        <v>0</v>
      </c>
      <c r="DQ767">
        <v>0</v>
      </c>
      <c r="DR767">
        <v>0</v>
      </c>
      <c r="DS767" t="s">
        <v>133</v>
      </c>
      <c r="DT767">
        <v>0</v>
      </c>
      <c r="DU767">
        <v>0</v>
      </c>
      <c r="DV767">
        <v>0</v>
      </c>
      <c r="DW767" t="s">
        <v>133</v>
      </c>
      <c r="DX767">
        <v>0</v>
      </c>
      <c r="DY767">
        <v>0</v>
      </c>
      <c r="DZ767">
        <v>0</v>
      </c>
      <c r="EA767" t="s">
        <v>133</v>
      </c>
      <c r="EB767">
        <v>0</v>
      </c>
      <c r="EC767">
        <v>0</v>
      </c>
      <c r="ED767">
        <v>0</v>
      </c>
      <c r="EE767" t="s">
        <v>133</v>
      </c>
      <c r="EF767">
        <v>0</v>
      </c>
      <c r="EG767">
        <v>0</v>
      </c>
      <c r="EH767">
        <v>0</v>
      </c>
      <c r="EI767" t="s">
        <v>133</v>
      </c>
      <c r="EJ767">
        <v>0</v>
      </c>
      <c r="EK767">
        <v>0</v>
      </c>
      <c r="EL767">
        <v>0</v>
      </c>
      <c r="EM767" t="s">
        <v>133</v>
      </c>
      <c r="EN767">
        <v>0</v>
      </c>
      <c r="EO767">
        <v>0</v>
      </c>
      <c r="EP767">
        <v>0</v>
      </c>
    </row>
    <row r="768" spans="1:146" x14ac:dyDescent="0.2">
      <c r="A768" t="s">
        <v>1271</v>
      </c>
      <c r="C768">
        <v>0</v>
      </c>
      <c r="D768" t="str">
        <f t="shared" si="122"/>
        <v>no</v>
      </c>
      <c r="E768" t="str">
        <f t="shared" si="123"/>
        <v>no</v>
      </c>
      <c r="F768" t="str">
        <f t="shared" si="124"/>
        <v>no</v>
      </c>
      <c r="G768" t="s">
        <v>132</v>
      </c>
      <c r="H768" t="str">
        <f t="shared" si="131"/>
        <v>no</v>
      </c>
      <c r="I768" t="str">
        <f t="shared" si="125"/>
        <v>no</v>
      </c>
      <c r="J768" t="str">
        <f t="shared" si="126"/>
        <v>no</v>
      </c>
      <c r="K768">
        <v>1970</v>
      </c>
      <c r="L768">
        <v>0.68866042643234149</v>
      </c>
      <c r="M768" t="s">
        <v>133</v>
      </c>
      <c r="N768">
        <v>0</v>
      </c>
      <c r="O768">
        <v>1</v>
      </c>
      <c r="P768">
        <v>0</v>
      </c>
      <c r="Q768">
        <v>0</v>
      </c>
      <c r="R768">
        <v>17.193571004100001</v>
      </c>
      <c r="S768" s="2">
        <v>17.695234067800001</v>
      </c>
      <c r="T768" s="2">
        <v>1</v>
      </c>
      <c r="U768" s="2">
        <f t="shared" si="127"/>
        <v>2.7</v>
      </c>
      <c r="V768" s="2">
        <f t="shared" si="128"/>
        <v>0</v>
      </c>
      <c r="W768" s="2">
        <f t="shared" si="129"/>
        <v>0</v>
      </c>
      <c r="X768" s="2">
        <f t="shared" si="130"/>
        <v>0</v>
      </c>
      <c r="Y768" s="2" t="str" cm="1">
        <f t="array" ref="Y768">LOOKUP(2,1/EXACT(A776,[1]Sheet15!$HE$2:$HE$2475),[1]Sheet15!$I$2:$I$2475)</f>
        <v>flachdach</v>
      </c>
      <c r="Z768" s="2">
        <f t="shared" si="132"/>
        <v>0</v>
      </c>
      <c r="AA768">
        <v>51.554897766899998</v>
      </c>
      <c r="AB768">
        <v>7.2041771735999998</v>
      </c>
      <c r="AC768">
        <v>0</v>
      </c>
      <c r="AD768">
        <v>0</v>
      </c>
      <c r="AE768" t="s">
        <v>137</v>
      </c>
      <c r="AF768">
        <v>-103.324531269178</v>
      </c>
      <c r="AG768">
        <v>0.73791161174918296</v>
      </c>
      <c r="AH768">
        <v>14.7158718109131</v>
      </c>
      <c r="AI768" t="s">
        <v>133</v>
      </c>
      <c r="AJ768">
        <v>0</v>
      </c>
      <c r="AK768">
        <v>0</v>
      </c>
      <c r="AL768">
        <v>0</v>
      </c>
      <c r="AM768" t="s">
        <v>133</v>
      </c>
      <c r="AN768">
        <v>0</v>
      </c>
      <c r="AO768">
        <v>0</v>
      </c>
      <c r="AP768">
        <v>0</v>
      </c>
      <c r="AQ768" t="s">
        <v>133</v>
      </c>
      <c r="AR768">
        <v>0</v>
      </c>
      <c r="AS768">
        <v>0</v>
      </c>
      <c r="AT768">
        <v>0</v>
      </c>
      <c r="AU768" t="s">
        <v>133</v>
      </c>
      <c r="AV768">
        <v>0</v>
      </c>
      <c r="AW768">
        <v>0</v>
      </c>
      <c r="AX768">
        <v>0</v>
      </c>
      <c r="AY768" t="s">
        <v>133</v>
      </c>
      <c r="AZ768">
        <v>0</v>
      </c>
      <c r="BA768">
        <v>0</v>
      </c>
      <c r="BB768">
        <v>0</v>
      </c>
      <c r="BC768" t="s">
        <v>133</v>
      </c>
      <c r="BD768">
        <v>0</v>
      </c>
      <c r="BE768">
        <v>0</v>
      </c>
      <c r="BF768">
        <v>0</v>
      </c>
      <c r="BG768" t="s">
        <v>133</v>
      </c>
      <c r="BH768">
        <v>0</v>
      </c>
      <c r="BI768">
        <v>0</v>
      </c>
      <c r="BJ768">
        <v>0</v>
      </c>
      <c r="BK768" t="s">
        <v>133</v>
      </c>
      <c r="BL768">
        <v>0</v>
      </c>
      <c r="BM768">
        <v>0</v>
      </c>
      <c r="BN768">
        <v>0</v>
      </c>
      <c r="BO768" t="s">
        <v>133</v>
      </c>
      <c r="BP768">
        <v>0</v>
      </c>
      <c r="BQ768">
        <v>0</v>
      </c>
      <c r="BR768">
        <v>0</v>
      </c>
      <c r="BS768" t="s">
        <v>133</v>
      </c>
      <c r="BT768">
        <v>0</v>
      </c>
      <c r="BU768">
        <v>0</v>
      </c>
      <c r="BV768">
        <v>0</v>
      </c>
      <c r="BW768" t="s">
        <v>133</v>
      </c>
      <c r="BX768">
        <v>0</v>
      </c>
      <c r="BY768">
        <v>0</v>
      </c>
      <c r="BZ768">
        <v>0</v>
      </c>
      <c r="CA768" t="s">
        <v>133</v>
      </c>
      <c r="CB768">
        <v>0</v>
      </c>
      <c r="CC768">
        <v>0</v>
      </c>
      <c r="CD768">
        <v>0</v>
      </c>
      <c r="CE768" t="s">
        <v>133</v>
      </c>
      <c r="CF768">
        <v>0</v>
      </c>
      <c r="CG768">
        <v>0</v>
      </c>
      <c r="CH768">
        <v>0</v>
      </c>
      <c r="CI768" t="s">
        <v>133</v>
      </c>
      <c r="CJ768">
        <v>0</v>
      </c>
      <c r="CK768">
        <v>0</v>
      </c>
      <c r="CL768">
        <v>0</v>
      </c>
      <c r="CM768" t="s">
        <v>133</v>
      </c>
      <c r="CN768">
        <v>0</v>
      </c>
      <c r="CO768">
        <v>0</v>
      </c>
      <c r="CP768">
        <v>0</v>
      </c>
      <c r="CQ768" t="s">
        <v>133</v>
      </c>
      <c r="CR768">
        <v>0</v>
      </c>
      <c r="CS768">
        <v>0</v>
      </c>
      <c r="CT768">
        <v>0</v>
      </c>
      <c r="CU768" t="s">
        <v>133</v>
      </c>
      <c r="CV768">
        <v>0</v>
      </c>
      <c r="CW768">
        <v>0</v>
      </c>
      <c r="CX768">
        <v>0</v>
      </c>
      <c r="CY768" t="s">
        <v>133</v>
      </c>
      <c r="CZ768">
        <v>0</v>
      </c>
      <c r="DA768">
        <v>0</v>
      </c>
      <c r="DB768">
        <v>0</v>
      </c>
      <c r="DC768" t="s">
        <v>133</v>
      </c>
      <c r="DD768">
        <v>0</v>
      </c>
      <c r="DE768">
        <v>0</v>
      </c>
      <c r="DF768">
        <v>0</v>
      </c>
      <c r="DG768" t="s">
        <v>133</v>
      </c>
      <c r="DH768">
        <v>0</v>
      </c>
      <c r="DI768">
        <v>0</v>
      </c>
      <c r="DJ768">
        <v>0</v>
      </c>
      <c r="DK768" t="s">
        <v>133</v>
      </c>
      <c r="DL768">
        <v>0</v>
      </c>
      <c r="DM768">
        <v>0</v>
      </c>
      <c r="DN768">
        <v>0</v>
      </c>
      <c r="DO768" t="s">
        <v>133</v>
      </c>
      <c r="DP768">
        <v>0</v>
      </c>
      <c r="DQ768">
        <v>0</v>
      </c>
      <c r="DR768">
        <v>0</v>
      </c>
      <c r="DS768" t="s">
        <v>133</v>
      </c>
      <c r="DT768">
        <v>0</v>
      </c>
      <c r="DU768">
        <v>0</v>
      </c>
      <c r="DV768">
        <v>0</v>
      </c>
      <c r="DW768" t="s">
        <v>133</v>
      </c>
      <c r="DX768">
        <v>0</v>
      </c>
      <c r="DY768">
        <v>0</v>
      </c>
      <c r="DZ768">
        <v>0</v>
      </c>
      <c r="EA768" t="s">
        <v>133</v>
      </c>
      <c r="EB768">
        <v>0</v>
      </c>
      <c r="EC768">
        <v>0</v>
      </c>
      <c r="ED768">
        <v>0</v>
      </c>
      <c r="EE768" t="s">
        <v>133</v>
      </c>
      <c r="EF768">
        <v>0</v>
      </c>
      <c r="EG768">
        <v>0</v>
      </c>
      <c r="EH768">
        <v>0</v>
      </c>
      <c r="EI768" t="s">
        <v>133</v>
      </c>
      <c r="EJ768">
        <v>0</v>
      </c>
      <c r="EK768">
        <v>0</v>
      </c>
      <c r="EL768">
        <v>0</v>
      </c>
      <c r="EM768" t="s">
        <v>133</v>
      </c>
      <c r="EN768">
        <v>0</v>
      </c>
      <c r="EO768">
        <v>0</v>
      </c>
      <c r="EP768">
        <v>0</v>
      </c>
    </row>
    <row r="769" spans="1:146" x14ac:dyDescent="0.2">
      <c r="A769" t="s">
        <v>1272</v>
      </c>
      <c r="C769">
        <v>0</v>
      </c>
      <c r="D769" t="str">
        <f t="shared" si="122"/>
        <v>no</v>
      </c>
      <c r="E769" t="str">
        <f t="shared" si="123"/>
        <v>no</v>
      </c>
      <c r="F769" t="str">
        <f t="shared" si="124"/>
        <v>no</v>
      </c>
      <c r="G769" t="s">
        <v>132</v>
      </c>
      <c r="H769" t="str">
        <f t="shared" si="131"/>
        <v>no</v>
      </c>
      <c r="I769" t="str">
        <f t="shared" si="125"/>
        <v>no</v>
      </c>
      <c r="J769" t="str">
        <f t="shared" si="126"/>
        <v>no</v>
      </c>
      <c r="K769">
        <v>1960</v>
      </c>
      <c r="L769">
        <v>0.59258938704178943</v>
      </c>
      <c r="M769" t="s">
        <v>133</v>
      </c>
      <c r="N769">
        <v>0</v>
      </c>
      <c r="O769">
        <v>1</v>
      </c>
      <c r="P769">
        <v>0</v>
      </c>
      <c r="Q769">
        <v>0</v>
      </c>
      <c r="R769">
        <v>15.4217059992</v>
      </c>
      <c r="S769" s="2">
        <v>50.301170632999998</v>
      </c>
      <c r="T769" s="2">
        <v>1</v>
      </c>
      <c r="U769" s="2">
        <f t="shared" si="127"/>
        <v>2.7</v>
      </c>
      <c r="V769" s="2">
        <f t="shared" si="128"/>
        <v>0</v>
      </c>
      <c r="W769" s="2">
        <f t="shared" si="129"/>
        <v>0</v>
      </c>
      <c r="X769" s="2">
        <f t="shared" si="130"/>
        <v>0</v>
      </c>
      <c r="Y769" s="2" t="str" cm="1">
        <f t="array" ref="Y769">LOOKUP(2,1/EXACT(A777,[1]Sheet15!$HE$2:$HE$2475),[1]Sheet15!$I$2:$I$2475)</f>
        <v>flachdach</v>
      </c>
      <c r="Z769" s="2">
        <f t="shared" si="132"/>
        <v>0</v>
      </c>
      <c r="AA769">
        <v>51.559530700099998</v>
      </c>
      <c r="AB769">
        <v>7.2063697330999998</v>
      </c>
      <c r="AC769">
        <v>0</v>
      </c>
      <c r="AD769">
        <v>156</v>
      </c>
      <c r="AE769" t="s">
        <v>137</v>
      </c>
      <c r="AF769">
        <v>49.067742011436899</v>
      </c>
      <c r="AG769">
        <v>7.9588449466262299</v>
      </c>
      <c r="AH769">
        <v>8.5331707000732404</v>
      </c>
      <c r="AI769" t="s">
        <v>133</v>
      </c>
      <c r="AJ769">
        <v>0</v>
      </c>
      <c r="AK769">
        <v>0</v>
      </c>
      <c r="AL769">
        <v>0</v>
      </c>
      <c r="AM769" t="s">
        <v>133</v>
      </c>
      <c r="AN769">
        <v>0</v>
      </c>
      <c r="AO769">
        <v>0</v>
      </c>
      <c r="AP769">
        <v>0</v>
      </c>
      <c r="AQ769" t="s">
        <v>133</v>
      </c>
      <c r="AR769">
        <v>0</v>
      </c>
      <c r="AS769">
        <v>0</v>
      </c>
      <c r="AT769">
        <v>0</v>
      </c>
      <c r="AU769" t="s">
        <v>133</v>
      </c>
      <c r="AV769">
        <v>0</v>
      </c>
      <c r="AW769">
        <v>0</v>
      </c>
      <c r="AX769">
        <v>0</v>
      </c>
      <c r="AY769" t="s">
        <v>133</v>
      </c>
      <c r="AZ769">
        <v>0</v>
      </c>
      <c r="BA769">
        <v>0</v>
      </c>
      <c r="BB769">
        <v>0</v>
      </c>
      <c r="BC769" t="s">
        <v>133</v>
      </c>
      <c r="BD769">
        <v>0</v>
      </c>
      <c r="BE769">
        <v>0</v>
      </c>
      <c r="BF769">
        <v>0</v>
      </c>
      <c r="BG769" t="s">
        <v>133</v>
      </c>
      <c r="BH769">
        <v>0</v>
      </c>
      <c r="BI769">
        <v>0</v>
      </c>
      <c r="BJ769">
        <v>0</v>
      </c>
      <c r="BK769" t="s">
        <v>133</v>
      </c>
      <c r="BL769">
        <v>0</v>
      </c>
      <c r="BM769">
        <v>0</v>
      </c>
      <c r="BN769">
        <v>0</v>
      </c>
      <c r="BO769" t="s">
        <v>133</v>
      </c>
      <c r="BP769">
        <v>0</v>
      </c>
      <c r="BQ769">
        <v>0</v>
      </c>
      <c r="BR769">
        <v>0</v>
      </c>
      <c r="BS769" t="s">
        <v>133</v>
      </c>
      <c r="BT769">
        <v>0</v>
      </c>
      <c r="BU769">
        <v>0</v>
      </c>
      <c r="BV769">
        <v>0</v>
      </c>
      <c r="BW769" t="s">
        <v>133</v>
      </c>
      <c r="BX769">
        <v>0</v>
      </c>
      <c r="BY769">
        <v>0</v>
      </c>
      <c r="BZ769">
        <v>0</v>
      </c>
      <c r="CA769" t="s">
        <v>133</v>
      </c>
      <c r="CB769">
        <v>0</v>
      </c>
      <c r="CC769">
        <v>0</v>
      </c>
      <c r="CD769">
        <v>0</v>
      </c>
      <c r="CE769" t="s">
        <v>133</v>
      </c>
      <c r="CF769">
        <v>0</v>
      </c>
      <c r="CG769">
        <v>0</v>
      </c>
      <c r="CH769">
        <v>0</v>
      </c>
      <c r="CI769" t="s">
        <v>133</v>
      </c>
      <c r="CJ769">
        <v>0</v>
      </c>
      <c r="CK769">
        <v>0</v>
      </c>
      <c r="CL769">
        <v>0</v>
      </c>
      <c r="CM769" t="s">
        <v>133</v>
      </c>
      <c r="CN769">
        <v>0</v>
      </c>
      <c r="CO769">
        <v>0</v>
      </c>
      <c r="CP769">
        <v>0</v>
      </c>
      <c r="CQ769" t="s">
        <v>133</v>
      </c>
      <c r="CR769">
        <v>0</v>
      </c>
      <c r="CS769">
        <v>0</v>
      </c>
      <c r="CT769">
        <v>0</v>
      </c>
      <c r="CU769" t="s">
        <v>133</v>
      </c>
      <c r="CV769">
        <v>0</v>
      </c>
      <c r="CW769">
        <v>0</v>
      </c>
      <c r="CX769">
        <v>0</v>
      </c>
      <c r="CY769" t="s">
        <v>133</v>
      </c>
      <c r="CZ769">
        <v>0</v>
      </c>
      <c r="DA769">
        <v>0</v>
      </c>
      <c r="DB769">
        <v>0</v>
      </c>
      <c r="DC769" t="s">
        <v>133</v>
      </c>
      <c r="DD769">
        <v>0</v>
      </c>
      <c r="DE769">
        <v>0</v>
      </c>
      <c r="DF769">
        <v>0</v>
      </c>
      <c r="DG769" t="s">
        <v>133</v>
      </c>
      <c r="DH769">
        <v>0</v>
      </c>
      <c r="DI769">
        <v>0</v>
      </c>
      <c r="DJ769">
        <v>0</v>
      </c>
      <c r="DK769" t="s">
        <v>133</v>
      </c>
      <c r="DL769">
        <v>0</v>
      </c>
      <c r="DM769">
        <v>0</v>
      </c>
      <c r="DN769">
        <v>0</v>
      </c>
      <c r="DO769" t="s">
        <v>133</v>
      </c>
      <c r="DP769">
        <v>0</v>
      </c>
      <c r="DQ769">
        <v>0</v>
      </c>
      <c r="DR769">
        <v>0</v>
      </c>
      <c r="DS769" t="s">
        <v>133</v>
      </c>
      <c r="DT769">
        <v>0</v>
      </c>
      <c r="DU769">
        <v>0</v>
      </c>
      <c r="DV769">
        <v>0</v>
      </c>
      <c r="DW769" t="s">
        <v>133</v>
      </c>
      <c r="DX769">
        <v>0</v>
      </c>
      <c r="DY769">
        <v>0</v>
      </c>
      <c r="DZ769">
        <v>0</v>
      </c>
      <c r="EA769" t="s">
        <v>133</v>
      </c>
      <c r="EB769">
        <v>0</v>
      </c>
      <c r="EC769">
        <v>0</v>
      </c>
      <c r="ED769">
        <v>0</v>
      </c>
      <c r="EE769" t="s">
        <v>133</v>
      </c>
      <c r="EF769">
        <v>0</v>
      </c>
      <c r="EG769">
        <v>0</v>
      </c>
      <c r="EH769">
        <v>0</v>
      </c>
      <c r="EI769" t="s">
        <v>133</v>
      </c>
      <c r="EJ769">
        <v>0</v>
      </c>
      <c r="EK769">
        <v>0</v>
      </c>
      <c r="EL769">
        <v>0</v>
      </c>
      <c r="EM769" t="s">
        <v>133</v>
      </c>
      <c r="EN769">
        <v>0</v>
      </c>
      <c r="EO769">
        <v>0</v>
      </c>
      <c r="EP769">
        <v>0</v>
      </c>
    </row>
    <row r="770" spans="1:146" x14ac:dyDescent="0.2">
      <c r="A770" t="s">
        <v>1273</v>
      </c>
      <c r="C770">
        <v>0</v>
      </c>
      <c r="D770" t="str">
        <f t="shared" ref="D770:D833" si="133">IF(M770&lt;&gt;"0","yes","no")</f>
        <v>yes</v>
      </c>
      <c r="E770" t="str">
        <f t="shared" ref="E770:E833" si="134">IF(M770&lt;&gt;"0","yes","no")</f>
        <v>yes</v>
      </c>
      <c r="F770" t="str">
        <f t="shared" ref="F770:F833" si="135">IF(M770&lt;&gt;"0","yes","no")</f>
        <v>yes</v>
      </c>
      <c r="G770" t="s">
        <v>132</v>
      </c>
      <c r="H770" t="str">
        <f t="shared" si="131"/>
        <v>yes</v>
      </c>
      <c r="I770" t="str">
        <f t="shared" ref="I770:I833" si="136">IF(M770&lt;&gt;"0","yes","no")</f>
        <v>yes</v>
      </c>
      <c r="J770" t="str">
        <f t="shared" ref="J770:J833" si="137">IF(M770&lt;&gt;"0","yes","no")</f>
        <v>yes</v>
      </c>
      <c r="K770">
        <v>1950</v>
      </c>
      <c r="L770">
        <v>0.41891597013124426</v>
      </c>
      <c r="M770" t="s">
        <v>167</v>
      </c>
      <c r="N770">
        <v>0</v>
      </c>
      <c r="O770">
        <v>4</v>
      </c>
      <c r="P770">
        <v>0</v>
      </c>
      <c r="Q770">
        <v>0</v>
      </c>
      <c r="R770">
        <v>1357.1478594499999</v>
      </c>
      <c r="S770" s="2">
        <v>233.24963638700001</v>
      </c>
      <c r="T770" s="2">
        <v>4</v>
      </c>
      <c r="U770" s="2">
        <f t="shared" ref="U770:U833" si="138">2.7*T770</f>
        <v>10.8</v>
      </c>
      <c r="V770" s="2">
        <f t="shared" ref="V770:V833" si="139">IF(M770&lt;&gt;"0",U770*S770,0)</f>
        <v>2519.0960729796002</v>
      </c>
      <c r="W770" s="2">
        <f t="shared" ref="W770:W833" si="140">IF(M770&lt;&gt;"0",0.2*T770*R770,0)</f>
        <v>1085.7182875599999</v>
      </c>
      <c r="X770" s="2">
        <f t="shared" ref="X770:X833" si="141">IF(M770&lt;&gt;"0",V770-W770,0)</f>
        <v>1433.3777854196003</v>
      </c>
      <c r="Y770" s="2" t="str" cm="1">
        <f t="array" ref="Y770">LOOKUP(2,1/EXACT(A778,[1]Sheet15!$HE$2:$HE$2475),[1]Sheet15!$I$2:$I$2475)</f>
        <v>flachdach</v>
      </c>
      <c r="Z770" s="2">
        <f t="shared" si="132"/>
        <v>1357.1478594499999</v>
      </c>
      <c r="AA770">
        <v>51.5537133841</v>
      </c>
      <c r="AB770">
        <v>7.2063312438000002</v>
      </c>
      <c r="AC770" t="s">
        <v>1274</v>
      </c>
      <c r="AD770">
        <v>221</v>
      </c>
      <c r="AE770" t="s">
        <v>134</v>
      </c>
      <c r="AF770">
        <v>-135.68876854415001</v>
      </c>
      <c r="AG770">
        <v>0.71555118126679396</v>
      </c>
      <c r="AH770">
        <v>282.75155639648398</v>
      </c>
      <c r="AI770" t="s">
        <v>137</v>
      </c>
      <c r="AJ770">
        <v>98.002400235726199</v>
      </c>
      <c r="AK770">
        <v>19.704688234099301</v>
      </c>
      <c r="AL770">
        <v>6.3680911064147896</v>
      </c>
      <c r="AM770" t="s">
        <v>137</v>
      </c>
      <c r="AN770">
        <v>-67.793948169943604</v>
      </c>
      <c r="AO770">
        <v>3.2821905239207201</v>
      </c>
      <c r="AP770">
        <v>10.7478275299072</v>
      </c>
      <c r="AQ770" t="s">
        <v>137</v>
      </c>
      <c r="AR770">
        <v>-168.592376616314</v>
      </c>
      <c r="AS770">
        <v>0.40161514796977399</v>
      </c>
      <c r="AT770">
        <v>27.5188694000244</v>
      </c>
      <c r="AU770" t="s">
        <v>134</v>
      </c>
      <c r="AV770">
        <v>78.953597413728204</v>
      </c>
      <c r="AW770">
        <v>1.8765182258634301</v>
      </c>
      <c r="AX770">
        <v>528.28332519531205</v>
      </c>
      <c r="AY770" t="s">
        <v>134</v>
      </c>
      <c r="AZ770">
        <v>-168.592376616314</v>
      </c>
      <c r="BA770">
        <v>0.40161514796977399</v>
      </c>
      <c r="BB770">
        <v>262.08782958984398</v>
      </c>
      <c r="BC770" t="s">
        <v>133</v>
      </c>
      <c r="BD770">
        <v>0</v>
      </c>
      <c r="BE770">
        <v>0</v>
      </c>
      <c r="BF770">
        <v>0</v>
      </c>
      <c r="BG770" t="s">
        <v>133</v>
      </c>
      <c r="BH770">
        <v>0</v>
      </c>
      <c r="BI770">
        <v>0</v>
      </c>
      <c r="BJ770">
        <v>0</v>
      </c>
      <c r="BK770" t="s">
        <v>133</v>
      </c>
      <c r="BL770">
        <v>0</v>
      </c>
      <c r="BM770">
        <v>0</v>
      </c>
      <c r="BN770">
        <v>0</v>
      </c>
      <c r="BO770" t="s">
        <v>133</v>
      </c>
      <c r="BP770">
        <v>0</v>
      </c>
      <c r="BQ770">
        <v>0</v>
      </c>
      <c r="BR770">
        <v>0</v>
      </c>
      <c r="BS770" t="s">
        <v>133</v>
      </c>
      <c r="BT770">
        <v>0</v>
      </c>
      <c r="BU770">
        <v>0</v>
      </c>
      <c r="BV770">
        <v>0</v>
      </c>
      <c r="BW770" t="s">
        <v>133</v>
      </c>
      <c r="BX770">
        <v>0</v>
      </c>
      <c r="BY770">
        <v>0</v>
      </c>
      <c r="BZ770">
        <v>0</v>
      </c>
      <c r="CA770" t="s">
        <v>133</v>
      </c>
      <c r="CB770">
        <v>0</v>
      </c>
      <c r="CC770">
        <v>0</v>
      </c>
      <c r="CD770">
        <v>0</v>
      </c>
      <c r="CE770" t="s">
        <v>133</v>
      </c>
      <c r="CF770">
        <v>0</v>
      </c>
      <c r="CG770">
        <v>0</v>
      </c>
      <c r="CH770">
        <v>0</v>
      </c>
      <c r="CI770" t="s">
        <v>133</v>
      </c>
      <c r="CJ770">
        <v>0</v>
      </c>
      <c r="CK770">
        <v>0</v>
      </c>
      <c r="CL770">
        <v>0</v>
      </c>
      <c r="CM770" t="s">
        <v>133</v>
      </c>
      <c r="CN770">
        <v>0</v>
      </c>
      <c r="CO770">
        <v>0</v>
      </c>
      <c r="CP770">
        <v>0</v>
      </c>
      <c r="CQ770" t="s">
        <v>133</v>
      </c>
      <c r="CR770">
        <v>0</v>
      </c>
      <c r="CS770">
        <v>0</v>
      </c>
      <c r="CT770">
        <v>0</v>
      </c>
      <c r="CU770" t="s">
        <v>133</v>
      </c>
      <c r="CV770">
        <v>0</v>
      </c>
      <c r="CW770">
        <v>0</v>
      </c>
      <c r="CX770">
        <v>0</v>
      </c>
      <c r="CY770" t="s">
        <v>133</v>
      </c>
      <c r="CZ770">
        <v>0</v>
      </c>
      <c r="DA770">
        <v>0</v>
      </c>
      <c r="DB770">
        <v>0</v>
      </c>
      <c r="DC770" t="s">
        <v>133</v>
      </c>
      <c r="DD770">
        <v>0</v>
      </c>
      <c r="DE770">
        <v>0</v>
      </c>
      <c r="DF770">
        <v>0</v>
      </c>
      <c r="DG770" t="s">
        <v>133</v>
      </c>
      <c r="DH770">
        <v>0</v>
      </c>
      <c r="DI770">
        <v>0</v>
      </c>
      <c r="DJ770">
        <v>0</v>
      </c>
      <c r="DK770" t="s">
        <v>133</v>
      </c>
      <c r="DL770">
        <v>0</v>
      </c>
      <c r="DM770">
        <v>0</v>
      </c>
      <c r="DN770">
        <v>0</v>
      </c>
      <c r="DO770" t="s">
        <v>133</v>
      </c>
      <c r="DP770">
        <v>0</v>
      </c>
      <c r="DQ770">
        <v>0</v>
      </c>
      <c r="DR770">
        <v>0</v>
      </c>
      <c r="DS770" t="s">
        <v>133</v>
      </c>
      <c r="DT770">
        <v>0</v>
      </c>
      <c r="DU770">
        <v>0</v>
      </c>
      <c r="DV770">
        <v>0</v>
      </c>
      <c r="DW770" t="s">
        <v>133</v>
      </c>
      <c r="DX770">
        <v>0</v>
      </c>
      <c r="DY770">
        <v>0</v>
      </c>
      <c r="DZ770">
        <v>0</v>
      </c>
      <c r="EA770" t="s">
        <v>133</v>
      </c>
      <c r="EB770">
        <v>0</v>
      </c>
      <c r="EC770">
        <v>0</v>
      </c>
      <c r="ED770">
        <v>0</v>
      </c>
      <c r="EE770" t="s">
        <v>133</v>
      </c>
      <c r="EF770">
        <v>0</v>
      </c>
      <c r="EG770">
        <v>0</v>
      </c>
      <c r="EH770">
        <v>0</v>
      </c>
      <c r="EI770" t="s">
        <v>133</v>
      </c>
      <c r="EJ770">
        <v>0</v>
      </c>
      <c r="EK770">
        <v>0</v>
      </c>
      <c r="EL770">
        <v>0</v>
      </c>
      <c r="EM770" t="s">
        <v>133</v>
      </c>
      <c r="EN770">
        <v>0</v>
      </c>
      <c r="EO770">
        <v>0</v>
      </c>
      <c r="EP770">
        <v>0</v>
      </c>
    </row>
    <row r="771" spans="1:146" x14ac:dyDescent="0.2">
      <c r="A771" t="s">
        <v>1275</v>
      </c>
      <c r="C771">
        <v>0</v>
      </c>
      <c r="D771" t="str">
        <f t="shared" si="133"/>
        <v>no</v>
      </c>
      <c r="E771" t="str">
        <f t="shared" si="134"/>
        <v>no</v>
      </c>
      <c r="F771" t="str">
        <f t="shared" si="135"/>
        <v>no</v>
      </c>
      <c r="G771" t="s">
        <v>132</v>
      </c>
      <c r="H771" t="str">
        <f t="shared" ref="H771:H834" si="142">IF(M771&lt;&gt;"0","yes","no")</f>
        <v>no</v>
      </c>
      <c r="I771" t="str">
        <f t="shared" si="136"/>
        <v>no</v>
      </c>
      <c r="J771" t="str">
        <f t="shared" si="137"/>
        <v>no</v>
      </c>
      <c r="K771">
        <v>1960</v>
      </c>
      <c r="L771">
        <v>0.60261206703729242</v>
      </c>
      <c r="M771" t="s">
        <v>133</v>
      </c>
      <c r="N771">
        <v>0</v>
      </c>
      <c r="O771">
        <v>1</v>
      </c>
      <c r="P771">
        <v>0</v>
      </c>
      <c r="Q771">
        <v>0</v>
      </c>
      <c r="R771">
        <v>14.6730960055</v>
      </c>
      <c r="S771" s="2">
        <v>16.852222960900001</v>
      </c>
      <c r="T771" s="2">
        <v>1</v>
      </c>
      <c r="U771" s="2">
        <f t="shared" si="138"/>
        <v>2.7</v>
      </c>
      <c r="V771" s="2">
        <f t="shared" si="139"/>
        <v>0</v>
      </c>
      <c r="W771" s="2">
        <f t="shared" si="140"/>
        <v>0</v>
      </c>
      <c r="X771" s="2">
        <f t="shared" si="141"/>
        <v>0</v>
      </c>
      <c r="Y771" s="2" t="str" cm="1">
        <f t="array" ref="Y771">LOOKUP(2,1/EXACT(A779,[1]Sheet15!$HE$2:$HE$2475),[1]Sheet15!$I$2:$I$2475)</f>
        <v>flachdach</v>
      </c>
      <c r="Z771" s="2">
        <f t="shared" si="132"/>
        <v>0</v>
      </c>
      <c r="AA771">
        <v>51.551120836700001</v>
      </c>
      <c r="AB771">
        <v>7.2079140903000001</v>
      </c>
      <c r="AC771">
        <v>0</v>
      </c>
      <c r="AD771">
        <v>83</v>
      </c>
      <c r="AE771" t="s">
        <v>137</v>
      </c>
      <c r="AF771">
        <v>75.027124235063695</v>
      </c>
      <c r="AG771">
        <v>4.1463392865371196</v>
      </c>
      <c r="AH771">
        <v>13.4814853668213</v>
      </c>
      <c r="AI771" t="s">
        <v>133</v>
      </c>
      <c r="AJ771">
        <v>0</v>
      </c>
      <c r="AK771">
        <v>0</v>
      </c>
      <c r="AL771">
        <v>0</v>
      </c>
      <c r="AM771" t="s">
        <v>133</v>
      </c>
      <c r="AN771">
        <v>0</v>
      </c>
      <c r="AO771">
        <v>0</v>
      </c>
      <c r="AP771">
        <v>0</v>
      </c>
      <c r="AQ771" t="s">
        <v>133</v>
      </c>
      <c r="AR771">
        <v>0</v>
      </c>
      <c r="AS771">
        <v>0</v>
      </c>
      <c r="AT771">
        <v>0</v>
      </c>
      <c r="AU771" t="s">
        <v>133</v>
      </c>
      <c r="AV771">
        <v>0</v>
      </c>
      <c r="AW771">
        <v>0</v>
      </c>
      <c r="AX771">
        <v>0</v>
      </c>
      <c r="AY771" t="s">
        <v>133</v>
      </c>
      <c r="AZ771">
        <v>0</v>
      </c>
      <c r="BA771">
        <v>0</v>
      </c>
      <c r="BB771">
        <v>0</v>
      </c>
      <c r="BC771" t="s">
        <v>133</v>
      </c>
      <c r="BD771">
        <v>0</v>
      </c>
      <c r="BE771">
        <v>0</v>
      </c>
      <c r="BF771">
        <v>0</v>
      </c>
      <c r="BG771" t="s">
        <v>133</v>
      </c>
      <c r="BH771">
        <v>0</v>
      </c>
      <c r="BI771">
        <v>0</v>
      </c>
      <c r="BJ771">
        <v>0</v>
      </c>
      <c r="BK771" t="s">
        <v>133</v>
      </c>
      <c r="BL771">
        <v>0</v>
      </c>
      <c r="BM771">
        <v>0</v>
      </c>
      <c r="BN771">
        <v>0</v>
      </c>
      <c r="BO771" t="s">
        <v>133</v>
      </c>
      <c r="BP771">
        <v>0</v>
      </c>
      <c r="BQ771">
        <v>0</v>
      </c>
      <c r="BR771">
        <v>0</v>
      </c>
      <c r="BS771" t="s">
        <v>133</v>
      </c>
      <c r="BT771">
        <v>0</v>
      </c>
      <c r="BU771">
        <v>0</v>
      </c>
      <c r="BV771">
        <v>0</v>
      </c>
      <c r="BW771" t="s">
        <v>133</v>
      </c>
      <c r="BX771">
        <v>0</v>
      </c>
      <c r="BY771">
        <v>0</v>
      </c>
      <c r="BZ771">
        <v>0</v>
      </c>
      <c r="CA771" t="s">
        <v>133</v>
      </c>
      <c r="CB771">
        <v>0</v>
      </c>
      <c r="CC771">
        <v>0</v>
      </c>
      <c r="CD771">
        <v>0</v>
      </c>
      <c r="CE771" t="s">
        <v>133</v>
      </c>
      <c r="CF771">
        <v>0</v>
      </c>
      <c r="CG771">
        <v>0</v>
      </c>
      <c r="CH771">
        <v>0</v>
      </c>
      <c r="CI771" t="s">
        <v>133</v>
      </c>
      <c r="CJ771">
        <v>0</v>
      </c>
      <c r="CK771">
        <v>0</v>
      </c>
      <c r="CL771">
        <v>0</v>
      </c>
      <c r="CM771" t="s">
        <v>133</v>
      </c>
      <c r="CN771">
        <v>0</v>
      </c>
      <c r="CO771">
        <v>0</v>
      </c>
      <c r="CP771">
        <v>0</v>
      </c>
      <c r="CQ771" t="s">
        <v>133</v>
      </c>
      <c r="CR771">
        <v>0</v>
      </c>
      <c r="CS771">
        <v>0</v>
      </c>
      <c r="CT771">
        <v>0</v>
      </c>
      <c r="CU771" t="s">
        <v>133</v>
      </c>
      <c r="CV771">
        <v>0</v>
      </c>
      <c r="CW771">
        <v>0</v>
      </c>
      <c r="CX771">
        <v>0</v>
      </c>
      <c r="CY771" t="s">
        <v>133</v>
      </c>
      <c r="CZ771">
        <v>0</v>
      </c>
      <c r="DA771">
        <v>0</v>
      </c>
      <c r="DB771">
        <v>0</v>
      </c>
      <c r="DC771" t="s">
        <v>133</v>
      </c>
      <c r="DD771">
        <v>0</v>
      </c>
      <c r="DE771">
        <v>0</v>
      </c>
      <c r="DF771">
        <v>0</v>
      </c>
      <c r="DG771" t="s">
        <v>133</v>
      </c>
      <c r="DH771">
        <v>0</v>
      </c>
      <c r="DI771">
        <v>0</v>
      </c>
      <c r="DJ771">
        <v>0</v>
      </c>
      <c r="DK771" t="s">
        <v>133</v>
      </c>
      <c r="DL771">
        <v>0</v>
      </c>
      <c r="DM771">
        <v>0</v>
      </c>
      <c r="DN771">
        <v>0</v>
      </c>
      <c r="DO771" t="s">
        <v>133</v>
      </c>
      <c r="DP771">
        <v>0</v>
      </c>
      <c r="DQ771">
        <v>0</v>
      </c>
      <c r="DR771">
        <v>0</v>
      </c>
      <c r="DS771" t="s">
        <v>133</v>
      </c>
      <c r="DT771">
        <v>0</v>
      </c>
      <c r="DU771">
        <v>0</v>
      </c>
      <c r="DV771">
        <v>0</v>
      </c>
      <c r="DW771" t="s">
        <v>133</v>
      </c>
      <c r="DX771">
        <v>0</v>
      </c>
      <c r="DY771">
        <v>0</v>
      </c>
      <c r="DZ771">
        <v>0</v>
      </c>
      <c r="EA771" t="s">
        <v>133</v>
      </c>
      <c r="EB771">
        <v>0</v>
      </c>
      <c r="EC771">
        <v>0</v>
      </c>
      <c r="ED771">
        <v>0</v>
      </c>
      <c r="EE771" t="s">
        <v>133</v>
      </c>
      <c r="EF771">
        <v>0</v>
      </c>
      <c r="EG771">
        <v>0</v>
      </c>
      <c r="EH771">
        <v>0</v>
      </c>
      <c r="EI771" t="s">
        <v>133</v>
      </c>
      <c r="EJ771">
        <v>0</v>
      </c>
      <c r="EK771">
        <v>0</v>
      </c>
      <c r="EL771">
        <v>0</v>
      </c>
      <c r="EM771" t="s">
        <v>133</v>
      </c>
      <c r="EN771">
        <v>0</v>
      </c>
      <c r="EO771">
        <v>0</v>
      </c>
      <c r="EP771">
        <v>0</v>
      </c>
    </row>
    <row r="772" spans="1:146" x14ac:dyDescent="0.2">
      <c r="A772" t="s">
        <v>1276</v>
      </c>
      <c r="C772">
        <v>0</v>
      </c>
      <c r="D772" t="str">
        <f t="shared" si="133"/>
        <v>no</v>
      </c>
      <c r="E772" t="str">
        <f t="shared" si="134"/>
        <v>no</v>
      </c>
      <c r="F772" t="str">
        <f t="shared" si="135"/>
        <v>no</v>
      </c>
      <c r="G772" t="s">
        <v>132</v>
      </c>
      <c r="H772" t="str">
        <f t="shared" si="142"/>
        <v>no</v>
      </c>
      <c r="I772" t="str">
        <f t="shared" si="136"/>
        <v>no</v>
      </c>
      <c r="J772" t="str">
        <f t="shared" si="137"/>
        <v>no</v>
      </c>
      <c r="K772">
        <v>1919</v>
      </c>
      <c r="L772">
        <v>0.27055221686135311</v>
      </c>
      <c r="M772" t="s">
        <v>133</v>
      </c>
      <c r="N772">
        <v>0</v>
      </c>
      <c r="O772">
        <v>1</v>
      </c>
      <c r="P772">
        <v>0</v>
      </c>
      <c r="Q772">
        <v>0</v>
      </c>
      <c r="R772">
        <v>9.1697695020700003</v>
      </c>
      <c r="S772" s="2">
        <v>12.1551158109</v>
      </c>
      <c r="T772" s="2">
        <v>1</v>
      </c>
      <c r="U772" s="2">
        <f t="shared" si="138"/>
        <v>2.7</v>
      </c>
      <c r="V772" s="2">
        <f t="shared" si="139"/>
        <v>0</v>
      </c>
      <c r="W772" s="2">
        <f t="shared" si="140"/>
        <v>0</v>
      </c>
      <c r="X772" s="2">
        <f t="shared" si="141"/>
        <v>0</v>
      </c>
      <c r="Y772" s="2" t="str" cm="1">
        <f t="array" ref="Y772">LOOKUP(2,1/EXACT(A780,[1]Sheet15!$HE$2:$HE$2475),[1]Sheet15!$I$2:$I$2475)</f>
        <v>flachdach</v>
      </c>
      <c r="Z772" s="2">
        <f t="shared" si="132"/>
        <v>0</v>
      </c>
      <c r="AA772">
        <v>51.5519025627</v>
      </c>
      <c r="AB772">
        <v>7.2095673600000003</v>
      </c>
      <c r="AC772">
        <v>0</v>
      </c>
      <c r="AD772">
        <v>83</v>
      </c>
      <c r="AE772" t="s">
        <v>137</v>
      </c>
      <c r="AF772">
        <v>-49.733438319216098</v>
      </c>
      <c r="AG772">
        <v>0.34909062953048497</v>
      </c>
      <c r="AH772">
        <v>5.5889811515808097</v>
      </c>
      <c r="AI772" t="s">
        <v>133</v>
      </c>
      <c r="AJ772">
        <v>0</v>
      </c>
      <c r="AK772">
        <v>0</v>
      </c>
      <c r="AL772">
        <v>0</v>
      </c>
      <c r="AM772" t="s">
        <v>133</v>
      </c>
      <c r="AN772">
        <v>0</v>
      </c>
      <c r="AO772">
        <v>0</v>
      </c>
      <c r="AP772">
        <v>0</v>
      </c>
      <c r="AQ772" t="s">
        <v>133</v>
      </c>
      <c r="AR772">
        <v>0</v>
      </c>
      <c r="AS772">
        <v>0</v>
      </c>
      <c r="AT772">
        <v>0</v>
      </c>
      <c r="AU772" t="s">
        <v>133</v>
      </c>
      <c r="AV772">
        <v>0</v>
      </c>
      <c r="AW772">
        <v>0</v>
      </c>
      <c r="AX772">
        <v>0</v>
      </c>
      <c r="AY772" t="s">
        <v>133</v>
      </c>
      <c r="AZ772">
        <v>0</v>
      </c>
      <c r="BA772">
        <v>0</v>
      </c>
      <c r="BB772">
        <v>0</v>
      </c>
      <c r="BC772" t="s">
        <v>133</v>
      </c>
      <c r="BD772">
        <v>0</v>
      </c>
      <c r="BE772">
        <v>0</v>
      </c>
      <c r="BF772">
        <v>0</v>
      </c>
      <c r="BG772" t="s">
        <v>133</v>
      </c>
      <c r="BH772">
        <v>0</v>
      </c>
      <c r="BI772">
        <v>0</v>
      </c>
      <c r="BJ772">
        <v>0</v>
      </c>
      <c r="BK772" t="s">
        <v>133</v>
      </c>
      <c r="BL772">
        <v>0</v>
      </c>
      <c r="BM772">
        <v>0</v>
      </c>
      <c r="BN772">
        <v>0</v>
      </c>
      <c r="BO772" t="s">
        <v>133</v>
      </c>
      <c r="BP772">
        <v>0</v>
      </c>
      <c r="BQ772">
        <v>0</v>
      </c>
      <c r="BR772">
        <v>0</v>
      </c>
      <c r="BS772" t="s">
        <v>133</v>
      </c>
      <c r="BT772">
        <v>0</v>
      </c>
      <c r="BU772">
        <v>0</v>
      </c>
      <c r="BV772">
        <v>0</v>
      </c>
      <c r="BW772" t="s">
        <v>133</v>
      </c>
      <c r="BX772">
        <v>0</v>
      </c>
      <c r="BY772">
        <v>0</v>
      </c>
      <c r="BZ772">
        <v>0</v>
      </c>
      <c r="CA772" t="s">
        <v>133</v>
      </c>
      <c r="CB772">
        <v>0</v>
      </c>
      <c r="CC772">
        <v>0</v>
      </c>
      <c r="CD772">
        <v>0</v>
      </c>
      <c r="CE772" t="s">
        <v>133</v>
      </c>
      <c r="CF772">
        <v>0</v>
      </c>
      <c r="CG772">
        <v>0</v>
      </c>
      <c r="CH772">
        <v>0</v>
      </c>
      <c r="CI772" t="s">
        <v>133</v>
      </c>
      <c r="CJ772">
        <v>0</v>
      </c>
      <c r="CK772">
        <v>0</v>
      </c>
      <c r="CL772">
        <v>0</v>
      </c>
      <c r="CM772" t="s">
        <v>133</v>
      </c>
      <c r="CN772">
        <v>0</v>
      </c>
      <c r="CO772">
        <v>0</v>
      </c>
      <c r="CP772">
        <v>0</v>
      </c>
      <c r="CQ772" t="s">
        <v>133</v>
      </c>
      <c r="CR772">
        <v>0</v>
      </c>
      <c r="CS772">
        <v>0</v>
      </c>
      <c r="CT772">
        <v>0</v>
      </c>
      <c r="CU772" t="s">
        <v>133</v>
      </c>
      <c r="CV772">
        <v>0</v>
      </c>
      <c r="CW772">
        <v>0</v>
      </c>
      <c r="CX772">
        <v>0</v>
      </c>
      <c r="CY772" t="s">
        <v>133</v>
      </c>
      <c r="CZ772">
        <v>0</v>
      </c>
      <c r="DA772">
        <v>0</v>
      </c>
      <c r="DB772">
        <v>0</v>
      </c>
      <c r="DC772" t="s">
        <v>133</v>
      </c>
      <c r="DD772">
        <v>0</v>
      </c>
      <c r="DE772">
        <v>0</v>
      </c>
      <c r="DF772">
        <v>0</v>
      </c>
      <c r="DG772" t="s">
        <v>133</v>
      </c>
      <c r="DH772">
        <v>0</v>
      </c>
      <c r="DI772">
        <v>0</v>
      </c>
      <c r="DJ772">
        <v>0</v>
      </c>
      <c r="DK772" t="s">
        <v>133</v>
      </c>
      <c r="DL772">
        <v>0</v>
      </c>
      <c r="DM772">
        <v>0</v>
      </c>
      <c r="DN772">
        <v>0</v>
      </c>
      <c r="DO772" t="s">
        <v>133</v>
      </c>
      <c r="DP772">
        <v>0</v>
      </c>
      <c r="DQ772">
        <v>0</v>
      </c>
      <c r="DR772">
        <v>0</v>
      </c>
      <c r="DS772" t="s">
        <v>133</v>
      </c>
      <c r="DT772">
        <v>0</v>
      </c>
      <c r="DU772">
        <v>0</v>
      </c>
      <c r="DV772">
        <v>0</v>
      </c>
      <c r="DW772" t="s">
        <v>133</v>
      </c>
      <c r="DX772">
        <v>0</v>
      </c>
      <c r="DY772">
        <v>0</v>
      </c>
      <c r="DZ772">
        <v>0</v>
      </c>
      <c r="EA772" t="s">
        <v>133</v>
      </c>
      <c r="EB772">
        <v>0</v>
      </c>
      <c r="EC772">
        <v>0</v>
      </c>
      <c r="ED772">
        <v>0</v>
      </c>
      <c r="EE772" t="s">
        <v>133</v>
      </c>
      <c r="EF772">
        <v>0</v>
      </c>
      <c r="EG772">
        <v>0</v>
      </c>
      <c r="EH772">
        <v>0</v>
      </c>
      <c r="EI772" t="s">
        <v>133</v>
      </c>
      <c r="EJ772">
        <v>0</v>
      </c>
      <c r="EK772">
        <v>0</v>
      </c>
      <c r="EL772">
        <v>0</v>
      </c>
      <c r="EM772" t="s">
        <v>133</v>
      </c>
      <c r="EN772">
        <v>0</v>
      </c>
      <c r="EO772">
        <v>0</v>
      </c>
      <c r="EP772">
        <v>0</v>
      </c>
    </row>
    <row r="773" spans="1:146" x14ac:dyDescent="0.2">
      <c r="A773" t="s">
        <v>1277</v>
      </c>
      <c r="C773">
        <v>0</v>
      </c>
      <c r="D773" t="str">
        <f t="shared" si="133"/>
        <v>no</v>
      </c>
      <c r="E773" t="str">
        <f t="shared" si="134"/>
        <v>no</v>
      </c>
      <c r="F773" t="str">
        <f t="shared" si="135"/>
        <v>no</v>
      </c>
      <c r="G773" t="s">
        <v>132</v>
      </c>
      <c r="H773" t="str">
        <f t="shared" si="142"/>
        <v>no</v>
      </c>
      <c r="I773" t="str">
        <f t="shared" si="136"/>
        <v>no</v>
      </c>
      <c r="J773" t="str">
        <f t="shared" si="137"/>
        <v>no</v>
      </c>
      <c r="K773">
        <v>1980</v>
      </c>
      <c r="L773">
        <v>0.7671202459311437</v>
      </c>
      <c r="M773" t="s">
        <v>133</v>
      </c>
      <c r="N773">
        <v>0</v>
      </c>
      <c r="O773">
        <v>1</v>
      </c>
      <c r="P773">
        <v>0</v>
      </c>
      <c r="Q773">
        <v>0</v>
      </c>
      <c r="R773">
        <v>17.5509149962</v>
      </c>
      <c r="S773" s="2">
        <v>17.827926288</v>
      </c>
      <c r="T773" s="2">
        <v>1</v>
      </c>
      <c r="U773" s="2">
        <f t="shared" si="138"/>
        <v>2.7</v>
      </c>
      <c r="V773" s="2">
        <f t="shared" si="139"/>
        <v>0</v>
      </c>
      <c r="W773" s="2">
        <f t="shared" si="140"/>
        <v>0</v>
      </c>
      <c r="X773" s="2">
        <f t="shared" si="141"/>
        <v>0</v>
      </c>
      <c r="Y773" s="2" t="str" cm="1">
        <f t="array" ref="Y773">LOOKUP(2,1/EXACT(A781,[1]Sheet15!$HE$2:$HE$2475),[1]Sheet15!$I$2:$I$2475)</f>
        <v>flachdach</v>
      </c>
      <c r="Z773" s="2">
        <f t="shared" si="132"/>
        <v>0</v>
      </c>
      <c r="AA773">
        <v>51.549260984100002</v>
      </c>
      <c r="AB773">
        <v>7.2050991636999999</v>
      </c>
      <c r="AC773">
        <v>0</v>
      </c>
      <c r="AD773">
        <v>129</v>
      </c>
      <c r="AE773" t="s">
        <v>137</v>
      </c>
      <c r="AF773">
        <v>-128.418055338795</v>
      </c>
      <c r="AG773">
        <v>0.35145697195849501</v>
      </c>
      <c r="AH773">
        <v>15.0110626220703</v>
      </c>
      <c r="AI773" t="s">
        <v>133</v>
      </c>
      <c r="AJ773">
        <v>0</v>
      </c>
      <c r="AK773">
        <v>0</v>
      </c>
      <c r="AL773">
        <v>0</v>
      </c>
      <c r="AM773" t="s">
        <v>133</v>
      </c>
      <c r="AN773">
        <v>0</v>
      </c>
      <c r="AO773">
        <v>0</v>
      </c>
      <c r="AP773">
        <v>0</v>
      </c>
      <c r="AQ773" t="s">
        <v>133</v>
      </c>
      <c r="AR773">
        <v>0</v>
      </c>
      <c r="AS773">
        <v>0</v>
      </c>
      <c r="AT773">
        <v>0</v>
      </c>
      <c r="AU773" t="s">
        <v>133</v>
      </c>
      <c r="AV773">
        <v>0</v>
      </c>
      <c r="AW773">
        <v>0</v>
      </c>
      <c r="AX773">
        <v>0</v>
      </c>
      <c r="AY773" t="s">
        <v>133</v>
      </c>
      <c r="AZ773">
        <v>0</v>
      </c>
      <c r="BA773">
        <v>0</v>
      </c>
      <c r="BB773">
        <v>0</v>
      </c>
      <c r="BC773" t="s">
        <v>133</v>
      </c>
      <c r="BD773">
        <v>0</v>
      </c>
      <c r="BE773">
        <v>0</v>
      </c>
      <c r="BF773">
        <v>0</v>
      </c>
      <c r="BG773" t="s">
        <v>133</v>
      </c>
      <c r="BH773">
        <v>0</v>
      </c>
      <c r="BI773">
        <v>0</v>
      </c>
      <c r="BJ773">
        <v>0</v>
      </c>
      <c r="BK773" t="s">
        <v>133</v>
      </c>
      <c r="BL773">
        <v>0</v>
      </c>
      <c r="BM773">
        <v>0</v>
      </c>
      <c r="BN773">
        <v>0</v>
      </c>
      <c r="BO773" t="s">
        <v>133</v>
      </c>
      <c r="BP773">
        <v>0</v>
      </c>
      <c r="BQ773">
        <v>0</v>
      </c>
      <c r="BR773">
        <v>0</v>
      </c>
      <c r="BS773" t="s">
        <v>133</v>
      </c>
      <c r="BT773">
        <v>0</v>
      </c>
      <c r="BU773">
        <v>0</v>
      </c>
      <c r="BV773">
        <v>0</v>
      </c>
      <c r="BW773" t="s">
        <v>133</v>
      </c>
      <c r="BX773">
        <v>0</v>
      </c>
      <c r="BY773">
        <v>0</v>
      </c>
      <c r="BZ773">
        <v>0</v>
      </c>
      <c r="CA773" t="s">
        <v>133</v>
      </c>
      <c r="CB773">
        <v>0</v>
      </c>
      <c r="CC773">
        <v>0</v>
      </c>
      <c r="CD773">
        <v>0</v>
      </c>
      <c r="CE773" t="s">
        <v>133</v>
      </c>
      <c r="CF773">
        <v>0</v>
      </c>
      <c r="CG773">
        <v>0</v>
      </c>
      <c r="CH773">
        <v>0</v>
      </c>
      <c r="CI773" t="s">
        <v>133</v>
      </c>
      <c r="CJ773">
        <v>0</v>
      </c>
      <c r="CK773">
        <v>0</v>
      </c>
      <c r="CL773">
        <v>0</v>
      </c>
      <c r="CM773" t="s">
        <v>133</v>
      </c>
      <c r="CN773">
        <v>0</v>
      </c>
      <c r="CO773">
        <v>0</v>
      </c>
      <c r="CP773">
        <v>0</v>
      </c>
      <c r="CQ773" t="s">
        <v>133</v>
      </c>
      <c r="CR773">
        <v>0</v>
      </c>
      <c r="CS773">
        <v>0</v>
      </c>
      <c r="CT773">
        <v>0</v>
      </c>
      <c r="CU773" t="s">
        <v>133</v>
      </c>
      <c r="CV773">
        <v>0</v>
      </c>
      <c r="CW773">
        <v>0</v>
      </c>
      <c r="CX773">
        <v>0</v>
      </c>
      <c r="CY773" t="s">
        <v>133</v>
      </c>
      <c r="CZ773">
        <v>0</v>
      </c>
      <c r="DA773">
        <v>0</v>
      </c>
      <c r="DB773">
        <v>0</v>
      </c>
      <c r="DC773" t="s">
        <v>133</v>
      </c>
      <c r="DD773">
        <v>0</v>
      </c>
      <c r="DE773">
        <v>0</v>
      </c>
      <c r="DF773">
        <v>0</v>
      </c>
      <c r="DG773" t="s">
        <v>133</v>
      </c>
      <c r="DH773">
        <v>0</v>
      </c>
      <c r="DI773">
        <v>0</v>
      </c>
      <c r="DJ773">
        <v>0</v>
      </c>
      <c r="DK773" t="s">
        <v>133</v>
      </c>
      <c r="DL773">
        <v>0</v>
      </c>
      <c r="DM773">
        <v>0</v>
      </c>
      <c r="DN773">
        <v>0</v>
      </c>
      <c r="DO773" t="s">
        <v>133</v>
      </c>
      <c r="DP773">
        <v>0</v>
      </c>
      <c r="DQ773">
        <v>0</v>
      </c>
      <c r="DR773">
        <v>0</v>
      </c>
      <c r="DS773" t="s">
        <v>133</v>
      </c>
      <c r="DT773">
        <v>0</v>
      </c>
      <c r="DU773">
        <v>0</v>
      </c>
      <c r="DV773">
        <v>0</v>
      </c>
      <c r="DW773" t="s">
        <v>133</v>
      </c>
      <c r="DX773">
        <v>0</v>
      </c>
      <c r="DY773">
        <v>0</v>
      </c>
      <c r="DZ773">
        <v>0</v>
      </c>
      <c r="EA773" t="s">
        <v>133</v>
      </c>
      <c r="EB773">
        <v>0</v>
      </c>
      <c r="EC773">
        <v>0</v>
      </c>
      <c r="ED773">
        <v>0</v>
      </c>
      <c r="EE773" t="s">
        <v>133</v>
      </c>
      <c r="EF773">
        <v>0</v>
      </c>
      <c r="EG773">
        <v>0</v>
      </c>
      <c r="EH773">
        <v>0</v>
      </c>
      <c r="EI773" t="s">
        <v>133</v>
      </c>
      <c r="EJ773">
        <v>0</v>
      </c>
      <c r="EK773">
        <v>0</v>
      </c>
      <c r="EL773">
        <v>0</v>
      </c>
      <c r="EM773" t="s">
        <v>133</v>
      </c>
      <c r="EN773">
        <v>0</v>
      </c>
      <c r="EO773">
        <v>0</v>
      </c>
      <c r="EP773">
        <v>0</v>
      </c>
    </row>
    <row r="774" spans="1:146" x14ac:dyDescent="0.2">
      <c r="A774" t="s">
        <v>1278</v>
      </c>
      <c r="C774">
        <v>0</v>
      </c>
      <c r="D774" t="str">
        <f t="shared" si="133"/>
        <v>yes</v>
      </c>
      <c r="E774" t="str">
        <f t="shared" si="134"/>
        <v>yes</v>
      </c>
      <c r="F774" t="str">
        <f t="shared" si="135"/>
        <v>yes</v>
      </c>
      <c r="G774" t="s">
        <v>132</v>
      </c>
      <c r="H774" t="str">
        <f t="shared" si="142"/>
        <v>yes</v>
      </c>
      <c r="I774" t="str">
        <f t="shared" si="136"/>
        <v>yes</v>
      </c>
      <c r="J774" t="str">
        <f t="shared" si="137"/>
        <v>yes</v>
      </c>
      <c r="K774">
        <v>1960</v>
      </c>
      <c r="L774">
        <v>0.60018281956512987</v>
      </c>
      <c r="M774" t="s">
        <v>146</v>
      </c>
      <c r="N774">
        <v>4</v>
      </c>
      <c r="O774">
        <v>2</v>
      </c>
      <c r="P774">
        <v>2</v>
      </c>
      <c r="Q774">
        <v>8</v>
      </c>
      <c r="R774">
        <v>154.45670398999999</v>
      </c>
      <c r="S774" s="2">
        <v>49.8041581325</v>
      </c>
      <c r="T774" s="2">
        <v>2</v>
      </c>
      <c r="U774" s="2">
        <f t="shared" si="138"/>
        <v>5.4</v>
      </c>
      <c r="V774" s="2">
        <f t="shared" si="139"/>
        <v>268.94245391550004</v>
      </c>
      <c r="W774" s="2">
        <f t="shared" si="140"/>
        <v>61.782681596000003</v>
      </c>
      <c r="X774" s="2">
        <f t="shared" si="141"/>
        <v>207.15977231950004</v>
      </c>
      <c r="Y774" s="2" t="str" cm="1">
        <f t="array" ref="Y774">LOOKUP(2,1/EXACT(A782,[1]Sheet15!$HE$2:$HE$2475),[1]Sheet15!$I$2:$I$2475)</f>
        <v>flachdach</v>
      </c>
      <c r="Z774" s="2">
        <f t="shared" si="132"/>
        <v>154.45670398999999</v>
      </c>
      <c r="AA774">
        <v>51.552161417100002</v>
      </c>
      <c r="AB774">
        <v>7.2060571036000001</v>
      </c>
      <c r="AC774" t="s">
        <v>1279</v>
      </c>
      <c r="AD774">
        <v>224</v>
      </c>
      <c r="AE774" t="s">
        <v>134</v>
      </c>
      <c r="AF774">
        <v>168.56729779313801</v>
      </c>
      <c r="AG774">
        <v>44.247754600620802</v>
      </c>
      <c r="AH774">
        <v>51.098541259765597</v>
      </c>
      <c r="AI774" t="s">
        <v>133</v>
      </c>
      <c r="AJ774">
        <v>0</v>
      </c>
      <c r="AK774">
        <v>0</v>
      </c>
      <c r="AL774">
        <v>0</v>
      </c>
      <c r="AM774" t="s">
        <v>133</v>
      </c>
      <c r="AN774">
        <v>0</v>
      </c>
      <c r="AO774">
        <v>0</v>
      </c>
      <c r="AP774">
        <v>0</v>
      </c>
      <c r="AQ774" t="s">
        <v>133</v>
      </c>
      <c r="AR774">
        <v>0</v>
      </c>
      <c r="AS774">
        <v>0</v>
      </c>
      <c r="AT774">
        <v>0</v>
      </c>
      <c r="AU774" t="s">
        <v>133</v>
      </c>
      <c r="AV774">
        <v>0</v>
      </c>
      <c r="AW774">
        <v>0</v>
      </c>
      <c r="AX774">
        <v>0</v>
      </c>
      <c r="AY774" t="s">
        <v>133</v>
      </c>
      <c r="AZ774">
        <v>0</v>
      </c>
      <c r="BA774">
        <v>0</v>
      </c>
      <c r="BB774">
        <v>0</v>
      </c>
      <c r="BC774" t="s">
        <v>133</v>
      </c>
      <c r="BD774">
        <v>0</v>
      </c>
      <c r="BE774">
        <v>0</v>
      </c>
      <c r="BF774">
        <v>0</v>
      </c>
      <c r="BG774" t="s">
        <v>133</v>
      </c>
      <c r="BH774">
        <v>0</v>
      </c>
      <c r="BI774">
        <v>0</v>
      </c>
      <c r="BJ774">
        <v>0</v>
      </c>
      <c r="BK774" t="s">
        <v>133</v>
      </c>
      <c r="BL774">
        <v>0</v>
      </c>
      <c r="BM774">
        <v>0</v>
      </c>
      <c r="BN774">
        <v>0</v>
      </c>
      <c r="BO774" t="s">
        <v>133</v>
      </c>
      <c r="BP774">
        <v>0</v>
      </c>
      <c r="BQ774">
        <v>0</v>
      </c>
      <c r="BR774">
        <v>0</v>
      </c>
      <c r="BS774" t="s">
        <v>133</v>
      </c>
      <c r="BT774">
        <v>0</v>
      </c>
      <c r="BU774">
        <v>0</v>
      </c>
      <c r="BV774">
        <v>0</v>
      </c>
      <c r="BW774" t="s">
        <v>133</v>
      </c>
      <c r="BX774">
        <v>0</v>
      </c>
      <c r="BY774">
        <v>0</v>
      </c>
      <c r="BZ774">
        <v>0</v>
      </c>
      <c r="CA774" t="s">
        <v>133</v>
      </c>
      <c r="CB774">
        <v>0</v>
      </c>
      <c r="CC774">
        <v>0</v>
      </c>
      <c r="CD774">
        <v>0</v>
      </c>
      <c r="CE774" t="s">
        <v>133</v>
      </c>
      <c r="CF774">
        <v>0</v>
      </c>
      <c r="CG774">
        <v>0</v>
      </c>
      <c r="CH774">
        <v>0</v>
      </c>
      <c r="CI774" t="s">
        <v>133</v>
      </c>
      <c r="CJ774">
        <v>0</v>
      </c>
      <c r="CK774">
        <v>0</v>
      </c>
      <c r="CL774">
        <v>0</v>
      </c>
      <c r="CM774" t="s">
        <v>133</v>
      </c>
      <c r="CN774">
        <v>0</v>
      </c>
      <c r="CO774">
        <v>0</v>
      </c>
      <c r="CP774">
        <v>0</v>
      </c>
      <c r="CQ774" t="s">
        <v>133</v>
      </c>
      <c r="CR774">
        <v>0</v>
      </c>
      <c r="CS774">
        <v>0</v>
      </c>
      <c r="CT774">
        <v>0</v>
      </c>
      <c r="CU774" t="s">
        <v>133</v>
      </c>
      <c r="CV774">
        <v>0</v>
      </c>
      <c r="CW774">
        <v>0</v>
      </c>
      <c r="CX774">
        <v>0</v>
      </c>
      <c r="CY774" t="s">
        <v>133</v>
      </c>
      <c r="CZ774">
        <v>0</v>
      </c>
      <c r="DA774">
        <v>0</v>
      </c>
      <c r="DB774">
        <v>0</v>
      </c>
      <c r="DC774" t="s">
        <v>133</v>
      </c>
      <c r="DD774">
        <v>0</v>
      </c>
      <c r="DE774">
        <v>0</v>
      </c>
      <c r="DF774">
        <v>0</v>
      </c>
      <c r="DG774" t="s">
        <v>133</v>
      </c>
      <c r="DH774">
        <v>0</v>
      </c>
      <c r="DI774">
        <v>0</v>
      </c>
      <c r="DJ774">
        <v>0</v>
      </c>
      <c r="DK774" t="s">
        <v>133</v>
      </c>
      <c r="DL774">
        <v>0</v>
      </c>
      <c r="DM774">
        <v>0</v>
      </c>
      <c r="DN774">
        <v>0</v>
      </c>
      <c r="DO774" t="s">
        <v>133</v>
      </c>
      <c r="DP774">
        <v>0</v>
      </c>
      <c r="DQ774">
        <v>0</v>
      </c>
      <c r="DR774">
        <v>0</v>
      </c>
      <c r="DS774" t="s">
        <v>133</v>
      </c>
      <c r="DT774">
        <v>0</v>
      </c>
      <c r="DU774">
        <v>0</v>
      </c>
      <c r="DV774">
        <v>0</v>
      </c>
      <c r="DW774" t="s">
        <v>133</v>
      </c>
      <c r="DX774">
        <v>0</v>
      </c>
      <c r="DY774">
        <v>0</v>
      </c>
      <c r="DZ774">
        <v>0</v>
      </c>
      <c r="EA774" t="s">
        <v>133</v>
      </c>
      <c r="EB774">
        <v>0</v>
      </c>
      <c r="EC774">
        <v>0</v>
      </c>
      <c r="ED774">
        <v>0</v>
      </c>
      <c r="EE774" t="s">
        <v>133</v>
      </c>
      <c r="EF774">
        <v>0</v>
      </c>
      <c r="EG774">
        <v>0</v>
      </c>
      <c r="EH774">
        <v>0</v>
      </c>
      <c r="EI774" t="s">
        <v>133</v>
      </c>
      <c r="EJ774">
        <v>0</v>
      </c>
      <c r="EK774">
        <v>0</v>
      </c>
      <c r="EL774">
        <v>0</v>
      </c>
      <c r="EM774" t="s">
        <v>133</v>
      </c>
      <c r="EN774">
        <v>0</v>
      </c>
      <c r="EO774">
        <v>0</v>
      </c>
      <c r="EP774">
        <v>0</v>
      </c>
    </row>
    <row r="775" spans="1:146" x14ac:dyDescent="0.2">
      <c r="A775" t="s">
        <v>1280</v>
      </c>
      <c r="C775">
        <v>0</v>
      </c>
      <c r="D775" t="str">
        <f t="shared" si="133"/>
        <v>no</v>
      </c>
      <c r="E775" t="str">
        <f t="shared" si="134"/>
        <v>no</v>
      </c>
      <c r="F775" t="str">
        <f t="shared" si="135"/>
        <v>no</v>
      </c>
      <c r="G775" t="s">
        <v>132</v>
      </c>
      <c r="H775" t="str">
        <f t="shared" si="142"/>
        <v>no</v>
      </c>
      <c r="I775" t="str">
        <f t="shared" si="136"/>
        <v>no</v>
      </c>
      <c r="J775" t="str">
        <f t="shared" si="137"/>
        <v>no</v>
      </c>
      <c r="K775">
        <v>1990</v>
      </c>
      <c r="L775">
        <v>0.89598930162459789</v>
      </c>
      <c r="M775" t="s">
        <v>133</v>
      </c>
      <c r="N775">
        <v>0</v>
      </c>
      <c r="O775">
        <v>1</v>
      </c>
      <c r="P775">
        <v>0</v>
      </c>
      <c r="Q775">
        <v>0</v>
      </c>
      <c r="R775">
        <v>83.896146988200002</v>
      </c>
      <c r="S775" s="2">
        <v>41.176260574099999</v>
      </c>
      <c r="T775" s="2">
        <v>1</v>
      </c>
      <c r="U775" s="2">
        <f t="shared" si="138"/>
        <v>2.7</v>
      </c>
      <c r="V775" s="2">
        <f t="shared" si="139"/>
        <v>0</v>
      </c>
      <c r="W775" s="2">
        <f t="shared" si="140"/>
        <v>0</v>
      </c>
      <c r="X775" s="2">
        <f t="shared" si="141"/>
        <v>0</v>
      </c>
      <c r="Y775" s="2" t="str" cm="1">
        <f t="array" ref="Y775">LOOKUP(2,1/EXACT(A783,[1]Sheet15!$HE$2:$HE$2475),[1]Sheet15!$I$2:$I$2475)</f>
        <v>flachdach</v>
      </c>
      <c r="Z775" s="2">
        <f t="shared" si="132"/>
        <v>0</v>
      </c>
      <c r="AA775">
        <v>51.5493312272</v>
      </c>
      <c r="AB775">
        <v>7.2039673769999997</v>
      </c>
      <c r="AC775">
        <v>0</v>
      </c>
      <c r="AD775">
        <v>157</v>
      </c>
      <c r="AE775" t="s">
        <v>134</v>
      </c>
      <c r="AF775">
        <v>-57.022395451290002</v>
      </c>
      <c r="AG775">
        <v>1.8269918367705</v>
      </c>
      <c r="AH775">
        <v>62.021373748779297</v>
      </c>
      <c r="AI775" t="s">
        <v>133</v>
      </c>
      <c r="AJ775">
        <v>0</v>
      </c>
      <c r="AK775">
        <v>0</v>
      </c>
      <c r="AL775">
        <v>0</v>
      </c>
      <c r="AM775" t="s">
        <v>133</v>
      </c>
      <c r="AN775">
        <v>0</v>
      </c>
      <c r="AO775">
        <v>0</v>
      </c>
      <c r="AP775">
        <v>0</v>
      </c>
      <c r="AQ775" t="s">
        <v>133</v>
      </c>
      <c r="AR775">
        <v>0</v>
      </c>
      <c r="AS775">
        <v>0</v>
      </c>
      <c r="AT775">
        <v>0</v>
      </c>
      <c r="AU775" t="s">
        <v>133</v>
      </c>
      <c r="AV775">
        <v>0</v>
      </c>
      <c r="AW775">
        <v>0</v>
      </c>
      <c r="AX775">
        <v>0</v>
      </c>
      <c r="AY775" t="s">
        <v>133</v>
      </c>
      <c r="AZ775">
        <v>0</v>
      </c>
      <c r="BA775">
        <v>0</v>
      </c>
      <c r="BB775">
        <v>0</v>
      </c>
      <c r="BC775" t="s">
        <v>133</v>
      </c>
      <c r="BD775">
        <v>0</v>
      </c>
      <c r="BE775">
        <v>0</v>
      </c>
      <c r="BF775">
        <v>0</v>
      </c>
      <c r="BG775" t="s">
        <v>133</v>
      </c>
      <c r="BH775">
        <v>0</v>
      </c>
      <c r="BI775">
        <v>0</v>
      </c>
      <c r="BJ775">
        <v>0</v>
      </c>
      <c r="BK775" t="s">
        <v>133</v>
      </c>
      <c r="BL775">
        <v>0</v>
      </c>
      <c r="BM775">
        <v>0</v>
      </c>
      <c r="BN775">
        <v>0</v>
      </c>
      <c r="BO775" t="s">
        <v>133</v>
      </c>
      <c r="BP775">
        <v>0</v>
      </c>
      <c r="BQ775">
        <v>0</v>
      </c>
      <c r="BR775">
        <v>0</v>
      </c>
      <c r="BS775" t="s">
        <v>133</v>
      </c>
      <c r="BT775">
        <v>0</v>
      </c>
      <c r="BU775">
        <v>0</v>
      </c>
      <c r="BV775">
        <v>0</v>
      </c>
      <c r="BW775" t="s">
        <v>133</v>
      </c>
      <c r="BX775">
        <v>0</v>
      </c>
      <c r="BY775">
        <v>0</v>
      </c>
      <c r="BZ775">
        <v>0</v>
      </c>
      <c r="CA775" t="s">
        <v>133</v>
      </c>
      <c r="CB775">
        <v>0</v>
      </c>
      <c r="CC775">
        <v>0</v>
      </c>
      <c r="CD775">
        <v>0</v>
      </c>
      <c r="CE775" t="s">
        <v>133</v>
      </c>
      <c r="CF775">
        <v>0</v>
      </c>
      <c r="CG775">
        <v>0</v>
      </c>
      <c r="CH775">
        <v>0</v>
      </c>
      <c r="CI775" t="s">
        <v>133</v>
      </c>
      <c r="CJ775">
        <v>0</v>
      </c>
      <c r="CK775">
        <v>0</v>
      </c>
      <c r="CL775">
        <v>0</v>
      </c>
      <c r="CM775" t="s">
        <v>133</v>
      </c>
      <c r="CN775">
        <v>0</v>
      </c>
      <c r="CO775">
        <v>0</v>
      </c>
      <c r="CP775">
        <v>0</v>
      </c>
      <c r="CQ775" t="s">
        <v>133</v>
      </c>
      <c r="CR775">
        <v>0</v>
      </c>
      <c r="CS775">
        <v>0</v>
      </c>
      <c r="CT775">
        <v>0</v>
      </c>
      <c r="CU775" t="s">
        <v>133</v>
      </c>
      <c r="CV775">
        <v>0</v>
      </c>
      <c r="CW775">
        <v>0</v>
      </c>
      <c r="CX775">
        <v>0</v>
      </c>
      <c r="CY775" t="s">
        <v>133</v>
      </c>
      <c r="CZ775">
        <v>0</v>
      </c>
      <c r="DA775">
        <v>0</v>
      </c>
      <c r="DB775">
        <v>0</v>
      </c>
      <c r="DC775" t="s">
        <v>133</v>
      </c>
      <c r="DD775">
        <v>0</v>
      </c>
      <c r="DE775">
        <v>0</v>
      </c>
      <c r="DF775">
        <v>0</v>
      </c>
      <c r="DG775" t="s">
        <v>133</v>
      </c>
      <c r="DH775">
        <v>0</v>
      </c>
      <c r="DI775">
        <v>0</v>
      </c>
      <c r="DJ775">
        <v>0</v>
      </c>
      <c r="DK775" t="s">
        <v>133</v>
      </c>
      <c r="DL775">
        <v>0</v>
      </c>
      <c r="DM775">
        <v>0</v>
      </c>
      <c r="DN775">
        <v>0</v>
      </c>
      <c r="DO775" t="s">
        <v>133</v>
      </c>
      <c r="DP775">
        <v>0</v>
      </c>
      <c r="DQ775">
        <v>0</v>
      </c>
      <c r="DR775">
        <v>0</v>
      </c>
      <c r="DS775" t="s">
        <v>133</v>
      </c>
      <c r="DT775">
        <v>0</v>
      </c>
      <c r="DU775">
        <v>0</v>
      </c>
      <c r="DV775">
        <v>0</v>
      </c>
      <c r="DW775" t="s">
        <v>133</v>
      </c>
      <c r="DX775">
        <v>0</v>
      </c>
      <c r="DY775">
        <v>0</v>
      </c>
      <c r="DZ775">
        <v>0</v>
      </c>
      <c r="EA775" t="s">
        <v>133</v>
      </c>
      <c r="EB775">
        <v>0</v>
      </c>
      <c r="EC775">
        <v>0</v>
      </c>
      <c r="ED775">
        <v>0</v>
      </c>
      <c r="EE775" t="s">
        <v>133</v>
      </c>
      <c r="EF775">
        <v>0</v>
      </c>
      <c r="EG775">
        <v>0</v>
      </c>
      <c r="EH775">
        <v>0</v>
      </c>
      <c r="EI775" t="s">
        <v>133</v>
      </c>
      <c r="EJ775">
        <v>0</v>
      </c>
      <c r="EK775">
        <v>0</v>
      </c>
      <c r="EL775">
        <v>0</v>
      </c>
      <c r="EM775" t="s">
        <v>133</v>
      </c>
      <c r="EN775">
        <v>0</v>
      </c>
      <c r="EO775">
        <v>0</v>
      </c>
      <c r="EP775">
        <v>0</v>
      </c>
    </row>
    <row r="776" spans="1:146" x14ac:dyDescent="0.2">
      <c r="A776" t="s">
        <v>1281</v>
      </c>
      <c r="C776">
        <v>0</v>
      </c>
      <c r="D776" t="str">
        <f t="shared" si="133"/>
        <v>yes</v>
      </c>
      <c r="E776" t="str">
        <f t="shared" si="134"/>
        <v>yes</v>
      </c>
      <c r="F776" t="str">
        <f t="shared" si="135"/>
        <v>yes</v>
      </c>
      <c r="G776" t="s">
        <v>132</v>
      </c>
      <c r="H776" t="str">
        <f t="shared" si="142"/>
        <v>yes</v>
      </c>
      <c r="I776" t="str">
        <f t="shared" si="136"/>
        <v>yes</v>
      </c>
      <c r="J776" t="str">
        <f t="shared" si="137"/>
        <v>yes</v>
      </c>
      <c r="K776">
        <v>1960</v>
      </c>
      <c r="L776">
        <v>0.65024356177900899</v>
      </c>
      <c r="M776" t="s">
        <v>146</v>
      </c>
      <c r="N776">
        <v>4</v>
      </c>
      <c r="O776">
        <v>3</v>
      </c>
      <c r="P776">
        <v>2</v>
      </c>
      <c r="Q776">
        <v>8</v>
      </c>
      <c r="R776">
        <v>256.12494451600003</v>
      </c>
      <c r="S776" s="2">
        <v>68.060142341299994</v>
      </c>
      <c r="T776" s="2">
        <v>3</v>
      </c>
      <c r="U776" s="2">
        <f t="shared" si="138"/>
        <v>8.1000000000000014</v>
      </c>
      <c r="V776" s="2">
        <f t="shared" si="139"/>
        <v>551.28715296453004</v>
      </c>
      <c r="W776" s="2">
        <f t="shared" si="140"/>
        <v>153.67496670960003</v>
      </c>
      <c r="X776" s="2">
        <f t="shared" si="141"/>
        <v>397.61218625493001</v>
      </c>
      <c r="Y776" s="2" t="str" cm="1">
        <f t="array" ref="Y776">LOOKUP(2,1/EXACT(A784,[1]Sheet15!$HE$2:$HE$2475),[1]Sheet15!$I$2:$I$2475)</f>
        <v>flachdach</v>
      </c>
      <c r="Z776" s="2">
        <f t="shared" si="132"/>
        <v>256.12494451600003</v>
      </c>
      <c r="AA776">
        <v>51.5493146357</v>
      </c>
      <c r="AB776">
        <v>7.2042172291000002</v>
      </c>
      <c r="AC776" t="s">
        <v>1282</v>
      </c>
      <c r="AD776">
        <v>157</v>
      </c>
      <c r="AE776" t="s">
        <v>134</v>
      </c>
      <c r="AF776">
        <v>-174.65756056907699</v>
      </c>
      <c r="AG776">
        <v>0.25565268658437701</v>
      </c>
      <c r="AH776">
        <v>119.101020812988</v>
      </c>
      <c r="AI776" t="s">
        <v>137</v>
      </c>
      <c r="AJ776">
        <v>-49.0043884306032</v>
      </c>
      <c r="AK776">
        <v>1.15461056271874</v>
      </c>
      <c r="AL776">
        <v>17.867185592651399</v>
      </c>
      <c r="AM776" t="s">
        <v>137</v>
      </c>
      <c r="AN776">
        <v>-49.0043884306032</v>
      </c>
      <c r="AO776">
        <v>1.15461056271874</v>
      </c>
      <c r="AP776">
        <v>21.5584506988525</v>
      </c>
      <c r="AQ776" t="s">
        <v>133</v>
      </c>
      <c r="AR776">
        <v>0</v>
      </c>
      <c r="AS776">
        <v>0</v>
      </c>
      <c r="AT776">
        <v>0</v>
      </c>
      <c r="AU776" t="s">
        <v>133</v>
      </c>
      <c r="AV776">
        <v>0</v>
      </c>
      <c r="AW776">
        <v>0</v>
      </c>
      <c r="AX776">
        <v>0</v>
      </c>
      <c r="AY776" t="s">
        <v>133</v>
      </c>
      <c r="AZ776">
        <v>0</v>
      </c>
      <c r="BA776">
        <v>0</v>
      </c>
      <c r="BB776">
        <v>0</v>
      </c>
      <c r="BC776" t="s">
        <v>133</v>
      </c>
      <c r="BD776">
        <v>0</v>
      </c>
      <c r="BE776">
        <v>0</v>
      </c>
      <c r="BF776">
        <v>0</v>
      </c>
      <c r="BG776" t="s">
        <v>133</v>
      </c>
      <c r="BH776">
        <v>0</v>
      </c>
      <c r="BI776">
        <v>0</v>
      </c>
      <c r="BJ776">
        <v>0</v>
      </c>
      <c r="BK776" t="s">
        <v>133</v>
      </c>
      <c r="BL776">
        <v>0</v>
      </c>
      <c r="BM776">
        <v>0</v>
      </c>
      <c r="BN776">
        <v>0</v>
      </c>
      <c r="BO776" t="s">
        <v>133</v>
      </c>
      <c r="BP776">
        <v>0</v>
      </c>
      <c r="BQ776">
        <v>0</v>
      </c>
      <c r="BR776">
        <v>0</v>
      </c>
      <c r="BS776" t="s">
        <v>133</v>
      </c>
      <c r="BT776">
        <v>0</v>
      </c>
      <c r="BU776">
        <v>0</v>
      </c>
      <c r="BV776">
        <v>0</v>
      </c>
      <c r="BW776" t="s">
        <v>133</v>
      </c>
      <c r="BX776">
        <v>0</v>
      </c>
      <c r="BY776">
        <v>0</v>
      </c>
      <c r="BZ776">
        <v>0</v>
      </c>
      <c r="CA776" t="s">
        <v>133</v>
      </c>
      <c r="CB776">
        <v>0</v>
      </c>
      <c r="CC776">
        <v>0</v>
      </c>
      <c r="CD776">
        <v>0</v>
      </c>
      <c r="CE776" t="s">
        <v>133</v>
      </c>
      <c r="CF776">
        <v>0</v>
      </c>
      <c r="CG776">
        <v>0</v>
      </c>
      <c r="CH776">
        <v>0</v>
      </c>
      <c r="CI776" t="s">
        <v>133</v>
      </c>
      <c r="CJ776">
        <v>0</v>
      </c>
      <c r="CK776">
        <v>0</v>
      </c>
      <c r="CL776">
        <v>0</v>
      </c>
      <c r="CM776" t="s">
        <v>133</v>
      </c>
      <c r="CN776">
        <v>0</v>
      </c>
      <c r="CO776">
        <v>0</v>
      </c>
      <c r="CP776">
        <v>0</v>
      </c>
      <c r="CQ776" t="s">
        <v>133</v>
      </c>
      <c r="CR776">
        <v>0</v>
      </c>
      <c r="CS776">
        <v>0</v>
      </c>
      <c r="CT776">
        <v>0</v>
      </c>
      <c r="CU776" t="s">
        <v>133</v>
      </c>
      <c r="CV776">
        <v>0</v>
      </c>
      <c r="CW776">
        <v>0</v>
      </c>
      <c r="CX776">
        <v>0</v>
      </c>
      <c r="CY776" t="s">
        <v>133</v>
      </c>
      <c r="CZ776">
        <v>0</v>
      </c>
      <c r="DA776">
        <v>0</v>
      </c>
      <c r="DB776">
        <v>0</v>
      </c>
      <c r="DC776" t="s">
        <v>133</v>
      </c>
      <c r="DD776">
        <v>0</v>
      </c>
      <c r="DE776">
        <v>0</v>
      </c>
      <c r="DF776">
        <v>0</v>
      </c>
      <c r="DG776" t="s">
        <v>133</v>
      </c>
      <c r="DH776">
        <v>0</v>
      </c>
      <c r="DI776">
        <v>0</v>
      </c>
      <c r="DJ776">
        <v>0</v>
      </c>
      <c r="DK776" t="s">
        <v>133</v>
      </c>
      <c r="DL776">
        <v>0</v>
      </c>
      <c r="DM776">
        <v>0</v>
      </c>
      <c r="DN776">
        <v>0</v>
      </c>
      <c r="DO776" t="s">
        <v>133</v>
      </c>
      <c r="DP776">
        <v>0</v>
      </c>
      <c r="DQ776">
        <v>0</v>
      </c>
      <c r="DR776">
        <v>0</v>
      </c>
      <c r="DS776" t="s">
        <v>133</v>
      </c>
      <c r="DT776">
        <v>0</v>
      </c>
      <c r="DU776">
        <v>0</v>
      </c>
      <c r="DV776">
        <v>0</v>
      </c>
      <c r="DW776" t="s">
        <v>133</v>
      </c>
      <c r="DX776">
        <v>0</v>
      </c>
      <c r="DY776">
        <v>0</v>
      </c>
      <c r="DZ776">
        <v>0</v>
      </c>
      <c r="EA776" t="s">
        <v>133</v>
      </c>
      <c r="EB776">
        <v>0</v>
      </c>
      <c r="EC776">
        <v>0</v>
      </c>
      <c r="ED776">
        <v>0</v>
      </c>
      <c r="EE776" t="s">
        <v>133</v>
      </c>
      <c r="EF776">
        <v>0</v>
      </c>
      <c r="EG776">
        <v>0</v>
      </c>
      <c r="EH776">
        <v>0</v>
      </c>
      <c r="EI776" t="s">
        <v>133</v>
      </c>
      <c r="EJ776">
        <v>0</v>
      </c>
      <c r="EK776">
        <v>0</v>
      </c>
      <c r="EL776">
        <v>0</v>
      </c>
      <c r="EM776" t="s">
        <v>133</v>
      </c>
      <c r="EN776">
        <v>0</v>
      </c>
      <c r="EO776">
        <v>0</v>
      </c>
      <c r="EP776">
        <v>0</v>
      </c>
    </row>
    <row r="777" spans="1:146" x14ac:dyDescent="0.2">
      <c r="A777" t="s">
        <v>1283</v>
      </c>
      <c r="C777">
        <v>0</v>
      </c>
      <c r="D777" t="str">
        <f t="shared" si="133"/>
        <v>yes</v>
      </c>
      <c r="E777" t="str">
        <f t="shared" si="134"/>
        <v>yes</v>
      </c>
      <c r="F777" t="str">
        <f t="shared" si="135"/>
        <v>yes</v>
      </c>
      <c r="G777" t="s">
        <v>132</v>
      </c>
      <c r="H777" t="str">
        <f t="shared" si="142"/>
        <v>yes</v>
      </c>
      <c r="I777" t="str">
        <f t="shared" si="136"/>
        <v>yes</v>
      </c>
      <c r="J777" t="str">
        <f t="shared" si="137"/>
        <v>yes</v>
      </c>
      <c r="K777">
        <v>1970</v>
      </c>
      <c r="L777">
        <v>0.71042184384375695</v>
      </c>
      <c r="M777" t="s">
        <v>146</v>
      </c>
      <c r="N777">
        <v>4</v>
      </c>
      <c r="O777">
        <v>1</v>
      </c>
      <c r="P777">
        <v>2</v>
      </c>
      <c r="Q777">
        <v>8</v>
      </c>
      <c r="R777">
        <v>319.93113898399997</v>
      </c>
      <c r="S777" s="2">
        <v>77.680515752600002</v>
      </c>
      <c r="T777" s="2">
        <v>1</v>
      </c>
      <c r="U777" s="2">
        <f t="shared" si="138"/>
        <v>2.7</v>
      </c>
      <c r="V777" s="2">
        <f t="shared" si="139"/>
        <v>209.73739253202001</v>
      </c>
      <c r="W777" s="2">
        <f t="shared" si="140"/>
        <v>63.986227796799994</v>
      </c>
      <c r="X777" s="2">
        <f t="shared" si="141"/>
        <v>145.75116473522002</v>
      </c>
      <c r="Y777" s="2" t="str" cm="1">
        <f t="array" ref="Y777">LOOKUP(2,1/EXACT(A785,[1]Sheet15!$HE$2:$HE$2475),[1]Sheet15!$I$2:$I$2475)</f>
        <v>flachdach</v>
      </c>
      <c r="Z777" s="2">
        <f t="shared" ref="Z777:Z840" si="143">IF(M777&lt;&gt;"0",IF(Y777="flachdach",R777,IF(OR(Y777="satteldach",Y777="mischform",Y777="walmdach",Y777="krüppelwalmdach"),R777/COS(RADIANS(30)),0)),0)</f>
        <v>319.93113898399997</v>
      </c>
      <c r="AA777">
        <v>51.549144671500002</v>
      </c>
      <c r="AB777">
        <v>7.2076177459000004</v>
      </c>
      <c r="AC777" t="s">
        <v>1284</v>
      </c>
      <c r="AD777">
        <v>64</v>
      </c>
      <c r="AE777" t="s">
        <v>134</v>
      </c>
      <c r="AF777">
        <v>-40.854666565036098</v>
      </c>
      <c r="AG777">
        <v>5.8007352515082298</v>
      </c>
      <c r="AH777">
        <v>301.72613525390602</v>
      </c>
      <c r="AI777" t="s">
        <v>133</v>
      </c>
      <c r="AJ777">
        <v>0</v>
      </c>
      <c r="AK777">
        <v>0</v>
      </c>
      <c r="AL777">
        <v>0</v>
      </c>
      <c r="AM777" t="s">
        <v>133</v>
      </c>
      <c r="AN777">
        <v>0</v>
      </c>
      <c r="AO777">
        <v>0</v>
      </c>
      <c r="AP777">
        <v>0</v>
      </c>
      <c r="AQ777" t="s">
        <v>133</v>
      </c>
      <c r="AR777">
        <v>0</v>
      </c>
      <c r="AS777">
        <v>0</v>
      </c>
      <c r="AT777">
        <v>0</v>
      </c>
      <c r="AU777" t="s">
        <v>133</v>
      </c>
      <c r="AV777">
        <v>0</v>
      </c>
      <c r="AW777">
        <v>0</v>
      </c>
      <c r="AX777">
        <v>0</v>
      </c>
      <c r="AY777" t="s">
        <v>133</v>
      </c>
      <c r="AZ777">
        <v>0</v>
      </c>
      <c r="BA777">
        <v>0</v>
      </c>
      <c r="BB777">
        <v>0</v>
      </c>
      <c r="BC777" t="s">
        <v>133</v>
      </c>
      <c r="BD777">
        <v>0</v>
      </c>
      <c r="BE777">
        <v>0</v>
      </c>
      <c r="BF777">
        <v>0</v>
      </c>
      <c r="BG777" t="s">
        <v>133</v>
      </c>
      <c r="BH777">
        <v>0</v>
      </c>
      <c r="BI777">
        <v>0</v>
      </c>
      <c r="BJ777">
        <v>0</v>
      </c>
      <c r="BK777" t="s">
        <v>133</v>
      </c>
      <c r="BL777">
        <v>0</v>
      </c>
      <c r="BM777">
        <v>0</v>
      </c>
      <c r="BN777">
        <v>0</v>
      </c>
      <c r="BO777" t="s">
        <v>133</v>
      </c>
      <c r="BP777">
        <v>0</v>
      </c>
      <c r="BQ777">
        <v>0</v>
      </c>
      <c r="BR777">
        <v>0</v>
      </c>
      <c r="BS777" t="s">
        <v>133</v>
      </c>
      <c r="BT777">
        <v>0</v>
      </c>
      <c r="BU777">
        <v>0</v>
      </c>
      <c r="BV777">
        <v>0</v>
      </c>
      <c r="BW777" t="s">
        <v>133</v>
      </c>
      <c r="BX777">
        <v>0</v>
      </c>
      <c r="BY777">
        <v>0</v>
      </c>
      <c r="BZ777">
        <v>0</v>
      </c>
      <c r="CA777" t="s">
        <v>133</v>
      </c>
      <c r="CB777">
        <v>0</v>
      </c>
      <c r="CC777">
        <v>0</v>
      </c>
      <c r="CD777">
        <v>0</v>
      </c>
      <c r="CE777" t="s">
        <v>133</v>
      </c>
      <c r="CF777">
        <v>0</v>
      </c>
      <c r="CG777">
        <v>0</v>
      </c>
      <c r="CH777">
        <v>0</v>
      </c>
      <c r="CI777" t="s">
        <v>133</v>
      </c>
      <c r="CJ777">
        <v>0</v>
      </c>
      <c r="CK777">
        <v>0</v>
      </c>
      <c r="CL777">
        <v>0</v>
      </c>
      <c r="CM777" t="s">
        <v>133</v>
      </c>
      <c r="CN777">
        <v>0</v>
      </c>
      <c r="CO777">
        <v>0</v>
      </c>
      <c r="CP777">
        <v>0</v>
      </c>
      <c r="CQ777" t="s">
        <v>133</v>
      </c>
      <c r="CR777">
        <v>0</v>
      </c>
      <c r="CS777">
        <v>0</v>
      </c>
      <c r="CT777">
        <v>0</v>
      </c>
      <c r="CU777" t="s">
        <v>133</v>
      </c>
      <c r="CV777">
        <v>0</v>
      </c>
      <c r="CW777">
        <v>0</v>
      </c>
      <c r="CX777">
        <v>0</v>
      </c>
      <c r="CY777" t="s">
        <v>133</v>
      </c>
      <c r="CZ777">
        <v>0</v>
      </c>
      <c r="DA777">
        <v>0</v>
      </c>
      <c r="DB777">
        <v>0</v>
      </c>
      <c r="DC777" t="s">
        <v>133</v>
      </c>
      <c r="DD777">
        <v>0</v>
      </c>
      <c r="DE777">
        <v>0</v>
      </c>
      <c r="DF777">
        <v>0</v>
      </c>
      <c r="DG777" t="s">
        <v>133</v>
      </c>
      <c r="DH777">
        <v>0</v>
      </c>
      <c r="DI777">
        <v>0</v>
      </c>
      <c r="DJ777">
        <v>0</v>
      </c>
      <c r="DK777" t="s">
        <v>133</v>
      </c>
      <c r="DL777">
        <v>0</v>
      </c>
      <c r="DM777">
        <v>0</v>
      </c>
      <c r="DN777">
        <v>0</v>
      </c>
      <c r="DO777" t="s">
        <v>133</v>
      </c>
      <c r="DP777">
        <v>0</v>
      </c>
      <c r="DQ777">
        <v>0</v>
      </c>
      <c r="DR777">
        <v>0</v>
      </c>
      <c r="DS777" t="s">
        <v>133</v>
      </c>
      <c r="DT777">
        <v>0</v>
      </c>
      <c r="DU777">
        <v>0</v>
      </c>
      <c r="DV777">
        <v>0</v>
      </c>
      <c r="DW777" t="s">
        <v>133</v>
      </c>
      <c r="DX777">
        <v>0</v>
      </c>
      <c r="DY777">
        <v>0</v>
      </c>
      <c r="DZ777">
        <v>0</v>
      </c>
      <c r="EA777" t="s">
        <v>133</v>
      </c>
      <c r="EB777">
        <v>0</v>
      </c>
      <c r="EC777">
        <v>0</v>
      </c>
      <c r="ED777">
        <v>0</v>
      </c>
      <c r="EE777" t="s">
        <v>133</v>
      </c>
      <c r="EF777">
        <v>0</v>
      </c>
      <c r="EG777">
        <v>0</v>
      </c>
      <c r="EH777">
        <v>0</v>
      </c>
      <c r="EI777" t="s">
        <v>133</v>
      </c>
      <c r="EJ777">
        <v>0</v>
      </c>
      <c r="EK777">
        <v>0</v>
      </c>
      <c r="EL777">
        <v>0</v>
      </c>
      <c r="EM777" t="s">
        <v>133</v>
      </c>
      <c r="EN777">
        <v>0</v>
      </c>
      <c r="EO777">
        <v>0</v>
      </c>
      <c r="EP777">
        <v>0</v>
      </c>
    </row>
    <row r="778" spans="1:146" x14ac:dyDescent="0.2">
      <c r="A778" t="s">
        <v>1285</v>
      </c>
      <c r="C778">
        <v>0</v>
      </c>
      <c r="D778" t="str">
        <f t="shared" si="133"/>
        <v>yes</v>
      </c>
      <c r="E778" t="str">
        <f t="shared" si="134"/>
        <v>yes</v>
      </c>
      <c r="F778" t="str">
        <f t="shared" si="135"/>
        <v>yes</v>
      </c>
      <c r="G778" t="s">
        <v>132</v>
      </c>
      <c r="H778" t="str">
        <f t="shared" si="142"/>
        <v>yes</v>
      </c>
      <c r="I778" t="str">
        <f t="shared" si="136"/>
        <v>yes</v>
      </c>
      <c r="J778" t="str">
        <f t="shared" si="137"/>
        <v>yes</v>
      </c>
      <c r="K778">
        <v>1960</v>
      </c>
      <c r="L778">
        <v>0.53593624621084812</v>
      </c>
      <c r="M778" t="s">
        <v>146</v>
      </c>
      <c r="N778">
        <v>4</v>
      </c>
      <c r="O778">
        <v>1</v>
      </c>
      <c r="P778">
        <v>3</v>
      </c>
      <c r="Q778">
        <v>12</v>
      </c>
      <c r="R778">
        <v>319.80799897399999</v>
      </c>
      <c r="S778" s="2">
        <v>77.674266467400003</v>
      </c>
      <c r="T778" s="2">
        <v>1</v>
      </c>
      <c r="U778" s="2">
        <f t="shared" si="138"/>
        <v>2.7</v>
      </c>
      <c r="V778" s="2">
        <f t="shared" si="139"/>
        <v>209.72051946198002</v>
      </c>
      <c r="W778" s="2">
        <f t="shared" si="140"/>
        <v>63.961599794800001</v>
      </c>
      <c r="X778" s="2">
        <f t="shared" si="141"/>
        <v>145.75891966718001</v>
      </c>
      <c r="Y778" s="2" t="str" cm="1">
        <f t="array" ref="Y778">LOOKUP(2,1/EXACT(A786,[1]Sheet15!$HE$2:$HE$2475),[1]Sheet15!$I$2:$I$2475)</f>
        <v>satteldach</v>
      </c>
      <c r="Z778" s="2">
        <f t="shared" si="143"/>
        <v>369.2824685932689</v>
      </c>
      <c r="AA778">
        <v>51.549363496700003</v>
      </c>
      <c r="AB778">
        <v>7.2080029893999997</v>
      </c>
      <c r="AC778" t="s">
        <v>1284</v>
      </c>
      <c r="AD778">
        <v>64</v>
      </c>
      <c r="AE778" t="s">
        <v>134</v>
      </c>
      <c r="AF778">
        <v>-40.525640526691397</v>
      </c>
      <c r="AG778">
        <v>5.7317221957237301</v>
      </c>
      <c r="AH778">
        <v>313.30477905273398</v>
      </c>
      <c r="AI778" t="s">
        <v>133</v>
      </c>
      <c r="AJ778">
        <v>0</v>
      </c>
      <c r="AK778">
        <v>0</v>
      </c>
      <c r="AL778">
        <v>0</v>
      </c>
      <c r="AM778" t="s">
        <v>133</v>
      </c>
      <c r="AN778">
        <v>0</v>
      </c>
      <c r="AO778">
        <v>0</v>
      </c>
      <c r="AP778">
        <v>0</v>
      </c>
      <c r="AQ778" t="s">
        <v>133</v>
      </c>
      <c r="AR778">
        <v>0</v>
      </c>
      <c r="AS778">
        <v>0</v>
      </c>
      <c r="AT778">
        <v>0</v>
      </c>
      <c r="AU778" t="s">
        <v>133</v>
      </c>
      <c r="AV778">
        <v>0</v>
      </c>
      <c r="AW778">
        <v>0</v>
      </c>
      <c r="AX778">
        <v>0</v>
      </c>
      <c r="AY778" t="s">
        <v>133</v>
      </c>
      <c r="AZ778">
        <v>0</v>
      </c>
      <c r="BA778">
        <v>0</v>
      </c>
      <c r="BB778">
        <v>0</v>
      </c>
      <c r="BC778" t="s">
        <v>133</v>
      </c>
      <c r="BD778">
        <v>0</v>
      </c>
      <c r="BE778">
        <v>0</v>
      </c>
      <c r="BF778">
        <v>0</v>
      </c>
      <c r="BG778" t="s">
        <v>133</v>
      </c>
      <c r="BH778">
        <v>0</v>
      </c>
      <c r="BI778">
        <v>0</v>
      </c>
      <c r="BJ778">
        <v>0</v>
      </c>
      <c r="BK778" t="s">
        <v>133</v>
      </c>
      <c r="BL778">
        <v>0</v>
      </c>
      <c r="BM778">
        <v>0</v>
      </c>
      <c r="BN778">
        <v>0</v>
      </c>
      <c r="BO778" t="s">
        <v>133</v>
      </c>
      <c r="BP778">
        <v>0</v>
      </c>
      <c r="BQ778">
        <v>0</v>
      </c>
      <c r="BR778">
        <v>0</v>
      </c>
      <c r="BS778" t="s">
        <v>133</v>
      </c>
      <c r="BT778">
        <v>0</v>
      </c>
      <c r="BU778">
        <v>0</v>
      </c>
      <c r="BV778">
        <v>0</v>
      </c>
      <c r="BW778" t="s">
        <v>133</v>
      </c>
      <c r="BX778">
        <v>0</v>
      </c>
      <c r="BY778">
        <v>0</v>
      </c>
      <c r="BZ778">
        <v>0</v>
      </c>
      <c r="CA778" t="s">
        <v>133</v>
      </c>
      <c r="CB778">
        <v>0</v>
      </c>
      <c r="CC778">
        <v>0</v>
      </c>
      <c r="CD778">
        <v>0</v>
      </c>
      <c r="CE778" t="s">
        <v>133</v>
      </c>
      <c r="CF778">
        <v>0</v>
      </c>
      <c r="CG778">
        <v>0</v>
      </c>
      <c r="CH778">
        <v>0</v>
      </c>
      <c r="CI778" t="s">
        <v>133</v>
      </c>
      <c r="CJ778">
        <v>0</v>
      </c>
      <c r="CK778">
        <v>0</v>
      </c>
      <c r="CL778">
        <v>0</v>
      </c>
      <c r="CM778" t="s">
        <v>133</v>
      </c>
      <c r="CN778">
        <v>0</v>
      </c>
      <c r="CO778">
        <v>0</v>
      </c>
      <c r="CP778">
        <v>0</v>
      </c>
      <c r="CQ778" t="s">
        <v>133</v>
      </c>
      <c r="CR778">
        <v>0</v>
      </c>
      <c r="CS778">
        <v>0</v>
      </c>
      <c r="CT778">
        <v>0</v>
      </c>
      <c r="CU778" t="s">
        <v>133</v>
      </c>
      <c r="CV778">
        <v>0</v>
      </c>
      <c r="CW778">
        <v>0</v>
      </c>
      <c r="CX778">
        <v>0</v>
      </c>
      <c r="CY778" t="s">
        <v>133</v>
      </c>
      <c r="CZ778">
        <v>0</v>
      </c>
      <c r="DA778">
        <v>0</v>
      </c>
      <c r="DB778">
        <v>0</v>
      </c>
      <c r="DC778" t="s">
        <v>133</v>
      </c>
      <c r="DD778">
        <v>0</v>
      </c>
      <c r="DE778">
        <v>0</v>
      </c>
      <c r="DF778">
        <v>0</v>
      </c>
      <c r="DG778" t="s">
        <v>133</v>
      </c>
      <c r="DH778">
        <v>0</v>
      </c>
      <c r="DI778">
        <v>0</v>
      </c>
      <c r="DJ778">
        <v>0</v>
      </c>
      <c r="DK778" t="s">
        <v>133</v>
      </c>
      <c r="DL778">
        <v>0</v>
      </c>
      <c r="DM778">
        <v>0</v>
      </c>
      <c r="DN778">
        <v>0</v>
      </c>
      <c r="DO778" t="s">
        <v>133</v>
      </c>
      <c r="DP778">
        <v>0</v>
      </c>
      <c r="DQ778">
        <v>0</v>
      </c>
      <c r="DR778">
        <v>0</v>
      </c>
      <c r="DS778" t="s">
        <v>133</v>
      </c>
      <c r="DT778">
        <v>0</v>
      </c>
      <c r="DU778">
        <v>0</v>
      </c>
      <c r="DV778">
        <v>0</v>
      </c>
      <c r="DW778" t="s">
        <v>133</v>
      </c>
      <c r="DX778">
        <v>0</v>
      </c>
      <c r="DY778">
        <v>0</v>
      </c>
      <c r="DZ778">
        <v>0</v>
      </c>
      <c r="EA778" t="s">
        <v>133</v>
      </c>
      <c r="EB778">
        <v>0</v>
      </c>
      <c r="EC778">
        <v>0</v>
      </c>
      <c r="ED778">
        <v>0</v>
      </c>
      <c r="EE778" t="s">
        <v>133</v>
      </c>
      <c r="EF778">
        <v>0</v>
      </c>
      <c r="EG778">
        <v>0</v>
      </c>
      <c r="EH778">
        <v>0</v>
      </c>
      <c r="EI778" t="s">
        <v>133</v>
      </c>
      <c r="EJ778">
        <v>0</v>
      </c>
      <c r="EK778">
        <v>0</v>
      </c>
      <c r="EL778">
        <v>0</v>
      </c>
      <c r="EM778" t="s">
        <v>133</v>
      </c>
      <c r="EN778">
        <v>0</v>
      </c>
      <c r="EO778">
        <v>0</v>
      </c>
      <c r="EP778">
        <v>0</v>
      </c>
    </row>
    <row r="779" spans="1:146" x14ac:dyDescent="0.2">
      <c r="A779" t="s">
        <v>1286</v>
      </c>
      <c r="C779">
        <v>0</v>
      </c>
      <c r="D779" t="str">
        <f t="shared" si="133"/>
        <v>yes</v>
      </c>
      <c r="E779" t="str">
        <f t="shared" si="134"/>
        <v>yes</v>
      </c>
      <c r="F779" t="str">
        <f t="shared" si="135"/>
        <v>yes</v>
      </c>
      <c r="G779" t="s">
        <v>132</v>
      </c>
      <c r="H779" t="str">
        <f t="shared" si="142"/>
        <v>yes</v>
      </c>
      <c r="I779" t="str">
        <f t="shared" si="136"/>
        <v>yes</v>
      </c>
      <c r="J779" t="str">
        <f t="shared" si="137"/>
        <v>yes</v>
      </c>
      <c r="K779">
        <v>1990</v>
      </c>
      <c r="L779">
        <v>0.90952303186800054</v>
      </c>
      <c r="M779" t="s">
        <v>146</v>
      </c>
      <c r="N779">
        <v>3</v>
      </c>
      <c r="O779">
        <v>4</v>
      </c>
      <c r="P779">
        <v>4</v>
      </c>
      <c r="Q779">
        <v>12</v>
      </c>
      <c r="R779">
        <v>764.27442238100002</v>
      </c>
      <c r="S779" s="2">
        <v>156.33899687900001</v>
      </c>
      <c r="T779" s="2">
        <v>1</v>
      </c>
      <c r="U779" s="2">
        <f t="shared" si="138"/>
        <v>2.7</v>
      </c>
      <c r="V779" s="2">
        <f t="shared" si="139"/>
        <v>422.11529157330006</v>
      </c>
      <c r="W779" s="2">
        <f t="shared" si="140"/>
        <v>152.8548844762</v>
      </c>
      <c r="X779" s="2">
        <f t="shared" si="141"/>
        <v>269.26040709710003</v>
      </c>
      <c r="Y779" s="2" t="str" cm="1">
        <f t="array" ref="Y779">LOOKUP(2,1/EXACT(A787,[1]Sheet15!$HE$2:$HE$2475),[1]Sheet15!$I$2:$I$2475)</f>
        <v>flachdach</v>
      </c>
      <c r="Z779" s="2">
        <f t="shared" si="143"/>
        <v>764.27442238100002</v>
      </c>
      <c r="AA779">
        <v>51.547071445</v>
      </c>
      <c r="AB779">
        <v>7.2043538625999997</v>
      </c>
      <c r="AC779" t="s">
        <v>1287</v>
      </c>
      <c r="AD779">
        <v>280</v>
      </c>
      <c r="AE779" t="s">
        <v>134</v>
      </c>
      <c r="AF779">
        <v>112.231315175495</v>
      </c>
      <c r="AG779">
        <v>0.154493720302532</v>
      </c>
      <c r="AH779">
        <v>43.803524017333999</v>
      </c>
      <c r="AI779" t="s">
        <v>137</v>
      </c>
      <c r="AJ779">
        <v>158.01580503560001</v>
      </c>
      <c r="AK779">
        <v>60.3395589985303</v>
      </c>
      <c r="AL779">
        <v>5.8451056480407697</v>
      </c>
      <c r="AM779" t="s">
        <v>137</v>
      </c>
      <c r="AN779">
        <v>158.01580503560001</v>
      </c>
      <c r="AO779">
        <v>60.3395589985303</v>
      </c>
      <c r="AP779">
        <v>5.6800951957702601</v>
      </c>
      <c r="AQ779" t="s">
        <v>134</v>
      </c>
      <c r="AR779">
        <v>-112.54845354504801</v>
      </c>
      <c r="AS779">
        <v>2.5775309456502198</v>
      </c>
      <c r="AT779">
        <v>426.29348754882801</v>
      </c>
      <c r="AU779" t="s">
        <v>134</v>
      </c>
      <c r="AV779">
        <v>49.011577607365702</v>
      </c>
      <c r="AW779">
        <v>0.18561900255709299</v>
      </c>
      <c r="AX779">
        <v>65.395172119140597</v>
      </c>
      <c r="AY779" t="s">
        <v>133</v>
      </c>
      <c r="AZ779">
        <v>0</v>
      </c>
      <c r="BA779">
        <v>0</v>
      </c>
      <c r="BB779">
        <v>0</v>
      </c>
      <c r="BC779" t="s">
        <v>133</v>
      </c>
      <c r="BD779">
        <v>0</v>
      </c>
      <c r="BE779">
        <v>0</v>
      </c>
      <c r="BF779">
        <v>0</v>
      </c>
      <c r="BG779" t="s">
        <v>133</v>
      </c>
      <c r="BH779">
        <v>0</v>
      </c>
      <c r="BI779">
        <v>0</v>
      </c>
      <c r="BJ779">
        <v>0</v>
      </c>
      <c r="BK779" t="s">
        <v>133</v>
      </c>
      <c r="BL779">
        <v>0</v>
      </c>
      <c r="BM779">
        <v>0</v>
      </c>
      <c r="BN779">
        <v>0</v>
      </c>
      <c r="BO779" t="s">
        <v>133</v>
      </c>
      <c r="BP779">
        <v>0</v>
      </c>
      <c r="BQ779">
        <v>0</v>
      </c>
      <c r="BR779">
        <v>0</v>
      </c>
      <c r="BS779" t="s">
        <v>133</v>
      </c>
      <c r="BT779">
        <v>0</v>
      </c>
      <c r="BU779">
        <v>0</v>
      </c>
      <c r="BV779">
        <v>0</v>
      </c>
      <c r="BW779" t="s">
        <v>133</v>
      </c>
      <c r="BX779">
        <v>0</v>
      </c>
      <c r="BY779">
        <v>0</v>
      </c>
      <c r="BZ779">
        <v>0</v>
      </c>
      <c r="CA779" t="s">
        <v>133</v>
      </c>
      <c r="CB779">
        <v>0</v>
      </c>
      <c r="CC779">
        <v>0</v>
      </c>
      <c r="CD779">
        <v>0</v>
      </c>
      <c r="CE779" t="s">
        <v>133</v>
      </c>
      <c r="CF779">
        <v>0</v>
      </c>
      <c r="CG779">
        <v>0</v>
      </c>
      <c r="CH779">
        <v>0</v>
      </c>
      <c r="CI779" t="s">
        <v>133</v>
      </c>
      <c r="CJ779">
        <v>0</v>
      </c>
      <c r="CK779">
        <v>0</v>
      </c>
      <c r="CL779">
        <v>0</v>
      </c>
      <c r="CM779" t="s">
        <v>133</v>
      </c>
      <c r="CN779">
        <v>0</v>
      </c>
      <c r="CO779">
        <v>0</v>
      </c>
      <c r="CP779">
        <v>0</v>
      </c>
      <c r="CQ779" t="s">
        <v>133</v>
      </c>
      <c r="CR779">
        <v>0</v>
      </c>
      <c r="CS779">
        <v>0</v>
      </c>
      <c r="CT779">
        <v>0</v>
      </c>
      <c r="CU779" t="s">
        <v>133</v>
      </c>
      <c r="CV779">
        <v>0</v>
      </c>
      <c r="CW779">
        <v>0</v>
      </c>
      <c r="CX779">
        <v>0</v>
      </c>
      <c r="CY779" t="s">
        <v>133</v>
      </c>
      <c r="CZ779">
        <v>0</v>
      </c>
      <c r="DA779">
        <v>0</v>
      </c>
      <c r="DB779">
        <v>0</v>
      </c>
      <c r="DC779" t="s">
        <v>133</v>
      </c>
      <c r="DD779">
        <v>0</v>
      </c>
      <c r="DE779">
        <v>0</v>
      </c>
      <c r="DF779">
        <v>0</v>
      </c>
      <c r="DG779" t="s">
        <v>133</v>
      </c>
      <c r="DH779">
        <v>0</v>
      </c>
      <c r="DI779">
        <v>0</v>
      </c>
      <c r="DJ779">
        <v>0</v>
      </c>
      <c r="DK779" t="s">
        <v>133</v>
      </c>
      <c r="DL779">
        <v>0</v>
      </c>
      <c r="DM779">
        <v>0</v>
      </c>
      <c r="DN779">
        <v>0</v>
      </c>
      <c r="DO779" t="s">
        <v>133</v>
      </c>
      <c r="DP779">
        <v>0</v>
      </c>
      <c r="DQ779">
        <v>0</v>
      </c>
      <c r="DR779">
        <v>0</v>
      </c>
      <c r="DS779" t="s">
        <v>133</v>
      </c>
      <c r="DT779">
        <v>0</v>
      </c>
      <c r="DU779">
        <v>0</v>
      </c>
      <c r="DV779">
        <v>0</v>
      </c>
      <c r="DW779" t="s">
        <v>133</v>
      </c>
      <c r="DX779">
        <v>0</v>
      </c>
      <c r="DY779">
        <v>0</v>
      </c>
      <c r="DZ779">
        <v>0</v>
      </c>
      <c r="EA779" t="s">
        <v>133</v>
      </c>
      <c r="EB779">
        <v>0</v>
      </c>
      <c r="EC779">
        <v>0</v>
      </c>
      <c r="ED779">
        <v>0</v>
      </c>
      <c r="EE779" t="s">
        <v>133</v>
      </c>
      <c r="EF779">
        <v>0</v>
      </c>
      <c r="EG779">
        <v>0</v>
      </c>
      <c r="EH779">
        <v>0</v>
      </c>
      <c r="EI779" t="s">
        <v>133</v>
      </c>
      <c r="EJ779">
        <v>0</v>
      </c>
      <c r="EK779">
        <v>0</v>
      </c>
      <c r="EL779">
        <v>0</v>
      </c>
      <c r="EM779" t="s">
        <v>133</v>
      </c>
      <c r="EN779">
        <v>0</v>
      </c>
      <c r="EO779">
        <v>0</v>
      </c>
      <c r="EP779">
        <v>0</v>
      </c>
    </row>
    <row r="780" spans="1:146" x14ac:dyDescent="0.2">
      <c r="A780" t="s">
        <v>1288</v>
      </c>
      <c r="C780">
        <v>0</v>
      </c>
      <c r="D780" t="str">
        <f t="shared" si="133"/>
        <v>no</v>
      </c>
      <c r="E780" t="str">
        <f t="shared" si="134"/>
        <v>no</v>
      </c>
      <c r="F780" t="str">
        <f t="shared" si="135"/>
        <v>no</v>
      </c>
      <c r="G780" t="s">
        <v>132</v>
      </c>
      <c r="H780" t="str">
        <f t="shared" si="142"/>
        <v>no</v>
      </c>
      <c r="I780" t="str">
        <f t="shared" si="136"/>
        <v>no</v>
      </c>
      <c r="J780" t="str">
        <f t="shared" si="137"/>
        <v>no</v>
      </c>
      <c r="K780">
        <v>1970</v>
      </c>
      <c r="L780">
        <v>0.68950428202703418</v>
      </c>
      <c r="M780" t="s">
        <v>133</v>
      </c>
      <c r="N780">
        <v>0</v>
      </c>
      <c r="O780">
        <v>1</v>
      </c>
      <c r="P780">
        <v>0</v>
      </c>
      <c r="Q780">
        <v>0</v>
      </c>
      <c r="R780">
        <v>20.6525890092</v>
      </c>
      <c r="S780" s="2">
        <v>19.873622302899999</v>
      </c>
      <c r="T780" s="2">
        <v>1</v>
      </c>
      <c r="U780" s="2">
        <f t="shared" si="138"/>
        <v>2.7</v>
      </c>
      <c r="V780" s="2">
        <f t="shared" si="139"/>
        <v>0</v>
      </c>
      <c r="W780" s="2">
        <f t="shared" si="140"/>
        <v>0</v>
      </c>
      <c r="X780" s="2">
        <f t="shared" si="141"/>
        <v>0</v>
      </c>
      <c r="Y780" s="2" t="str" cm="1">
        <f t="array" ref="Y780">LOOKUP(2,1/EXACT(A788,[1]Sheet15!$HE$2:$HE$2475),[1]Sheet15!$I$2:$I$2475)</f>
        <v>flachdach</v>
      </c>
      <c r="Z780" s="2">
        <f t="shared" si="143"/>
        <v>0</v>
      </c>
      <c r="AA780">
        <v>51.549231637699997</v>
      </c>
      <c r="AB780">
        <v>7.2079033357000002</v>
      </c>
      <c r="AC780">
        <v>0</v>
      </c>
      <c r="AD780">
        <v>64</v>
      </c>
      <c r="AE780" t="s">
        <v>137</v>
      </c>
      <c r="AF780">
        <v>167.55000339890299</v>
      </c>
      <c r="AG780">
        <v>0.86462686894038299</v>
      </c>
      <c r="AH780">
        <v>8.6860218048095703</v>
      </c>
      <c r="AI780" t="s">
        <v>133</v>
      </c>
      <c r="AJ780">
        <v>0</v>
      </c>
      <c r="AK780">
        <v>0</v>
      </c>
      <c r="AL780">
        <v>0</v>
      </c>
      <c r="AM780" t="s">
        <v>133</v>
      </c>
      <c r="AN780">
        <v>0</v>
      </c>
      <c r="AO780">
        <v>0</v>
      </c>
      <c r="AP780">
        <v>0</v>
      </c>
      <c r="AQ780" t="s">
        <v>133</v>
      </c>
      <c r="AR780">
        <v>0</v>
      </c>
      <c r="AS780">
        <v>0</v>
      </c>
      <c r="AT780">
        <v>0</v>
      </c>
      <c r="AU780" t="s">
        <v>133</v>
      </c>
      <c r="AV780">
        <v>0</v>
      </c>
      <c r="AW780">
        <v>0</v>
      </c>
      <c r="AX780">
        <v>0</v>
      </c>
      <c r="AY780" t="s">
        <v>133</v>
      </c>
      <c r="AZ780">
        <v>0</v>
      </c>
      <c r="BA780">
        <v>0</v>
      </c>
      <c r="BB780">
        <v>0</v>
      </c>
      <c r="BC780" t="s">
        <v>133</v>
      </c>
      <c r="BD780">
        <v>0</v>
      </c>
      <c r="BE780">
        <v>0</v>
      </c>
      <c r="BF780">
        <v>0</v>
      </c>
      <c r="BG780" t="s">
        <v>133</v>
      </c>
      <c r="BH780">
        <v>0</v>
      </c>
      <c r="BI780">
        <v>0</v>
      </c>
      <c r="BJ780">
        <v>0</v>
      </c>
      <c r="BK780" t="s">
        <v>133</v>
      </c>
      <c r="BL780">
        <v>0</v>
      </c>
      <c r="BM780">
        <v>0</v>
      </c>
      <c r="BN780">
        <v>0</v>
      </c>
      <c r="BO780" t="s">
        <v>133</v>
      </c>
      <c r="BP780">
        <v>0</v>
      </c>
      <c r="BQ780">
        <v>0</v>
      </c>
      <c r="BR780">
        <v>0</v>
      </c>
      <c r="BS780" t="s">
        <v>133</v>
      </c>
      <c r="BT780">
        <v>0</v>
      </c>
      <c r="BU780">
        <v>0</v>
      </c>
      <c r="BV780">
        <v>0</v>
      </c>
      <c r="BW780" t="s">
        <v>133</v>
      </c>
      <c r="BX780">
        <v>0</v>
      </c>
      <c r="BY780">
        <v>0</v>
      </c>
      <c r="BZ780">
        <v>0</v>
      </c>
      <c r="CA780" t="s">
        <v>133</v>
      </c>
      <c r="CB780">
        <v>0</v>
      </c>
      <c r="CC780">
        <v>0</v>
      </c>
      <c r="CD780">
        <v>0</v>
      </c>
      <c r="CE780" t="s">
        <v>133</v>
      </c>
      <c r="CF780">
        <v>0</v>
      </c>
      <c r="CG780">
        <v>0</v>
      </c>
      <c r="CH780">
        <v>0</v>
      </c>
      <c r="CI780" t="s">
        <v>133</v>
      </c>
      <c r="CJ780">
        <v>0</v>
      </c>
      <c r="CK780">
        <v>0</v>
      </c>
      <c r="CL780">
        <v>0</v>
      </c>
      <c r="CM780" t="s">
        <v>133</v>
      </c>
      <c r="CN780">
        <v>0</v>
      </c>
      <c r="CO780">
        <v>0</v>
      </c>
      <c r="CP780">
        <v>0</v>
      </c>
      <c r="CQ780" t="s">
        <v>133</v>
      </c>
      <c r="CR780">
        <v>0</v>
      </c>
      <c r="CS780">
        <v>0</v>
      </c>
      <c r="CT780">
        <v>0</v>
      </c>
      <c r="CU780" t="s">
        <v>133</v>
      </c>
      <c r="CV780">
        <v>0</v>
      </c>
      <c r="CW780">
        <v>0</v>
      </c>
      <c r="CX780">
        <v>0</v>
      </c>
      <c r="CY780" t="s">
        <v>133</v>
      </c>
      <c r="CZ780">
        <v>0</v>
      </c>
      <c r="DA780">
        <v>0</v>
      </c>
      <c r="DB780">
        <v>0</v>
      </c>
      <c r="DC780" t="s">
        <v>133</v>
      </c>
      <c r="DD780">
        <v>0</v>
      </c>
      <c r="DE780">
        <v>0</v>
      </c>
      <c r="DF780">
        <v>0</v>
      </c>
      <c r="DG780" t="s">
        <v>133</v>
      </c>
      <c r="DH780">
        <v>0</v>
      </c>
      <c r="DI780">
        <v>0</v>
      </c>
      <c r="DJ780">
        <v>0</v>
      </c>
      <c r="DK780" t="s">
        <v>133</v>
      </c>
      <c r="DL780">
        <v>0</v>
      </c>
      <c r="DM780">
        <v>0</v>
      </c>
      <c r="DN780">
        <v>0</v>
      </c>
      <c r="DO780" t="s">
        <v>133</v>
      </c>
      <c r="DP780">
        <v>0</v>
      </c>
      <c r="DQ780">
        <v>0</v>
      </c>
      <c r="DR780">
        <v>0</v>
      </c>
      <c r="DS780" t="s">
        <v>133</v>
      </c>
      <c r="DT780">
        <v>0</v>
      </c>
      <c r="DU780">
        <v>0</v>
      </c>
      <c r="DV780">
        <v>0</v>
      </c>
      <c r="DW780" t="s">
        <v>133</v>
      </c>
      <c r="DX780">
        <v>0</v>
      </c>
      <c r="DY780">
        <v>0</v>
      </c>
      <c r="DZ780">
        <v>0</v>
      </c>
      <c r="EA780" t="s">
        <v>133</v>
      </c>
      <c r="EB780">
        <v>0</v>
      </c>
      <c r="EC780">
        <v>0</v>
      </c>
      <c r="ED780">
        <v>0</v>
      </c>
      <c r="EE780" t="s">
        <v>133</v>
      </c>
      <c r="EF780">
        <v>0</v>
      </c>
      <c r="EG780">
        <v>0</v>
      </c>
      <c r="EH780">
        <v>0</v>
      </c>
      <c r="EI780" t="s">
        <v>133</v>
      </c>
      <c r="EJ780">
        <v>0</v>
      </c>
      <c r="EK780">
        <v>0</v>
      </c>
      <c r="EL780">
        <v>0</v>
      </c>
      <c r="EM780" t="s">
        <v>133</v>
      </c>
      <c r="EN780">
        <v>0</v>
      </c>
      <c r="EO780">
        <v>0</v>
      </c>
      <c r="EP780">
        <v>0</v>
      </c>
    </row>
    <row r="781" spans="1:146" x14ac:dyDescent="0.2">
      <c r="A781" t="s">
        <v>1289</v>
      </c>
      <c r="C781">
        <v>0</v>
      </c>
      <c r="D781" t="str">
        <f t="shared" si="133"/>
        <v>no</v>
      </c>
      <c r="E781" t="str">
        <f t="shared" si="134"/>
        <v>no</v>
      </c>
      <c r="F781" t="str">
        <f t="shared" si="135"/>
        <v>no</v>
      </c>
      <c r="G781" t="s">
        <v>132</v>
      </c>
      <c r="H781" t="str">
        <f t="shared" si="142"/>
        <v>no</v>
      </c>
      <c r="I781" t="str">
        <f t="shared" si="136"/>
        <v>no</v>
      </c>
      <c r="J781" t="str">
        <f t="shared" si="137"/>
        <v>no</v>
      </c>
      <c r="K781">
        <v>1900</v>
      </c>
      <c r="L781">
        <v>0.10966068781294058</v>
      </c>
      <c r="M781" t="s">
        <v>133</v>
      </c>
      <c r="N781">
        <v>0</v>
      </c>
      <c r="O781">
        <v>1</v>
      </c>
      <c r="P781">
        <v>0</v>
      </c>
      <c r="Q781">
        <v>0</v>
      </c>
      <c r="R781">
        <v>83.390571504999997</v>
      </c>
      <c r="S781" s="2">
        <v>37.8567128543</v>
      </c>
      <c r="T781" s="2">
        <v>1</v>
      </c>
      <c r="U781" s="2">
        <f t="shared" si="138"/>
        <v>2.7</v>
      </c>
      <c r="V781" s="2">
        <f t="shared" si="139"/>
        <v>0</v>
      </c>
      <c r="W781" s="2">
        <f t="shared" si="140"/>
        <v>0</v>
      </c>
      <c r="X781" s="2">
        <f t="shared" si="141"/>
        <v>0</v>
      </c>
      <c r="Y781" s="2" t="str" cm="1">
        <f t="array" ref="Y781">LOOKUP(2,1/EXACT(A789,[1]Sheet15!$HE$2:$HE$2475),[1]Sheet15!$I$2:$I$2475)</f>
        <v>pult dach</v>
      </c>
      <c r="Z781" s="2">
        <f t="shared" si="143"/>
        <v>0</v>
      </c>
      <c r="AA781">
        <v>51.549027385899997</v>
      </c>
      <c r="AB781">
        <v>7.2080042122999997</v>
      </c>
      <c r="AC781">
        <v>0</v>
      </c>
      <c r="AD781">
        <v>64</v>
      </c>
      <c r="AE781" t="s">
        <v>134</v>
      </c>
      <c r="AF781">
        <v>-138.66905591162799</v>
      </c>
      <c r="AG781">
        <v>1.13945175416804</v>
      </c>
      <c r="AH781">
        <v>55.867813110351598</v>
      </c>
      <c r="AI781" t="s">
        <v>133</v>
      </c>
      <c r="AJ781">
        <v>0</v>
      </c>
      <c r="AK781">
        <v>0</v>
      </c>
      <c r="AL781">
        <v>0</v>
      </c>
      <c r="AM781" t="s">
        <v>133</v>
      </c>
      <c r="AN781">
        <v>0</v>
      </c>
      <c r="AO781">
        <v>0</v>
      </c>
      <c r="AP781">
        <v>0</v>
      </c>
      <c r="AQ781" t="s">
        <v>133</v>
      </c>
      <c r="AR781">
        <v>0</v>
      </c>
      <c r="AS781">
        <v>0</v>
      </c>
      <c r="AT781">
        <v>0</v>
      </c>
      <c r="AU781" t="s">
        <v>133</v>
      </c>
      <c r="AV781">
        <v>0</v>
      </c>
      <c r="AW781">
        <v>0</v>
      </c>
      <c r="AX781">
        <v>0</v>
      </c>
      <c r="AY781" t="s">
        <v>133</v>
      </c>
      <c r="AZ781">
        <v>0</v>
      </c>
      <c r="BA781">
        <v>0</v>
      </c>
      <c r="BB781">
        <v>0</v>
      </c>
      <c r="BC781" t="s">
        <v>133</v>
      </c>
      <c r="BD781">
        <v>0</v>
      </c>
      <c r="BE781">
        <v>0</v>
      </c>
      <c r="BF781">
        <v>0</v>
      </c>
      <c r="BG781" t="s">
        <v>133</v>
      </c>
      <c r="BH781">
        <v>0</v>
      </c>
      <c r="BI781">
        <v>0</v>
      </c>
      <c r="BJ781">
        <v>0</v>
      </c>
      <c r="BK781" t="s">
        <v>133</v>
      </c>
      <c r="BL781">
        <v>0</v>
      </c>
      <c r="BM781">
        <v>0</v>
      </c>
      <c r="BN781">
        <v>0</v>
      </c>
      <c r="BO781" t="s">
        <v>133</v>
      </c>
      <c r="BP781">
        <v>0</v>
      </c>
      <c r="BQ781">
        <v>0</v>
      </c>
      <c r="BR781">
        <v>0</v>
      </c>
      <c r="BS781" t="s">
        <v>133</v>
      </c>
      <c r="BT781">
        <v>0</v>
      </c>
      <c r="BU781">
        <v>0</v>
      </c>
      <c r="BV781">
        <v>0</v>
      </c>
      <c r="BW781" t="s">
        <v>133</v>
      </c>
      <c r="BX781">
        <v>0</v>
      </c>
      <c r="BY781">
        <v>0</v>
      </c>
      <c r="BZ781">
        <v>0</v>
      </c>
      <c r="CA781" t="s">
        <v>133</v>
      </c>
      <c r="CB781">
        <v>0</v>
      </c>
      <c r="CC781">
        <v>0</v>
      </c>
      <c r="CD781">
        <v>0</v>
      </c>
      <c r="CE781" t="s">
        <v>133</v>
      </c>
      <c r="CF781">
        <v>0</v>
      </c>
      <c r="CG781">
        <v>0</v>
      </c>
      <c r="CH781">
        <v>0</v>
      </c>
      <c r="CI781" t="s">
        <v>133</v>
      </c>
      <c r="CJ781">
        <v>0</v>
      </c>
      <c r="CK781">
        <v>0</v>
      </c>
      <c r="CL781">
        <v>0</v>
      </c>
      <c r="CM781" t="s">
        <v>133</v>
      </c>
      <c r="CN781">
        <v>0</v>
      </c>
      <c r="CO781">
        <v>0</v>
      </c>
      <c r="CP781">
        <v>0</v>
      </c>
      <c r="CQ781" t="s">
        <v>133</v>
      </c>
      <c r="CR781">
        <v>0</v>
      </c>
      <c r="CS781">
        <v>0</v>
      </c>
      <c r="CT781">
        <v>0</v>
      </c>
      <c r="CU781" t="s">
        <v>133</v>
      </c>
      <c r="CV781">
        <v>0</v>
      </c>
      <c r="CW781">
        <v>0</v>
      </c>
      <c r="CX781">
        <v>0</v>
      </c>
      <c r="CY781" t="s">
        <v>133</v>
      </c>
      <c r="CZ781">
        <v>0</v>
      </c>
      <c r="DA781">
        <v>0</v>
      </c>
      <c r="DB781">
        <v>0</v>
      </c>
      <c r="DC781" t="s">
        <v>133</v>
      </c>
      <c r="DD781">
        <v>0</v>
      </c>
      <c r="DE781">
        <v>0</v>
      </c>
      <c r="DF781">
        <v>0</v>
      </c>
      <c r="DG781" t="s">
        <v>133</v>
      </c>
      <c r="DH781">
        <v>0</v>
      </c>
      <c r="DI781">
        <v>0</v>
      </c>
      <c r="DJ781">
        <v>0</v>
      </c>
      <c r="DK781" t="s">
        <v>133</v>
      </c>
      <c r="DL781">
        <v>0</v>
      </c>
      <c r="DM781">
        <v>0</v>
      </c>
      <c r="DN781">
        <v>0</v>
      </c>
      <c r="DO781" t="s">
        <v>133</v>
      </c>
      <c r="DP781">
        <v>0</v>
      </c>
      <c r="DQ781">
        <v>0</v>
      </c>
      <c r="DR781">
        <v>0</v>
      </c>
      <c r="DS781" t="s">
        <v>133</v>
      </c>
      <c r="DT781">
        <v>0</v>
      </c>
      <c r="DU781">
        <v>0</v>
      </c>
      <c r="DV781">
        <v>0</v>
      </c>
      <c r="DW781" t="s">
        <v>133</v>
      </c>
      <c r="DX781">
        <v>0</v>
      </c>
      <c r="DY781">
        <v>0</v>
      </c>
      <c r="DZ781">
        <v>0</v>
      </c>
      <c r="EA781" t="s">
        <v>133</v>
      </c>
      <c r="EB781">
        <v>0</v>
      </c>
      <c r="EC781">
        <v>0</v>
      </c>
      <c r="ED781">
        <v>0</v>
      </c>
      <c r="EE781" t="s">
        <v>133</v>
      </c>
      <c r="EF781">
        <v>0</v>
      </c>
      <c r="EG781">
        <v>0</v>
      </c>
      <c r="EH781">
        <v>0</v>
      </c>
      <c r="EI781" t="s">
        <v>133</v>
      </c>
      <c r="EJ781">
        <v>0</v>
      </c>
      <c r="EK781">
        <v>0</v>
      </c>
      <c r="EL781">
        <v>0</v>
      </c>
      <c r="EM781" t="s">
        <v>133</v>
      </c>
      <c r="EN781">
        <v>0</v>
      </c>
      <c r="EO781">
        <v>0</v>
      </c>
      <c r="EP781">
        <v>0</v>
      </c>
    </row>
    <row r="782" spans="1:146" x14ac:dyDescent="0.2">
      <c r="A782" t="s">
        <v>1290</v>
      </c>
      <c r="C782">
        <v>0</v>
      </c>
      <c r="D782" t="str">
        <f t="shared" si="133"/>
        <v>no</v>
      </c>
      <c r="E782" t="str">
        <f t="shared" si="134"/>
        <v>no</v>
      </c>
      <c r="F782" t="str">
        <f t="shared" si="135"/>
        <v>no</v>
      </c>
      <c r="G782" t="s">
        <v>132</v>
      </c>
      <c r="H782" t="str">
        <f t="shared" si="142"/>
        <v>no</v>
      </c>
      <c r="I782" t="str">
        <f t="shared" si="136"/>
        <v>no</v>
      </c>
      <c r="J782" t="str">
        <f t="shared" si="137"/>
        <v>no</v>
      </c>
      <c r="K782">
        <v>1900</v>
      </c>
      <c r="L782">
        <v>0.16397247163944617</v>
      </c>
      <c r="M782" t="s">
        <v>133</v>
      </c>
      <c r="N782">
        <v>0</v>
      </c>
      <c r="O782">
        <v>1</v>
      </c>
      <c r="P782">
        <v>0</v>
      </c>
      <c r="Q782">
        <v>0</v>
      </c>
      <c r="R782">
        <v>20.6699899905</v>
      </c>
      <c r="S782" s="2">
        <v>19.8766053497</v>
      </c>
      <c r="T782" s="2">
        <v>1</v>
      </c>
      <c r="U782" s="2">
        <f t="shared" si="138"/>
        <v>2.7</v>
      </c>
      <c r="V782" s="2">
        <f t="shared" si="139"/>
        <v>0</v>
      </c>
      <c r="W782" s="2">
        <f t="shared" si="140"/>
        <v>0</v>
      </c>
      <c r="X782" s="2">
        <f t="shared" si="141"/>
        <v>0</v>
      </c>
      <c r="Y782" s="2" t="str" cm="1">
        <f t="array" ref="Y782">LOOKUP(2,1/EXACT(A790,[1]Sheet15!$HE$2:$HE$2475),[1]Sheet15!$I$2:$I$2475)</f>
        <v>flachdach</v>
      </c>
      <c r="Z782" s="2">
        <f t="shared" si="143"/>
        <v>0</v>
      </c>
      <c r="AA782">
        <v>51.549374398300003</v>
      </c>
      <c r="AB782">
        <v>7.2082875391999996</v>
      </c>
      <c r="AC782">
        <v>0</v>
      </c>
      <c r="AD782">
        <v>64</v>
      </c>
      <c r="AE782" t="s">
        <v>137</v>
      </c>
      <c r="AF782">
        <v>-160.46334500646799</v>
      </c>
      <c r="AG782">
        <v>1.0640640456296699</v>
      </c>
      <c r="AH782">
        <v>13.5322122573853</v>
      </c>
      <c r="AI782" t="s">
        <v>133</v>
      </c>
      <c r="AJ782">
        <v>0</v>
      </c>
      <c r="AK782">
        <v>0</v>
      </c>
      <c r="AL782">
        <v>0</v>
      </c>
      <c r="AM782" t="s">
        <v>133</v>
      </c>
      <c r="AN782">
        <v>0</v>
      </c>
      <c r="AO782">
        <v>0</v>
      </c>
      <c r="AP782">
        <v>0</v>
      </c>
      <c r="AQ782" t="s">
        <v>133</v>
      </c>
      <c r="AR782">
        <v>0</v>
      </c>
      <c r="AS782">
        <v>0</v>
      </c>
      <c r="AT782">
        <v>0</v>
      </c>
      <c r="AU782" t="s">
        <v>133</v>
      </c>
      <c r="AV782">
        <v>0</v>
      </c>
      <c r="AW782">
        <v>0</v>
      </c>
      <c r="AX782">
        <v>0</v>
      </c>
      <c r="AY782" t="s">
        <v>133</v>
      </c>
      <c r="AZ782">
        <v>0</v>
      </c>
      <c r="BA782">
        <v>0</v>
      </c>
      <c r="BB782">
        <v>0</v>
      </c>
      <c r="BC782" t="s">
        <v>133</v>
      </c>
      <c r="BD782">
        <v>0</v>
      </c>
      <c r="BE782">
        <v>0</v>
      </c>
      <c r="BF782">
        <v>0</v>
      </c>
      <c r="BG782" t="s">
        <v>133</v>
      </c>
      <c r="BH782">
        <v>0</v>
      </c>
      <c r="BI782">
        <v>0</v>
      </c>
      <c r="BJ782">
        <v>0</v>
      </c>
      <c r="BK782" t="s">
        <v>133</v>
      </c>
      <c r="BL782">
        <v>0</v>
      </c>
      <c r="BM782">
        <v>0</v>
      </c>
      <c r="BN782">
        <v>0</v>
      </c>
      <c r="BO782" t="s">
        <v>133</v>
      </c>
      <c r="BP782">
        <v>0</v>
      </c>
      <c r="BQ782">
        <v>0</v>
      </c>
      <c r="BR782">
        <v>0</v>
      </c>
      <c r="BS782" t="s">
        <v>133</v>
      </c>
      <c r="BT782">
        <v>0</v>
      </c>
      <c r="BU782">
        <v>0</v>
      </c>
      <c r="BV782">
        <v>0</v>
      </c>
      <c r="BW782" t="s">
        <v>133</v>
      </c>
      <c r="BX782">
        <v>0</v>
      </c>
      <c r="BY782">
        <v>0</v>
      </c>
      <c r="BZ782">
        <v>0</v>
      </c>
      <c r="CA782" t="s">
        <v>133</v>
      </c>
      <c r="CB782">
        <v>0</v>
      </c>
      <c r="CC782">
        <v>0</v>
      </c>
      <c r="CD782">
        <v>0</v>
      </c>
      <c r="CE782" t="s">
        <v>133</v>
      </c>
      <c r="CF782">
        <v>0</v>
      </c>
      <c r="CG782">
        <v>0</v>
      </c>
      <c r="CH782">
        <v>0</v>
      </c>
      <c r="CI782" t="s">
        <v>133</v>
      </c>
      <c r="CJ782">
        <v>0</v>
      </c>
      <c r="CK782">
        <v>0</v>
      </c>
      <c r="CL782">
        <v>0</v>
      </c>
      <c r="CM782" t="s">
        <v>133</v>
      </c>
      <c r="CN782">
        <v>0</v>
      </c>
      <c r="CO782">
        <v>0</v>
      </c>
      <c r="CP782">
        <v>0</v>
      </c>
      <c r="CQ782" t="s">
        <v>133</v>
      </c>
      <c r="CR782">
        <v>0</v>
      </c>
      <c r="CS782">
        <v>0</v>
      </c>
      <c r="CT782">
        <v>0</v>
      </c>
      <c r="CU782" t="s">
        <v>133</v>
      </c>
      <c r="CV782">
        <v>0</v>
      </c>
      <c r="CW782">
        <v>0</v>
      </c>
      <c r="CX782">
        <v>0</v>
      </c>
      <c r="CY782" t="s">
        <v>133</v>
      </c>
      <c r="CZ782">
        <v>0</v>
      </c>
      <c r="DA782">
        <v>0</v>
      </c>
      <c r="DB782">
        <v>0</v>
      </c>
      <c r="DC782" t="s">
        <v>133</v>
      </c>
      <c r="DD782">
        <v>0</v>
      </c>
      <c r="DE782">
        <v>0</v>
      </c>
      <c r="DF782">
        <v>0</v>
      </c>
      <c r="DG782" t="s">
        <v>133</v>
      </c>
      <c r="DH782">
        <v>0</v>
      </c>
      <c r="DI782">
        <v>0</v>
      </c>
      <c r="DJ782">
        <v>0</v>
      </c>
      <c r="DK782" t="s">
        <v>133</v>
      </c>
      <c r="DL782">
        <v>0</v>
      </c>
      <c r="DM782">
        <v>0</v>
      </c>
      <c r="DN782">
        <v>0</v>
      </c>
      <c r="DO782" t="s">
        <v>133</v>
      </c>
      <c r="DP782">
        <v>0</v>
      </c>
      <c r="DQ782">
        <v>0</v>
      </c>
      <c r="DR782">
        <v>0</v>
      </c>
      <c r="DS782" t="s">
        <v>133</v>
      </c>
      <c r="DT782">
        <v>0</v>
      </c>
      <c r="DU782">
        <v>0</v>
      </c>
      <c r="DV782">
        <v>0</v>
      </c>
      <c r="DW782" t="s">
        <v>133</v>
      </c>
      <c r="DX782">
        <v>0</v>
      </c>
      <c r="DY782">
        <v>0</v>
      </c>
      <c r="DZ782">
        <v>0</v>
      </c>
      <c r="EA782" t="s">
        <v>133</v>
      </c>
      <c r="EB782">
        <v>0</v>
      </c>
      <c r="EC782">
        <v>0</v>
      </c>
      <c r="ED782">
        <v>0</v>
      </c>
      <c r="EE782" t="s">
        <v>133</v>
      </c>
      <c r="EF782">
        <v>0</v>
      </c>
      <c r="EG782">
        <v>0</v>
      </c>
      <c r="EH782">
        <v>0</v>
      </c>
      <c r="EI782" t="s">
        <v>133</v>
      </c>
      <c r="EJ782">
        <v>0</v>
      </c>
      <c r="EK782">
        <v>0</v>
      </c>
      <c r="EL782">
        <v>0</v>
      </c>
      <c r="EM782" t="s">
        <v>133</v>
      </c>
      <c r="EN782">
        <v>0</v>
      </c>
      <c r="EO782">
        <v>0</v>
      </c>
      <c r="EP782">
        <v>0</v>
      </c>
    </row>
    <row r="783" spans="1:146" x14ac:dyDescent="0.2">
      <c r="A783" t="s">
        <v>1291</v>
      </c>
      <c r="C783">
        <v>0</v>
      </c>
      <c r="D783" t="str">
        <f t="shared" si="133"/>
        <v>no</v>
      </c>
      <c r="E783" t="str">
        <f t="shared" si="134"/>
        <v>no</v>
      </c>
      <c r="F783" t="str">
        <f t="shared" si="135"/>
        <v>no</v>
      </c>
      <c r="G783" t="s">
        <v>132</v>
      </c>
      <c r="H783" t="str">
        <f t="shared" si="142"/>
        <v>no</v>
      </c>
      <c r="I783" t="str">
        <f t="shared" si="136"/>
        <v>no</v>
      </c>
      <c r="J783" t="str">
        <f t="shared" si="137"/>
        <v>no</v>
      </c>
      <c r="K783">
        <v>1980</v>
      </c>
      <c r="L783">
        <v>0.83629269950478313</v>
      </c>
      <c r="M783" t="s">
        <v>133</v>
      </c>
      <c r="N783">
        <v>0</v>
      </c>
      <c r="O783">
        <v>1</v>
      </c>
      <c r="P783">
        <v>0</v>
      </c>
      <c r="Q783">
        <v>0</v>
      </c>
      <c r="R783">
        <v>20.6713174972</v>
      </c>
      <c r="S783" s="2">
        <v>19.875268913700001</v>
      </c>
      <c r="T783" s="2">
        <v>1</v>
      </c>
      <c r="U783" s="2">
        <f t="shared" si="138"/>
        <v>2.7</v>
      </c>
      <c r="V783" s="2">
        <f t="shared" si="139"/>
        <v>0</v>
      </c>
      <c r="W783" s="2">
        <f t="shared" si="140"/>
        <v>0</v>
      </c>
      <c r="X783" s="2">
        <f t="shared" si="141"/>
        <v>0</v>
      </c>
      <c r="Y783" s="2" t="str" cm="1">
        <f t="array" ref="Y783">LOOKUP(2,1/EXACT(A791,[1]Sheet15!$HE$2:$HE$2475),[1]Sheet15!$I$2:$I$2475)</f>
        <v>flachdach</v>
      </c>
      <c r="Z783" s="2">
        <f t="shared" si="143"/>
        <v>0</v>
      </c>
      <c r="AA783">
        <v>51.549194265099999</v>
      </c>
      <c r="AB783">
        <v>7.2078376970000004</v>
      </c>
      <c r="AC783">
        <v>0</v>
      </c>
      <c r="AD783">
        <v>64</v>
      </c>
      <c r="AE783" t="s">
        <v>137</v>
      </c>
      <c r="AF783">
        <v>-142.101271787733</v>
      </c>
      <c r="AG783">
        <v>3.4871195449267902</v>
      </c>
      <c r="AH783">
        <v>7.9399170875549299</v>
      </c>
      <c r="AI783" t="s">
        <v>133</v>
      </c>
      <c r="AJ783">
        <v>0</v>
      </c>
      <c r="AK783">
        <v>0</v>
      </c>
      <c r="AL783">
        <v>0</v>
      </c>
      <c r="AM783" t="s">
        <v>133</v>
      </c>
      <c r="AN783">
        <v>0</v>
      </c>
      <c r="AO783">
        <v>0</v>
      </c>
      <c r="AP783">
        <v>0</v>
      </c>
      <c r="AQ783" t="s">
        <v>133</v>
      </c>
      <c r="AR783">
        <v>0</v>
      </c>
      <c r="AS783">
        <v>0</v>
      </c>
      <c r="AT783">
        <v>0</v>
      </c>
      <c r="AU783" t="s">
        <v>133</v>
      </c>
      <c r="AV783">
        <v>0</v>
      </c>
      <c r="AW783">
        <v>0</v>
      </c>
      <c r="AX783">
        <v>0</v>
      </c>
      <c r="AY783" t="s">
        <v>133</v>
      </c>
      <c r="AZ783">
        <v>0</v>
      </c>
      <c r="BA783">
        <v>0</v>
      </c>
      <c r="BB783">
        <v>0</v>
      </c>
      <c r="BC783" t="s">
        <v>133</v>
      </c>
      <c r="BD783">
        <v>0</v>
      </c>
      <c r="BE783">
        <v>0</v>
      </c>
      <c r="BF783">
        <v>0</v>
      </c>
      <c r="BG783" t="s">
        <v>133</v>
      </c>
      <c r="BH783">
        <v>0</v>
      </c>
      <c r="BI783">
        <v>0</v>
      </c>
      <c r="BJ783">
        <v>0</v>
      </c>
      <c r="BK783" t="s">
        <v>133</v>
      </c>
      <c r="BL783">
        <v>0</v>
      </c>
      <c r="BM783">
        <v>0</v>
      </c>
      <c r="BN783">
        <v>0</v>
      </c>
      <c r="BO783" t="s">
        <v>133</v>
      </c>
      <c r="BP783">
        <v>0</v>
      </c>
      <c r="BQ783">
        <v>0</v>
      </c>
      <c r="BR783">
        <v>0</v>
      </c>
      <c r="BS783" t="s">
        <v>133</v>
      </c>
      <c r="BT783">
        <v>0</v>
      </c>
      <c r="BU783">
        <v>0</v>
      </c>
      <c r="BV783">
        <v>0</v>
      </c>
      <c r="BW783" t="s">
        <v>133</v>
      </c>
      <c r="BX783">
        <v>0</v>
      </c>
      <c r="BY783">
        <v>0</v>
      </c>
      <c r="BZ783">
        <v>0</v>
      </c>
      <c r="CA783" t="s">
        <v>133</v>
      </c>
      <c r="CB783">
        <v>0</v>
      </c>
      <c r="CC783">
        <v>0</v>
      </c>
      <c r="CD783">
        <v>0</v>
      </c>
      <c r="CE783" t="s">
        <v>133</v>
      </c>
      <c r="CF783">
        <v>0</v>
      </c>
      <c r="CG783">
        <v>0</v>
      </c>
      <c r="CH783">
        <v>0</v>
      </c>
      <c r="CI783" t="s">
        <v>133</v>
      </c>
      <c r="CJ783">
        <v>0</v>
      </c>
      <c r="CK783">
        <v>0</v>
      </c>
      <c r="CL783">
        <v>0</v>
      </c>
      <c r="CM783" t="s">
        <v>133</v>
      </c>
      <c r="CN783">
        <v>0</v>
      </c>
      <c r="CO783">
        <v>0</v>
      </c>
      <c r="CP783">
        <v>0</v>
      </c>
      <c r="CQ783" t="s">
        <v>133</v>
      </c>
      <c r="CR783">
        <v>0</v>
      </c>
      <c r="CS783">
        <v>0</v>
      </c>
      <c r="CT783">
        <v>0</v>
      </c>
      <c r="CU783" t="s">
        <v>133</v>
      </c>
      <c r="CV783">
        <v>0</v>
      </c>
      <c r="CW783">
        <v>0</v>
      </c>
      <c r="CX783">
        <v>0</v>
      </c>
      <c r="CY783" t="s">
        <v>133</v>
      </c>
      <c r="CZ783">
        <v>0</v>
      </c>
      <c r="DA783">
        <v>0</v>
      </c>
      <c r="DB783">
        <v>0</v>
      </c>
      <c r="DC783" t="s">
        <v>133</v>
      </c>
      <c r="DD783">
        <v>0</v>
      </c>
      <c r="DE783">
        <v>0</v>
      </c>
      <c r="DF783">
        <v>0</v>
      </c>
      <c r="DG783" t="s">
        <v>133</v>
      </c>
      <c r="DH783">
        <v>0</v>
      </c>
      <c r="DI783">
        <v>0</v>
      </c>
      <c r="DJ783">
        <v>0</v>
      </c>
      <c r="DK783" t="s">
        <v>133</v>
      </c>
      <c r="DL783">
        <v>0</v>
      </c>
      <c r="DM783">
        <v>0</v>
      </c>
      <c r="DN783">
        <v>0</v>
      </c>
      <c r="DO783" t="s">
        <v>133</v>
      </c>
      <c r="DP783">
        <v>0</v>
      </c>
      <c r="DQ783">
        <v>0</v>
      </c>
      <c r="DR783">
        <v>0</v>
      </c>
      <c r="DS783" t="s">
        <v>133</v>
      </c>
      <c r="DT783">
        <v>0</v>
      </c>
      <c r="DU783">
        <v>0</v>
      </c>
      <c r="DV783">
        <v>0</v>
      </c>
      <c r="DW783" t="s">
        <v>133</v>
      </c>
      <c r="DX783">
        <v>0</v>
      </c>
      <c r="DY783">
        <v>0</v>
      </c>
      <c r="DZ783">
        <v>0</v>
      </c>
      <c r="EA783" t="s">
        <v>133</v>
      </c>
      <c r="EB783">
        <v>0</v>
      </c>
      <c r="EC783">
        <v>0</v>
      </c>
      <c r="ED783">
        <v>0</v>
      </c>
      <c r="EE783" t="s">
        <v>133</v>
      </c>
      <c r="EF783">
        <v>0</v>
      </c>
      <c r="EG783">
        <v>0</v>
      </c>
      <c r="EH783">
        <v>0</v>
      </c>
      <c r="EI783" t="s">
        <v>133</v>
      </c>
      <c r="EJ783">
        <v>0</v>
      </c>
      <c r="EK783">
        <v>0</v>
      </c>
      <c r="EL783">
        <v>0</v>
      </c>
      <c r="EM783" t="s">
        <v>133</v>
      </c>
      <c r="EN783">
        <v>0</v>
      </c>
      <c r="EO783">
        <v>0</v>
      </c>
      <c r="EP783">
        <v>0</v>
      </c>
    </row>
    <row r="784" spans="1:146" x14ac:dyDescent="0.2">
      <c r="A784" t="s">
        <v>1292</v>
      </c>
      <c r="C784">
        <v>0</v>
      </c>
      <c r="D784" t="str">
        <f t="shared" si="133"/>
        <v>no</v>
      </c>
      <c r="E784" t="str">
        <f t="shared" si="134"/>
        <v>no</v>
      </c>
      <c r="F784" t="str">
        <f t="shared" si="135"/>
        <v>no</v>
      </c>
      <c r="G784" t="s">
        <v>132</v>
      </c>
      <c r="H784" t="str">
        <f t="shared" si="142"/>
        <v>no</v>
      </c>
      <c r="I784" t="str">
        <f t="shared" si="136"/>
        <v>no</v>
      </c>
      <c r="J784" t="str">
        <f t="shared" si="137"/>
        <v>no</v>
      </c>
      <c r="K784">
        <v>1919</v>
      </c>
      <c r="L784">
        <v>0.28091052003287298</v>
      </c>
      <c r="M784" t="s">
        <v>133</v>
      </c>
      <c r="N784">
        <v>0</v>
      </c>
      <c r="O784">
        <v>1</v>
      </c>
      <c r="P784">
        <v>0</v>
      </c>
      <c r="Q784">
        <v>0</v>
      </c>
      <c r="R784">
        <v>20.6730379607</v>
      </c>
      <c r="S784" s="2">
        <v>19.882264688700001</v>
      </c>
      <c r="T784" s="2">
        <v>1</v>
      </c>
      <c r="U784" s="2">
        <f t="shared" si="138"/>
        <v>2.7</v>
      </c>
      <c r="V784" s="2">
        <f t="shared" si="139"/>
        <v>0</v>
      </c>
      <c r="W784" s="2">
        <f t="shared" si="140"/>
        <v>0</v>
      </c>
      <c r="X784" s="2">
        <f t="shared" si="141"/>
        <v>0</v>
      </c>
      <c r="Y784" s="2" t="str" cm="1">
        <f t="array" ref="Y784">LOOKUP(2,1/EXACT(A792,[1]Sheet15!$HE$2:$HE$2475),[1]Sheet15!$I$2:$I$2475)</f>
        <v>flachdach</v>
      </c>
      <c r="Z784" s="2">
        <f t="shared" si="143"/>
        <v>0</v>
      </c>
      <c r="AA784">
        <v>51.5489699504</v>
      </c>
      <c r="AB784">
        <v>7.2075768208</v>
      </c>
      <c r="AC784">
        <v>0</v>
      </c>
      <c r="AD784">
        <v>64</v>
      </c>
      <c r="AE784" t="s">
        <v>137</v>
      </c>
      <c r="AF784">
        <v>152.83501488025999</v>
      </c>
      <c r="AG784">
        <v>1.7102040998366601</v>
      </c>
      <c r="AH784">
        <v>18.4894905090332</v>
      </c>
      <c r="AI784" t="s">
        <v>133</v>
      </c>
      <c r="AJ784">
        <v>0</v>
      </c>
      <c r="AK784">
        <v>0</v>
      </c>
      <c r="AL784">
        <v>0</v>
      </c>
      <c r="AM784" t="s">
        <v>133</v>
      </c>
      <c r="AN784">
        <v>0</v>
      </c>
      <c r="AO784">
        <v>0</v>
      </c>
      <c r="AP784">
        <v>0</v>
      </c>
      <c r="AQ784" t="s">
        <v>133</v>
      </c>
      <c r="AR784">
        <v>0</v>
      </c>
      <c r="AS784">
        <v>0</v>
      </c>
      <c r="AT784">
        <v>0</v>
      </c>
      <c r="AU784" t="s">
        <v>133</v>
      </c>
      <c r="AV784">
        <v>0</v>
      </c>
      <c r="AW784">
        <v>0</v>
      </c>
      <c r="AX784">
        <v>0</v>
      </c>
      <c r="AY784" t="s">
        <v>133</v>
      </c>
      <c r="AZ784">
        <v>0</v>
      </c>
      <c r="BA784">
        <v>0</v>
      </c>
      <c r="BB784">
        <v>0</v>
      </c>
      <c r="BC784" t="s">
        <v>133</v>
      </c>
      <c r="BD784">
        <v>0</v>
      </c>
      <c r="BE784">
        <v>0</v>
      </c>
      <c r="BF784">
        <v>0</v>
      </c>
      <c r="BG784" t="s">
        <v>133</v>
      </c>
      <c r="BH784">
        <v>0</v>
      </c>
      <c r="BI784">
        <v>0</v>
      </c>
      <c r="BJ784">
        <v>0</v>
      </c>
      <c r="BK784" t="s">
        <v>133</v>
      </c>
      <c r="BL784">
        <v>0</v>
      </c>
      <c r="BM784">
        <v>0</v>
      </c>
      <c r="BN784">
        <v>0</v>
      </c>
      <c r="BO784" t="s">
        <v>133</v>
      </c>
      <c r="BP784">
        <v>0</v>
      </c>
      <c r="BQ784">
        <v>0</v>
      </c>
      <c r="BR784">
        <v>0</v>
      </c>
      <c r="BS784" t="s">
        <v>133</v>
      </c>
      <c r="BT784">
        <v>0</v>
      </c>
      <c r="BU784">
        <v>0</v>
      </c>
      <c r="BV784">
        <v>0</v>
      </c>
      <c r="BW784" t="s">
        <v>133</v>
      </c>
      <c r="BX784">
        <v>0</v>
      </c>
      <c r="BY784">
        <v>0</v>
      </c>
      <c r="BZ784">
        <v>0</v>
      </c>
      <c r="CA784" t="s">
        <v>133</v>
      </c>
      <c r="CB784">
        <v>0</v>
      </c>
      <c r="CC784">
        <v>0</v>
      </c>
      <c r="CD784">
        <v>0</v>
      </c>
      <c r="CE784" t="s">
        <v>133</v>
      </c>
      <c r="CF784">
        <v>0</v>
      </c>
      <c r="CG784">
        <v>0</v>
      </c>
      <c r="CH784">
        <v>0</v>
      </c>
      <c r="CI784" t="s">
        <v>133</v>
      </c>
      <c r="CJ784">
        <v>0</v>
      </c>
      <c r="CK784">
        <v>0</v>
      </c>
      <c r="CL784">
        <v>0</v>
      </c>
      <c r="CM784" t="s">
        <v>133</v>
      </c>
      <c r="CN784">
        <v>0</v>
      </c>
      <c r="CO784">
        <v>0</v>
      </c>
      <c r="CP784">
        <v>0</v>
      </c>
      <c r="CQ784" t="s">
        <v>133</v>
      </c>
      <c r="CR784">
        <v>0</v>
      </c>
      <c r="CS784">
        <v>0</v>
      </c>
      <c r="CT784">
        <v>0</v>
      </c>
      <c r="CU784" t="s">
        <v>133</v>
      </c>
      <c r="CV784">
        <v>0</v>
      </c>
      <c r="CW784">
        <v>0</v>
      </c>
      <c r="CX784">
        <v>0</v>
      </c>
      <c r="CY784" t="s">
        <v>133</v>
      </c>
      <c r="CZ784">
        <v>0</v>
      </c>
      <c r="DA784">
        <v>0</v>
      </c>
      <c r="DB784">
        <v>0</v>
      </c>
      <c r="DC784" t="s">
        <v>133</v>
      </c>
      <c r="DD784">
        <v>0</v>
      </c>
      <c r="DE784">
        <v>0</v>
      </c>
      <c r="DF784">
        <v>0</v>
      </c>
      <c r="DG784" t="s">
        <v>133</v>
      </c>
      <c r="DH784">
        <v>0</v>
      </c>
      <c r="DI784">
        <v>0</v>
      </c>
      <c r="DJ784">
        <v>0</v>
      </c>
      <c r="DK784" t="s">
        <v>133</v>
      </c>
      <c r="DL784">
        <v>0</v>
      </c>
      <c r="DM784">
        <v>0</v>
      </c>
      <c r="DN784">
        <v>0</v>
      </c>
      <c r="DO784" t="s">
        <v>133</v>
      </c>
      <c r="DP784">
        <v>0</v>
      </c>
      <c r="DQ784">
        <v>0</v>
      </c>
      <c r="DR784">
        <v>0</v>
      </c>
      <c r="DS784" t="s">
        <v>133</v>
      </c>
      <c r="DT784">
        <v>0</v>
      </c>
      <c r="DU784">
        <v>0</v>
      </c>
      <c r="DV784">
        <v>0</v>
      </c>
      <c r="DW784" t="s">
        <v>133</v>
      </c>
      <c r="DX784">
        <v>0</v>
      </c>
      <c r="DY784">
        <v>0</v>
      </c>
      <c r="DZ784">
        <v>0</v>
      </c>
      <c r="EA784" t="s">
        <v>133</v>
      </c>
      <c r="EB784">
        <v>0</v>
      </c>
      <c r="EC784">
        <v>0</v>
      </c>
      <c r="ED784">
        <v>0</v>
      </c>
      <c r="EE784" t="s">
        <v>133</v>
      </c>
      <c r="EF784">
        <v>0</v>
      </c>
      <c r="EG784">
        <v>0</v>
      </c>
      <c r="EH784">
        <v>0</v>
      </c>
      <c r="EI784" t="s">
        <v>133</v>
      </c>
      <c r="EJ784">
        <v>0</v>
      </c>
      <c r="EK784">
        <v>0</v>
      </c>
      <c r="EL784">
        <v>0</v>
      </c>
      <c r="EM784" t="s">
        <v>133</v>
      </c>
      <c r="EN784">
        <v>0</v>
      </c>
      <c r="EO784">
        <v>0</v>
      </c>
      <c r="EP784">
        <v>0</v>
      </c>
    </row>
    <row r="785" spans="1:146" x14ac:dyDescent="0.2">
      <c r="A785" t="s">
        <v>1293</v>
      </c>
      <c r="C785">
        <v>0</v>
      </c>
      <c r="D785" t="str">
        <f t="shared" si="133"/>
        <v>no</v>
      </c>
      <c r="E785" t="str">
        <f t="shared" si="134"/>
        <v>no</v>
      </c>
      <c r="F785" t="str">
        <f t="shared" si="135"/>
        <v>no</v>
      </c>
      <c r="G785" t="s">
        <v>132</v>
      </c>
      <c r="H785" t="str">
        <f t="shared" si="142"/>
        <v>no</v>
      </c>
      <c r="I785" t="str">
        <f t="shared" si="136"/>
        <v>no</v>
      </c>
      <c r="J785" t="str">
        <f t="shared" si="137"/>
        <v>no</v>
      </c>
      <c r="K785">
        <v>1960</v>
      </c>
      <c r="L785">
        <v>0.56861590666231254</v>
      </c>
      <c r="M785" t="s">
        <v>133</v>
      </c>
      <c r="N785">
        <v>0</v>
      </c>
      <c r="O785">
        <v>1</v>
      </c>
      <c r="P785">
        <v>0</v>
      </c>
      <c r="Q785">
        <v>0</v>
      </c>
      <c r="R785">
        <v>83.373976520100001</v>
      </c>
      <c r="S785" s="2">
        <v>37.851808074099999</v>
      </c>
      <c r="T785" s="2">
        <v>1</v>
      </c>
      <c r="U785" s="2">
        <f t="shared" si="138"/>
        <v>2.7</v>
      </c>
      <c r="V785" s="2">
        <f t="shared" si="139"/>
        <v>0</v>
      </c>
      <c r="W785" s="2">
        <f t="shared" si="140"/>
        <v>0</v>
      </c>
      <c r="X785" s="2">
        <f t="shared" si="141"/>
        <v>0</v>
      </c>
      <c r="Y785" s="2" t="str" cm="1">
        <f t="array" ref="Y785">LOOKUP(2,1/EXACT(A793,[1]Sheet15!$HE$2:$HE$2475),[1]Sheet15!$I$2:$I$2475)</f>
        <v>flachdach</v>
      </c>
      <c r="Z785" s="2">
        <f t="shared" si="143"/>
        <v>0</v>
      </c>
      <c r="AA785">
        <v>51.549112205500002</v>
      </c>
      <c r="AB785">
        <v>7.2081539154999996</v>
      </c>
      <c r="AC785">
        <v>0</v>
      </c>
      <c r="AD785">
        <v>64</v>
      </c>
      <c r="AE785" t="s">
        <v>134</v>
      </c>
      <c r="AF785">
        <v>35.586329736554902</v>
      </c>
      <c r="AG785">
        <v>1.5683573674358999</v>
      </c>
      <c r="AH785">
        <v>56.512653350830099</v>
      </c>
      <c r="AI785" t="s">
        <v>133</v>
      </c>
      <c r="AJ785">
        <v>0</v>
      </c>
      <c r="AK785">
        <v>0</v>
      </c>
      <c r="AL785">
        <v>0</v>
      </c>
      <c r="AM785" t="s">
        <v>133</v>
      </c>
      <c r="AN785">
        <v>0</v>
      </c>
      <c r="AO785">
        <v>0</v>
      </c>
      <c r="AP785">
        <v>0</v>
      </c>
      <c r="AQ785" t="s">
        <v>133</v>
      </c>
      <c r="AR785">
        <v>0</v>
      </c>
      <c r="AS785">
        <v>0</v>
      </c>
      <c r="AT785">
        <v>0</v>
      </c>
      <c r="AU785" t="s">
        <v>133</v>
      </c>
      <c r="AV785">
        <v>0</v>
      </c>
      <c r="AW785">
        <v>0</v>
      </c>
      <c r="AX785">
        <v>0</v>
      </c>
      <c r="AY785" t="s">
        <v>133</v>
      </c>
      <c r="AZ785">
        <v>0</v>
      </c>
      <c r="BA785">
        <v>0</v>
      </c>
      <c r="BB785">
        <v>0</v>
      </c>
      <c r="BC785" t="s">
        <v>133</v>
      </c>
      <c r="BD785">
        <v>0</v>
      </c>
      <c r="BE785">
        <v>0</v>
      </c>
      <c r="BF785">
        <v>0</v>
      </c>
      <c r="BG785" t="s">
        <v>133</v>
      </c>
      <c r="BH785">
        <v>0</v>
      </c>
      <c r="BI785">
        <v>0</v>
      </c>
      <c r="BJ785">
        <v>0</v>
      </c>
      <c r="BK785" t="s">
        <v>133</v>
      </c>
      <c r="BL785">
        <v>0</v>
      </c>
      <c r="BM785">
        <v>0</v>
      </c>
      <c r="BN785">
        <v>0</v>
      </c>
      <c r="BO785" t="s">
        <v>133</v>
      </c>
      <c r="BP785">
        <v>0</v>
      </c>
      <c r="BQ785">
        <v>0</v>
      </c>
      <c r="BR785">
        <v>0</v>
      </c>
      <c r="BS785" t="s">
        <v>133</v>
      </c>
      <c r="BT785">
        <v>0</v>
      </c>
      <c r="BU785">
        <v>0</v>
      </c>
      <c r="BV785">
        <v>0</v>
      </c>
      <c r="BW785" t="s">
        <v>133</v>
      </c>
      <c r="BX785">
        <v>0</v>
      </c>
      <c r="BY785">
        <v>0</v>
      </c>
      <c r="BZ785">
        <v>0</v>
      </c>
      <c r="CA785" t="s">
        <v>133</v>
      </c>
      <c r="CB785">
        <v>0</v>
      </c>
      <c r="CC785">
        <v>0</v>
      </c>
      <c r="CD785">
        <v>0</v>
      </c>
      <c r="CE785" t="s">
        <v>133</v>
      </c>
      <c r="CF785">
        <v>0</v>
      </c>
      <c r="CG785">
        <v>0</v>
      </c>
      <c r="CH785">
        <v>0</v>
      </c>
      <c r="CI785" t="s">
        <v>133</v>
      </c>
      <c r="CJ785">
        <v>0</v>
      </c>
      <c r="CK785">
        <v>0</v>
      </c>
      <c r="CL785">
        <v>0</v>
      </c>
      <c r="CM785" t="s">
        <v>133</v>
      </c>
      <c r="CN785">
        <v>0</v>
      </c>
      <c r="CO785">
        <v>0</v>
      </c>
      <c r="CP785">
        <v>0</v>
      </c>
      <c r="CQ785" t="s">
        <v>133</v>
      </c>
      <c r="CR785">
        <v>0</v>
      </c>
      <c r="CS785">
        <v>0</v>
      </c>
      <c r="CT785">
        <v>0</v>
      </c>
      <c r="CU785" t="s">
        <v>133</v>
      </c>
      <c r="CV785">
        <v>0</v>
      </c>
      <c r="CW785">
        <v>0</v>
      </c>
      <c r="CX785">
        <v>0</v>
      </c>
      <c r="CY785" t="s">
        <v>133</v>
      </c>
      <c r="CZ785">
        <v>0</v>
      </c>
      <c r="DA785">
        <v>0</v>
      </c>
      <c r="DB785">
        <v>0</v>
      </c>
      <c r="DC785" t="s">
        <v>133</v>
      </c>
      <c r="DD785">
        <v>0</v>
      </c>
      <c r="DE785">
        <v>0</v>
      </c>
      <c r="DF785">
        <v>0</v>
      </c>
      <c r="DG785" t="s">
        <v>133</v>
      </c>
      <c r="DH785">
        <v>0</v>
      </c>
      <c r="DI785">
        <v>0</v>
      </c>
      <c r="DJ785">
        <v>0</v>
      </c>
      <c r="DK785" t="s">
        <v>133</v>
      </c>
      <c r="DL785">
        <v>0</v>
      </c>
      <c r="DM785">
        <v>0</v>
      </c>
      <c r="DN785">
        <v>0</v>
      </c>
      <c r="DO785" t="s">
        <v>133</v>
      </c>
      <c r="DP785">
        <v>0</v>
      </c>
      <c r="DQ785">
        <v>0</v>
      </c>
      <c r="DR785">
        <v>0</v>
      </c>
      <c r="DS785" t="s">
        <v>133</v>
      </c>
      <c r="DT785">
        <v>0</v>
      </c>
      <c r="DU785">
        <v>0</v>
      </c>
      <c r="DV785">
        <v>0</v>
      </c>
      <c r="DW785" t="s">
        <v>133</v>
      </c>
      <c r="DX785">
        <v>0</v>
      </c>
      <c r="DY785">
        <v>0</v>
      </c>
      <c r="DZ785">
        <v>0</v>
      </c>
      <c r="EA785" t="s">
        <v>133</v>
      </c>
      <c r="EB785">
        <v>0</v>
      </c>
      <c r="EC785">
        <v>0</v>
      </c>
      <c r="ED785">
        <v>0</v>
      </c>
      <c r="EE785" t="s">
        <v>133</v>
      </c>
      <c r="EF785">
        <v>0</v>
      </c>
      <c r="EG785">
        <v>0</v>
      </c>
      <c r="EH785">
        <v>0</v>
      </c>
      <c r="EI785" t="s">
        <v>133</v>
      </c>
      <c r="EJ785">
        <v>0</v>
      </c>
      <c r="EK785">
        <v>0</v>
      </c>
      <c r="EL785">
        <v>0</v>
      </c>
      <c r="EM785" t="s">
        <v>133</v>
      </c>
      <c r="EN785">
        <v>0</v>
      </c>
      <c r="EO785">
        <v>0</v>
      </c>
      <c r="EP785">
        <v>0</v>
      </c>
    </row>
    <row r="786" spans="1:146" x14ac:dyDescent="0.2">
      <c r="A786" t="s">
        <v>1294</v>
      </c>
      <c r="C786">
        <v>0</v>
      </c>
      <c r="D786" t="str">
        <f t="shared" si="133"/>
        <v>yes</v>
      </c>
      <c r="E786" t="str">
        <f t="shared" si="134"/>
        <v>yes</v>
      </c>
      <c r="F786" t="str">
        <f t="shared" si="135"/>
        <v>yes</v>
      </c>
      <c r="G786" t="s">
        <v>132</v>
      </c>
      <c r="H786" t="str">
        <f t="shared" si="142"/>
        <v>yes</v>
      </c>
      <c r="I786" t="str">
        <f t="shared" si="136"/>
        <v>yes</v>
      </c>
      <c r="J786" t="str">
        <f t="shared" si="137"/>
        <v>yes</v>
      </c>
      <c r="K786">
        <v>1970</v>
      </c>
      <c r="L786">
        <v>0.72104096281929309</v>
      </c>
      <c r="M786" t="s">
        <v>146</v>
      </c>
      <c r="N786">
        <v>4</v>
      </c>
      <c r="O786">
        <v>3</v>
      </c>
      <c r="P786">
        <v>2</v>
      </c>
      <c r="Q786">
        <v>8</v>
      </c>
      <c r="R786">
        <v>193.777690998</v>
      </c>
      <c r="S786" s="2">
        <v>59.422212836900002</v>
      </c>
      <c r="T786" s="2">
        <v>3</v>
      </c>
      <c r="U786" s="2">
        <f t="shared" si="138"/>
        <v>8.1000000000000014</v>
      </c>
      <c r="V786" s="2">
        <f t="shared" si="139"/>
        <v>481.31992397889007</v>
      </c>
      <c r="W786" s="2">
        <f t="shared" si="140"/>
        <v>116.26661459880002</v>
      </c>
      <c r="X786" s="2">
        <f t="shared" si="141"/>
        <v>365.05330938009007</v>
      </c>
      <c r="Y786" s="2" t="str" cm="1">
        <f t="array" ref="Y786">LOOKUP(2,1/EXACT(A794,[1]Sheet15!$HE$2:$HE$2475),[1]Sheet15!$I$2:$I$2475)</f>
        <v>flachdach</v>
      </c>
      <c r="Z786" s="2">
        <f t="shared" si="143"/>
        <v>193.777690998</v>
      </c>
      <c r="AA786">
        <v>51.550823210700003</v>
      </c>
      <c r="AB786">
        <v>7.2019052329999997</v>
      </c>
      <c r="AC786" t="s">
        <v>1295</v>
      </c>
      <c r="AD786">
        <v>11</v>
      </c>
      <c r="AE786" t="s">
        <v>134</v>
      </c>
      <c r="AF786">
        <v>-106.1163295945</v>
      </c>
      <c r="AG786">
        <v>34.305820294911697</v>
      </c>
      <c r="AH786">
        <v>109.93189239502</v>
      </c>
      <c r="AI786" t="s">
        <v>133</v>
      </c>
      <c r="AJ786">
        <v>0</v>
      </c>
      <c r="AK786">
        <v>0</v>
      </c>
      <c r="AL786">
        <v>0</v>
      </c>
      <c r="AM786" t="s">
        <v>133</v>
      </c>
      <c r="AN786">
        <v>0</v>
      </c>
      <c r="AO786">
        <v>0</v>
      </c>
      <c r="AP786">
        <v>0</v>
      </c>
      <c r="AQ786" t="s">
        <v>133</v>
      </c>
      <c r="AR786">
        <v>0</v>
      </c>
      <c r="AS786">
        <v>0</v>
      </c>
      <c r="AT786">
        <v>0</v>
      </c>
      <c r="AU786" t="s">
        <v>133</v>
      </c>
      <c r="AV786">
        <v>0</v>
      </c>
      <c r="AW786">
        <v>0</v>
      </c>
      <c r="AX786">
        <v>0</v>
      </c>
      <c r="AY786" t="s">
        <v>133</v>
      </c>
      <c r="AZ786">
        <v>0</v>
      </c>
      <c r="BA786">
        <v>0</v>
      </c>
      <c r="BB786">
        <v>0</v>
      </c>
      <c r="BC786" t="s">
        <v>133</v>
      </c>
      <c r="BD786">
        <v>0</v>
      </c>
      <c r="BE786">
        <v>0</v>
      </c>
      <c r="BF786">
        <v>0</v>
      </c>
      <c r="BG786" t="s">
        <v>133</v>
      </c>
      <c r="BH786">
        <v>0</v>
      </c>
      <c r="BI786">
        <v>0</v>
      </c>
      <c r="BJ786">
        <v>0</v>
      </c>
      <c r="BK786" t="s">
        <v>133</v>
      </c>
      <c r="BL786">
        <v>0</v>
      </c>
      <c r="BM786">
        <v>0</v>
      </c>
      <c r="BN786">
        <v>0</v>
      </c>
      <c r="BO786" t="s">
        <v>133</v>
      </c>
      <c r="BP786">
        <v>0</v>
      </c>
      <c r="BQ786">
        <v>0</v>
      </c>
      <c r="BR786">
        <v>0</v>
      </c>
      <c r="BS786" t="s">
        <v>133</v>
      </c>
      <c r="BT786">
        <v>0</v>
      </c>
      <c r="BU786">
        <v>0</v>
      </c>
      <c r="BV786">
        <v>0</v>
      </c>
      <c r="BW786" t="s">
        <v>133</v>
      </c>
      <c r="BX786">
        <v>0</v>
      </c>
      <c r="BY786">
        <v>0</v>
      </c>
      <c r="BZ786">
        <v>0</v>
      </c>
      <c r="CA786" t="s">
        <v>133</v>
      </c>
      <c r="CB786">
        <v>0</v>
      </c>
      <c r="CC786">
        <v>0</v>
      </c>
      <c r="CD786">
        <v>0</v>
      </c>
      <c r="CE786" t="s">
        <v>133</v>
      </c>
      <c r="CF786">
        <v>0</v>
      </c>
      <c r="CG786">
        <v>0</v>
      </c>
      <c r="CH786">
        <v>0</v>
      </c>
      <c r="CI786" t="s">
        <v>133</v>
      </c>
      <c r="CJ786">
        <v>0</v>
      </c>
      <c r="CK786">
        <v>0</v>
      </c>
      <c r="CL786">
        <v>0</v>
      </c>
      <c r="CM786" t="s">
        <v>133</v>
      </c>
      <c r="CN786">
        <v>0</v>
      </c>
      <c r="CO786">
        <v>0</v>
      </c>
      <c r="CP786">
        <v>0</v>
      </c>
      <c r="CQ786" t="s">
        <v>133</v>
      </c>
      <c r="CR786">
        <v>0</v>
      </c>
      <c r="CS786">
        <v>0</v>
      </c>
      <c r="CT786">
        <v>0</v>
      </c>
      <c r="CU786" t="s">
        <v>133</v>
      </c>
      <c r="CV786">
        <v>0</v>
      </c>
      <c r="CW786">
        <v>0</v>
      </c>
      <c r="CX786">
        <v>0</v>
      </c>
      <c r="CY786" t="s">
        <v>133</v>
      </c>
      <c r="CZ786">
        <v>0</v>
      </c>
      <c r="DA786">
        <v>0</v>
      </c>
      <c r="DB786">
        <v>0</v>
      </c>
      <c r="DC786" t="s">
        <v>133</v>
      </c>
      <c r="DD786">
        <v>0</v>
      </c>
      <c r="DE786">
        <v>0</v>
      </c>
      <c r="DF786">
        <v>0</v>
      </c>
      <c r="DG786" t="s">
        <v>133</v>
      </c>
      <c r="DH786">
        <v>0</v>
      </c>
      <c r="DI786">
        <v>0</v>
      </c>
      <c r="DJ786">
        <v>0</v>
      </c>
      <c r="DK786" t="s">
        <v>133</v>
      </c>
      <c r="DL786">
        <v>0</v>
      </c>
      <c r="DM786">
        <v>0</v>
      </c>
      <c r="DN786">
        <v>0</v>
      </c>
      <c r="DO786" t="s">
        <v>133</v>
      </c>
      <c r="DP786">
        <v>0</v>
      </c>
      <c r="DQ786">
        <v>0</v>
      </c>
      <c r="DR786">
        <v>0</v>
      </c>
      <c r="DS786" t="s">
        <v>133</v>
      </c>
      <c r="DT786">
        <v>0</v>
      </c>
      <c r="DU786">
        <v>0</v>
      </c>
      <c r="DV786">
        <v>0</v>
      </c>
      <c r="DW786" t="s">
        <v>133</v>
      </c>
      <c r="DX786">
        <v>0</v>
      </c>
      <c r="DY786">
        <v>0</v>
      </c>
      <c r="DZ786">
        <v>0</v>
      </c>
      <c r="EA786" t="s">
        <v>133</v>
      </c>
      <c r="EB786">
        <v>0</v>
      </c>
      <c r="EC786">
        <v>0</v>
      </c>
      <c r="ED786">
        <v>0</v>
      </c>
      <c r="EE786" t="s">
        <v>133</v>
      </c>
      <c r="EF786">
        <v>0</v>
      </c>
      <c r="EG786">
        <v>0</v>
      </c>
      <c r="EH786">
        <v>0</v>
      </c>
      <c r="EI786" t="s">
        <v>133</v>
      </c>
      <c r="EJ786">
        <v>0</v>
      </c>
      <c r="EK786">
        <v>0</v>
      </c>
      <c r="EL786">
        <v>0</v>
      </c>
      <c r="EM786" t="s">
        <v>133</v>
      </c>
      <c r="EN786">
        <v>0</v>
      </c>
      <c r="EO786">
        <v>0</v>
      </c>
      <c r="EP786">
        <v>0</v>
      </c>
    </row>
    <row r="787" spans="1:146" x14ac:dyDescent="0.2">
      <c r="A787" t="s">
        <v>1296</v>
      </c>
      <c r="C787">
        <v>0</v>
      </c>
      <c r="D787" t="str">
        <f t="shared" si="133"/>
        <v>no</v>
      </c>
      <c r="E787" t="str">
        <f t="shared" si="134"/>
        <v>no</v>
      </c>
      <c r="F787" t="str">
        <f t="shared" si="135"/>
        <v>no</v>
      </c>
      <c r="G787" t="s">
        <v>132</v>
      </c>
      <c r="H787" t="str">
        <f t="shared" si="142"/>
        <v>no</v>
      </c>
      <c r="I787" t="str">
        <f t="shared" si="136"/>
        <v>no</v>
      </c>
      <c r="J787" t="str">
        <f t="shared" si="137"/>
        <v>no</v>
      </c>
      <c r="K787">
        <v>1970</v>
      </c>
      <c r="L787">
        <v>0.75790197636775325</v>
      </c>
      <c r="M787" t="s">
        <v>133</v>
      </c>
      <c r="N787">
        <v>0</v>
      </c>
      <c r="O787">
        <v>1</v>
      </c>
      <c r="P787">
        <v>0</v>
      </c>
      <c r="Q787">
        <v>0</v>
      </c>
      <c r="R787">
        <v>51.609747980800002</v>
      </c>
      <c r="S787" s="2">
        <v>29.3986704006</v>
      </c>
      <c r="T787" s="2">
        <v>1</v>
      </c>
      <c r="U787" s="2">
        <f t="shared" si="138"/>
        <v>2.7</v>
      </c>
      <c r="V787" s="2">
        <f t="shared" si="139"/>
        <v>0</v>
      </c>
      <c r="W787" s="2">
        <f t="shared" si="140"/>
        <v>0</v>
      </c>
      <c r="X787" s="2">
        <f t="shared" si="141"/>
        <v>0</v>
      </c>
      <c r="Y787" s="2" t="str" cm="1">
        <f t="array" ref="Y787">LOOKUP(2,1/EXACT(A795,[1]Sheet15!$HE$2:$HE$2475),[1]Sheet15!$I$2:$I$2475)</f>
        <v>flachdach</v>
      </c>
      <c r="Z787" s="2">
        <f t="shared" si="143"/>
        <v>0</v>
      </c>
      <c r="AA787">
        <v>51.550599448299998</v>
      </c>
      <c r="AB787">
        <v>7.2022055980999999</v>
      </c>
      <c r="AC787">
        <v>0</v>
      </c>
      <c r="AD787">
        <v>11</v>
      </c>
      <c r="AE787" t="s">
        <v>137</v>
      </c>
      <c r="AF787">
        <v>129.95278500518501</v>
      </c>
      <c r="AG787">
        <v>1.0338452161872</v>
      </c>
      <c r="AH787">
        <v>15.5661869049072</v>
      </c>
      <c r="AI787" t="s">
        <v>133</v>
      </c>
      <c r="AJ787">
        <v>0</v>
      </c>
      <c r="AK787">
        <v>0</v>
      </c>
      <c r="AL787">
        <v>0</v>
      </c>
      <c r="AM787" t="s">
        <v>133</v>
      </c>
      <c r="AN787">
        <v>0</v>
      </c>
      <c r="AO787">
        <v>0</v>
      </c>
      <c r="AP787">
        <v>0</v>
      </c>
      <c r="AQ787" t="s">
        <v>133</v>
      </c>
      <c r="AR787">
        <v>0</v>
      </c>
      <c r="AS787">
        <v>0</v>
      </c>
      <c r="AT787">
        <v>0</v>
      </c>
      <c r="AU787" t="s">
        <v>133</v>
      </c>
      <c r="AV787">
        <v>0</v>
      </c>
      <c r="AW787">
        <v>0</v>
      </c>
      <c r="AX787">
        <v>0</v>
      </c>
      <c r="AY787" t="s">
        <v>133</v>
      </c>
      <c r="AZ787">
        <v>0</v>
      </c>
      <c r="BA787">
        <v>0</v>
      </c>
      <c r="BB787">
        <v>0</v>
      </c>
      <c r="BC787" t="s">
        <v>133</v>
      </c>
      <c r="BD787">
        <v>0</v>
      </c>
      <c r="BE787">
        <v>0</v>
      </c>
      <c r="BF787">
        <v>0</v>
      </c>
      <c r="BG787" t="s">
        <v>133</v>
      </c>
      <c r="BH787">
        <v>0</v>
      </c>
      <c r="BI787">
        <v>0</v>
      </c>
      <c r="BJ787">
        <v>0</v>
      </c>
      <c r="BK787" t="s">
        <v>133</v>
      </c>
      <c r="BL787">
        <v>0</v>
      </c>
      <c r="BM787">
        <v>0</v>
      </c>
      <c r="BN787">
        <v>0</v>
      </c>
      <c r="BO787" t="s">
        <v>133</v>
      </c>
      <c r="BP787">
        <v>0</v>
      </c>
      <c r="BQ787">
        <v>0</v>
      </c>
      <c r="BR787">
        <v>0</v>
      </c>
      <c r="BS787" t="s">
        <v>133</v>
      </c>
      <c r="BT787">
        <v>0</v>
      </c>
      <c r="BU787">
        <v>0</v>
      </c>
      <c r="BV787">
        <v>0</v>
      </c>
      <c r="BW787" t="s">
        <v>133</v>
      </c>
      <c r="BX787">
        <v>0</v>
      </c>
      <c r="BY787">
        <v>0</v>
      </c>
      <c r="BZ787">
        <v>0</v>
      </c>
      <c r="CA787" t="s">
        <v>133</v>
      </c>
      <c r="CB787">
        <v>0</v>
      </c>
      <c r="CC787">
        <v>0</v>
      </c>
      <c r="CD787">
        <v>0</v>
      </c>
      <c r="CE787" t="s">
        <v>133</v>
      </c>
      <c r="CF787">
        <v>0</v>
      </c>
      <c r="CG787">
        <v>0</v>
      </c>
      <c r="CH787">
        <v>0</v>
      </c>
      <c r="CI787" t="s">
        <v>133</v>
      </c>
      <c r="CJ787">
        <v>0</v>
      </c>
      <c r="CK787">
        <v>0</v>
      </c>
      <c r="CL787">
        <v>0</v>
      </c>
      <c r="CM787" t="s">
        <v>133</v>
      </c>
      <c r="CN787">
        <v>0</v>
      </c>
      <c r="CO787">
        <v>0</v>
      </c>
      <c r="CP787">
        <v>0</v>
      </c>
      <c r="CQ787" t="s">
        <v>133</v>
      </c>
      <c r="CR787">
        <v>0</v>
      </c>
      <c r="CS787">
        <v>0</v>
      </c>
      <c r="CT787">
        <v>0</v>
      </c>
      <c r="CU787" t="s">
        <v>133</v>
      </c>
      <c r="CV787">
        <v>0</v>
      </c>
      <c r="CW787">
        <v>0</v>
      </c>
      <c r="CX787">
        <v>0</v>
      </c>
      <c r="CY787" t="s">
        <v>133</v>
      </c>
      <c r="CZ787">
        <v>0</v>
      </c>
      <c r="DA787">
        <v>0</v>
      </c>
      <c r="DB787">
        <v>0</v>
      </c>
      <c r="DC787" t="s">
        <v>133</v>
      </c>
      <c r="DD787">
        <v>0</v>
      </c>
      <c r="DE787">
        <v>0</v>
      </c>
      <c r="DF787">
        <v>0</v>
      </c>
      <c r="DG787" t="s">
        <v>133</v>
      </c>
      <c r="DH787">
        <v>0</v>
      </c>
      <c r="DI787">
        <v>0</v>
      </c>
      <c r="DJ787">
        <v>0</v>
      </c>
      <c r="DK787" t="s">
        <v>133</v>
      </c>
      <c r="DL787">
        <v>0</v>
      </c>
      <c r="DM787">
        <v>0</v>
      </c>
      <c r="DN787">
        <v>0</v>
      </c>
      <c r="DO787" t="s">
        <v>133</v>
      </c>
      <c r="DP787">
        <v>0</v>
      </c>
      <c r="DQ787">
        <v>0</v>
      </c>
      <c r="DR787">
        <v>0</v>
      </c>
      <c r="DS787" t="s">
        <v>133</v>
      </c>
      <c r="DT787">
        <v>0</v>
      </c>
      <c r="DU787">
        <v>0</v>
      </c>
      <c r="DV787">
        <v>0</v>
      </c>
      <c r="DW787" t="s">
        <v>133</v>
      </c>
      <c r="DX787">
        <v>0</v>
      </c>
      <c r="DY787">
        <v>0</v>
      </c>
      <c r="DZ787">
        <v>0</v>
      </c>
      <c r="EA787" t="s">
        <v>133</v>
      </c>
      <c r="EB787">
        <v>0</v>
      </c>
      <c r="EC787">
        <v>0</v>
      </c>
      <c r="ED787">
        <v>0</v>
      </c>
      <c r="EE787" t="s">
        <v>133</v>
      </c>
      <c r="EF787">
        <v>0</v>
      </c>
      <c r="EG787">
        <v>0</v>
      </c>
      <c r="EH787">
        <v>0</v>
      </c>
      <c r="EI787" t="s">
        <v>133</v>
      </c>
      <c r="EJ787">
        <v>0</v>
      </c>
      <c r="EK787">
        <v>0</v>
      </c>
      <c r="EL787">
        <v>0</v>
      </c>
      <c r="EM787" t="s">
        <v>133</v>
      </c>
      <c r="EN787">
        <v>0</v>
      </c>
      <c r="EO787">
        <v>0</v>
      </c>
      <c r="EP787">
        <v>0</v>
      </c>
    </row>
    <row r="788" spans="1:146" x14ac:dyDescent="0.2">
      <c r="A788" t="s">
        <v>1297</v>
      </c>
      <c r="C788">
        <v>0</v>
      </c>
      <c r="D788" t="str">
        <f t="shared" si="133"/>
        <v>no</v>
      </c>
      <c r="E788" t="str">
        <f t="shared" si="134"/>
        <v>no</v>
      </c>
      <c r="F788" t="str">
        <f t="shared" si="135"/>
        <v>no</v>
      </c>
      <c r="G788" t="s">
        <v>132</v>
      </c>
      <c r="H788" t="str">
        <f t="shared" si="142"/>
        <v>no</v>
      </c>
      <c r="I788" t="str">
        <f t="shared" si="136"/>
        <v>no</v>
      </c>
      <c r="J788" t="str">
        <f t="shared" si="137"/>
        <v>no</v>
      </c>
      <c r="K788">
        <v>2000</v>
      </c>
      <c r="L788">
        <v>0.92592625532135031</v>
      </c>
      <c r="M788" t="s">
        <v>133</v>
      </c>
      <c r="N788">
        <v>0</v>
      </c>
      <c r="O788">
        <v>1</v>
      </c>
      <c r="P788">
        <v>0</v>
      </c>
      <c r="Q788">
        <v>0</v>
      </c>
      <c r="R788">
        <v>27.5928500204</v>
      </c>
      <c r="S788" s="2">
        <v>21.0366312982</v>
      </c>
      <c r="T788" s="2">
        <v>1</v>
      </c>
      <c r="U788" s="2">
        <f t="shared" si="138"/>
        <v>2.7</v>
      </c>
      <c r="V788" s="2">
        <f t="shared" si="139"/>
        <v>0</v>
      </c>
      <c r="W788" s="2">
        <f t="shared" si="140"/>
        <v>0</v>
      </c>
      <c r="X788" s="2">
        <f t="shared" si="141"/>
        <v>0</v>
      </c>
      <c r="Y788" s="2" t="str" cm="1">
        <f t="array" ref="Y788">LOOKUP(2,1/EXACT(A796,[1]Sheet15!$HE$2:$HE$2475),[1]Sheet15!$I$2:$I$2475)</f>
        <v>flachdach</v>
      </c>
      <c r="Z788" s="2">
        <f t="shared" si="143"/>
        <v>0</v>
      </c>
      <c r="AA788">
        <v>51.547715759399999</v>
      </c>
      <c r="AB788">
        <v>7.2065589479999996</v>
      </c>
      <c r="AC788">
        <v>0</v>
      </c>
      <c r="AD788">
        <v>53</v>
      </c>
      <c r="AE788" t="s">
        <v>137</v>
      </c>
      <c r="AF788">
        <v>48.614523910792897</v>
      </c>
      <c r="AG788">
        <v>3.6583746046046</v>
      </c>
      <c r="AH788">
        <v>32.393268585205099</v>
      </c>
      <c r="AI788" t="s">
        <v>133</v>
      </c>
      <c r="AJ788">
        <v>0</v>
      </c>
      <c r="AK788">
        <v>0</v>
      </c>
      <c r="AL788">
        <v>0</v>
      </c>
      <c r="AM788" t="s">
        <v>133</v>
      </c>
      <c r="AN788">
        <v>0</v>
      </c>
      <c r="AO788">
        <v>0</v>
      </c>
      <c r="AP788">
        <v>0</v>
      </c>
      <c r="AQ788" t="s">
        <v>133</v>
      </c>
      <c r="AR788">
        <v>0</v>
      </c>
      <c r="AS788">
        <v>0</v>
      </c>
      <c r="AT788">
        <v>0</v>
      </c>
      <c r="AU788" t="s">
        <v>133</v>
      </c>
      <c r="AV788">
        <v>0</v>
      </c>
      <c r="AW788">
        <v>0</v>
      </c>
      <c r="AX788">
        <v>0</v>
      </c>
      <c r="AY788" t="s">
        <v>133</v>
      </c>
      <c r="AZ788">
        <v>0</v>
      </c>
      <c r="BA788">
        <v>0</v>
      </c>
      <c r="BB788">
        <v>0</v>
      </c>
      <c r="BC788" t="s">
        <v>133</v>
      </c>
      <c r="BD788">
        <v>0</v>
      </c>
      <c r="BE788">
        <v>0</v>
      </c>
      <c r="BF788">
        <v>0</v>
      </c>
      <c r="BG788" t="s">
        <v>133</v>
      </c>
      <c r="BH788">
        <v>0</v>
      </c>
      <c r="BI788">
        <v>0</v>
      </c>
      <c r="BJ788">
        <v>0</v>
      </c>
      <c r="BK788" t="s">
        <v>133</v>
      </c>
      <c r="BL788">
        <v>0</v>
      </c>
      <c r="BM788">
        <v>0</v>
      </c>
      <c r="BN788">
        <v>0</v>
      </c>
      <c r="BO788" t="s">
        <v>133</v>
      </c>
      <c r="BP788">
        <v>0</v>
      </c>
      <c r="BQ788">
        <v>0</v>
      </c>
      <c r="BR788">
        <v>0</v>
      </c>
      <c r="BS788" t="s">
        <v>133</v>
      </c>
      <c r="BT788">
        <v>0</v>
      </c>
      <c r="BU788">
        <v>0</v>
      </c>
      <c r="BV788">
        <v>0</v>
      </c>
      <c r="BW788" t="s">
        <v>133</v>
      </c>
      <c r="BX788">
        <v>0</v>
      </c>
      <c r="BY788">
        <v>0</v>
      </c>
      <c r="BZ788">
        <v>0</v>
      </c>
      <c r="CA788" t="s">
        <v>133</v>
      </c>
      <c r="CB788">
        <v>0</v>
      </c>
      <c r="CC788">
        <v>0</v>
      </c>
      <c r="CD788">
        <v>0</v>
      </c>
      <c r="CE788" t="s">
        <v>133</v>
      </c>
      <c r="CF788">
        <v>0</v>
      </c>
      <c r="CG788">
        <v>0</v>
      </c>
      <c r="CH788">
        <v>0</v>
      </c>
      <c r="CI788" t="s">
        <v>133</v>
      </c>
      <c r="CJ788">
        <v>0</v>
      </c>
      <c r="CK788">
        <v>0</v>
      </c>
      <c r="CL788">
        <v>0</v>
      </c>
      <c r="CM788" t="s">
        <v>133</v>
      </c>
      <c r="CN788">
        <v>0</v>
      </c>
      <c r="CO788">
        <v>0</v>
      </c>
      <c r="CP788">
        <v>0</v>
      </c>
      <c r="CQ788" t="s">
        <v>133</v>
      </c>
      <c r="CR788">
        <v>0</v>
      </c>
      <c r="CS788">
        <v>0</v>
      </c>
      <c r="CT788">
        <v>0</v>
      </c>
      <c r="CU788" t="s">
        <v>133</v>
      </c>
      <c r="CV788">
        <v>0</v>
      </c>
      <c r="CW788">
        <v>0</v>
      </c>
      <c r="CX788">
        <v>0</v>
      </c>
      <c r="CY788" t="s">
        <v>133</v>
      </c>
      <c r="CZ788">
        <v>0</v>
      </c>
      <c r="DA788">
        <v>0</v>
      </c>
      <c r="DB788">
        <v>0</v>
      </c>
      <c r="DC788" t="s">
        <v>133</v>
      </c>
      <c r="DD788">
        <v>0</v>
      </c>
      <c r="DE788">
        <v>0</v>
      </c>
      <c r="DF788">
        <v>0</v>
      </c>
      <c r="DG788" t="s">
        <v>133</v>
      </c>
      <c r="DH788">
        <v>0</v>
      </c>
      <c r="DI788">
        <v>0</v>
      </c>
      <c r="DJ788">
        <v>0</v>
      </c>
      <c r="DK788" t="s">
        <v>133</v>
      </c>
      <c r="DL788">
        <v>0</v>
      </c>
      <c r="DM788">
        <v>0</v>
      </c>
      <c r="DN788">
        <v>0</v>
      </c>
      <c r="DO788" t="s">
        <v>133</v>
      </c>
      <c r="DP788">
        <v>0</v>
      </c>
      <c r="DQ788">
        <v>0</v>
      </c>
      <c r="DR788">
        <v>0</v>
      </c>
      <c r="DS788" t="s">
        <v>133</v>
      </c>
      <c r="DT788">
        <v>0</v>
      </c>
      <c r="DU788">
        <v>0</v>
      </c>
      <c r="DV788">
        <v>0</v>
      </c>
      <c r="DW788" t="s">
        <v>133</v>
      </c>
      <c r="DX788">
        <v>0</v>
      </c>
      <c r="DY788">
        <v>0</v>
      </c>
      <c r="DZ788">
        <v>0</v>
      </c>
      <c r="EA788" t="s">
        <v>133</v>
      </c>
      <c r="EB788">
        <v>0</v>
      </c>
      <c r="EC788">
        <v>0</v>
      </c>
      <c r="ED788">
        <v>0</v>
      </c>
      <c r="EE788" t="s">
        <v>133</v>
      </c>
      <c r="EF788">
        <v>0</v>
      </c>
      <c r="EG788">
        <v>0</v>
      </c>
      <c r="EH788">
        <v>0</v>
      </c>
      <c r="EI788" t="s">
        <v>133</v>
      </c>
      <c r="EJ788">
        <v>0</v>
      </c>
      <c r="EK788">
        <v>0</v>
      </c>
      <c r="EL788">
        <v>0</v>
      </c>
      <c r="EM788" t="s">
        <v>133</v>
      </c>
      <c r="EN788">
        <v>0</v>
      </c>
      <c r="EO788">
        <v>0</v>
      </c>
      <c r="EP788">
        <v>0</v>
      </c>
    </row>
    <row r="789" spans="1:146" x14ac:dyDescent="0.2">
      <c r="A789" t="s">
        <v>1298</v>
      </c>
      <c r="C789">
        <v>0</v>
      </c>
      <c r="D789" t="str">
        <f t="shared" si="133"/>
        <v>yes</v>
      </c>
      <c r="E789" t="str">
        <f t="shared" si="134"/>
        <v>yes</v>
      </c>
      <c r="F789" t="str">
        <f t="shared" si="135"/>
        <v>yes</v>
      </c>
      <c r="G789" t="s">
        <v>132</v>
      </c>
      <c r="H789" t="str">
        <f t="shared" si="142"/>
        <v>yes</v>
      </c>
      <c r="I789" t="str">
        <f t="shared" si="136"/>
        <v>yes</v>
      </c>
      <c r="J789" t="str">
        <f t="shared" si="137"/>
        <v>yes</v>
      </c>
      <c r="K789">
        <v>1980</v>
      </c>
      <c r="L789">
        <v>0.82733171389132298</v>
      </c>
      <c r="M789" t="s">
        <v>146</v>
      </c>
      <c r="N789">
        <v>3</v>
      </c>
      <c r="O789">
        <v>1</v>
      </c>
      <c r="P789">
        <v>4</v>
      </c>
      <c r="Q789">
        <v>12</v>
      </c>
      <c r="R789">
        <v>40.112002980299998</v>
      </c>
      <c r="S789" s="2">
        <v>29.424108069900001</v>
      </c>
      <c r="T789" s="2">
        <v>1</v>
      </c>
      <c r="U789" s="2">
        <f t="shared" si="138"/>
        <v>2.7</v>
      </c>
      <c r="V789" s="2">
        <f t="shared" si="139"/>
        <v>79.445091788730011</v>
      </c>
      <c r="W789" s="2">
        <f t="shared" si="140"/>
        <v>8.0224005960600007</v>
      </c>
      <c r="X789" s="2">
        <f t="shared" si="141"/>
        <v>71.422691192670015</v>
      </c>
      <c r="Y789" s="2" t="str" cm="1">
        <f t="array" ref="Y789">LOOKUP(2,1/EXACT(A797,[1]Sheet15!$HE$2:$HE$2475),[1]Sheet15!$I$2:$I$2475)</f>
        <v>flachdach</v>
      </c>
      <c r="Z789" s="2">
        <f t="shared" si="143"/>
        <v>40.112002980299998</v>
      </c>
      <c r="AA789">
        <v>51.555163345099999</v>
      </c>
      <c r="AB789">
        <v>7.2102011260000003</v>
      </c>
      <c r="AC789" t="s">
        <v>1299</v>
      </c>
      <c r="AD789">
        <v>110</v>
      </c>
      <c r="AE789" t="s">
        <v>134</v>
      </c>
      <c r="AF789">
        <v>-106.579476902954</v>
      </c>
      <c r="AG789">
        <v>48.916212088963199</v>
      </c>
      <c r="AH789">
        <v>15.5174770355225</v>
      </c>
      <c r="AI789" t="s">
        <v>133</v>
      </c>
      <c r="AJ789">
        <v>0</v>
      </c>
      <c r="AK789">
        <v>0</v>
      </c>
      <c r="AL789">
        <v>0</v>
      </c>
      <c r="AM789" t="s">
        <v>133</v>
      </c>
      <c r="AN789">
        <v>0</v>
      </c>
      <c r="AO789">
        <v>0</v>
      </c>
      <c r="AP789">
        <v>0</v>
      </c>
      <c r="AQ789" t="s">
        <v>133</v>
      </c>
      <c r="AR789">
        <v>0</v>
      </c>
      <c r="AS789">
        <v>0</v>
      </c>
      <c r="AT789">
        <v>0</v>
      </c>
      <c r="AU789" t="s">
        <v>133</v>
      </c>
      <c r="AV789">
        <v>0</v>
      </c>
      <c r="AW789">
        <v>0</v>
      </c>
      <c r="AX789">
        <v>0</v>
      </c>
      <c r="AY789" t="s">
        <v>133</v>
      </c>
      <c r="AZ789">
        <v>0</v>
      </c>
      <c r="BA789">
        <v>0</v>
      </c>
      <c r="BB789">
        <v>0</v>
      </c>
      <c r="BC789" t="s">
        <v>133</v>
      </c>
      <c r="BD789">
        <v>0</v>
      </c>
      <c r="BE789">
        <v>0</v>
      </c>
      <c r="BF789">
        <v>0</v>
      </c>
      <c r="BG789" t="s">
        <v>133</v>
      </c>
      <c r="BH789">
        <v>0</v>
      </c>
      <c r="BI789">
        <v>0</v>
      </c>
      <c r="BJ789">
        <v>0</v>
      </c>
      <c r="BK789" t="s">
        <v>133</v>
      </c>
      <c r="BL789">
        <v>0</v>
      </c>
      <c r="BM789">
        <v>0</v>
      </c>
      <c r="BN789">
        <v>0</v>
      </c>
      <c r="BO789" t="s">
        <v>133</v>
      </c>
      <c r="BP789">
        <v>0</v>
      </c>
      <c r="BQ789">
        <v>0</v>
      </c>
      <c r="BR789">
        <v>0</v>
      </c>
      <c r="BS789" t="s">
        <v>133</v>
      </c>
      <c r="BT789">
        <v>0</v>
      </c>
      <c r="BU789">
        <v>0</v>
      </c>
      <c r="BV789">
        <v>0</v>
      </c>
      <c r="BW789" t="s">
        <v>133</v>
      </c>
      <c r="BX789">
        <v>0</v>
      </c>
      <c r="BY789">
        <v>0</v>
      </c>
      <c r="BZ789">
        <v>0</v>
      </c>
      <c r="CA789" t="s">
        <v>133</v>
      </c>
      <c r="CB789">
        <v>0</v>
      </c>
      <c r="CC789">
        <v>0</v>
      </c>
      <c r="CD789">
        <v>0</v>
      </c>
      <c r="CE789" t="s">
        <v>133</v>
      </c>
      <c r="CF789">
        <v>0</v>
      </c>
      <c r="CG789">
        <v>0</v>
      </c>
      <c r="CH789">
        <v>0</v>
      </c>
      <c r="CI789" t="s">
        <v>133</v>
      </c>
      <c r="CJ789">
        <v>0</v>
      </c>
      <c r="CK789">
        <v>0</v>
      </c>
      <c r="CL789">
        <v>0</v>
      </c>
      <c r="CM789" t="s">
        <v>133</v>
      </c>
      <c r="CN789">
        <v>0</v>
      </c>
      <c r="CO789">
        <v>0</v>
      </c>
      <c r="CP789">
        <v>0</v>
      </c>
      <c r="CQ789" t="s">
        <v>133</v>
      </c>
      <c r="CR789">
        <v>0</v>
      </c>
      <c r="CS789">
        <v>0</v>
      </c>
      <c r="CT789">
        <v>0</v>
      </c>
      <c r="CU789" t="s">
        <v>133</v>
      </c>
      <c r="CV789">
        <v>0</v>
      </c>
      <c r="CW789">
        <v>0</v>
      </c>
      <c r="CX789">
        <v>0</v>
      </c>
      <c r="CY789" t="s">
        <v>133</v>
      </c>
      <c r="CZ789">
        <v>0</v>
      </c>
      <c r="DA789">
        <v>0</v>
      </c>
      <c r="DB789">
        <v>0</v>
      </c>
      <c r="DC789" t="s">
        <v>133</v>
      </c>
      <c r="DD789">
        <v>0</v>
      </c>
      <c r="DE789">
        <v>0</v>
      </c>
      <c r="DF789">
        <v>0</v>
      </c>
      <c r="DG789" t="s">
        <v>133</v>
      </c>
      <c r="DH789">
        <v>0</v>
      </c>
      <c r="DI789">
        <v>0</v>
      </c>
      <c r="DJ789">
        <v>0</v>
      </c>
      <c r="DK789" t="s">
        <v>133</v>
      </c>
      <c r="DL789">
        <v>0</v>
      </c>
      <c r="DM789">
        <v>0</v>
      </c>
      <c r="DN789">
        <v>0</v>
      </c>
      <c r="DO789" t="s">
        <v>133</v>
      </c>
      <c r="DP789">
        <v>0</v>
      </c>
      <c r="DQ789">
        <v>0</v>
      </c>
      <c r="DR789">
        <v>0</v>
      </c>
      <c r="DS789" t="s">
        <v>133</v>
      </c>
      <c r="DT789">
        <v>0</v>
      </c>
      <c r="DU789">
        <v>0</v>
      </c>
      <c r="DV789">
        <v>0</v>
      </c>
      <c r="DW789" t="s">
        <v>133</v>
      </c>
      <c r="DX789">
        <v>0</v>
      </c>
      <c r="DY789">
        <v>0</v>
      </c>
      <c r="DZ789">
        <v>0</v>
      </c>
      <c r="EA789" t="s">
        <v>133</v>
      </c>
      <c r="EB789">
        <v>0</v>
      </c>
      <c r="EC789">
        <v>0</v>
      </c>
      <c r="ED789">
        <v>0</v>
      </c>
      <c r="EE789" t="s">
        <v>133</v>
      </c>
      <c r="EF789">
        <v>0</v>
      </c>
      <c r="EG789">
        <v>0</v>
      </c>
      <c r="EH789">
        <v>0</v>
      </c>
      <c r="EI789" t="s">
        <v>133</v>
      </c>
      <c r="EJ789">
        <v>0</v>
      </c>
      <c r="EK789">
        <v>0</v>
      </c>
      <c r="EL789">
        <v>0</v>
      </c>
      <c r="EM789" t="s">
        <v>133</v>
      </c>
      <c r="EN789">
        <v>0</v>
      </c>
      <c r="EO789">
        <v>0</v>
      </c>
      <c r="EP789">
        <v>0</v>
      </c>
    </row>
    <row r="790" spans="1:146" x14ac:dyDescent="0.2">
      <c r="A790" t="s">
        <v>1300</v>
      </c>
      <c r="C790">
        <v>0</v>
      </c>
      <c r="D790" t="str">
        <f t="shared" si="133"/>
        <v>yes</v>
      </c>
      <c r="E790" t="str">
        <f t="shared" si="134"/>
        <v>yes</v>
      </c>
      <c r="F790" t="str">
        <f t="shared" si="135"/>
        <v>yes</v>
      </c>
      <c r="G790" t="s">
        <v>132</v>
      </c>
      <c r="H790" t="str">
        <f t="shared" si="142"/>
        <v>yes</v>
      </c>
      <c r="I790" t="str">
        <f t="shared" si="136"/>
        <v>yes</v>
      </c>
      <c r="J790" t="str">
        <f t="shared" si="137"/>
        <v>yes</v>
      </c>
      <c r="K790">
        <v>1919</v>
      </c>
      <c r="L790">
        <v>0.34078395133149997</v>
      </c>
      <c r="M790" t="s">
        <v>146</v>
      </c>
      <c r="N790">
        <v>3</v>
      </c>
      <c r="O790">
        <v>2</v>
      </c>
      <c r="P790">
        <v>2</v>
      </c>
      <c r="Q790">
        <v>6</v>
      </c>
      <c r="R790">
        <v>53.161508504399997</v>
      </c>
      <c r="S790" s="2">
        <v>32.625608531200001</v>
      </c>
      <c r="T790" s="2">
        <v>2</v>
      </c>
      <c r="U790" s="2">
        <f t="shared" si="138"/>
        <v>5.4</v>
      </c>
      <c r="V790" s="2">
        <f t="shared" si="139"/>
        <v>176.17828606848002</v>
      </c>
      <c r="W790" s="2">
        <f t="shared" si="140"/>
        <v>21.264603401759999</v>
      </c>
      <c r="X790" s="2">
        <f t="shared" si="141"/>
        <v>154.91368266672004</v>
      </c>
      <c r="Y790" s="2" t="str" cm="1">
        <f t="array" ref="Y790">LOOKUP(2,1/EXACT(A798,[1]Sheet15!$HE$2:$HE$2475),[1]Sheet15!$I$2:$I$2475)</f>
        <v>flachdach</v>
      </c>
      <c r="Z790" s="2">
        <f t="shared" si="143"/>
        <v>53.161508504399997</v>
      </c>
      <c r="AA790">
        <v>51.548222891899997</v>
      </c>
      <c r="AB790">
        <v>7.2047915696000002</v>
      </c>
      <c r="AC790" t="s">
        <v>180</v>
      </c>
      <c r="AD790">
        <v>129</v>
      </c>
      <c r="AE790" t="s">
        <v>134</v>
      </c>
      <c r="AF790">
        <v>-32.336288134773902</v>
      </c>
      <c r="AG790">
        <v>7.7998068022071303</v>
      </c>
      <c r="AH790">
        <v>48.1397705078125</v>
      </c>
      <c r="AI790" t="s">
        <v>133</v>
      </c>
      <c r="AJ790">
        <v>0</v>
      </c>
      <c r="AK790">
        <v>0</v>
      </c>
      <c r="AL790">
        <v>0</v>
      </c>
      <c r="AM790" t="s">
        <v>133</v>
      </c>
      <c r="AN790">
        <v>0</v>
      </c>
      <c r="AO790">
        <v>0</v>
      </c>
      <c r="AP790">
        <v>0</v>
      </c>
      <c r="AQ790" t="s">
        <v>133</v>
      </c>
      <c r="AR790">
        <v>0</v>
      </c>
      <c r="AS790">
        <v>0</v>
      </c>
      <c r="AT790">
        <v>0</v>
      </c>
      <c r="AU790" t="s">
        <v>133</v>
      </c>
      <c r="AV790">
        <v>0</v>
      </c>
      <c r="AW790">
        <v>0</v>
      </c>
      <c r="AX790">
        <v>0</v>
      </c>
      <c r="AY790" t="s">
        <v>133</v>
      </c>
      <c r="AZ790">
        <v>0</v>
      </c>
      <c r="BA790">
        <v>0</v>
      </c>
      <c r="BB790">
        <v>0</v>
      </c>
      <c r="BC790" t="s">
        <v>133</v>
      </c>
      <c r="BD790">
        <v>0</v>
      </c>
      <c r="BE790">
        <v>0</v>
      </c>
      <c r="BF790">
        <v>0</v>
      </c>
      <c r="BG790" t="s">
        <v>133</v>
      </c>
      <c r="BH790">
        <v>0</v>
      </c>
      <c r="BI790">
        <v>0</v>
      </c>
      <c r="BJ790">
        <v>0</v>
      </c>
      <c r="BK790" t="s">
        <v>133</v>
      </c>
      <c r="BL790">
        <v>0</v>
      </c>
      <c r="BM790">
        <v>0</v>
      </c>
      <c r="BN790">
        <v>0</v>
      </c>
      <c r="BO790" t="s">
        <v>133</v>
      </c>
      <c r="BP790">
        <v>0</v>
      </c>
      <c r="BQ790">
        <v>0</v>
      </c>
      <c r="BR790">
        <v>0</v>
      </c>
      <c r="BS790" t="s">
        <v>133</v>
      </c>
      <c r="BT790">
        <v>0</v>
      </c>
      <c r="BU790">
        <v>0</v>
      </c>
      <c r="BV790">
        <v>0</v>
      </c>
      <c r="BW790" t="s">
        <v>133</v>
      </c>
      <c r="BX790">
        <v>0</v>
      </c>
      <c r="BY790">
        <v>0</v>
      </c>
      <c r="BZ790">
        <v>0</v>
      </c>
      <c r="CA790" t="s">
        <v>133</v>
      </c>
      <c r="CB790">
        <v>0</v>
      </c>
      <c r="CC790">
        <v>0</v>
      </c>
      <c r="CD790">
        <v>0</v>
      </c>
      <c r="CE790" t="s">
        <v>133</v>
      </c>
      <c r="CF790">
        <v>0</v>
      </c>
      <c r="CG790">
        <v>0</v>
      </c>
      <c r="CH790">
        <v>0</v>
      </c>
      <c r="CI790" t="s">
        <v>133</v>
      </c>
      <c r="CJ790">
        <v>0</v>
      </c>
      <c r="CK790">
        <v>0</v>
      </c>
      <c r="CL790">
        <v>0</v>
      </c>
      <c r="CM790" t="s">
        <v>133</v>
      </c>
      <c r="CN790">
        <v>0</v>
      </c>
      <c r="CO790">
        <v>0</v>
      </c>
      <c r="CP790">
        <v>0</v>
      </c>
      <c r="CQ790" t="s">
        <v>133</v>
      </c>
      <c r="CR790">
        <v>0</v>
      </c>
      <c r="CS790">
        <v>0</v>
      </c>
      <c r="CT790">
        <v>0</v>
      </c>
      <c r="CU790" t="s">
        <v>133</v>
      </c>
      <c r="CV790">
        <v>0</v>
      </c>
      <c r="CW790">
        <v>0</v>
      </c>
      <c r="CX790">
        <v>0</v>
      </c>
      <c r="CY790" t="s">
        <v>133</v>
      </c>
      <c r="CZ790">
        <v>0</v>
      </c>
      <c r="DA790">
        <v>0</v>
      </c>
      <c r="DB790">
        <v>0</v>
      </c>
      <c r="DC790" t="s">
        <v>133</v>
      </c>
      <c r="DD790">
        <v>0</v>
      </c>
      <c r="DE790">
        <v>0</v>
      </c>
      <c r="DF790">
        <v>0</v>
      </c>
      <c r="DG790" t="s">
        <v>133</v>
      </c>
      <c r="DH790">
        <v>0</v>
      </c>
      <c r="DI790">
        <v>0</v>
      </c>
      <c r="DJ790">
        <v>0</v>
      </c>
      <c r="DK790" t="s">
        <v>133</v>
      </c>
      <c r="DL790">
        <v>0</v>
      </c>
      <c r="DM790">
        <v>0</v>
      </c>
      <c r="DN790">
        <v>0</v>
      </c>
      <c r="DO790" t="s">
        <v>133</v>
      </c>
      <c r="DP790">
        <v>0</v>
      </c>
      <c r="DQ790">
        <v>0</v>
      </c>
      <c r="DR790">
        <v>0</v>
      </c>
      <c r="DS790" t="s">
        <v>133</v>
      </c>
      <c r="DT790">
        <v>0</v>
      </c>
      <c r="DU790">
        <v>0</v>
      </c>
      <c r="DV790">
        <v>0</v>
      </c>
      <c r="DW790" t="s">
        <v>133</v>
      </c>
      <c r="DX790">
        <v>0</v>
      </c>
      <c r="DY790">
        <v>0</v>
      </c>
      <c r="DZ790">
        <v>0</v>
      </c>
      <c r="EA790" t="s">
        <v>133</v>
      </c>
      <c r="EB790">
        <v>0</v>
      </c>
      <c r="EC790">
        <v>0</v>
      </c>
      <c r="ED790">
        <v>0</v>
      </c>
      <c r="EE790" t="s">
        <v>133</v>
      </c>
      <c r="EF790">
        <v>0</v>
      </c>
      <c r="EG790">
        <v>0</v>
      </c>
      <c r="EH790">
        <v>0</v>
      </c>
      <c r="EI790" t="s">
        <v>133</v>
      </c>
      <c r="EJ790">
        <v>0</v>
      </c>
      <c r="EK790">
        <v>0</v>
      </c>
      <c r="EL790">
        <v>0</v>
      </c>
      <c r="EM790" t="s">
        <v>133</v>
      </c>
      <c r="EN790">
        <v>0</v>
      </c>
      <c r="EO790">
        <v>0</v>
      </c>
      <c r="EP790">
        <v>0</v>
      </c>
    </row>
    <row r="791" spans="1:146" x14ac:dyDescent="0.2">
      <c r="A791" t="s">
        <v>1301</v>
      </c>
      <c r="C791">
        <v>0</v>
      </c>
      <c r="D791" t="str">
        <f t="shared" si="133"/>
        <v>yes</v>
      </c>
      <c r="E791" t="str">
        <f t="shared" si="134"/>
        <v>yes</v>
      </c>
      <c r="F791" t="str">
        <f t="shared" si="135"/>
        <v>yes</v>
      </c>
      <c r="G791" t="s">
        <v>132</v>
      </c>
      <c r="H791" t="str">
        <f t="shared" si="142"/>
        <v>yes</v>
      </c>
      <c r="I791" t="str">
        <f t="shared" si="136"/>
        <v>yes</v>
      </c>
      <c r="J791" t="str">
        <f t="shared" si="137"/>
        <v>yes</v>
      </c>
      <c r="K791">
        <v>1980</v>
      </c>
      <c r="L791">
        <v>0.8196409763526219</v>
      </c>
      <c r="M791" t="s">
        <v>146</v>
      </c>
      <c r="N791">
        <v>3</v>
      </c>
      <c r="O791">
        <v>2</v>
      </c>
      <c r="P791">
        <v>2</v>
      </c>
      <c r="Q791">
        <v>6</v>
      </c>
      <c r="R791">
        <v>53.136616963000002</v>
      </c>
      <c r="S791" s="2">
        <v>32.620405182299997</v>
      </c>
      <c r="T791" s="2">
        <v>2</v>
      </c>
      <c r="U791" s="2">
        <f t="shared" si="138"/>
        <v>5.4</v>
      </c>
      <c r="V791" s="2">
        <f t="shared" si="139"/>
        <v>176.15018798442</v>
      </c>
      <c r="W791" s="2">
        <f t="shared" si="140"/>
        <v>21.254646785200002</v>
      </c>
      <c r="X791" s="2">
        <f t="shared" si="141"/>
        <v>154.89554119921999</v>
      </c>
      <c r="Y791" s="2" t="str" cm="1">
        <f t="array" ref="Y791">LOOKUP(2,1/EXACT(A799,[1]Sheet15!$HE$2:$HE$2475),[1]Sheet15!$I$2:$I$2475)</f>
        <v>flachdach</v>
      </c>
      <c r="Z791" s="2">
        <f t="shared" si="143"/>
        <v>53.136616963000002</v>
      </c>
      <c r="AA791">
        <v>51.548245324100002</v>
      </c>
      <c r="AB791">
        <v>7.2048455594999998</v>
      </c>
      <c r="AC791" t="s">
        <v>180</v>
      </c>
      <c r="AD791">
        <v>129</v>
      </c>
      <c r="AE791" t="s">
        <v>134</v>
      </c>
      <c r="AF791">
        <v>-31.551457213907199</v>
      </c>
      <c r="AG791">
        <v>7.8436381946820699</v>
      </c>
      <c r="AH791">
        <v>46.755481719970703</v>
      </c>
      <c r="AI791" t="s">
        <v>133</v>
      </c>
      <c r="AJ791">
        <v>0</v>
      </c>
      <c r="AK791">
        <v>0</v>
      </c>
      <c r="AL791">
        <v>0</v>
      </c>
      <c r="AM791" t="s">
        <v>133</v>
      </c>
      <c r="AN791">
        <v>0</v>
      </c>
      <c r="AO791">
        <v>0</v>
      </c>
      <c r="AP791">
        <v>0</v>
      </c>
      <c r="AQ791" t="s">
        <v>133</v>
      </c>
      <c r="AR791">
        <v>0</v>
      </c>
      <c r="AS791">
        <v>0</v>
      </c>
      <c r="AT791">
        <v>0</v>
      </c>
      <c r="AU791" t="s">
        <v>133</v>
      </c>
      <c r="AV791">
        <v>0</v>
      </c>
      <c r="AW791">
        <v>0</v>
      </c>
      <c r="AX791">
        <v>0</v>
      </c>
      <c r="AY791" t="s">
        <v>133</v>
      </c>
      <c r="AZ791">
        <v>0</v>
      </c>
      <c r="BA791">
        <v>0</v>
      </c>
      <c r="BB791">
        <v>0</v>
      </c>
      <c r="BC791" t="s">
        <v>133</v>
      </c>
      <c r="BD791">
        <v>0</v>
      </c>
      <c r="BE791">
        <v>0</v>
      </c>
      <c r="BF791">
        <v>0</v>
      </c>
      <c r="BG791" t="s">
        <v>133</v>
      </c>
      <c r="BH791">
        <v>0</v>
      </c>
      <c r="BI791">
        <v>0</v>
      </c>
      <c r="BJ791">
        <v>0</v>
      </c>
      <c r="BK791" t="s">
        <v>133</v>
      </c>
      <c r="BL791">
        <v>0</v>
      </c>
      <c r="BM791">
        <v>0</v>
      </c>
      <c r="BN791">
        <v>0</v>
      </c>
      <c r="BO791" t="s">
        <v>133</v>
      </c>
      <c r="BP791">
        <v>0</v>
      </c>
      <c r="BQ791">
        <v>0</v>
      </c>
      <c r="BR791">
        <v>0</v>
      </c>
      <c r="BS791" t="s">
        <v>133</v>
      </c>
      <c r="BT791">
        <v>0</v>
      </c>
      <c r="BU791">
        <v>0</v>
      </c>
      <c r="BV791">
        <v>0</v>
      </c>
      <c r="BW791" t="s">
        <v>133</v>
      </c>
      <c r="BX791">
        <v>0</v>
      </c>
      <c r="BY791">
        <v>0</v>
      </c>
      <c r="BZ791">
        <v>0</v>
      </c>
      <c r="CA791" t="s">
        <v>133</v>
      </c>
      <c r="CB791">
        <v>0</v>
      </c>
      <c r="CC791">
        <v>0</v>
      </c>
      <c r="CD791">
        <v>0</v>
      </c>
      <c r="CE791" t="s">
        <v>133</v>
      </c>
      <c r="CF791">
        <v>0</v>
      </c>
      <c r="CG791">
        <v>0</v>
      </c>
      <c r="CH791">
        <v>0</v>
      </c>
      <c r="CI791" t="s">
        <v>133</v>
      </c>
      <c r="CJ791">
        <v>0</v>
      </c>
      <c r="CK791">
        <v>0</v>
      </c>
      <c r="CL791">
        <v>0</v>
      </c>
      <c r="CM791" t="s">
        <v>133</v>
      </c>
      <c r="CN791">
        <v>0</v>
      </c>
      <c r="CO791">
        <v>0</v>
      </c>
      <c r="CP791">
        <v>0</v>
      </c>
      <c r="CQ791" t="s">
        <v>133</v>
      </c>
      <c r="CR791">
        <v>0</v>
      </c>
      <c r="CS791">
        <v>0</v>
      </c>
      <c r="CT791">
        <v>0</v>
      </c>
      <c r="CU791" t="s">
        <v>133</v>
      </c>
      <c r="CV791">
        <v>0</v>
      </c>
      <c r="CW791">
        <v>0</v>
      </c>
      <c r="CX791">
        <v>0</v>
      </c>
      <c r="CY791" t="s">
        <v>133</v>
      </c>
      <c r="CZ791">
        <v>0</v>
      </c>
      <c r="DA791">
        <v>0</v>
      </c>
      <c r="DB791">
        <v>0</v>
      </c>
      <c r="DC791" t="s">
        <v>133</v>
      </c>
      <c r="DD791">
        <v>0</v>
      </c>
      <c r="DE791">
        <v>0</v>
      </c>
      <c r="DF791">
        <v>0</v>
      </c>
      <c r="DG791" t="s">
        <v>133</v>
      </c>
      <c r="DH791">
        <v>0</v>
      </c>
      <c r="DI791">
        <v>0</v>
      </c>
      <c r="DJ791">
        <v>0</v>
      </c>
      <c r="DK791" t="s">
        <v>133</v>
      </c>
      <c r="DL791">
        <v>0</v>
      </c>
      <c r="DM791">
        <v>0</v>
      </c>
      <c r="DN791">
        <v>0</v>
      </c>
      <c r="DO791" t="s">
        <v>133</v>
      </c>
      <c r="DP791">
        <v>0</v>
      </c>
      <c r="DQ791">
        <v>0</v>
      </c>
      <c r="DR791">
        <v>0</v>
      </c>
      <c r="DS791" t="s">
        <v>133</v>
      </c>
      <c r="DT791">
        <v>0</v>
      </c>
      <c r="DU791">
        <v>0</v>
      </c>
      <c r="DV791">
        <v>0</v>
      </c>
      <c r="DW791" t="s">
        <v>133</v>
      </c>
      <c r="DX791">
        <v>0</v>
      </c>
      <c r="DY791">
        <v>0</v>
      </c>
      <c r="DZ791">
        <v>0</v>
      </c>
      <c r="EA791" t="s">
        <v>133</v>
      </c>
      <c r="EB791">
        <v>0</v>
      </c>
      <c r="EC791">
        <v>0</v>
      </c>
      <c r="ED791">
        <v>0</v>
      </c>
      <c r="EE791" t="s">
        <v>133</v>
      </c>
      <c r="EF791">
        <v>0</v>
      </c>
      <c r="EG791">
        <v>0</v>
      </c>
      <c r="EH791">
        <v>0</v>
      </c>
      <c r="EI791" t="s">
        <v>133</v>
      </c>
      <c r="EJ791">
        <v>0</v>
      </c>
      <c r="EK791">
        <v>0</v>
      </c>
      <c r="EL791">
        <v>0</v>
      </c>
      <c r="EM791" t="s">
        <v>133</v>
      </c>
      <c r="EN791">
        <v>0</v>
      </c>
      <c r="EO791">
        <v>0</v>
      </c>
      <c r="EP791">
        <v>0</v>
      </c>
    </row>
    <row r="792" spans="1:146" x14ac:dyDescent="0.2">
      <c r="A792" t="s">
        <v>1302</v>
      </c>
      <c r="C792">
        <v>0</v>
      </c>
      <c r="D792" t="str">
        <f t="shared" si="133"/>
        <v>yes</v>
      </c>
      <c r="E792" t="str">
        <f t="shared" si="134"/>
        <v>yes</v>
      </c>
      <c r="F792" t="str">
        <f t="shared" si="135"/>
        <v>yes</v>
      </c>
      <c r="G792" t="s">
        <v>132</v>
      </c>
      <c r="H792" t="str">
        <f t="shared" si="142"/>
        <v>yes</v>
      </c>
      <c r="I792" t="str">
        <f t="shared" si="136"/>
        <v>yes</v>
      </c>
      <c r="J792" t="str">
        <f t="shared" si="137"/>
        <v>yes</v>
      </c>
      <c r="K792">
        <v>1980</v>
      </c>
      <c r="L792">
        <v>0.8564853482369692</v>
      </c>
      <c r="M792" t="s">
        <v>146</v>
      </c>
      <c r="N792">
        <v>3</v>
      </c>
      <c r="O792">
        <v>2</v>
      </c>
      <c r="P792">
        <v>5</v>
      </c>
      <c r="Q792">
        <v>15</v>
      </c>
      <c r="R792">
        <v>53.140413003200003</v>
      </c>
      <c r="S792" s="2">
        <v>32.620717704999997</v>
      </c>
      <c r="T792" s="2">
        <v>2</v>
      </c>
      <c r="U792" s="2">
        <f t="shared" si="138"/>
        <v>5.4</v>
      </c>
      <c r="V792" s="2">
        <f t="shared" si="139"/>
        <v>176.15187560699999</v>
      </c>
      <c r="W792" s="2">
        <f t="shared" si="140"/>
        <v>21.256165201280002</v>
      </c>
      <c r="X792" s="2">
        <f t="shared" si="141"/>
        <v>154.89571040572</v>
      </c>
      <c r="Y792" s="2" t="str" cm="1">
        <f t="array" ref="Y792">LOOKUP(2,1/EXACT(A800,[1]Sheet15!$HE$2:$HE$2475),[1]Sheet15!$I$2:$I$2475)</f>
        <v>flachdach</v>
      </c>
      <c r="Z792" s="2">
        <f t="shared" si="143"/>
        <v>53.140413003200003</v>
      </c>
      <c r="AA792">
        <v>51.548267755700003</v>
      </c>
      <c r="AB792">
        <v>7.2048995400000004</v>
      </c>
      <c r="AC792" t="s">
        <v>180</v>
      </c>
      <c r="AD792">
        <v>129</v>
      </c>
      <c r="AE792" t="s">
        <v>134</v>
      </c>
      <c r="AF792">
        <v>-31.5675879762777</v>
      </c>
      <c r="AG792">
        <v>7.7691071734762103</v>
      </c>
      <c r="AH792">
        <v>47.693241119384801</v>
      </c>
      <c r="AI792" t="s">
        <v>133</v>
      </c>
      <c r="AJ792">
        <v>0</v>
      </c>
      <c r="AK792">
        <v>0</v>
      </c>
      <c r="AL792">
        <v>0</v>
      </c>
      <c r="AM792" t="s">
        <v>133</v>
      </c>
      <c r="AN792">
        <v>0</v>
      </c>
      <c r="AO792">
        <v>0</v>
      </c>
      <c r="AP792">
        <v>0</v>
      </c>
      <c r="AQ792" t="s">
        <v>133</v>
      </c>
      <c r="AR792">
        <v>0</v>
      </c>
      <c r="AS792">
        <v>0</v>
      </c>
      <c r="AT792">
        <v>0</v>
      </c>
      <c r="AU792" t="s">
        <v>133</v>
      </c>
      <c r="AV792">
        <v>0</v>
      </c>
      <c r="AW792">
        <v>0</v>
      </c>
      <c r="AX792">
        <v>0</v>
      </c>
      <c r="AY792" t="s">
        <v>133</v>
      </c>
      <c r="AZ792">
        <v>0</v>
      </c>
      <c r="BA792">
        <v>0</v>
      </c>
      <c r="BB792">
        <v>0</v>
      </c>
      <c r="BC792" t="s">
        <v>133</v>
      </c>
      <c r="BD792">
        <v>0</v>
      </c>
      <c r="BE792">
        <v>0</v>
      </c>
      <c r="BF792">
        <v>0</v>
      </c>
      <c r="BG792" t="s">
        <v>133</v>
      </c>
      <c r="BH792">
        <v>0</v>
      </c>
      <c r="BI792">
        <v>0</v>
      </c>
      <c r="BJ792">
        <v>0</v>
      </c>
      <c r="BK792" t="s">
        <v>133</v>
      </c>
      <c r="BL792">
        <v>0</v>
      </c>
      <c r="BM792">
        <v>0</v>
      </c>
      <c r="BN792">
        <v>0</v>
      </c>
      <c r="BO792" t="s">
        <v>133</v>
      </c>
      <c r="BP792">
        <v>0</v>
      </c>
      <c r="BQ792">
        <v>0</v>
      </c>
      <c r="BR792">
        <v>0</v>
      </c>
      <c r="BS792" t="s">
        <v>133</v>
      </c>
      <c r="BT792">
        <v>0</v>
      </c>
      <c r="BU792">
        <v>0</v>
      </c>
      <c r="BV792">
        <v>0</v>
      </c>
      <c r="BW792" t="s">
        <v>133</v>
      </c>
      <c r="BX792">
        <v>0</v>
      </c>
      <c r="BY792">
        <v>0</v>
      </c>
      <c r="BZ792">
        <v>0</v>
      </c>
      <c r="CA792" t="s">
        <v>133</v>
      </c>
      <c r="CB792">
        <v>0</v>
      </c>
      <c r="CC792">
        <v>0</v>
      </c>
      <c r="CD792">
        <v>0</v>
      </c>
      <c r="CE792" t="s">
        <v>133</v>
      </c>
      <c r="CF792">
        <v>0</v>
      </c>
      <c r="CG792">
        <v>0</v>
      </c>
      <c r="CH792">
        <v>0</v>
      </c>
      <c r="CI792" t="s">
        <v>133</v>
      </c>
      <c r="CJ792">
        <v>0</v>
      </c>
      <c r="CK792">
        <v>0</v>
      </c>
      <c r="CL792">
        <v>0</v>
      </c>
      <c r="CM792" t="s">
        <v>133</v>
      </c>
      <c r="CN792">
        <v>0</v>
      </c>
      <c r="CO792">
        <v>0</v>
      </c>
      <c r="CP792">
        <v>0</v>
      </c>
      <c r="CQ792" t="s">
        <v>133</v>
      </c>
      <c r="CR792">
        <v>0</v>
      </c>
      <c r="CS792">
        <v>0</v>
      </c>
      <c r="CT792">
        <v>0</v>
      </c>
      <c r="CU792" t="s">
        <v>133</v>
      </c>
      <c r="CV792">
        <v>0</v>
      </c>
      <c r="CW792">
        <v>0</v>
      </c>
      <c r="CX792">
        <v>0</v>
      </c>
      <c r="CY792" t="s">
        <v>133</v>
      </c>
      <c r="CZ792">
        <v>0</v>
      </c>
      <c r="DA792">
        <v>0</v>
      </c>
      <c r="DB792">
        <v>0</v>
      </c>
      <c r="DC792" t="s">
        <v>133</v>
      </c>
      <c r="DD792">
        <v>0</v>
      </c>
      <c r="DE792">
        <v>0</v>
      </c>
      <c r="DF792">
        <v>0</v>
      </c>
      <c r="DG792" t="s">
        <v>133</v>
      </c>
      <c r="DH792">
        <v>0</v>
      </c>
      <c r="DI792">
        <v>0</v>
      </c>
      <c r="DJ792">
        <v>0</v>
      </c>
      <c r="DK792" t="s">
        <v>133</v>
      </c>
      <c r="DL792">
        <v>0</v>
      </c>
      <c r="DM792">
        <v>0</v>
      </c>
      <c r="DN792">
        <v>0</v>
      </c>
      <c r="DO792" t="s">
        <v>133</v>
      </c>
      <c r="DP792">
        <v>0</v>
      </c>
      <c r="DQ792">
        <v>0</v>
      </c>
      <c r="DR792">
        <v>0</v>
      </c>
      <c r="DS792" t="s">
        <v>133</v>
      </c>
      <c r="DT792">
        <v>0</v>
      </c>
      <c r="DU792">
        <v>0</v>
      </c>
      <c r="DV792">
        <v>0</v>
      </c>
      <c r="DW792" t="s">
        <v>133</v>
      </c>
      <c r="DX792">
        <v>0</v>
      </c>
      <c r="DY792">
        <v>0</v>
      </c>
      <c r="DZ792">
        <v>0</v>
      </c>
      <c r="EA792" t="s">
        <v>133</v>
      </c>
      <c r="EB792">
        <v>0</v>
      </c>
      <c r="EC792">
        <v>0</v>
      </c>
      <c r="ED792">
        <v>0</v>
      </c>
      <c r="EE792" t="s">
        <v>133</v>
      </c>
      <c r="EF792">
        <v>0</v>
      </c>
      <c r="EG792">
        <v>0</v>
      </c>
      <c r="EH792">
        <v>0</v>
      </c>
      <c r="EI792" t="s">
        <v>133</v>
      </c>
      <c r="EJ792">
        <v>0</v>
      </c>
      <c r="EK792">
        <v>0</v>
      </c>
      <c r="EL792">
        <v>0</v>
      </c>
      <c r="EM792" t="s">
        <v>133</v>
      </c>
      <c r="EN792">
        <v>0</v>
      </c>
      <c r="EO792">
        <v>0</v>
      </c>
      <c r="EP792">
        <v>0</v>
      </c>
    </row>
    <row r="793" spans="1:146" x14ac:dyDescent="0.2">
      <c r="A793" t="s">
        <v>1303</v>
      </c>
      <c r="C793">
        <v>0</v>
      </c>
      <c r="D793" t="str">
        <f t="shared" si="133"/>
        <v>yes</v>
      </c>
      <c r="E793" t="str">
        <f t="shared" si="134"/>
        <v>yes</v>
      </c>
      <c r="F793" t="str">
        <f t="shared" si="135"/>
        <v>yes</v>
      </c>
      <c r="G793" t="s">
        <v>132</v>
      </c>
      <c r="H793" t="str">
        <f t="shared" si="142"/>
        <v>yes</v>
      </c>
      <c r="I793" t="str">
        <f t="shared" si="136"/>
        <v>yes</v>
      </c>
      <c r="J793" t="str">
        <f t="shared" si="137"/>
        <v>yes</v>
      </c>
      <c r="K793">
        <v>1919</v>
      </c>
      <c r="L793">
        <v>0.23618731250598901</v>
      </c>
      <c r="M793" t="s">
        <v>146</v>
      </c>
      <c r="N793">
        <v>3</v>
      </c>
      <c r="O793">
        <v>2</v>
      </c>
      <c r="P793">
        <v>3</v>
      </c>
      <c r="Q793">
        <v>9</v>
      </c>
      <c r="R793">
        <v>53.140413035999998</v>
      </c>
      <c r="S793" s="2">
        <v>32.620717711600001</v>
      </c>
      <c r="T793" s="2">
        <v>2</v>
      </c>
      <c r="U793" s="2">
        <f t="shared" si="138"/>
        <v>5.4</v>
      </c>
      <c r="V793" s="2">
        <f t="shared" si="139"/>
        <v>176.15187564264002</v>
      </c>
      <c r="W793" s="2">
        <f t="shared" si="140"/>
        <v>21.256165214399999</v>
      </c>
      <c r="X793" s="2">
        <f t="shared" si="141"/>
        <v>154.89571042824002</v>
      </c>
      <c r="Y793" s="2" t="str" cm="1">
        <f t="array" ref="Y793">LOOKUP(2,1/EXACT(A801,[1]Sheet15!$HE$2:$HE$2475),[1]Sheet15!$I$2:$I$2475)</f>
        <v>flachdach</v>
      </c>
      <c r="Z793" s="2">
        <f t="shared" si="143"/>
        <v>53.140413035999998</v>
      </c>
      <c r="AA793">
        <v>51.548290184599999</v>
      </c>
      <c r="AB793">
        <v>7.2049535248999996</v>
      </c>
      <c r="AC793" t="s">
        <v>180</v>
      </c>
      <c r="AD793">
        <v>129</v>
      </c>
      <c r="AE793" t="s">
        <v>134</v>
      </c>
      <c r="AF793">
        <v>-32.232138115537701</v>
      </c>
      <c r="AG793">
        <v>7.7673175190556298</v>
      </c>
      <c r="AH793">
        <v>40.491207122802699</v>
      </c>
      <c r="AI793" t="s">
        <v>133</v>
      </c>
      <c r="AJ793">
        <v>0</v>
      </c>
      <c r="AK793">
        <v>0</v>
      </c>
      <c r="AL793">
        <v>0</v>
      </c>
      <c r="AM793" t="s">
        <v>133</v>
      </c>
      <c r="AN793">
        <v>0</v>
      </c>
      <c r="AO793">
        <v>0</v>
      </c>
      <c r="AP793">
        <v>0</v>
      </c>
      <c r="AQ793" t="s">
        <v>133</v>
      </c>
      <c r="AR793">
        <v>0</v>
      </c>
      <c r="AS793">
        <v>0</v>
      </c>
      <c r="AT793">
        <v>0</v>
      </c>
      <c r="AU793" t="s">
        <v>133</v>
      </c>
      <c r="AV793">
        <v>0</v>
      </c>
      <c r="AW793">
        <v>0</v>
      </c>
      <c r="AX793">
        <v>0</v>
      </c>
      <c r="AY793" t="s">
        <v>133</v>
      </c>
      <c r="AZ793">
        <v>0</v>
      </c>
      <c r="BA793">
        <v>0</v>
      </c>
      <c r="BB793">
        <v>0</v>
      </c>
      <c r="BC793" t="s">
        <v>133</v>
      </c>
      <c r="BD793">
        <v>0</v>
      </c>
      <c r="BE793">
        <v>0</v>
      </c>
      <c r="BF793">
        <v>0</v>
      </c>
      <c r="BG793" t="s">
        <v>133</v>
      </c>
      <c r="BH793">
        <v>0</v>
      </c>
      <c r="BI793">
        <v>0</v>
      </c>
      <c r="BJ793">
        <v>0</v>
      </c>
      <c r="BK793" t="s">
        <v>133</v>
      </c>
      <c r="BL793">
        <v>0</v>
      </c>
      <c r="BM793">
        <v>0</v>
      </c>
      <c r="BN793">
        <v>0</v>
      </c>
      <c r="BO793" t="s">
        <v>133</v>
      </c>
      <c r="BP793">
        <v>0</v>
      </c>
      <c r="BQ793">
        <v>0</v>
      </c>
      <c r="BR793">
        <v>0</v>
      </c>
      <c r="BS793" t="s">
        <v>133</v>
      </c>
      <c r="BT793">
        <v>0</v>
      </c>
      <c r="BU793">
        <v>0</v>
      </c>
      <c r="BV793">
        <v>0</v>
      </c>
      <c r="BW793" t="s">
        <v>133</v>
      </c>
      <c r="BX793">
        <v>0</v>
      </c>
      <c r="BY793">
        <v>0</v>
      </c>
      <c r="BZ793">
        <v>0</v>
      </c>
      <c r="CA793" t="s">
        <v>133</v>
      </c>
      <c r="CB793">
        <v>0</v>
      </c>
      <c r="CC793">
        <v>0</v>
      </c>
      <c r="CD793">
        <v>0</v>
      </c>
      <c r="CE793" t="s">
        <v>133</v>
      </c>
      <c r="CF793">
        <v>0</v>
      </c>
      <c r="CG793">
        <v>0</v>
      </c>
      <c r="CH793">
        <v>0</v>
      </c>
      <c r="CI793" t="s">
        <v>133</v>
      </c>
      <c r="CJ793">
        <v>0</v>
      </c>
      <c r="CK793">
        <v>0</v>
      </c>
      <c r="CL793">
        <v>0</v>
      </c>
      <c r="CM793" t="s">
        <v>133</v>
      </c>
      <c r="CN793">
        <v>0</v>
      </c>
      <c r="CO793">
        <v>0</v>
      </c>
      <c r="CP793">
        <v>0</v>
      </c>
      <c r="CQ793" t="s">
        <v>133</v>
      </c>
      <c r="CR793">
        <v>0</v>
      </c>
      <c r="CS793">
        <v>0</v>
      </c>
      <c r="CT793">
        <v>0</v>
      </c>
      <c r="CU793" t="s">
        <v>133</v>
      </c>
      <c r="CV793">
        <v>0</v>
      </c>
      <c r="CW793">
        <v>0</v>
      </c>
      <c r="CX793">
        <v>0</v>
      </c>
      <c r="CY793" t="s">
        <v>133</v>
      </c>
      <c r="CZ793">
        <v>0</v>
      </c>
      <c r="DA793">
        <v>0</v>
      </c>
      <c r="DB793">
        <v>0</v>
      </c>
      <c r="DC793" t="s">
        <v>133</v>
      </c>
      <c r="DD793">
        <v>0</v>
      </c>
      <c r="DE793">
        <v>0</v>
      </c>
      <c r="DF793">
        <v>0</v>
      </c>
      <c r="DG793" t="s">
        <v>133</v>
      </c>
      <c r="DH793">
        <v>0</v>
      </c>
      <c r="DI793">
        <v>0</v>
      </c>
      <c r="DJ793">
        <v>0</v>
      </c>
      <c r="DK793" t="s">
        <v>133</v>
      </c>
      <c r="DL793">
        <v>0</v>
      </c>
      <c r="DM793">
        <v>0</v>
      </c>
      <c r="DN793">
        <v>0</v>
      </c>
      <c r="DO793" t="s">
        <v>133</v>
      </c>
      <c r="DP793">
        <v>0</v>
      </c>
      <c r="DQ793">
        <v>0</v>
      </c>
      <c r="DR793">
        <v>0</v>
      </c>
      <c r="DS793" t="s">
        <v>133</v>
      </c>
      <c r="DT793">
        <v>0</v>
      </c>
      <c r="DU793">
        <v>0</v>
      </c>
      <c r="DV793">
        <v>0</v>
      </c>
      <c r="DW793" t="s">
        <v>133</v>
      </c>
      <c r="DX793">
        <v>0</v>
      </c>
      <c r="DY793">
        <v>0</v>
      </c>
      <c r="DZ793">
        <v>0</v>
      </c>
      <c r="EA793" t="s">
        <v>133</v>
      </c>
      <c r="EB793">
        <v>0</v>
      </c>
      <c r="EC793">
        <v>0</v>
      </c>
      <c r="ED793">
        <v>0</v>
      </c>
      <c r="EE793" t="s">
        <v>133</v>
      </c>
      <c r="EF793">
        <v>0</v>
      </c>
      <c r="EG793">
        <v>0</v>
      </c>
      <c r="EH793">
        <v>0</v>
      </c>
      <c r="EI793" t="s">
        <v>133</v>
      </c>
      <c r="EJ793">
        <v>0</v>
      </c>
      <c r="EK793">
        <v>0</v>
      </c>
      <c r="EL793">
        <v>0</v>
      </c>
      <c r="EM793" t="s">
        <v>133</v>
      </c>
      <c r="EN793">
        <v>0</v>
      </c>
      <c r="EO793">
        <v>0</v>
      </c>
      <c r="EP793">
        <v>0</v>
      </c>
    </row>
    <row r="794" spans="1:146" x14ac:dyDescent="0.2">
      <c r="A794" t="s">
        <v>1304</v>
      </c>
      <c r="C794">
        <v>0</v>
      </c>
      <c r="D794" t="str">
        <f t="shared" si="133"/>
        <v>yes</v>
      </c>
      <c r="E794" t="str">
        <f t="shared" si="134"/>
        <v>yes</v>
      </c>
      <c r="F794" t="str">
        <f t="shared" si="135"/>
        <v>yes</v>
      </c>
      <c r="G794" t="s">
        <v>132</v>
      </c>
      <c r="H794" t="str">
        <f t="shared" si="142"/>
        <v>yes</v>
      </c>
      <c r="I794" t="str">
        <f t="shared" si="136"/>
        <v>yes</v>
      </c>
      <c r="J794" t="str">
        <f t="shared" si="137"/>
        <v>yes</v>
      </c>
      <c r="K794">
        <v>1919</v>
      </c>
      <c r="L794">
        <v>0.31679287911904708</v>
      </c>
      <c r="M794" t="s">
        <v>146</v>
      </c>
      <c r="N794">
        <v>3</v>
      </c>
      <c r="O794">
        <v>2</v>
      </c>
      <c r="P794">
        <v>2</v>
      </c>
      <c r="Q794">
        <v>6</v>
      </c>
      <c r="R794">
        <v>53.1354594998</v>
      </c>
      <c r="S794" s="2">
        <v>32.619027224200003</v>
      </c>
      <c r="T794" s="2">
        <v>2</v>
      </c>
      <c r="U794" s="2">
        <f t="shared" si="138"/>
        <v>5.4</v>
      </c>
      <c r="V794" s="2">
        <f t="shared" si="139"/>
        <v>176.14274701068004</v>
      </c>
      <c r="W794" s="2">
        <f t="shared" si="140"/>
        <v>21.25418379992</v>
      </c>
      <c r="X794" s="2">
        <f t="shared" si="141"/>
        <v>154.88856321076003</v>
      </c>
      <c r="Y794" s="2" t="str" cm="1">
        <f t="array" ref="Y794">LOOKUP(2,1/EXACT(A802,[1]Sheet15!$HE$2:$HE$2475),[1]Sheet15!$I$2:$I$2475)</f>
        <v>flachdach</v>
      </c>
      <c r="Z794" s="2">
        <f t="shared" si="143"/>
        <v>53.1354594998</v>
      </c>
      <c r="AA794">
        <v>51.548312619999997</v>
      </c>
      <c r="AB794">
        <v>7.2050075026</v>
      </c>
      <c r="AC794" t="s">
        <v>180</v>
      </c>
      <c r="AD794">
        <v>129</v>
      </c>
      <c r="AE794" t="s">
        <v>134</v>
      </c>
      <c r="AF794">
        <v>-30.669934613002798</v>
      </c>
      <c r="AG794">
        <v>7.75999121887254</v>
      </c>
      <c r="AH794">
        <v>47.481937408447301</v>
      </c>
      <c r="AI794" t="s">
        <v>133</v>
      </c>
      <c r="AJ794">
        <v>0</v>
      </c>
      <c r="AK794">
        <v>0</v>
      </c>
      <c r="AL794">
        <v>0</v>
      </c>
      <c r="AM794" t="s">
        <v>133</v>
      </c>
      <c r="AN794">
        <v>0</v>
      </c>
      <c r="AO794">
        <v>0</v>
      </c>
      <c r="AP794">
        <v>0</v>
      </c>
      <c r="AQ794" t="s">
        <v>133</v>
      </c>
      <c r="AR794">
        <v>0</v>
      </c>
      <c r="AS794">
        <v>0</v>
      </c>
      <c r="AT794">
        <v>0</v>
      </c>
      <c r="AU794" t="s">
        <v>133</v>
      </c>
      <c r="AV794">
        <v>0</v>
      </c>
      <c r="AW794">
        <v>0</v>
      </c>
      <c r="AX794">
        <v>0</v>
      </c>
      <c r="AY794" t="s">
        <v>133</v>
      </c>
      <c r="AZ794">
        <v>0</v>
      </c>
      <c r="BA794">
        <v>0</v>
      </c>
      <c r="BB794">
        <v>0</v>
      </c>
      <c r="BC794" t="s">
        <v>133</v>
      </c>
      <c r="BD794">
        <v>0</v>
      </c>
      <c r="BE794">
        <v>0</v>
      </c>
      <c r="BF794">
        <v>0</v>
      </c>
      <c r="BG794" t="s">
        <v>133</v>
      </c>
      <c r="BH794">
        <v>0</v>
      </c>
      <c r="BI794">
        <v>0</v>
      </c>
      <c r="BJ794">
        <v>0</v>
      </c>
      <c r="BK794" t="s">
        <v>133</v>
      </c>
      <c r="BL794">
        <v>0</v>
      </c>
      <c r="BM794">
        <v>0</v>
      </c>
      <c r="BN794">
        <v>0</v>
      </c>
      <c r="BO794" t="s">
        <v>133</v>
      </c>
      <c r="BP794">
        <v>0</v>
      </c>
      <c r="BQ794">
        <v>0</v>
      </c>
      <c r="BR794">
        <v>0</v>
      </c>
      <c r="BS794" t="s">
        <v>133</v>
      </c>
      <c r="BT794">
        <v>0</v>
      </c>
      <c r="BU794">
        <v>0</v>
      </c>
      <c r="BV794">
        <v>0</v>
      </c>
      <c r="BW794" t="s">
        <v>133</v>
      </c>
      <c r="BX794">
        <v>0</v>
      </c>
      <c r="BY794">
        <v>0</v>
      </c>
      <c r="BZ794">
        <v>0</v>
      </c>
      <c r="CA794" t="s">
        <v>133</v>
      </c>
      <c r="CB794">
        <v>0</v>
      </c>
      <c r="CC794">
        <v>0</v>
      </c>
      <c r="CD794">
        <v>0</v>
      </c>
      <c r="CE794" t="s">
        <v>133</v>
      </c>
      <c r="CF794">
        <v>0</v>
      </c>
      <c r="CG794">
        <v>0</v>
      </c>
      <c r="CH794">
        <v>0</v>
      </c>
      <c r="CI794" t="s">
        <v>133</v>
      </c>
      <c r="CJ794">
        <v>0</v>
      </c>
      <c r="CK794">
        <v>0</v>
      </c>
      <c r="CL794">
        <v>0</v>
      </c>
      <c r="CM794" t="s">
        <v>133</v>
      </c>
      <c r="CN794">
        <v>0</v>
      </c>
      <c r="CO794">
        <v>0</v>
      </c>
      <c r="CP794">
        <v>0</v>
      </c>
      <c r="CQ794" t="s">
        <v>133</v>
      </c>
      <c r="CR794">
        <v>0</v>
      </c>
      <c r="CS794">
        <v>0</v>
      </c>
      <c r="CT794">
        <v>0</v>
      </c>
      <c r="CU794" t="s">
        <v>133</v>
      </c>
      <c r="CV794">
        <v>0</v>
      </c>
      <c r="CW794">
        <v>0</v>
      </c>
      <c r="CX794">
        <v>0</v>
      </c>
      <c r="CY794" t="s">
        <v>133</v>
      </c>
      <c r="CZ794">
        <v>0</v>
      </c>
      <c r="DA794">
        <v>0</v>
      </c>
      <c r="DB794">
        <v>0</v>
      </c>
      <c r="DC794" t="s">
        <v>133</v>
      </c>
      <c r="DD794">
        <v>0</v>
      </c>
      <c r="DE794">
        <v>0</v>
      </c>
      <c r="DF794">
        <v>0</v>
      </c>
      <c r="DG794" t="s">
        <v>133</v>
      </c>
      <c r="DH794">
        <v>0</v>
      </c>
      <c r="DI794">
        <v>0</v>
      </c>
      <c r="DJ794">
        <v>0</v>
      </c>
      <c r="DK794" t="s">
        <v>133</v>
      </c>
      <c r="DL794">
        <v>0</v>
      </c>
      <c r="DM794">
        <v>0</v>
      </c>
      <c r="DN794">
        <v>0</v>
      </c>
      <c r="DO794" t="s">
        <v>133</v>
      </c>
      <c r="DP794">
        <v>0</v>
      </c>
      <c r="DQ794">
        <v>0</v>
      </c>
      <c r="DR794">
        <v>0</v>
      </c>
      <c r="DS794" t="s">
        <v>133</v>
      </c>
      <c r="DT794">
        <v>0</v>
      </c>
      <c r="DU794">
        <v>0</v>
      </c>
      <c r="DV794">
        <v>0</v>
      </c>
      <c r="DW794" t="s">
        <v>133</v>
      </c>
      <c r="DX794">
        <v>0</v>
      </c>
      <c r="DY794">
        <v>0</v>
      </c>
      <c r="DZ794">
        <v>0</v>
      </c>
      <c r="EA794" t="s">
        <v>133</v>
      </c>
      <c r="EB794">
        <v>0</v>
      </c>
      <c r="EC794">
        <v>0</v>
      </c>
      <c r="ED794">
        <v>0</v>
      </c>
      <c r="EE794" t="s">
        <v>133</v>
      </c>
      <c r="EF794">
        <v>0</v>
      </c>
      <c r="EG794">
        <v>0</v>
      </c>
      <c r="EH794">
        <v>0</v>
      </c>
      <c r="EI794" t="s">
        <v>133</v>
      </c>
      <c r="EJ794">
        <v>0</v>
      </c>
      <c r="EK794">
        <v>0</v>
      </c>
      <c r="EL794">
        <v>0</v>
      </c>
      <c r="EM794" t="s">
        <v>133</v>
      </c>
      <c r="EN794">
        <v>0</v>
      </c>
      <c r="EO794">
        <v>0</v>
      </c>
      <c r="EP794">
        <v>0</v>
      </c>
    </row>
    <row r="795" spans="1:146" x14ac:dyDescent="0.2">
      <c r="A795" t="s">
        <v>1305</v>
      </c>
      <c r="C795">
        <v>0</v>
      </c>
      <c r="D795" t="str">
        <f t="shared" si="133"/>
        <v>yes</v>
      </c>
      <c r="E795" t="str">
        <f t="shared" si="134"/>
        <v>yes</v>
      </c>
      <c r="F795" t="str">
        <f t="shared" si="135"/>
        <v>yes</v>
      </c>
      <c r="G795" t="s">
        <v>132</v>
      </c>
      <c r="H795" t="str">
        <f t="shared" si="142"/>
        <v>yes</v>
      </c>
      <c r="I795" t="str">
        <f t="shared" si="136"/>
        <v>yes</v>
      </c>
      <c r="J795" t="str">
        <f t="shared" si="137"/>
        <v>yes</v>
      </c>
      <c r="K795">
        <v>1950</v>
      </c>
      <c r="L795">
        <v>0.38260723840975419</v>
      </c>
      <c r="M795" t="s">
        <v>146</v>
      </c>
      <c r="N795">
        <v>4</v>
      </c>
      <c r="O795">
        <v>2</v>
      </c>
      <c r="P795">
        <v>4</v>
      </c>
      <c r="Q795">
        <v>16</v>
      </c>
      <c r="R795">
        <v>53.224736460999999</v>
      </c>
      <c r="S795" s="2">
        <v>32.633390638199998</v>
      </c>
      <c r="T795" s="2">
        <v>2</v>
      </c>
      <c r="U795" s="2">
        <f t="shared" si="138"/>
        <v>5.4</v>
      </c>
      <c r="V795" s="2">
        <f t="shared" si="139"/>
        <v>176.22030944628</v>
      </c>
      <c r="W795" s="2">
        <f t="shared" si="140"/>
        <v>21.289894584400002</v>
      </c>
      <c r="X795" s="2">
        <f t="shared" si="141"/>
        <v>154.93041486188</v>
      </c>
      <c r="Y795" s="2" t="str" cm="1">
        <f t="array" ref="Y795">LOOKUP(2,1/EXACT(A803,[1]Sheet15!$HE$2:$HE$2475),[1]Sheet15!$I$2:$I$2475)</f>
        <v>pult dach</v>
      </c>
      <c r="Z795" s="2">
        <f t="shared" si="143"/>
        <v>0</v>
      </c>
      <c r="AA795">
        <v>51.5483350445</v>
      </c>
      <c r="AB795">
        <v>7.2050615577999997</v>
      </c>
      <c r="AC795" t="s">
        <v>180</v>
      </c>
      <c r="AD795">
        <v>129</v>
      </c>
      <c r="AE795" t="s">
        <v>134</v>
      </c>
      <c r="AF795">
        <v>-33.512980848737499</v>
      </c>
      <c r="AG795">
        <v>7.76245134519655</v>
      </c>
      <c r="AH795">
        <v>48.130924224853501</v>
      </c>
      <c r="AI795" t="s">
        <v>133</v>
      </c>
      <c r="AJ795">
        <v>0</v>
      </c>
      <c r="AK795">
        <v>0</v>
      </c>
      <c r="AL795">
        <v>0</v>
      </c>
      <c r="AM795" t="s">
        <v>133</v>
      </c>
      <c r="AN795">
        <v>0</v>
      </c>
      <c r="AO795">
        <v>0</v>
      </c>
      <c r="AP795">
        <v>0</v>
      </c>
      <c r="AQ795" t="s">
        <v>133</v>
      </c>
      <c r="AR795">
        <v>0</v>
      </c>
      <c r="AS795">
        <v>0</v>
      </c>
      <c r="AT795">
        <v>0</v>
      </c>
      <c r="AU795" t="s">
        <v>133</v>
      </c>
      <c r="AV795">
        <v>0</v>
      </c>
      <c r="AW795">
        <v>0</v>
      </c>
      <c r="AX795">
        <v>0</v>
      </c>
      <c r="AY795" t="s">
        <v>133</v>
      </c>
      <c r="AZ795">
        <v>0</v>
      </c>
      <c r="BA795">
        <v>0</v>
      </c>
      <c r="BB795">
        <v>0</v>
      </c>
      <c r="BC795" t="s">
        <v>133</v>
      </c>
      <c r="BD795">
        <v>0</v>
      </c>
      <c r="BE795">
        <v>0</v>
      </c>
      <c r="BF795">
        <v>0</v>
      </c>
      <c r="BG795" t="s">
        <v>133</v>
      </c>
      <c r="BH795">
        <v>0</v>
      </c>
      <c r="BI795">
        <v>0</v>
      </c>
      <c r="BJ795">
        <v>0</v>
      </c>
      <c r="BK795" t="s">
        <v>133</v>
      </c>
      <c r="BL795">
        <v>0</v>
      </c>
      <c r="BM795">
        <v>0</v>
      </c>
      <c r="BN795">
        <v>0</v>
      </c>
      <c r="BO795" t="s">
        <v>133</v>
      </c>
      <c r="BP795">
        <v>0</v>
      </c>
      <c r="BQ795">
        <v>0</v>
      </c>
      <c r="BR795">
        <v>0</v>
      </c>
      <c r="BS795" t="s">
        <v>133</v>
      </c>
      <c r="BT795">
        <v>0</v>
      </c>
      <c r="BU795">
        <v>0</v>
      </c>
      <c r="BV795">
        <v>0</v>
      </c>
      <c r="BW795" t="s">
        <v>133</v>
      </c>
      <c r="BX795">
        <v>0</v>
      </c>
      <c r="BY795">
        <v>0</v>
      </c>
      <c r="BZ795">
        <v>0</v>
      </c>
      <c r="CA795" t="s">
        <v>133</v>
      </c>
      <c r="CB795">
        <v>0</v>
      </c>
      <c r="CC795">
        <v>0</v>
      </c>
      <c r="CD795">
        <v>0</v>
      </c>
      <c r="CE795" t="s">
        <v>133</v>
      </c>
      <c r="CF795">
        <v>0</v>
      </c>
      <c r="CG795">
        <v>0</v>
      </c>
      <c r="CH795">
        <v>0</v>
      </c>
      <c r="CI795" t="s">
        <v>133</v>
      </c>
      <c r="CJ795">
        <v>0</v>
      </c>
      <c r="CK795">
        <v>0</v>
      </c>
      <c r="CL795">
        <v>0</v>
      </c>
      <c r="CM795" t="s">
        <v>133</v>
      </c>
      <c r="CN795">
        <v>0</v>
      </c>
      <c r="CO795">
        <v>0</v>
      </c>
      <c r="CP795">
        <v>0</v>
      </c>
      <c r="CQ795" t="s">
        <v>133</v>
      </c>
      <c r="CR795">
        <v>0</v>
      </c>
      <c r="CS795">
        <v>0</v>
      </c>
      <c r="CT795">
        <v>0</v>
      </c>
      <c r="CU795" t="s">
        <v>133</v>
      </c>
      <c r="CV795">
        <v>0</v>
      </c>
      <c r="CW795">
        <v>0</v>
      </c>
      <c r="CX795">
        <v>0</v>
      </c>
      <c r="CY795" t="s">
        <v>133</v>
      </c>
      <c r="CZ795">
        <v>0</v>
      </c>
      <c r="DA795">
        <v>0</v>
      </c>
      <c r="DB795">
        <v>0</v>
      </c>
      <c r="DC795" t="s">
        <v>133</v>
      </c>
      <c r="DD795">
        <v>0</v>
      </c>
      <c r="DE795">
        <v>0</v>
      </c>
      <c r="DF795">
        <v>0</v>
      </c>
      <c r="DG795" t="s">
        <v>133</v>
      </c>
      <c r="DH795">
        <v>0</v>
      </c>
      <c r="DI795">
        <v>0</v>
      </c>
      <c r="DJ795">
        <v>0</v>
      </c>
      <c r="DK795" t="s">
        <v>133</v>
      </c>
      <c r="DL795">
        <v>0</v>
      </c>
      <c r="DM795">
        <v>0</v>
      </c>
      <c r="DN795">
        <v>0</v>
      </c>
      <c r="DO795" t="s">
        <v>133</v>
      </c>
      <c r="DP795">
        <v>0</v>
      </c>
      <c r="DQ795">
        <v>0</v>
      </c>
      <c r="DR795">
        <v>0</v>
      </c>
      <c r="DS795" t="s">
        <v>133</v>
      </c>
      <c r="DT795">
        <v>0</v>
      </c>
      <c r="DU795">
        <v>0</v>
      </c>
      <c r="DV795">
        <v>0</v>
      </c>
      <c r="DW795" t="s">
        <v>133</v>
      </c>
      <c r="DX795">
        <v>0</v>
      </c>
      <c r="DY795">
        <v>0</v>
      </c>
      <c r="DZ795">
        <v>0</v>
      </c>
      <c r="EA795" t="s">
        <v>133</v>
      </c>
      <c r="EB795">
        <v>0</v>
      </c>
      <c r="EC795">
        <v>0</v>
      </c>
      <c r="ED795">
        <v>0</v>
      </c>
      <c r="EE795" t="s">
        <v>133</v>
      </c>
      <c r="EF795">
        <v>0</v>
      </c>
      <c r="EG795">
        <v>0</v>
      </c>
      <c r="EH795">
        <v>0</v>
      </c>
      <c r="EI795" t="s">
        <v>133</v>
      </c>
      <c r="EJ795">
        <v>0</v>
      </c>
      <c r="EK795">
        <v>0</v>
      </c>
      <c r="EL795">
        <v>0</v>
      </c>
      <c r="EM795" t="s">
        <v>133</v>
      </c>
      <c r="EN795">
        <v>0</v>
      </c>
      <c r="EO795">
        <v>0</v>
      </c>
      <c r="EP795">
        <v>0</v>
      </c>
    </row>
    <row r="796" spans="1:146" x14ac:dyDescent="0.2">
      <c r="A796" t="s">
        <v>1306</v>
      </c>
      <c r="C796">
        <v>0</v>
      </c>
      <c r="D796" t="str">
        <f t="shared" si="133"/>
        <v>yes</v>
      </c>
      <c r="E796" t="str">
        <f t="shared" si="134"/>
        <v>yes</v>
      </c>
      <c r="F796" t="str">
        <f t="shared" si="135"/>
        <v>yes</v>
      </c>
      <c r="G796" t="s">
        <v>132</v>
      </c>
      <c r="H796" t="str">
        <f t="shared" si="142"/>
        <v>yes</v>
      </c>
      <c r="I796" t="str">
        <f t="shared" si="136"/>
        <v>yes</v>
      </c>
      <c r="J796" t="str">
        <f t="shared" si="137"/>
        <v>yes</v>
      </c>
      <c r="K796">
        <v>1950</v>
      </c>
      <c r="L796">
        <v>0.45693239078385217</v>
      </c>
      <c r="M796" t="s">
        <v>146</v>
      </c>
      <c r="N796">
        <v>4</v>
      </c>
      <c r="O796">
        <v>2</v>
      </c>
      <c r="P796">
        <v>5</v>
      </c>
      <c r="Q796">
        <v>20</v>
      </c>
      <c r="R796">
        <v>53.043548999599999</v>
      </c>
      <c r="S796" s="2">
        <v>32.612248023299998</v>
      </c>
      <c r="T796" s="2">
        <v>2</v>
      </c>
      <c r="U796" s="2">
        <f t="shared" si="138"/>
        <v>5.4</v>
      </c>
      <c r="V796" s="2">
        <f t="shared" si="139"/>
        <v>176.10613932582001</v>
      </c>
      <c r="W796" s="2">
        <f t="shared" si="140"/>
        <v>21.217419599839999</v>
      </c>
      <c r="X796" s="2">
        <f t="shared" si="141"/>
        <v>154.88871972598002</v>
      </c>
      <c r="Y796" s="2" t="str" cm="1">
        <f t="array" ref="Y796">LOOKUP(2,1/EXACT(A804,[1]Sheet15!$HE$2:$HE$2475),[1]Sheet15!$I$2:$I$2475)</f>
        <v>pult dach</v>
      </c>
      <c r="Z796" s="2">
        <f t="shared" si="143"/>
        <v>0</v>
      </c>
      <c r="AA796">
        <v>51.548697998900003</v>
      </c>
      <c r="AB796">
        <v>7.2059350104000002</v>
      </c>
      <c r="AC796" t="s">
        <v>180</v>
      </c>
      <c r="AD796">
        <v>129</v>
      </c>
      <c r="AE796" t="s">
        <v>134</v>
      </c>
      <c r="AF796">
        <v>-33.0460137280187</v>
      </c>
      <c r="AG796">
        <v>7.9518967768092601</v>
      </c>
      <c r="AH796">
        <v>47.267692565917997</v>
      </c>
      <c r="AI796" t="s">
        <v>133</v>
      </c>
      <c r="AJ796">
        <v>0</v>
      </c>
      <c r="AK796">
        <v>0</v>
      </c>
      <c r="AL796">
        <v>0</v>
      </c>
      <c r="AM796" t="s">
        <v>133</v>
      </c>
      <c r="AN796">
        <v>0</v>
      </c>
      <c r="AO796">
        <v>0</v>
      </c>
      <c r="AP796">
        <v>0</v>
      </c>
      <c r="AQ796" t="s">
        <v>133</v>
      </c>
      <c r="AR796">
        <v>0</v>
      </c>
      <c r="AS796">
        <v>0</v>
      </c>
      <c r="AT796">
        <v>0</v>
      </c>
      <c r="AU796" t="s">
        <v>133</v>
      </c>
      <c r="AV796">
        <v>0</v>
      </c>
      <c r="AW796">
        <v>0</v>
      </c>
      <c r="AX796">
        <v>0</v>
      </c>
      <c r="AY796" t="s">
        <v>133</v>
      </c>
      <c r="AZ796">
        <v>0</v>
      </c>
      <c r="BA796">
        <v>0</v>
      </c>
      <c r="BB796">
        <v>0</v>
      </c>
      <c r="BC796" t="s">
        <v>133</v>
      </c>
      <c r="BD796">
        <v>0</v>
      </c>
      <c r="BE796">
        <v>0</v>
      </c>
      <c r="BF796">
        <v>0</v>
      </c>
      <c r="BG796" t="s">
        <v>133</v>
      </c>
      <c r="BH796">
        <v>0</v>
      </c>
      <c r="BI796">
        <v>0</v>
      </c>
      <c r="BJ796">
        <v>0</v>
      </c>
      <c r="BK796" t="s">
        <v>133</v>
      </c>
      <c r="BL796">
        <v>0</v>
      </c>
      <c r="BM796">
        <v>0</v>
      </c>
      <c r="BN796">
        <v>0</v>
      </c>
      <c r="BO796" t="s">
        <v>133</v>
      </c>
      <c r="BP796">
        <v>0</v>
      </c>
      <c r="BQ796">
        <v>0</v>
      </c>
      <c r="BR796">
        <v>0</v>
      </c>
      <c r="BS796" t="s">
        <v>133</v>
      </c>
      <c r="BT796">
        <v>0</v>
      </c>
      <c r="BU796">
        <v>0</v>
      </c>
      <c r="BV796">
        <v>0</v>
      </c>
      <c r="BW796" t="s">
        <v>133</v>
      </c>
      <c r="BX796">
        <v>0</v>
      </c>
      <c r="BY796">
        <v>0</v>
      </c>
      <c r="BZ796">
        <v>0</v>
      </c>
      <c r="CA796" t="s">
        <v>133</v>
      </c>
      <c r="CB796">
        <v>0</v>
      </c>
      <c r="CC796">
        <v>0</v>
      </c>
      <c r="CD796">
        <v>0</v>
      </c>
      <c r="CE796" t="s">
        <v>133</v>
      </c>
      <c r="CF796">
        <v>0</v>
      </c>
      <c r="CG796">
        <v>0</v>
      </c>
      <c r="CH796">
        <v>0</v>
      </c>
      <c r="CI796" t="s">
        <v>133</v>
      </c>
      <c r="CJ796">
        <v>0</v>
      </c>
      <c r="CK796">
        <v>0</v>
      </c>
      <c r="CL796">
        <v>0</v>
      </c>
      <c r="CM796" t="s">
        <v>133</v>
      </c>
      <c r="CN796">
        <v>0</v>
      </c>
      <c r="CO796">
        <v>0</v>
      </c>
      <c r="CP796">
        <v>0</v>
      </c>
      <c r="CQ796" t="s">
        <v>133</v>
      </c>
      <c r="CR796">
        <v>0</v>
      </c>
      <c r="CS796">
        <v>0</v>
      </c>
      <c r="CT796">
        <v>0</v>
      </c>
      <c r="CU796" t="s">
        <v>133</v>
      </c>
      <c r="CV796">
        <v>0</v>
      </c>
      <c r="CW796">
        <v>0</v>
      </c>
      <c r="CX796">
        <v>0</v>
      </c>
      <c r="CY796" t="s">
        <v>133</v>
      </c>
      <c r="CZ796">
        <v>0</v>
      </c>
      <c r="DA796">
        <v>0</v>
      </c>
      <c r="DB796">
        <v>0</v>
      </c>
      <c r="DC796" t="s">
        <v>133</v>
      </c>
      <c r="DD796">
        <v>0</v>
      </c>
      <c r="DE796">
        <v>0</v>
      </c>
      <c r="DF796">
        <v>0</v>
      </c>
      <c r="DG796" t="s">
        <v>133</v>
      </c>
      <c r="DH796">
        <v>0</v>
      </c>
      <c r="DI796">
        <v>0</v>
      </c>
      <c r="DJ796">
        <v>0</v>
      </c>
      <c r="DK796" t="s">
        <v>133</v>
      </c>
      <c r="DL796">
        <v>0</v>
      </c>
      <c r="DM796">
        <v>0</v>
      </c>
      <c r="DN796">
        <v>0</v>
      </c>
      <c r="DO796" t="s">
        <v>133</v>
      </c>
      <c r="DP796">
        <v>0</v>
      </c>
      <c r="DQ796">
        <v>0</v>
      </c>
      <c r="DR796">
        <v>0</v>
      </c>
      <c r="DS796" t="s">
        <v>133</v>
      </c>
      <c r="DT796">
        <v>0</v>
      </c>
      <c r="DU796">
        <v>0</v>
      </c>
      <c r="DV796">
        <v>0</v>
      </c>
      <c r="DW796" t="s">
        <v>133</v>
      </c>
      <c r="DX796">
        <v>0</v>
      </c>
      <c r="DY796">
        <v>0</v>
      </c>
      <c r="DZ796">
        <v>0</v>
      </c>
      <c r="EA796" t="s">
        <v>133</v>
      </c>
      <c r="EB796">
        <v>0</v>
      </c>
      <c r="EC796">
        <v>0</v>
      </c>
      <c r="ED796">
        <v>0</v>
      </c>
      <c r="EE796" t="s">
        <v>133</v>
      </c>
      <c r="EF796">
        <v>0</v>
      </c>
      <c r="EG796">
        <v>0</v>
      </c>
      <c r="EH796">
        <v>0</v>
      </c>
      <c r="EI796" t="s">
        <v>133</v>
      </c>
      <c r="EJ796">
        <v>0</v>
      </c>
      <c r="EK796">
        <v>0</v>
      </c>
      <c r="EL796">
        <v>0</v>
      </c>
      <c r="EM796" t="s">
        <v>133</v>
      </c>
      <c r="EN796">
        <v>0</v>
      </c>
      <c r="EO796">
        <v>0</v>
      </c>
      <c r="EP796">
        <v>0</v>
      </c>
    </row>
    <row r="797" spans="1:146" x14ac:dyDescent="0.2">
      <c r="A797" t="s">
        <v>1307</v>
      </c>
      <c r="C797">
        <v>0</v>
      </c>
      <c r="D797" t="str">
        <f t="shared" si="133"/>
        <v>yes</v>
      </c>
      <c r="E797" t="str">
        <f t="shared" si="134"/>
        <v>yes</v>
      </c>
      <c r="F797" t="str">
        <f t="shared" si="135"/>
        <v>yes</v>
      </c>
      <c r="G797" t="s">
        <v>132</v>
      </c>
      <c r="H797" t="str">
        <f t="shared" si="142"/>
        <v>yes</v>
      </c>
      <c r="I797" t="str">
        <f t="shared" si="136"/>
        <v>yes</v>
      </c>
      <c r="J797" t="str">
        <f t="shared" si="137"/>
        <v>yes</v>
      </c>
      <c r="K797">
        <v>1950</v>
      </c>
      <c r="L797">
        <v>0.44771361673046151</v>
      </c>
      <c r="M797" t="s">
        <v>146</v>
      </c>
      <c r="N797">
        <v>4</v>
      </c>
      <c r="O797">
        <v>2</v>
      </c>
      <c r="P797">
        <v>4</v>
      </c>
      <c r="Q797">
        <v>16</v>
      </c>
      <c r="R797">
        <v>223.266231514</v>
      </c>
      <c r="S797" s="2">
        <v>68.303806320600003</v>
      </c>
      <c r="T797" s="2">
        <v>2</v>
      </c>
      <c r="U797" s="2">
        <f t="shared" si="138"/>
        <v>5.4</v>
      </c>
      <c r="V797" s="2">
        <f t="shared" si="139"/>
        <v>368.84055413124003</v>
      </c>
      <c r="W797" s="2">
        <f t="shared" si="140"/>
        <v>89.306492605599999</v>
      </c>
      <c r="X797" s="2">
        <f t="shared" si="141"/>
        <v>279.53406152564003</v>
      </c>
      <c r="Y797" s="2" t="str" cm="1">
        <f t="array" ref="Y797">LOOKUP(2,1/EXACT(A805,[1]Sheet15!$HE$2:$HE$2475),[1]Sheet15!$I$2:$I$2475)</f>
        <v>satteldach</v>
      </c>
      <c r="Z797" s="2">
        <f t="shared" si="143"/>
        <v>257.80563773112237</v>
      </c>
      <c r="AA797">
        <v>51.548425458200001</v>
      </c>
      <c r="AB797">
        <v>7.2052936146000004</v>
      </c>
      <c r="AC797" t="s">
        <v>180</v>
      </c>
      <c r="AD797">
        <v>129</v>
      </c>
      <c r="AE797" t="s">
        <v>134</v>
      </c>
      <c r="AF797">
        <v>151.912331532244</v>
      </c>
      <c r="AG797">
        <v>4.2144971366353996</v>
      </c>
      <c r="AH797">
        <v>159.130783081055</v>
      </c>
      <c r="AI797" t="s">
        <v>133</v>
      </c>
      <c r="AJ797">
        <v>0</v>
      </c>
      <c r="AK797">
        <v>0</v>
      </c>
      <c r="AL797">
        <v>0</v>
      </c>
      <c r="AM797" t="s">
        <v>133</v>
      </c>
      <c r="AN797">
        <v>0</v>
      </c>
      <c r="AO797">
        <v>0</v>
      </c>
      <c r="AP797">
        <v>0</v>
      </c>
      <c r="AQ797" t="s">
        <v>133</v>
      </c>
      <c r="AR797">
        <v>0</v>
      </c>
      <c r="AS797">
        <v>0</v>
      </c>
      <c r="AT797">
        <v>0</v>
      </c>
      <c r="AU797" t="s">
        <v>133</v>
      </c>
      <c r="AV797">
        <v>0</v>
      </c>
      <c r="AW797">
        <v>0</v>
      </c>
      <c r="AX797">
        <v>0</v>
      </c>
      <c r="AY797" t="s">
        <v>133</v>
      </c>
      <c r="AZ797">
        <v>0</v>
      </c>
      <c r="BA797">
        <v>0</v>
      </c>
      <c r="BB797">
        <v>0</v>
      </c>
      <c r="BC797" t="s">
        <v>133</v>
      </c>
      <c r="BD797">
        <v>0</v>
      </c>
      <c r="BE797">
        <v>0</v>
      </c>
      <c r="BF797">
        <v>0</v>
      </c>
      <c r="BG797" t="s">
        <v>133</v>
      </c>
      <c r="BH797">
        <v>0</v>
      </c>
      <c r="BI797">
        <v>0</v>
      </c>
      <c r="BJ797">
        <v>0</v>
      </c>
      <c r="BK797" t="s">
        <v>133</v>
      </c>
      <c r="BL797">
        <v>0</v>
      </c>
      <c r="BM797">
        <v>0</v>
      </c>
      <c r="BN797">
        <v>0</v>
      </c>
      <c r="BO797" t="s">
        <v>133</v>
      </c>
      <c r="BP797">
        <v>0</v>
      </c>
      <c r="BQ797">
        <v>0</v>
      </c>
      <c r="BR797">
        <v>0</v>
      </c>
      <c r="BS797" t="s">
        <v>133</v>
      </c>
      <c r="BT797">
        <v>0</v>
      </c>
      <c r="BU797">
        <v>0</v>
      </c>
      <c r="BV797">
        <v>0</v>
      </c>
      <c r="BW797" t="s">
        <v>133</v>
      </c>
      <c r="BX797">
        <v>0</v>
      </c>
      <c r="BY797">
        <v>0</v>
      </c>
      <c r="BZ797">
        <v>0</v>
      </c>
      <c r="CA797" t="s">
        <v>133</v>
      </c>
      <c r="CB797">
        <v>0</v>
      </c>
      <c r="CC797">
        <v>0</v>
      </c>
      <c r="CD797">
        <v>0</v>
      </c>
      <c r="CE797" t="s">
        <v>133</v>
      </c>
      <c r="CF797">
        <v>0</v>
      </c>
      <c r="CG797">
        <v>0</v>
      </c>
      <c r="CH797">
        <v>0</v>
      </c>
      <c r="CI797" t="s">
        <v>133</v>
      </c>
      <c r="CJ797">
        <v>0</v>
      </c>
      <c r="CK797">
        <v>0</v>
      </c>
      <c r="CL797">
        <v>0</v>
      </c>
      <c r="CM797" t="s">
        <v>133</v>
      </c>
      <c r="CN797">
        <v>0</v>
      </c>
      <c r="CO797">
        <v>0</v>
      </c>
      <c r="CP797">
        <v>0</v>
      </c>
      <c r="CQ797" t="s">
        <v>133</v>
      </c>
      <c r="CR797">
        <v>0</v>
      </c>
      <c r="CS797">
        <v>0</v>
      </c>
      <c r="CT797">
        <v>0</v>
      </c>
      <c r="CU797" t="s">
        <v>133</v>
      </c>
      <c r="CV797">
        <v>0</v>
      </c>
      <c r="CW797">
        <v>0</v>
      </c>
      <c r="CX797">
        <v>0</v>
      </c>
      <c r="CY797" t="s">
        <v>133</v>
      </c>
      <c r="CZ797">
        <v>0</v>
      </c>
      <c r="DA797">
        <v>0</v>
      </c>
      <c r="DB797">
        <v>0</v>
      </c>
      <c r="DC797" t="s">
        <v>133</v>
      </c>
      <c r="DD797">
        <v>0</v>
      </c>
      <c r="DE797">
        <v>0</v>
      </c>
      <c r="DF797">
        <v>0</v>
      </c>
      <c r="DG797" t="s">
        <v>133</v>
      </c>
      <c r="DH797">
        <v>0</v>
      </c>
      <c r="DI797">
        <v>0</v>
      </c>
      <c r="DJ797">
        <v>0</v>
      </c>
      <c r="DK797" t="s">
        <v>133</v>
      </c>
      <c r="DL797">
        <v>0</v>
      </c>
      <c r="DM797">
        <v>0</v>
      </c>
      <c r="DN797">
        <v>0</v>
      </c>
      <c r="DO797" t="s">
        <v>133</v>
      </c>
      <c r="DP797">
        <v>0</v>
      </c>
      <c r="DQ797">
        <v>0</v>
      </c>
      <c r="DR797">
        <v>0</v>
      </c>
      <c r="DS797" t="s">
        <v>133</v>
      </c>
      <c r="DT797">
        <v>0</v>
      </c>
      <c r="DU797">
        <v>0</v>
      </c>
      <c r="DV797">
        <v>0</v>
      </c>
      <c r="DW797" t="s">
        <v>133</v>
      </c>
      <c r="DX797">
        <v>0</v>
      </c>
      <c r="DY797">
        <v>0</v>
      </c>
      <c r="DZ797">
        <v>0</v>
      </c>
      <c r="EA797" t="s">
        <v>133</v>
      </c>
      <c r="EB797">
        <v>0</v>
      </c>
      <c r="EC797">
        <v>0</v>
      </c>
      <c r="ED797">
        <v>0</v>
      </c>
      <c r="EE797" t="s">
        <v>133</v>
      </c>
      <c r="EF797">
        <v>0</v>
      </c>
      <c r="EG797">
        <v>0</v>
      </c>
      <c r="EH797">
        <v>0</v>
      </c>
      <c r="EI797" t="s">
        <v>133</v>
      </c>
      <c r="EJ797">
        <v>0</v>
      </c>
      <c r="EK797">
        <v>0</v>
      </c>
      <c r="EL797">
        <v>0</v>
      </c>
      <c r="EM797" t="s">
        <v>133</v>
      </c>
      <c r="EN797">
        <v>0</v>
      </c>
      <c r="EO797">
        <v>0</v>
      </c>
      <c r="EP797">
        <v>0</v>
      </c>
    </row>
    <row r="798" spans="1:146" x14ac:dyDescent="0.2">
      <c r="A798" t="s">
        <v>1308</v>
      </c>
      <c r="C798">
        <v>0</v>
      </c>
      <c r="D798" t="str">
        <f t="shared" si="133"/>
        <v>yes</v>
      </c>
      <c r="E798" t="str">
        <f t="shared" si="134"/>
        <v>yes</v>
      </c>
      <c r="F798" t="str">
        <f t="shared" si="135"/>
        <v>yes</v>
      </c>
      <c r="G798" t="s">
        <v>132</v>
      </c>
      <c r="H798" t="str">
        <f t="shared" si="142"/>
        <v>yes</v>
      </c>
      <c r="I798" t="str">
        <f t="shared" si="136"/>
        <v>yes</v>
      </c>
      <c r="J798" t="str">
        <f t="shared" si="137"/>
        <v>yes</v>
      </c>
      <c r="K798">
        <v>1960</v>
      </c>
      <c r="L798">
        <v>0.57595644961877213</v>
      </c>
      <c r="M798" t="s">
        <v>146</v>
      </c>
      <c r="N798">
        <v>4</v>
      </c>
      <c r="O798">
        <v>2</v>
      </c>
      <c r="P798">
        <v>4</v>
      </c>
      <c r="Q798">
        <v>16</v>
      </c>
      <c r="R798">
        <v>53.143438001299998</v>
      </c>
      <c r="S798" s="2">
        <v>32.623723033300003</v>
      </c>
      <c r="T798" s="2">
        <v>2</v>
      </c>
      <c r="U798" s="2">
        <f t="shared" si="138"/>
        <v>5.4</v>
      </c>
      <c r="V798" s="2">
        <f t="shared" si="139"/>
        <v>176.16810437982002</v>
      </c>
      <c r="W798" s="2">
        <f t="shared" si="140"/>
        <v>21.257375200520002</v>
      </c>
      <c r="X798" s="2">
        <f t="shared" si="141"/>
        <v>154.91072917930001</v>
      </c>
      <c r="Y798" s="2" t="str" cm="1">
        <f t="array" ref="Y798">LOOKUP(2,1/EXACT(A806,[1]Sheet15!$HE$2:$HE$2475),[1]Sheet15!$I$2:$I$2475)</f>
        <v>flachdach</v>
      </c>
      <c r="Z798" s="2">
        <f t="shared" si="143"/>
        <v>53.143438001299998</v>
      </c>
      <c r="AA798">
        <v>51.5487209741</v>
      </c>
      <c r="AB798">
        <v>7.2059883041999999</v>
      </c>
      <c r="AC798" t="s">
        <v>180</v>
      </c>
      <c r="AD798">
        <v>129</v>
      </c>
      <c r="AE798" t="s">
        <v>134</v>
      </c>
      <c r="AF798">
        <v>-33.3885135722605</v>
      </c>
      <c r="AG798">
        <v>7.8786165682227702</v>
      </c>
      <c r="AH798">
        <v>46.607723236083999</v>
      </c>
      <c r="AI798" t="s">
        <v>133</v>
      </c>
      <c r="AJ798">
        <v>0</v>
      </c>
      <c r="AK798">
        <v>0</v>
      </c>
      <c r="AL798">
        <v>0</v>
      </c>
      <c r="AM798" t="s">
        <v>133</v>
      </c>
      <c r="AN798">
        <v>0</v>
      </c>
      <c r="AO798">
        <v>0</v>
      </c>
      <c r="AP798">
        <v>0</v>
      </c>
      <c r="AQ798" t="s">
        <v>133</v>
      </c>
      <c r="AR798">
        <v>0</v>
      </c>
      <c r="AS798">
        <v>0</v>
      </c>
      <c r="AT798">
        <v>0</v>
      </c>
      <c r="AU798" t="s">
        <v>133</v>
      </c>
      <c r="AV798">
        <v>0</v>
      </c>
      <c r="AW798">
        <v>0</v>
      </c>
      <c r="AX798">
        <v>0</v>
      </c>
      <c r="AY798" t="s">
        <v>133</v>
      </c>
      <c r="AZ798">
        <v>0</v>
      </c>
      <c r="BA798">
        <v>0</v>
      </c>
      <c r="BB798">
        <v>0</v>
      </c>
      <c r="BC798" t="s">
        <v>133</v>
      </c>
      <c r="BD798">
        <v>0</v>
      </c>
      <c r="BE798">
        <v>0</v>
      </c>
      <c r="BF798">
        <v>0</v>
      </c>
      <c r="BG798" t="s">
        <v>133</v>
      </c>
      <c r="BH798">
        <v>0</v>
      </c>
      <c r="BI798">
        <v>0</v>
      </c>
      <c r="BJ798">
        <v>0</v>
      </c>
      <c r="BK798" t="s">
        <v>133</v>
      </c>
      <c r="BL798">
        <v>0</v>
      </c>
      <c r="BM798">
        <v>0</v>
      </c>
      <c r="BN798">
        <v>0</v>
      </c>
      <c r="BO798" t="s">
        <v>133</v>
      </c>
      <c r="BP798">
        <v>0</v>
      </c>
      <c r="BQ798">
        <v>0</v>
      </c>
      <c r="BR798">
        <v>0</v>
      </c>
      <c r="BS798" t="s">
        <v>133</v>
      </c>
      <c r="BT798">
        <v>0</v>
      </c>
      <c r="BU798">
        <v>0</v>
      </c>
      <c r="BV798">
        <v>0</v>
      </c>
      <c r="BW798" t="s">
        <v>133</v>
      </c>
      <c r="BX798">
        <v>0</v>
      </c>
      <c r="BY798">
        <v>0</v>
      </c>
      <c r="BZ798">
        <v>0</v>
      </c>
      <c r="CA798" t="s">
        <v>133</v>
      </c>
      <c r="CB798">
        <v>0</v>
      </c>
      <c r="CC798">
        <v>0</v>
      </c>
      <c r="CD798">
        <v>0</v>
      </c>
      <c r="CE798" t="s">
        <v>133</v>
      </c>
      <c r="CF798">
        <v>0</v>
      </c>
      <c r="CG798">
        <v>0</v>
      </c>
      <c r="CH798">
        <v>0</v>
      </c>
      <c r="CI798" t="s">
        <v>133</v>
      </c>
      <c r="CJ798">
        <v>0</v>
      </c>
      <c r="CK798">
        <v>0</v>
      </c>
      <c r="CL798">
        <v>0</v>
      </c>
      <c r="CM798" t="s">
        <v>133</v>
      </c>
      <c r="CN798">
        <v>0</v>
      </c>
      <c r="CO798">
        <v>0</v>
      </c>
      <c r="CP798">
        <v>0</v>
      </c>
      <c r="CQ798" t="s">
        <v>133</v>
      </c>
      <c r="CR798">
        <v>0</v>
      </c>
      <c r="CS798">
        <v>0</v>
      </c>
      <c r="CT798">
        <v>0</v>
      </c>
      <c r="CU798" t="s">
        <v>133</v>
      </c>
      <c r="CV798">
        <v>0</v>
      </c>
      <c r="CW798">
        <v>0</v>
      </c>
      <c r="CX798">
        <v>0</v>
      </c>
      <c r="CY798" t="s">
        <v>133</v>
      </c>
      <c r="CZ798">
        <v>0</v>
      </c>
      <c r="DA798">
        <v>0</v>
      </c>
      <c r="DB798">
        <v>0</v>
      </c>
      <c r="DC798" t="s">
        <v>133</v>
      </c>
      <c r="DD798">
        <v>0</v>
      </c>
      <c r="DE798">
        <v>0</v>
      </c>
      <c r="DF798">
        <v>0</v>
      </c>
      <c r="DG798" t="s">
        <v>133</v>
      </c>
      <c r="DH798">
        <v>0</v>
      </c>
      <c r="DI798">
        <v>0</v>
      </c>
      <c r="DJ798">
        <v>0</v>
      </c>
      <c r="DK798" t="s">
        <v>133</v>
      </c>
      <c r="DL798">
        <v>0</v>
      </c>
      <c r="DM798">
        <v>0</v>
      </c>
      <c r="DN798">
        <v>0</v>
      </c>
      <c r="DO798" t="s">
        <v>133</v>
      </c>
      <c r="DP798">
        <v>0</v>
      </c>
      <c r="DQ798">
        <v>0</v>
      </c>
      <c r="DR798">
        <v>0</v>
      </c>
      <c r="DS798" t="s">
        <v>133</v>
      </c>
      <c r="DT798">
        <v>0</v>
      </c>
      <c r="DU798">
        <v>0</v>
      </c>
      <c r="DV798">
        <v>0</v>
      </c>
      <c r="DW798" t="s">
        <v>133</v>
      </c>
      <c r="DX798">
        <v>0</v>
      </c>
      <c r="DY798">
        <v>0</v>
      </c>
      <c r="DZ798">
        <v>0</v>
      </c>
      <c r="EA798" t="s">
        <v>133</v>
      </c>
      <c r="EB798">
        <v>0</v>
      </c>
      <c r="EC798">
        <v>0</v>
      </c>
      <c r="ED798">
        <v>0</v>
      </c>
      <c r="EE798" t="s">
        <v>133</v>
      </c>
      <c r="EF798">
        <v>0</v>
      </c>
      <c r="EG798">
        <v>0</v>
      </c>
      <c r="EH798">
        <v>0</v>
      </c>
      <c r="EI798" t="s">
        <v>133</v>
      </c>
      <c r="EJ798">
        <v>0</v>
      </c>
      <c r="EK798">
        <v>0</v>
      </c>
      <c r="EL798">
        <v>0</v>
      </c>
      <c r="EM798" t="s">
        <v>133</v>
      </c>
      <c r="EN798">
        <v>0</v>
      </c>
      <c r="EO798">
        <v>0</v>
      </c>
      <c r="EP798">
        <v>0</v>
      </c>
    </row>
    <row r="799" spans="1:146" x14ac:dyDescent="0.2">
      <c r="A799" t="s">
        <v>1309</v>
      </c>
      <c r="C799">
        <v>0</v>
      </c>
      <c r="D799" t="str">
        <f t="shared" si="133"/>
        <v>yes</v>
      </c>
      <c r="E799" t="str">
        <f t="shared" si="134"/>
        <v>yes</v>
      </c>
      <c r="F799" t="str">
        <f t="shared" si="135"/>
        <v>yes</v>
      </c>
      <c r="G799" t="s">
        <v>132</v>
      </c>
      <c r="H799" t="str">
        <f t="shared" si="142"/>
        <v>yes</v>
      </c>
      <c r="I799" t="str">
        <f t="shared" si="136"/>
        <v>yes</v>
      </c>
      <c r="J799" t="str">
        <f t="shared" si="137"/>
        <v>yes</v>
      </c>
      <c r="K799">
        <v>1980</v>
      </c>
      <c r="L799">
        <v>0.77125314827198399</v>
      </c>
      <c r="M799" t="s">
        <v>146</v>
      </c>
      <c r="N799">
        <v>3</v>
      </c>
      <c r="O799">
        <v>2</v>
      </c>
      <c r="P799">
        <v>2</v>
      </c>
      <c r="Q799">
        <v>6</v>
      </c>
      <c r="R799">
        <v>53.128575526699997</v>
      </c>
      <c r="S799" s="2">
        <v>32.616222719500001</v>
      </c>
      <c r="T799" s="2">
        <v>2</v>
      </c>
      <c r="U799" s="2">
        <f t="shared" si="138"/>
        <v>5.4</v>
      </c>
      <c r="V799" s="2">
        <f t="shared" si="139"/>
        <v>176.12760268530002</v>
      </c>
      <c r="W799" s="2">
        <f t="shared" si="140"/>
        <v>21.251430210679999</v>
      </c>
      <c r="X799" s="2">
        <f t="shared" si="141"/>
        <v>154.87617247462003</v>
      </c>
      <c r="Y799" s="2" t="str" cm="1">
        <f t="array" ref="Y799">LOOKUP(2,1/EXACT(A807,[1]Sheet15!$HE$2:$HE$2475),[1]Sheet15!$I$2:$I$2475)</f>
        <v>zeltdach</v>
      </c>
      <c r="Z799" s="2">
        <f t="shared" si="143"/>
        <v>0</v>
      </c>
      <c r="AA799">
        <v>51.5487439403</v>
      </c>
      <c r="AB799">
        <v>7.2060417008000002</v>
      </c>
      <c r="AC799" t="s">
        <v>180</v>
      </c>
      <c r="AD799">
        <v>129</v>
      </c>
      <c r="AE799" t="s">
        <v>134</v>
      </c>
      <c r="AF799">
        <v>-30.702494160733998</v>
      </c>
      <c r="AG799">
        <v>7.8215792698639204</v>
      </c>
      <c r="AH799">
        <v>47.324722290039098</v>
      </c>
      <c r="AI799" t="s">
        <v>133</v>
      </c>
      <c r="AJ799">
        <v>0</v>
      </c>
      <c r="AK799">
        <v>0</v>
      </c>
      <c r="AL799">
        <v>0</v>
      </c>
      <c r="AM799" t="s">
        <v>133</v>
      </c>
      <c r="AN799">
        <v>0</v>
      </c>
      <c r="AO799">
        <v>0</v>
      </c>
      <c r="AP799">
        <v>0</v>
      </c>
      <c r="AQ799" t="s">
        <v>133</v>
      </c>
      <c r="AR799">
        <v>0</v>
      </c>
      <c r="AS799">
        <v>0</v>
      </c>
      <c r="AT799">
        <v>0</v>
      </c>
      <c r="AU799" t="s">
        <v>133</v>
      </c>
      <c r="AV799">
        <v>0</v>
      </c>
      <c r="AW799">
        <v>0</v>
      </c>
      <c r="AX799">
        <v>0</v>
      </c>
      <c r="AY799" t="s">
        <v>133</v>
      </c>
      <c r="AZ799">
        <v>0</v>
      </c>
      <c r="BA799">
        <v>0</v>
      </c>
      <c r="BB799">
        <v>0</v>
      </c>
      <c r="BC799" t="s">
        <v>133</v>
      </c>
      <c r="BD799">
        <v>0</v>
      </c>
      <c r="BE799">
        <v>0</v>
      </c>
      <c r="BF799">
        <v>0</v>
      </c>
      <c r="BG799" t="s">
        <v>133</v>
      </c>
      <c r="BH799">
        <v>0</v>
      </c>
      <c r="BI799">
        <v>0</v>
      </c>
      <c r="BJ799">
        <v>0</v>
      </c>
      <c r="BK799" t="s">
        <v>133</v>
      </c>
      <c r="BL799">
        <v>0</v>
      </c>
      <c r="BM799">
        <v>0</v>
      </c>
      <c r="BN799">
        <v>0</v>
      </c>
      <c r="BO799" t="s">
        <v>133</v>
      </c>
      <c r="BP799">
        <v>0</v>
      </c>
      <c r="BQ799">
        <v>0</v>
      </c>
      <c r="BR799">
        <v>0</v>
      </c>
      <c r="BS799" t="s">
        <v>133</v>
      </c>
      <c r="BT799">
        <v>0</v>
      </c>
      <c r="BU799">
        <v>0</v>
      </c>
      <c r="BV799">
        <v>0</v>
      </c>
      <c r="BW799" t="s">
        <v>133</v>
      </c>
      <c r="BX799">
        <v>0</v>
      </c>
      <c r="BY799">
        <v>0</v>
      </c>
      <c r="BZ799">
        <v>0</v>
      </c>
      <c r="CA799" t="s">
        <v>133</v>
      </c>
      <c r="CB799">
        <v>0</v>
      </c>
      <c r="CC799">
        <v>0</v>
      </c>
      <c r="CD799">
        <v>0</v>
      </c>
      <c r="CE799" t="s">
        <v>133</v>
      </c>
      <c r="CF799">
        <v>0</v>
      </c>
      <c r="CG799">
        <v>0</v>
      </c>
      <c r="CH799">
        <v>0</v>
      </c>
      <c r="CI799" t="s">
        <v>133</v>
      </c>
      <c r="CJ799">
        <v>0</v>
      </c>
      <c r="CK799">
        <v>0</v>
      </c>
      <c r="CL799">
        <v>0</v>
      </c>
      <c r="CM799" t="s">
        <v>133</v>
      </c>
      <c r="CN799">
        <v>0</v>
      </c>
      <c r="CO799">
        <v>0</v>
      </c>
      <c r="CP799">
        <v>0</v>
      </c>
      <c r="CQ799" t="s">
        <v>133</v>
      </c>
      <c r="CR799">
        <v>0</v>
      </c>
      <c r="CS799">
        <v>0</v>
      </c>
      <c r="CT799">
        <v>0</v>
      </c>
      <c r="CU799" t="s">
        <v>133</v>
      </c>
      <c r="CV799">
        <v>0</v>
      </c>
      <c r="CW799">
        <v>0</v>
      </c>
      <c r="CX799">
        <v>0</v>
      </c>
      <c r="CY799" t="s">
        <v>133</v>
      </c>
      <c r="CZ799">
        <v>0</v>
      </c>
      <c r="DA799">
        <v>0</v>
      </c>
      <c r="DB799">
        <v>0</v>
      </c>
      <c r="DC799" t="s">
        <v>133</v>
      </c>
      <c r="DD799">
        <v>0</v>
      </c>
      <c r="DE799">
        <v>0</v>
      </c>
      <c r="DF799">
        <v>0</v>
      </c>
      <c r="DG799" t="s">
        <v>133</v>
      </c>
      <c r="DH799">
        <v>0</v>
      </c>
      <c r="DI799">
        <v>0</v>
      </c>
      <c r="DJ799">
        <v>0</v>
      </c>
      <c r="DK799" t="s">
        <v>133</v>
      </c>
      <c r="DL799">
        <v>0</v>
      </c>
      <c r="DM799">
        <v>0</v>
      </c>
      <c r="DN799">
        <v>0</v>
      </c>
      <c r="DO799" t="s">
        <v>133</v>
      </c>
      <c r="DP799">
        <v>0</v>
      </c>
      <c r="DQ799">
        <v>0</v>
      </c>
      <c r="DR799">
        <v>0</v>
      </c>
      <c r="DS799" t="s">
        <v>133</v>
      </c>
      <c r="DT799">
        <v>0</v>
      </c>
      <c r="DU799">
        <v>0</v>
      </c>
      <c r="DV799">
        <v>0</v>
      </c>
      <c r="DW799" t="s">
        <v>133</v>
      </c>
      <c r="DX799">
        <v>0</v>
      </c>
      <c r="DY799">
        <v>0</v>
      </c>
      <c r="DZ799">
        <v>0</v>
      </c>
      <c r="EA799" t="s">
        <v>133</v>
      </c>
      <c r="EB799">
        <v>0</v>
      </c>
      <c r="EC799">
        <v>0</v>
      </c>
      <c r="ED799">
        <v>0</v>
      </c>
      <c r="EE799" t="s">
        <v>133</v>
      </c>
      <c r="EF799">
        <v>0</v>
      </c>
      <c r="EG799">
        <v>0</v>
      </c>
      <c r="EH799">
        <v>0</v>
      </c>
      <c r="EI799" t="s">
        <v>133</v>
      </c>
      <c r="EJ799">
        <v>0</v>
      </c>
      <c r="EK799">
        <v>0</v>
      </c>
      <c r="EL799">
        <v>0</v>
      </c>
      <c r="EM799" t="s">
        <v>133</v>
      </c>
      <c r="EN799">
        <v>0</v>
      </c>
      <c r="EO799">
        <v>0</v>
      </c>
      <c r="EP799">
        <v>0</v>
      </c>
    </row>
    <row r="800" spans="1:146" x14ac:dyDescent="0.2">
      <c r="A800" t="s">
        <v>1310</v>
      </c>
      <c r="C800">
        <v>0</v>
      </c>
      <c r="D800" t="str">
        <f t="shared" si="133"/>
        <v>no</v>
      </c>
      <c r="E800" t="str">
        <f t="shared" si="134"/>
        <v>no</v>
      </c>
      <c r="F800" t="str">
        <f t="shared" si="135"/>
        <v>no</v>
      </c>
      <c r="G800" t="s">
        <v>132</v>
      </c>
      <c r="H800" t="str">
        <f t="shared" si="142"/>
        <v>no</v>
      </c>
      <c r="I800" t="str">
        <f t="shared" si="136"/>
        <v>no</v>
      </c>
      <c r="J800" t="str">
        <f t="shared" si="137"/>
        <v>no</v>
      </c>
      <c r="K800">
        <v>1919</v>
      </c>
      <c r="L800">
        <v>0.36991813964410047</v>
      </c>
      <c r="M800" t="s">
        <v>133</v>
      </c>
      <c r="N800">
        <v>0</v>
      </c>
      <c r="O800">
        <v>1</v>
      </c>
      <c r="P800">
        <v>0</v>
      </c>
      <c r="Q800">
        <v>0</v>
      </c>
      <c r="R800">
        <v>124.99691998599999</v>
      </c>
      <c r="S800" s="2">
        <v>49.758583037999998</v>
      </c>
      <c r="T800" s="2">
        <v>1</v>
      </c>
      <c r="U800" s="2">
        <f t="shared" si="138"/>
        <v>2.7</v>
      </c>
      <c r="V800" s="2">
        <f t="shared" si="139"/>
        <v>0</v>
      </c>
      <c r="W800" s="2">
        <f t="shared" si="140"/>
        <v>0</v>
      </c>
      <c r="X800" s="2">
        <f t="shared" si="141"/>
        <v>0</v>
      </c>
      <c r="Y800" s="2" t="str" cm="1">
        <f t="array" ref="Y800">LOOKUP(2,1/EXACT(A808,[1]Sheet15!$HE$2:$HE$2475),[1]Sheet15!$I$2:$I$2475)</f>
        <v>flachdach</v>
      </c>
      <c r="Z800" s="2">
        <f t="shared" si="143"/>
        <v>0</v>
      </c>
      <c r="AA800">
        <v>51.548542271700001</v>
      </c>
      <c r="AB800">
        <v>7.2048601587999999</v>
      </c>
      <c r="AC800">
        <v>0</v>
      </c>
      <c r="AD800">
        <v>129</v>
      </c>
      <c r="AE800" t="s">
        <v>134</v>
      </c>
      <c r="AF800">
        <v>-123.558956136639</v>
      </c>
      <c r="AG800">
        <v>1.2105914785888801</v>
      </c>
      <c r="AH800">
        <v>101.10646820068401</v>
      </c>
      <c r="AI800" t="s">
        <v>133</v>
      </c>
      <c r="AJ800">
        <v>0</v>
      </c>
      <c r="AK800">
        <v>0</v>
      </c>
      <c r="AL800">
        <v>0</v>
      </c>
      <c r="AM800" t="s">
        <v>133</v>
      </c>
      <c r="AN800">
        <v>0</v>
      </c>
      <c r="AO800">
        <v>0</v>
      </c>
      <c r="AP800">
        <v>0</v>
      </c>
      <c r="AQ800" t="s">
        <v>133</v>
      </c>
      <c r="AR800">
        <v>0</v>
      </c>
      <c r="AS800">
        <v>0</v>
      </c>
      <c r="AT800">
        <v>0</v>
      </c>
      <c r="AU800" t="s">
        <v>133</v>
      </c>
      <c r="AV800">
        <v>0</v>
      </c>
      <c r="AW800">
        <v>0</v>
      </c>
      <c r="AX800">
        <v>0</v>
      </c>
      <c r="AY800" t="s">
        <v>133</v>
      </c>
      <c r="AZ800">
        <v>0</v>
      </c>
      <c r="BA800">
        <v>0</v>
      </c>
      <c r="BB800">
        <v>0</v>
      </c>
      <c r="BC800" t="s">
        <v>133</v>
      </c>
      <c r="BD800">
        <v>0</v>
      </c>
      <c r="BE800">
        <v>0</v>
      </c>
      <c r="BF800">
        <v>0</v>
      </c>
      <c r="BG800" t="s">
        <v>133</v>
      </c>
      <c r="BH800">
        <v>0</v>
      </c>
      <c r="BI800">
        <v>0</v>
      </c>
      <c r="BJ800">
        <v>0</v>
      </c>
      <c r="BK800" t="s">
        <v>133</v>
      </c>
      <c r="BL800">
        <v>0</v>
      </c>
      <c r="BM800">
        <v>0</v>
      </c>
      <c r="BN800">
        <v>0</v>
      </c>
      <c r="BO800" t="s">
        <v>133</v>
      </c>
      <c r="BP800">
        <v>0</v>
      </c>
      <c r="BQ800">
        <v>0</v>
      </c>
      <c r="BR800">
        <v>0</v>
      </c>
      <c r="BS800" t="s">
        <v>133</v>
      </c>
      <c r="BT800">
        <v>0</v>
      </c>
      <c r="BU800">
        <v>0</v>
      </c>
      <c r="BV800">
        <v>0</v>
      </c>
      <c r="BW800" t="s">
        <v>133</v>
      </c>
      <c r="BX800">
        <v>0</v>
      </c>
      <c r="BY800">
        <v>0</v>
      </c>
      <c r="BZ800">
        <v>0</v>
      </c>
      <c r="CA800" t="s">
        <v>133</v>
      </c>
      <c r="CB800">
        <v>0</v>
      </c>
      <c r="CC800">
        <v>0</v>
      </c>
      <c r="CD800">
        <v>0</v>
      </c>
      <c r="CE800" t="s">
        <v>133</v>
      </c>
      <c r="CF800">
        <v>0</v>
      </c>
      <c r="CG800">
        <v>0</v>
      </c>
      <c r="CH800">
        <v>0</v>
      </c>
      <c r="CI800" t="s">
        <v>133</v>
      </c>
      <c r="CJ800">
        <v>0</v>
      </c>
      <c r="CK800">
        <v>0</v>
      </c>
      <c r="CL800">
        <v>0</v>
      </c>
      <c r="CM800" t="s">
        <v>133</v>
      </c>
      <c r="CN800">
        <v>0</v>
      </c>
      <c r="CO800">
        <v>0</v>
      </c>
      <c r="CP800">
        <v>0</v>
      </c>
      <c r="CQ800" t="s">
        <v>133</v>
      </c>
      <c r="CR800">
        <v>0</v>
      </c>
      <c r="CS800">
        <v>0</v>
      </c>
      <c r="CT800">
        <v>0</v>
      </c>
      <c r="CU800" t="s">
        <v>133</v>
      </c>
      <c r="CV800">
        <v>0</v>
      </c>
      <c r="CW800">
        <v>0</v>
      </c>
      <c r="CX800">
        <v>0</v>
      </c>
      <c r="CY800" t="s">
        <v>133</v>
      </c>
      <c r="CZ800">
        <v>0</v>
      </c>
      <c r="DA800">
        <v>0</v>
      </c>
      <c r="DB800">
        <v>0</v>
      </c>
      <c r="DC800" t="s">
        <v>133</v>
      </c>
      <c r="DD800">
        <v>0</v>
      </c>
      <c r="DE800">
        <v>0</v>
      </c>
      <c r="DF800">
        <v>0</v>
      </c>
      <c r="DG800" t="s">
        <v>133</v>
      </c>
      <c r="DH800">
        <v>0</v>
      </c>
      <c r="DI800">
        <v>0</v>
      </c>
      <c r="DJ800">
        <v>0</v>
      </c>
      <c r="DK800" t="s">
        <v>133</v>
      </c>
      <c r="DL800">
        <v>0</v>
      </c>
      <c r="DM800">
        <v>0</v>
      </c>
      <c r="DN800">
        <v>0</v>
      </c>
      <c r="DO800" t="s">
        <v>133</v>
      </c>
      <c r="DP800">
        <v>0</v>
      </c>
      <c r="DQ800">
        <v>0</v>
      </c>
      <c r="DR800">
        <v>0</v>
      </c>
      <c r="DS800" t="s">
        <v>133</v>
      </c>
      <c r="DT800">
        <v>0</v>
      </c>
      <c r="DU800">
        <v>0</v>
      </c>
      <c r="DV800">
        <v>0</v>
      </c>
      <c r="DW800" t="s">
        <v>133</v>
      </c>
      <c r="DX800">
        <v>0</v>
      </c>
      <c r="DY800">
        <v>0</v>
      </c>
      <c r="DZ800">
        <v>0</v>
      </c>
      <c r="EA800" t="s">
        <v>133</v>
      </c>
      <c r="EB800">
        <v>0</v>
      </c>
      <c r="EC800">
        <v>0</v>
      </c>
      <c r="ED800">
        <v>0</v>
      </c>
      <c r="EE800" t="s">
        <v>133</v>
      </c>
      <c r="EF800">
        <v>0</v>
      </c>
      <c r="EG800">
        <v>0</v>
      </c>
      <c r="EH800">
        <v>0</v>
      </c>
      <c r="EI800" t="s">
        <v>133</v>
      </c>
      <c r="EJ800">
        <v>0</v>
      </c>
      <c r="EK800">
        <v>0</v>
      </c>
      <c r="EL800">
        <v>0</v>
      </c>
      <c r="EM800" t="s">
        <v>133</v>
      </c>
      <c r="EN800">
        <v>0</v>
      </c>
      <c r="EO800">
        <v>0</v>
      </c>
      <c r="EP800">
        <v>0</v>
      </c>
    </row>
    <row r="801" spans="1:146" x14ac:dyDescent="0.2">
      <c r="A801" t="s">
        <v>1311</v>
      </c>
      <c r="C801">
        <v>0</v>
      </c>
      <c r="D801" t="str">
        <f t="shared" si="133"/>
        <v>yes</v>
      </c>
      <c r="E801" t="str">
        <f t="shared" si="134"/>
        <v>yes</v>
      </c>
      <c r="F801" t="str">
        <f t="shared" si="135"/>
        <v>yes</v>
      </c>
      <c r="G801" t="s">
        <v>132</v>
      </c>
      <c r="H801" t="str">
        <f t="shared" si="142"/>
        <v>yes</v>
      </c>
      <c r="I801" t="str">
        <f t="shared" si="136"/>
        <v>yes</v>
      </c>
      <c r="J801" t="str">
        <f t="shared" si="137"/>
        <v>yes</v>
      </c>
      <c r="K801">
        <v>1950</v>
      </c>
      <c r="L801">
        <v>0.38430721074854057</v>
      </c>
      <c r="M801" t="s">
        <v>146</v>
      </c>
      <c r="N801">
        <v>4</v>
      </c>
      <c r="O801">
        <v>2</v>
      </c>
      <c r="P801">
        <v>4</v>
      </c>
      <c r="Q801">
        <v>16</v>
      </c>
      <c r="R801">
        <v>53.118521938299999</v>
      </c>
      <c r="S801" s="2">
        <v>32.610397367700003</v>
      </c>
      <c r="T801" s="2">
        <v>2</v>
      </c>
      <c r="U801" s="2">
        <f t="shared" si="138"/>
        <v>5.4</v>
      </c>
      <c r="V801" s="2">
        <f t="shared" si="139"/>
        <v>176.09614578558003</v>
      </c>
      <c r="W801" s="2">
        <f t="shared" si="140"/>
        <v>21.24740877532</v>
      </c>
      <c r="X801" s="2">
        <f t="shared" si="141"/>
        <v>154.84873701026004</v>
      </c>
      <c r="Y801" s="2" t="str" cm="1">
        <f t="array" ref="Y801">LOOKUP(2,1/EXACT(A809,[1]Sheet15!$HE$2:$HE$2475),[1]Sheet15!$I$2:$I$2475)</f>
        <v>flachdach</v>
      </c>
      <c r="Z801" s="2">
        <f t="shared" si="143"/>
        <v>53.118521938299999</v>
      </c>
      <c r="AA801">
        <v>51.548766911500003</v>
      </c>
      <c r="AB801">
        <v>7.2060950965000004</v>
      </c>
      <c r="AC801" t="s">
        <v>180</v>
      </c>
      <c r="AD801">
        <v>129</v>
      </c>
      <c r="AE801" t="s">
        <v>134</v>
      </c>
      <c r="AF801">
        <v>-33.591842027137098</v>
      </c>
      <c r="AG801">
        <v>7.8829415011377204</v>
      </c>
      <c r="AH801">
        <v>48.0047607421875</v>
      </c>
      <c r="AI801" t="s">
        <v>133</v>
      </c>
      <c r="AJ801">
        <v>0</v>
      </c>
      <c r="AK801">
        <v>0</v>
      </c>
      <c r="AL801">
        <v>0</v>
      </c>
      <c r="AM801" t="s">
        <v>133</v>
      </c>
      <c r="AN801">
        <v>0</v>
      </c>
      <c r="AO801">
        <v>0</v>
      </c>
      <c r="AP801">
        <v>0</v>
      </c>
      <c r="AQ801" t="s">
        <v>133</v>
      </c>
      <c r="AR801">
        <v>0</v>
      </c>
      <c r="AS801">
        <v>0</v>
      </c>
      <c r="AT801">
        <v>0</v>
      </c>
      <c r="AU801" t="s">
        <v>133</v>
      </c>
      <c r="AV801">
        <v>0</v>
      </c>
      <c r="AW801">
        <v>0</v>
      </c>
      <c r="AX801">
        <v>0</v>
      </c>
      <c r="AY801" t="s">
        <v>133</v>
      </c>
      <c r="AZ801">
        <v>0</v>
      </c>
      <c r="BA801">
        <v>0</v>
      </c>
      <c r="BB801">
        <v>0</v>
      </c>
      <c r="BC801" t="s">
        <v>133</v>
      </c>
      <c r="BD801">
        <v>0</v>
      </c>
      <c r="BE801">
        <v>0</v>
      </c>
      <c r="BF801">
        <v>0</v>
      </c>
      <c r="BG801" t="s">
        <v>133</v>
      </c>
      <c r="BH801">
        <v>0</v>
      </c>
      <c r="BI801">
        <v>0</v>
      </c>
      <c r="BJ801">
        <v>0</v>
      </c>
      <c r="BK801" t="s">
        <v>133</v>
      </c>
      <c r="BL801">
        <v>0</v>
      </c>
      <c r="BM801">
        <v>0</v>
      </c>
      <c r="BN801">
        <v>0</v>
      </c>
      <c r="BO801" t="s">
        <v>133</v>
      </c>
      <c r="BP801">
        <v>0</v>
      </c>
      <c r="BQ801">
        <v>0</v>
      </c>
      <c r="BR801">
        <v>0</v>
      </c>
      <c r="BS801" t="s">
        <v>133</v>
      </c>
      <c r="BT801">
        <v>0</v>
      </c>
      <c r="BU801">
        <v>0</v>
      </c>
      <c r="BV801">
        <v>0</v>
      </c>
      <c r="BW801" t="s">
        <v>133</v>
      </c>
      <c r="BX801">
        <v>0</v>
      </c>
      <c r="BY801">
        <v>0</v>
      </c>
      <c r="BZ801">
        <v>0</v>
      </c>
      <c r="CA801" t="s">
        <v>133</v>
      </c>
      <c r="CB801">
        <v>0</v>
      </c>
      <c r="CC801">
        <v>0</v>
      </c>
      <c r="CD801">
        <v>0</v>
      </c>
      <c r="CE801" t="s">
        <v>133</v>
      </c>
      <c r="CF801">
        <v>0</v>
      </c>
      <c r="CG801">
        <v>0</v>
      </c>
      <c r="CH801">
        <v>0</v>
      </c>
      <c r="CI801" t="s">
        <v>133</v>
      </c>
      <c r="CJ801">
        <v>0</v>
      </c>
      <c r="CK801">
        <v>0</v>
      </c>
      <c r="CL801">
        <v>0</v>
      </c>
      <c r="CM801" t="s">
        <v>133</v>
      </c>
      <c r="CN801">
        <v>0</v>
      </c>
      <c r="CO801">
        <v>0</v>
      </c>
      <c r="CP801">
        <v>0</v>
      </c>
      <c r="CQ801" t="s">
        <v>133</v>
      </c>
      <c r="CR801">
        <v>0</v>
      </c>
      <c r="CS801">
        <v>0</v>
      </c>
      <c r="CT801">
        <v>0</v>
      </c>
      <c r="CU801" t="s">
        <v>133</v>
      </c>
      <c r="CV801">
        <v>0</v>
      </c>
      <c r="CW801">
        <v>0</v>
      </c>
      <c r="CX801">
        <v>0</v>
      </c>
      <c r="CY801" t="s">
        <v>133</v>
      </c>
      <c r="CZ801">
        <v>0</v>
      </c>
      <c r="DA801">
        <v>0</v>
      </c>
      <c r="DB801">
        <v>0</v>
      </c>
      <c r="DC801" t="s">
        <v>133</v>
      </c>
      <c r="DD801">
        <v>0</v>
      </c>
      <c r="DE801">
        <v>0</v>
      </c>
      <c r="DF801">
        <v>0</v>
      </c>
      <c r="DG801" t="s">
        <v>133</v>
      </c>
      <c r="DH801">
        <v>0</v>
      </c>
      <c r="DI801">
        <v>0</v>
      </c>
      <c r="DJ801">
        <v>0</v>
      </c>
      <c r="DK801" t="s">
        <v>133</v>
      </c>
      <c r="DL801">
        <v>0</v>
      </c>
      <c r="DM801">
        <v>0</v>
      </c>
      <c r="DN801">
        <v>0</v>
      </c>
      <c r="DO801" t="s">
        <v>133</v>
      </c>
      <c r="DP801">
        <v>0</v>
      </c>
      <c r="DQ801">
        <v>0</v>
      </c>
      <c r="DR801">
        <v>0</v>
      </c>
      <c r="DS801" t="s">
        <v>133</v>
      </c>
      <c r="DT801">
        <v>0</v>
      </c>
      <c r="DU801">
        <v>0</v>
      </c>
      <c r="DV801">
        <v>0</v>
      </c>
      <c r="DW801" t="s">
        <v>133</v>
      </c>
      <c r="DX801">
        <v>0</v>
      </c>
      <c r="DY801">
        <v>0</v>
      </c>
      <c r="DZ801">
        <v>0</v>
      </c>
      <c r="EA801" t="s">
        <v>133</v>
      </c>
      <c r="EB801">
        <v>0</v>
      </c>
      <c r="EC801">
        <v>0</v>
      </c>
      <c r="ED801">
        <v>0</v>
      </c>
      <c r="EE801" t="s">
        <v>133</v>
      </c>
      <c r="EF801">
        <v>0</v>
      </c>
      <c r="EG801">
        <v>0</v>
      </c>
      <c r="EH801">
        <v>0</v>
      </c>
      <c r="EI801" t="s">
        <v>133</v>
      </c>
      <c r="EJ801">
        <v>0</v>
      </c>
      <c r="EK801">
        <v>0</v>
      </c>
      <c r="EL801">
        <v>0</v>
      </c>
      <c r="EM801" t="s">
        <v>133</v>
      </c>
      <c r="EN801">
        <v>0</v>
      </c>
      <c r="EO801">
        <v>0</v>
      </c>
      <c r="EP801">
        <v>0</v>
      </c>
    </row>
    <row r="802" spans="1:146" x14ac:dyDescent="0.2">
      <c r="A802" t="s">
        <v>1312</v>
      </c>
      <c r="C802">
        <v>0</v>
      </c>
      <c r="D802" t="str">
        <f t="shared" si="133"/>
        <v>no</v>
      </c>
      <c r="E802" t="str">
        <f t="shared" si="134"/>
        <v>no</v>
      </c>
      <c r="F802" t="str">
        <f t="shared" si="135"/>
        <v>no</v>
      </c>
      <c r="G802" t="s">
        <v>132</v>
      </c>
      <c r="H802" t="str">
        <f t="shared" si="142"/>
        <v>no</v>
      </c>
      <c r="I802" t="str">
        <f t="shared" si="136"/>
        <v>no</v>
      </c>
      <c r="J802" t="str">
        <f t="shared" si="137"/>
        <v>no</v>
      </c>
      <c r="K802">
        <v>2000</v>
      </c>
      <c r="L802">
        <v>0.97938488189477424</v>
      </c>
      <c r="M802" t="s">
        <v>133</v>
      </c>
      <c r="N802">
        <v>0</v>
      </c>
      <c r="O802">
        <v>1</v>
      </c>
      <c r="P802">
        <v>0</v>
      </c>
      <c r="Q802">
        <v>0</v>
      </c>
      <c r="R802">
        <v>88.973312018399994</v>
      </c>
      <c r="S802" s="2">
        <v>41.745636963199999</v>
      </c>
      <c r="T802" s="2">
        <v>1</v>
      </c>
      <c r="U802" s="2">
        <f t="shared" si="138"/>
        <v>2.7</v>
      </c>
      <c r="V802" s="2">
        <f t="shared" si="139"/>
        <v>0</v>
      </c>
      <c r="W802" s="2">
        <f t="shared" si="140"/>
        <v>0</v>
      </c>
      <c r="X802" s="2">
        <f t="shared" si="141"/>
        <v>0</v>
      </c>
      <c r="Y802" s="2" t="str" cm="1">
        <f t="array" ref="Y802">LOOKUP(2,1/EXACT(A810,[1]Sheet15!$HE$2:$HE$2475),[1]Sheet15!$I$2:$I$2475)</f>
        <v>flachdach</v>
      </c>
      <c r="Z802" s="2">
        <f t="shared" si="143"/>
        <v>0</v>
      </c>
      <c r="AA802">
        <v>51.548625084000001</v>
      </c>
      <c r="AB802">
        <v>7.2050195073000003</v>
      </c>
      <c r="AC802">
        <v>0</v>
      </c>
      <c r="AD802">
        <v>129</v>
      </c>
      <c r="AE802" t="s">
        <v>134</v>
      </c>
      <c r="AF802">
        <v>75.200366937325398</v>
      </c>
      <c r="AG802">
        <v>0.385365504814219</v>
      </c>
      <c r="AH802">
        <v>72.2027587890625</v>
      </c>
      <c r="AI802" t="s">
        <v>133</v>
      </c>
      <c r="AJ802">
        <v>0</v>
      </c>
      <c r="AK802">
        <v>0</v>
      </c>
      <c r="AL802">
        <v>0</v>
      </c>
      <c r="AM802" t="s">
        <v>133</v>
      </c>
      <c r="AN802">
        <v>0</v>
      </c>
      <c r="AO802">
        <v>0</v>
      </c>
      <c r="AP802">
        <v>0</v>
      </c>
      <c r="AQ802" t="s">
        <v>133</v>
      </c>
      <c r="AR802">
        <v>0</v>
      </c>
      <c r="AS802">
        <v>0</v>
      </c>
      <c r="AT802">
        <v>0</v>
      </c>
      <c r="AU802" t="s">
        <v>133</v>
      </c>
      <c r="AV802">
        <v>0</v>
      </c>
      <c r="AW802">
        <v>0</v>
      </c>
      <c r="AX802">
        <v>0</v>
      </c>
      <c r="AY802" t="s">
        <v>133</v>
      </c>
      <c r="AZ802">
        <v>0</v>
      </c>
      <c r="BA802">
        <v>0</v>
      </c>
      <c r="BB802">
        <v>0</v>
      </c>
      <c r="BC802" t="s">
        <v>133</v>
      </c>
      <c r="BD802">
        <v>0</v>
      </c>
      <c r="BE802">
        <v>0</v>
      </c>
      <c r="BF802">
        <v>0</v>
      </c>
      <c r="BG802" t="s">
        <v>133</v>
      </c>
      <c r="BH802">
        <v>0</v>
      </c>
      <c r="BI802">
        <v>0</v>
      </c>
      <c r="BJ802">
        <v>0</v>
      </c>
      <c r="BK802" t="s">
        <v>133</v>
      </c>
      <c r="BL802">
        <v>0</v>
      </c>
      <c r="BM802">
        <v>0</v>
      </c>
      <c r="BN802">
        <v>0</v>
      </c>
      <c r="BO802" t="s">
        <v>133</v>
      </c>
      <c r="BP802">
        <v>0</v>
      </c>
      <c r="BQ802">
        <v>0</v>
      </c>
      <c r="BR802">
        <v>0</v>
      </c>
      <c r="BS802" t="s">
        <v>133</v>
      </c>
      <c r="BT802">
        <v>0</v>
      </c>
      <c r="BU802">
        <v>0</v>
      </c>
      <c r="BV802">
        <v>0</v>
      </c>
      <c r="BW802" t="s">
        <v>133</v>
      </c>
      <c r="BX802">
        <v>0</v>
      </c>
      <c r="BY802">
        <v>0</v>
      </c>
      <c r="BZ802">
        <v>0</v>
      </c>
      <c r="CA802" t="s">
        <v>133</v>
      </c>
      <c r="CB802">
        <v>0</v>
      </c>
      <c r="CC802">
        <v>0</v>
      </c>
      <c r="CD802">
        <v>0</v>
      </c>
      <c r="CE802" t="s">
        <v>133</v>
      </c>
      <c r="CF802">
        <v>0</v>
      </c>
      <c r="CG802">
        <v>0</v>
      </c>
      <c r="CH802">
        <v>0</v>
      </c>
      <c r="CI802" t="s">
        <v>133</v>
      </c>
      <c r="CJ802">
        <v>0</v>
      </c>
      <c r="CK802">
        <v>0</v>
      </c>
      <c r="CL802">
        <v>0</v>
      </c>
      <c r="CM802" t="s">
        <v>133</v>
      </c>
      <c r="CN802">
        <v>0</v>
      </c>
      <c r="CO802">
        <v>0</v>
      </c>
      <c r="CP802">
        <v>0</v>
      </c>
      <c r="CQ802" t="s">
        <v>133</v>
      </c>
      <c r="CR802">
        <v>0</v>
      </c>
      <c r="CS802">
        <v>0</v>
      </c>
      <c r="CT802">
        <v>0</v>
      </c>
      <c r="CU802" t="s">
        <v>133</v>
      </c>
      <c r="CV802">
        <v>0</v>
      </c>
      <c r="CW802">
        <v>0</v>
      </c>
      <c r="CX802">
        <v>0</v>
      </c>
      <c r="CY802" t="s">
        <v>133</v>
      </c>
      <c r="CZ802">
        <v>0</v>
      </c>
      <c r="DA802">
        <v>0</v>
      </c>
      <c r="DB802">
        <v>0</v>
      </c>
      <c r="DC802" t="s">
        <v>133</v>
      </c>
      <c r="DD802">
        <v>0</v>
      </c>
      <c r="DE802">
        <v>0</v>
      </c>
      <c r="DF802">
        <v>0</v>
      </c>
      <c r="DG802" t="s">
        <v>133</v>
      </c>
      <c r="DH802">
        <v>0</v>
      </c>
      <c r="DI802">
        <v>0</v>
      </c>
      <c r="DJ802">
        <v>0</v>
      </c>
      <c r="DK802" t="s">
        <v>133</v>
      </c>
      <c r="DL802">
        <v>0</v>
      </c>
      <c r="DM802">
        <v>0</v>
      </c>
      <c r="DN802">
        <v>0</v>
      </c>
      <c r="DO802" t="s">
        <v>133</v>
      </c>
      <c r="DP802">
        <v>0</v>
      </c>
      <c r="DQ802">
        <v>0</v>
      </c>
      <c r="DR802">
        <v>0</v>
      </c>
      <c r="DS802" t="s">
        <v>133</v>
      </c>
      <c r="DT802">
        <v>0</v>
      </c>
      <c r="DU802">
        <v>0</v>
      </c>
      <c r="DV802">
        <v>0</v>
      </c>
      <c r="DW802" t="s">
        <v>133</v>
      </c>
      <c r="DX802">
        <v>0</v>
      </c>
      <c r="DY802">
        <v>0</v>
      </c>
      <c r="DZ802">
        <v>0</v>
      </c>
      <c r="EA802" t="s">
        <v>133</v>
      </c>
      <c r="EB802">
        <v>0</v>
      </c>
      <c r="EC802">
        <v>0</v>
      </c>
      <c r="ED802">
        <v>0</v>
      </c>
      <c r="EE802" t="s">
        <v>133</v>
      </c>
      <c r="EF802">
        <v>0</v>
      </c>
      <c r="EG802">
        <v>0</v>
      </c>
      <c r="EH802">
        <v>0</v>
      </c>
      <c r="EI802" t="s">
        <v>133</v>
      </c>
      <c r="EJ802">
        <v>0</v>
      </c>
      <c r="EK802">
        <v>0</v>
      </c>
      <c r="EL802">
        <v>0</v>
      </c>
      <c r="EM802" t="s">
        <v>133</v>
      </c>
      <c r="EN802">
        <v>0</v>
      </c>
      <c r="EO802">
        <v>0</v>
      </c>
      <c r="EP802">
        <v>0</v>
      </c>
    </row>
    <row r="803" spans="1:146" x14ac:dyDescent="0.2">
      <c r="A803" t="s">
        <v>1313</v>
      </c>
      <c r="C803">
        <v>0</v>
      </c>
      <c r="D803" t="str">
        <f t="shared" si="133"/>
        <v>yes</v>
      </c>
      <c r="E803" t="str">
        <f t="shared" si="134"/>
        <v>yes</v>
      </c>
      <c r="F803" t="str">
        <f t="shared" si="135"/>
        <v>yes</v>
      </c>
      <c r="G803" t="s">
        <v>132</v>
      </c>
      <c r="H803" t="str">
        <f t="shared" si="142"/>
        <v>yes</v>
      </c>
      <c r="I803" t="str">
        <f t="shared" si="136"/>
        <v>yes</v>
      </c>
      <c r="J803" t="str">
        <f t="shared" si="137"/>
        <v>yes</v>
      </c>
      <c r="K803">
        <v>2000</v>
      </c>
      <c r="L803">
        <v>0.97766132940843131</v>
      </c>
      <c r="M803" t="s">
        <v>146</v>
      </c>
      <c r="N803">
        <v>2</v>
      </c>
      <c r="O803">
        <v>2</v>
      </c>
      <c r="P803">
        <v>3</v>
      </c>
      <c r="Q803">
        <v>6</v>
      </c>
      <c r="R803">
        <v>53.097180010300001</v>
      </c>
      <c r="S803" s="2">
        <v>32.601803302999997</v>
      </c>
      <c r="T803" s="2">
        <v>2</v>
      </c>
      <c r="U803" s="2">
        <f t="shared" si="138"/>
        <v>5.4</v>
      </c>
      <c r="V803" s="2">
        <f t="shared" si="139"/>
        <v>176.04973783619999</v>
      </c>
      <c r="W803" s="2">
        <f t="shared" si="140"/>
        <v>21.238872004120001</v>
      </c>
      <c r="X803" s="2">
        <f t="shared" si="141"/>
        <v>154.81086583208</v>
      </c>
      <c r="Y803" s="2" t="str" cm="1">
        <f t="array" ref="Y803">LOOKUP(2,1/EXACT(A811,[1]Sheet15!$HE$2:$HE$2475),[1]Sheet15!$I$2:$I$2475)</f>
        <v>flachdach</v>
      </c>
      <c r="Z803" s="2">
        <f t="shared" si="143"/>
        <v>53.097180010300001</v>
      </c>
      <c r="AA803">
        <v>51.548789878199997</v>
      </c>
      <c r="AB803">
        <v>7.2061484984000002</v>
      </c>
      <c r="AC803" t="s">
        <v>180</v>
      </c>
      <c r="AD803">
        <v>129</v>
      </c>
      <c r="AE803" t="s">
        <v>134</v>
      </c>
      <c r="AF803">
        <v>-31.659910440470401</v>
      </c>
      <c r="AG803">
        <v>7.8782688508765801</v>
      </c>
      <c r="AH803">
        <v>44.260791778564503</v>
      </c>
      <c r="AI803" t="s">
        <v>133</v>
      </c>
      <c r="AJ803">
        <v>0</v>
      </c>
      <c r="AK803">
        <v>0</v>
      </c>
      <c r="AL803">
        <v>0</v>
      </c>
      <c r="AM803" t="s">
        <v>133</v>
      </c>
      <c r="AN803">
        <v>0</v>
      </c>
      <c r="AO803">
        <v>0</v>
      </c>
      <c r="AP803">
        <v>0</v>
      </c>
      <c r="AQ803" t="s">
        <v>133</v>
      </c>
      <c r="AR803">
        <v>0</v>
      </c>
      <c r="AS803">
        <v>0</v>
      </c>
      <c r="AT803">
        <v>0</v>
      </c>
      <c r="AU803" t="s">
        <v>133</v>
      </c>
      <c r="AV803">
        <v>0</v>
      </c>
      <c r="AW803">
        <v>0</v>
      </c>
      <c r="AX803">
        <v>0</v>
      </c>
      <c r="AY803" t="s">
        <v>133</v>
      </c>
      <c r="AZ803">
        <v>0</v>
      </c>
      <c r="BA803">
        <v>0</v>
      </c>
      <c r="BB803">
        <v>0</v>
      </c>
      <c r="BC803" t="s">
        <v>133</v>
      </c>
      <c r="BD803">
        <v>0</v>
      </c>
      <c r="BE803">
        <v>0</v>
      </c>
      <c r="BF803">
        <v>0</v>
      </c>
      <c r="BG803" t="s">
        <v>133</v>
      </c>
      <c r="BH803">
        <v>0</v>
      </c>
      <c r="BI803">
        <v>0</v>
      </c>
      <c r="BJ803">
        <v>0</v>
      </c>
      <c r="BK803" t="s">
        <v>133</v>
      </c>
      <c r="BL803">
        <v>0</v>
      </c>
      <c r="BM803">
        <v>0</v>
      </c>
      <c r="BN803">
        <v>0</v>
      </c>
      <c r="BO803" t="s">
        <v>133</v>
      </c>
      <c r="BP803">
        <v>0</v>
      </c>
      <c r="BQ803">
        <v>0</v>
      </c>
      <c r="BR803">
        <v>0</v>
      </c>
      <c r="BS803" t="s">
        <v>133</v>
      </c>
      <c r="BT803">
        <v>0</v>
      </c>
      <c r="BU803">
        <v>0</v>
      </c>
      <c r="BV803">
        <v>0</v>
      </c>
      <c r="BW803" t="s">
        <v>133</v>
      </c>
      <c r="BX803">
        <v>0</v>
      </c>
      <c r="BY803">
        <v>0</v>
      </c>
      <c r="BZ803">
        <v>0</v>
      </c>
      <c r="CA803" t="s">
        <v>133</v>
      </c>
      <c r="CB803">
        <v>0</v>
      </c>
      <c r="CC803">
        <v>0</v>
      </c>
      <c r="CD803">
        <v>0</v>
      </c>
      <c r="CE803" t="s">
        <v>133</v>
      </c>
      <c r="CF803">
        <v>0</v>
      </c>
      <c r="CG803">
        <v>0</v>
      </c>
      <c r="CH803">
        <v>0</v>
      </c>
      <c r="CI803" t="s">
        <v>133</v>
      </c>
      <c r="CJ803">
        <v>0</v>
      </c>
      <c r="CK803">
        <v>0</v>
      </c>
      <c r="CL803">
        <v>0</v>
      </c>
      <c r="CM803" t="s">
        <v>133</v>
      </c>
      <c r="CN803">
        <v>0</v>
      </c>
      <c r="CO803">
        <v>0</v>
      </c>
      <c r="CP803">
        <v>0</v>
      </c>
      <c r="CQ803" t="s">
        <v>133</v>
      </c>
      <c r="CR803">
        <v>0</v>
      </c>
      <c r="CS803">
        <v>0</v>
      </c>
      <c r="CT803">
        <v>0</v>
      </c>
      <c r="CU803" t="s">
        <v>133</v>
      </c>
      <c r="CV803">
        <v>0</v>
      </c>
      <c r="CW803">
        <v>0</v>
      </c>
      <c r="CX803">
        <v>0</v>
      </c>
      <c r="CY803" t="s">
        <v>133</v>
      </c>
      <c r="CZ803">
        <v>0</v>
      </c>
      <c r="DA803">
        <v>0</v>
      </c>
      <c r="DB803">
        <v>0</v>
      </c>
      <c r="DC803" t="s">
        <v>133</v>
      </c>
      <c r="DD803">
        <v>0</v>
      </c>
      <c r="DE803">
        <v>0</v>
      </c>
      <c r="DF803">
        <v>0</v>
      </c>
      <c r="DG803" t="s">
        <v>133</v>
      </c>
      <c r="DH803">
        <v>0</v>
      </c>
      <c r="DI803">
        <v>0</v>
      </c>
      <c r="DJ803">
        <v>0</v>
      </c>
      <c r="DK803" t="s">
        <v>133</v>
      </c>
      <c r="DL803">
        <v>0</v>
      </c>
      <c r="DM803">
        <v>0</v>
      </c>
      <c r="DN803">
        <v>0</v>
      </c>
      <c r="DO803" t="s">
        <v>133</v>
      </c>
      <c r="DP803">
        <v>0</v>
      </c>
      <c r="DQ803">
        <v>0</v>
      </c>
      <c r="DR803">
        <v>0</v>
      </c>
      <c r="DS803" t="s">
        <v>133</v>
      </c>
      <c r="DT803">
        <v>0</v>
      </c>
      <c r="DU803">
        <v>0</v>
      </c>
      <c r="DV803">
        <v>0</v>
      </c>
      <c r="DW803" t="s">
        <v>133</v>
      </c>
      <c r="DX803">
        <v>0</v>
      </c>
      <c r="DY803">
        <v>0</v>
      </c>
      <c r="DZ803">
        <v>0</v>
      </c>
      <c r="EA803" t="s">
        <v>133</v>
      </c>
      <c r="EB803">
        <v>0</v>
      </c>
      <c r="EC803">
        <v>0</v>
      </c>
      <c r="ED803">
        <v>0</v>
      </c>
      <c r="EE803" t="s">
        <v>133</v>
      </c>
      <c r="EF803">
        <v>0</v>
      </c>
      <c r="EG803">
        <v>0</v>
      </c>
      <c r="EH803">
        <v>0</v>
      </c>
      <c r="EI803" t="s">
        <v>133</v>
      </c>
      <c r="EJ803">
        <v>0</v>
      </c>
      <c r="EK803">
        <v>0</v>
      </c>
      <c r="EL803">
        <v>0</v>
      </c>
      <c r="EM803" t="s">
        <v>133</v>
      </c>
      <c r="EN803">
        <v>0</v>
      </c>
      <c r="EO803">
        <v>0</v>
      </c>
      <c r="EP803">
        <v>0</v>
      </c>
    </row>
    <row r="804" spans="1:146" x14ac:dyDescent="0.2">
      <c r="A804" t="s">
        <v>1314</v>
      </c>
      <c r="C804">
        <v>0</v>
      </c>
      <c r="D804" t="str">
        <f t="shared" si="133"/>
        <v>yes</v>
      </c>
      <c r="E804" t="str">
        <f t="shared" si="134"/>
        <v>yes</v>
      </c>
      <c r="F804" t="str">
        <f t="shared" si="135"/>
        <v>yes</v>
      </c>
      <c r="G804" t="s">
        <v>132</v>
      </c>
      <c r="H804" t="str">
        <f t="shared" si="142"/>
        <v>yes</v>
      </c>
      <c r="I804" t="str">
        <f t="shared" si="136"/>
        <v>yes</v>
      </c>
      <c r="J804" t="str">
        <f t="shared" si="137"/>
        <v>yes</v>
      </c>
      <c r="K804">
        <v>1919</v>
      </c>
      <c r="L804">
        <v>0.34258641660784461</v>
      </c>
      <c r="M804" t="s">
        <v>146</v>
      </c>
      <c r="N804">
        <v>3</v>
      </c>
      <c r="O804">
        <v>2</v>
      </c>
      <c r="P804">
        <v>5</v>
      </c>
      <c r="Q804">
        <v>15</v>
      </c>
      <c r="R804">
        <v>52.9626395246</v>
      </c>
      <c r="S804" s="2">
        <v>32.573941954600002</v>
      </c>
      <c r="T804" s="2">
        <v>2</v>
      </c>
      <c r="U804" s="2">
        <f t="shared" si="138"/>
        <v>5.4</v>
      </c>
      <c r="V804" s="2">
        <f t="shared" si="139"/>
        <v>175.89928655484002</v>
      </c>
      <c r="W804" s="2">
        <f t="shared" si="140"/>
        <v>21.185055809840001</v>
      </c>
      <c r="X804" s="2">
        <f t="shared" si="141"/>
        <v>154.71423074500001</v>
      </c>
      <c r="Y804" s="2" t="str" cm="1">
        <f t="array" ref="Y804">LOOKUP(2,1/EXACT(A812,[1]Sheet15!$HE$2:$HE$2475),[1]Sheet15!$I$2:$I$2475)</f>
        <v>satteldach</v>
      </c>
      <c r="Z804" s="2">
        <f t="shared" si="143"/>
        <v>61.155988373041843</v>
      </c>
      <c r="AA804">
        <v>51.548812854099999</v>
      </c>
      <c r="AB804">
        <v>7.2062018022999998</v>
      </c>
      <c r="AC804" t="s">
        <v>180</v>
      </c>
      <c r="AD804">
        <v>129</v>
      </c>
      <c r="AE804" t="s">
        <v>134</v>
      </c>
      <c r="AF804">
        <v>-32.5318830472185</v>
      </c>
      <c r="AG804">
        <v>7.8602476759809097</v>
      </c>
      <c r="AH804">
        <v>48.605033874511697</v>
      </c>
      <c r="AI804" t="s">
        <v>133</v>
      </c>
      <c r="AJ804">
        <v>0</v>
      </c>
      <c r="AK804">
        <v>0</v>
      </c>
      <c r="AL804">
        <v>0</v>
      </c>
      <c r="AM804" t="s">
        <v>133</v>
      </c>
      <c r="AN804">
        <v>0</v>
      </c>
      <c r="AO804">
        <v>0</v>
      </c>
      <c r="AP804">
        <v>0</v>
      </c>
      <c r="AQ804" t="s">
        <v>133</v>
      </c>
      <c r="AR804">
        <v>0</v>
      </c>
      <c r="AS804">
        <v>0</v>
      </c>
      <c r="AT804">
        <v>0</v>
      </c>
      <c r="AU804" t="s">
        <v>133</v>
      </c>
      <c r="AV804">
        <v>0</v>
      </c>
      <c r="AW804">
        <v>0</v>
      </c>
      <c r="AX804">
        <v>0</v>
      </c>
      <c r="AY804" t="s">
        <v>133</v>
      </c>
      <c r="AZ804">
        <v>0</v>
      </c>
      <c r="BA804">
        <v>0</v>
      </c>
      <c r="BB804">
        <v>0</v>
      </c>
      <c r="BC804" t="s">
        <v>133</v>
      </c>
      <c r="BD804">
        <v>0</v>
      </c>
      <c r="BE804">
        <v>0</v>
      </c>
      <c r="BF804">
        <v>0</v>
      </c>
      <c r="BG804" t="s">
        <v>133</v>
      </c>
      <c r="BH804">
        <v>0</v>
      </c>
      <c r="BI804">
        <v>0</v>
      </c>
      <c r="BJ804">
        <v>0</v>
      </c>
      <c r="BK804" t="s">
        <v>133</v>
      </c>
      <c r="BL804">
        <v>0</v>
      </c>
      <c r="BM804">
        <v>0</v>
      </c>
      <c r="BN804">
        <v>0</v>
      </c>
      <c r="BO804" t="s">
        <v>133</v>
      </c>
      <c r="BP804">
        <v>0</v>
      </c>
      <c r="BQ804">
        <v>0</v>
      </c>
      <c r="BR804">
        <v>0</v>
      </c>
      <c r="BS804" t="s">
        <v>133</v>
      </c>
      <c r="BT804">
        <v>0</v>
      </c>
      <c r="BU804">
        <v>0</v>
      </c>
      <c r="BV804">
        <v>0</v>
      </c>
      <c r="BW804" t="s">
        <v>133</v>
      </c>
      <c r="BX804">
        <v>0</v>
      </c>
      <c r="BY804">
        <v>0</v>
      </c>
      <c r="BZ804">
        <v>0</v>
      </c>
      <c r="CA804" t="s">
        <v>133</v>
      </c>
      <c r="CB804">
        <v>0</v>
      </c>
      <c r="CC804">
        <v>0</v>
      </c>
      <c r="CD804">
        <v>0</v>
      </c>
      <c r="CE804" t="s">
        <v>133</v>
      </c>
      <c r="CF804">
        <v>0</v>
      </c>
      <c r="CG804">
        <v>0</v>
      </c>
      <c r="CH804">
        <v>0</v>
      </c>
      <c r="CI804" t="s">
        <v>133</v>
      </c>
      <c r="CJ804">
        <v>0</v>
      </c>
      <c r="CK804">
        <v>0</v>
      </c>
      <c r="CL804">
        <v>0</v>
      </c>
      <c r="CM804" t="s">
        <v>133</v>
      </c>
      <c r="CN804">
        <v>0</v>
      </c>
      <c r="CO804">
        <v>0</v>
      </c>
      <c r="CP804">
        <v>0</v>
      </c>
      <c r="CQ804" t="s">
        <v>133</v>
      </c>
      <c r="CR804">
        <v>0</v>
      </c>
      <c r="CS804">
        <v>0</v>
      </c>
      <c r="CT804">
        <v>0</v>
      </c>
      <c r="CU804" t="s">
        <v>133</v>
      </c>
      <c r="CV804">
        <v>0</v>
      </c>
      <c r="CW804">
        <v>0</v>
      </c>
      <c r="CX804">
        <v>0</v>
      </c>
      <c r="CY804" t="s">
        <v>133</v>
      </c>
      <c r="CZ804">
        <v>0</v>
      </c>
      <c r="DA804">
        <v>0</v>
      </c>
      <c r="DB804">
        <v>0</v>
      </c>
      <c r="DC804" t="s">
        <v>133</v>
      </c>
      <c r="DD804">
        <v>0</v>
      </c>
      <c r="DE804">
        <v>0</v>
      </c>
      <c r="DF804">
        <v>0</v>
      </c>
      <c r="DG804" t="s">
        <v>133</v>
      </c>
      <c r="DH804">
        <v>0</v>
      </c>
      <c r="DI804">
        <v>0</v>
      </c>
      <c r="DJ804">
        <v>0</v>
      </c>
      <c r="DK804" t="s">
        <v>133</v>
      </c>
      <c r="DL804">
        <v>0</v>
      </c>
      <c r="DM804">
        <v>0</v>
      </c>
      <c r="DN804">
        <v>0</v>
      </c>
      <c r="DO804" t="s">
        <v>133</v>
      </c>
      <c r="DP804">
        <v>0</v>
      </c>
      <c r="DQ804">
        <v>0</v>
      </c>
      <c r="DR804">
        <v>0</v>
      </c>
      <c r="DS804" t="s">
        <v>133</v>
      </c>
      <c r="DT804">
        <v>0</v>
      </c>
      <c r="DU804">
        <v>0</v>
      </c>
      <c r="DV804">
        <v>0</v>
      </c>
      <c r="DW804" t="s">
        <v>133</v>
      </c>
      <c r="DX804">
        <v>0</v>
      </c>
      <c r="DY804">
        <v>0</v>
      </c>
      <c r="DZ804">
        <v>0</v>
      </c>
      <c r="EA804" t="s">
        <v>133</v>
      </c>
      <c r="EB804">
        <v>0</v>
      </c>
      <c r="EC804">
        <v>0</v>
      </c>
      <c r="ED804">
        <v>0</v>
      </c>
      <c r="EE804" t="s">
        <v>133</v>
      </c>
      <c r="EF804">
        <v>0</v>
      </c>
      <c r="EG804">
        <v>0</v>
      </c>
      <c r="EH804">
        <v>0</v>
      </c>
      <c r="EI804" t="s">
        <v>133</v>
      </c>
      <c r="EJ804">
        <v>0</v>
      </c>
      <c r="EK804">
        <v>0</v>
      </c>
      <c r="EL804">
        <v>0</v>
      </c>
      <c r="EM804" t="s">
        <v>133</v>
      </c>
      <c r="EN804">
        <v>0</v>
      </c>
      <c r="EO804">
        <v>0</v>
      </c>
      <c r="EP804">
        <v>0</v>
      </c>
    </row>
    <row r="805" spans="1:146" x14ac:dyDescent="0.2">
      <c r="A805" t="s">
        <v>1315</v>
      </c>
      <c r="C805">
        <v>0</v>
      </c>
      <c r="D805" t="str">
        <f t="shared" si="133"/>
        <v>no</v>
      </c>
      <c r="E805" t="str">
        <f t="shared" si="134"/>
        <v>no</v>
      </c>
      <c r="F805" t="str">
        <f t="shared" si="135"/>
        <v>no</v>
      </c>
      <c r="G805" t="s">
        <v>132</v>
      </c>
      <c r="H805" t="str">
        <f t="shared" si="142"/>
        <v>no</v>
      </c>
      <c r="I805" t="str">
        <f t="shared" si="136"/>
        <v>no</v>
      </c>
      <c r="J805" t="str">
        <f t="shared" si="137"/>
        <v>no</v>
      </c>
      <c r="K805">
        <v>1980</v>
      </c>
      <c r="L805">
        <v>0.85836610078689757</v>
      </c>
      <c r="M805" t="s">
        <v>133</v>
      </c>
      <c r="N805">
        <v>0</v>
      </c>
      <c r="O805">
        <v>1</v>
      </c>
      <c r="P805">
        <v>0</v>
      </c>
      <c r="Q805">
        <v>0</v>
      </c>
      <c r="R805">
        <v>31.124715996500001</v>
      </c>
      <c r="S805" s="2">
        <v>22.689856235499999</v>
      </c>
      <c r="T805" s="2">
        <v>1</v>
      </c>
      <c r="U805" s="2">
        <f t="shared" si="138"/>
        <v>2.7</v>
      </c>
      <c r="V805" s="2">
        <f t="shared" si="139"/>
        <v>0</v>
      </c>
      <c r="W805" s="2">
        <f t="shared" si="140"/>
        <v>0</v>
      </c>
      <c r="X805" s="2">
        <f t="shared" si="141"/>
        <v>0</v>
      </c>
      <c r="Y805" s="2" t="str" cm="1">
        <f t="array" ref="Y805">LOOKUP(2,1/EXACT(A813,[1]Sheet15!$HE$2:$HE$2475),[1]Sheet15!$I$2:$I$2475)</f>
        <v>satteldach</v>
      </c>
      <c r="Z805" s="2">
        <f t="shared" si="143"/>
        <v>0</v>
      </c>
      <c r="AA805">
        <v>51.551585725199999</v>
      </c>
      <c r="AB805">
        <v>7.1991241046000001</v>
      </c>
      <c r="AC805">
        <v>0</v>
      </c>
      <c r="AD805">
        <v>174</v>
      </c>
      <c r="AE805" t="s">
        <v>137</v>
      </c>
      <c r="AF805">
        <v>174.10612388621499</v>
      </c>
      <c r="AG805">
        <v>30.9994595899236</v>
      </c>
      <c r="AH805">
        <v>5.9226665496826199</v>
      </c>
      <c r="AI805" t="s">
        <v>133</v>
      </c>
      <c r="AJ805">
        <v>0</v>
      </c>
      <c r="AK805">
        <v>0</v>
      </c>
      <c r="AL805">
        <v>0</v>
      </c>
      <c r="AM805" t="s">
        <v>133</v>
      </c>
      <c r="AN805">
        <v>0</v>
      </c>
      <c r="AO805">
        <v>0</v>
      </c>
      <c r="AP805">
        <v>0</v>
      </c>
      <c r="AQ805" t="s">
        <v>133</v>
      </c>
      <c r="AR805">
        <v>0</v>
      </c>
      <c r="AS805">
        <v>0</v>
      </c>
      <c r="AT805">
        <v>0</v>
      </c>
      <c r="AU805" t="s">
        <v>133</v>
      </c>
      <c r="AV805">
        <v>0</v>
      </c>
      <c r="AW805">
        <v>0</v>
      </c>
      <c r="AX805">
        <v>0</v>
      </c>
      <c r="AY805" t="s">
        <v>133</v>
      </c>
      <c r="AZ805">
        <v>0</v>
      </c>
      <c r="BA805">
        <v>0</v>
      </c>
      <c r="BB805">
        <v>0</v>
      </c>
      <c r="BC805" t="s">
        <v>133</v>
      </c>
      <c r="BD805">
        <v>0</v>
      </c>
      <c r="BE805">
        <v>0</v>
      </c>
      <c r="BF805">
        <v>0</v>
      </c>
      <c r="BG805" t="s">
        <v>133</v>
      </c>
      <c r="BH805">
        <v>0</v>
      </c>
      <c r="BI805">
        <v>0</v>
      </c>
      <c r="BJ805">
        <v>0</v>
      </c>
      <c r="BK805" t="s">
        <v>133</v>
      </c>
      <c r="BL805">
        <v>0</v>
      </c>
      <c r="BM805">
        <v>0</v>
      </c>
      <c r="BN805">
        <v>0</v>
      </c>
      <c r="BO805" t="s">
        <v>133</v>
      </c>
      <c r="BP805">
        <v>0</v>
      </c>
      <c r="BQ805">
        <v>0</v>
      </c>
      <c r="BR805">
        <v>0</v>
      </c>
      <c r="BS805" t="s">
        <v>133</v>
      </c>
      <c r="BT805">
        <v>0</v>
      </c>
      <c r="BU805">
        <v>0</v>
      </c>
      <c r="BV805">
        <v>0</v>
      </c>
      <c r="BW805" t="s">
        <v>133</v>
      </c>
      <c r="BX805">
        <v>0</v>
      </c>
      <c r="BY805">
        <v>0</v>
      </c>
      <c r="BZ805">
        <v>0</v>
      </c>
      <c r="CA805" t="s">
        <v>133</v>
      </c>
      <c r="CB805">
        <v>0</v>
      </c>
      <c r="CC805">
        <v>0</v>
      </c>
      <c r="CD805">
        <v>0</v>
      </c>
      <c r="CE805" t="s">
        <v>133</v>
      </c>
      <c r="CF805">
        <v>0</v>
      </c>
      <c r="CG805">
        <v>0</v>
      </c>
      <c r="CH805">
        <v>0</v>
      </c>
      <c r="CI805" t="s">
        <v>133</v>
      </c>
      <c r="CJ805">
        <v>0</v>
      </c>
      <c r="CK805">
        <v>0</v>
      </c>
      <c r="CL805">
        <v>0</v>
      </c>
      <c r="CM805" t="s">
        <v>133</v>
      </c>
      <c r="CN805">
        <v>0</v>
      </c>
      <c r="CO805">
        <v>0</v>
      </c>
      <c r="CP805">
        <v>0</v>
      </c>
      <c r="CQ805" t="s">
        <v>133</v>
      </c>
      <c r="CR805">
        <v>0</v>
      </c>
      <c r="CS805">
        <v>0</v>
      </c>
      <c r="CT805">
        <v>0</v>
      </c>
      <c r="CU805" t="s">
        <v>133</v>
      </c>
      <c r="CV805">
        <v>0</v>
      </c>
      <c r="CW805">
        <v>0</v>
      </c>
      <c r="CX805">
        <v>0</v>
      </c>
      <c r="CY805" t="s">
        <v>133</v>
      </c>
      <c r="CZ805">
        <v>0</v>
      </c>
      <c r="DA805">
        <v>0</v>
      </c>
      <c r="DB805">
        <v>0</v>
      </c>
      <c r="DC805" t="s">
        <v>133</v>
      </c>
      <c r="DD805">
        <v>0</v>
      </c>
      <c r="DE805">
        <v>0</v>
      </c>
      <c r="DF805">
        <v>0</v>
      </c>
      <c r="DG805" t="s">
        <v>133</v>
      </c>
      <c r="DH805">
        <v>0</v>
      </c>
      <c r="DI805">
        <v>0</v>
      </c>
      <c r="DJ805">
        <v>0</v>
      </c>
      <c r="DK805" t="s">
        <v>133</v>
      </c>
      <c r="DL805">
        <v>0</v>
      </c>
      <c r="DM805">
        <v>0</v>
      </c>
      <c r="DN805">
        <v>0</v>
      </c>
      <c r="DO805" t="s">
        <v>133</v>
      </c>
      <c r="DP805">
        <v>0</v>
      </c>
      <c r="DQ805">
        <v>0</v>
      </c>
      <c r="DR805">
        <v>0</v>
      </c>
      <c r="DS805" t="s">
        <v>133</v>
      </c>
      <c r="DT805">
        <v>0</v>
      </c>
      <c r="DU805">
        <v>0</v>
      </c>
      <c r="DV805">
        <v>0</v>
      </c>
      <c r="DW805" t="s">
        <v>133</v>
      </c>
      <c r="DX805">
        <v>0</v>
      </c>
      <c r="DY805">
        <v>0</v>
      </c>
      <c r="DZ805">
        <v>0</v>
      </c>
      <c r="EA805" t="s">
        <v>133</v>
      </c>
      <c r="EB805">
        <v>0</v>
      </c>
      <c r="EC805">
        <v>0</v>
      </c>
      <c r="ED805">
        <v>0</v>
      </c>
      <c r="EE805" t="s">
        <v>133</v>
      </c>
      <c r="EF805">
        <v>0</v>
      </c>
      <c r="EG805">
        <v>0</v>
      </c>
      <c r="EH805">
        <v>0</v>
      </c>
      <c r="EI805" t="s">
        <v>133</v>
      </c>
      <c r="EJ805">
        <v>0</v>
      </c>
      <c r="EK805">
        <v>0</v>
      </c>
      <c r="EL805">
        <v>0</v>
      </c>
      <c r="EM805" t="s">
        <v>133</v>
      </c>
      <c r="EN805">
        <v>0</v>
      </c>
      <c r="EO805">
        <v>0</v>
      </c>
      <c r="EP805">
        <v>0</v>
      </c>
    </row>
    <row r="806" spans="1:146" x14ac:dyDescent="0.2">
      <c r="A806" t="s">
        <v>1316</v>
      </c>
      <c r="C806">
        <v>0</v>
      </c>
      <c r="D806" t="str">
        <f t="shared" si="133"/>
        <v>no</v>
      </c>
      <c r="E806" t="str">
        <f t="shared" si="134"/>
        <v>no</v>
      </c>
      <c r="F806" t="str">
        <f t="shared" si="135"/>
        <v>no</v>
      </c>
      <c r="G806" t="s">
        <v>132</v>
      </c>
      <c r="H806" t="str">
        <f t="shared" si="142"/>
        <v>no</v>
      </c>
      <c r="I806" t="str">
        <f t="shared" si="136"/>
        <v>no</v>
      </c>
      <c r="J806" t="str">
        <f t="shared" si="137"/>
        <v>no</v>
      </c>
      <c r="K806">
        <v>1960</v>
      </c>
      <c r="L806">
        <v>0.565286981978526</v>
      </c>
      <c r="M806" t="s">
        <v>133</v>
      </c>
      <c r="N806">
        <v>0</v>
      </c>
      <c r="O806">
        <v>1</v>
      </c>
      <c r="P806">
        <v>0</v>
      </c>
      <c r="Q806">
        <v>0</v>
      </c>
      <c r="R806">
        <v>22.117464006100001</v>
      </c>
      <c r="S806" s="2">
        <v>19.074820116000001</v>
      </c>
      <c r="T806" s="2">
        <v>1</v>
      </c>
      <c r="U806" s="2">
        <f t="shared" si="138"/>
        <v>2.7</v>
      </c>
      <c r="V806" s="2">
        <f t="shared" si="139"/>
        <v>0</v>
      </c>
      <c r="W806" s="2">
        <f t="shared" si="140"/>
        <v>0</v>
      </c>
      <c r="X806" s="2">
        <f t="shared" si="141"/>
        <v>0</v>
      </c>
      <c r="Y806" s="2" t="str" cm="1">
        <f t="array" ref="Y806">LOOKUP(2,1/EXACT(A814,[1]Sheet15!$HE$2:$HE$2475),[1]Sheet15!$I$2:$I$2475)</f>
        <v>flachdach</v>
      </c>
      <c r="Z806" s="2">
        <f t="shared" si="143"/>
        <v>0</v>
      </c>
      <c r="AA806">
        <v>51.5483317355</v>
      </c>
      <c r="AB806">
        <v>7.2031048669000004</v>
      </c>
      <c r="AC806">
        <v>0</v>
      </c>
      <c r="AD806">
        <v>262</v>
      </c>
      <c r="AE806" t="s">
        <v>137</v>
      </c>
      <c r="AF806">
        <v>-120.448623534296</v>
      </c>
      <c r="AG806">
        <v>5.6039150423435</v>
      </c>
      <c r="AH806">
        <v>16.930061340331999</v>
      </c>
      <c r="AI806" t="s">
        <v>133</v>
      </c>
      <c r="AJ806">
        <v>0</v>
      </c>
      <c r="AK806">
        <v>0</v>
      </c>
      <c r="AL806">
        <v>0</v>
      </c>
      <c r="AM806" t="s">
        <v>133</v>
      </c>
      <c r="AN806">
        <v>0</v>
      </c>
      <c r="AO806">
        <v>0</v>
      </c>
      <c r="AP806">
        <v>0</v>
      </c>
      <c r="AQ806" t="s">
        <v>133</v>
      </c>
      <c r="AR806">
        <v>0</v>
      </c>
      <c r="AS806">
        <v>0</v>
      </c>
      <c r="AT806">
        <v>0</v>
      </c>
      <c r="AU806" t="s">
        <v>133</v>
      </c>
      <c r="AV806">
        <v>0</v>
      </c>
      <c r="AW806">
        <v>0</v>
      </c>
      <c r="AX806">
        <v>0</v>
      </c>
      <c r="AY806" t="s">
        <v>133</v>
      </c>
      <c r="AZ806">
        <v>0</v>
      </c>
      <c r="BA806">
        <v>0</v>
      </c>
      <c r="BB806">
        <v>0</v>
      </c>
      <c r="BC806" t="s">
        <v>133</v>
      </c>
      <c r="BD806">
        <v>0</v>
      </c>
      <c r="BE806">
        <v>0</v>
      </c>
      <c r="BF806">
        <v>0</v>
      </c>
      <c r="BG806" t="s">
        <v>133</v>
      </c>
      <c r="BH806">
        <v>0</v>
      </c>
      <c r="BI806">
        <v>0</v>
      </c>
      <c r="BJ806">
        <v>0</v>
      </c>
      <c r="BK806" t="s">
        <v>133</v>
      </c>
      <c r="BL806">
        <v>0</v>
      </c>
      <c r="BM806">
        <v>0</v>
      </c>
      <c r="BN806">
        <v>0</v>
      </c>
      <c r="BO806" t="s">
        <v>133</v>
      </c>
      <c r="BP806">
        <v>0</v>
      </c>
      <c r="BQ806">
        <v>0</v>
      </c>
      <c r="BR806">
        <v>0</v>
      </c>
      <c r="BS806" t="s">
        <v>133</v>
      </c>
      <c r="BT806">
        <v>0</v>
      </c>
      <c r="BU806">
        <v>0</v>
      </c>
      <c r="BV806">
        <v>0</v>
      </c>
      <c r="BW806" t="s">
        <v>133</v>
      </c>
      <c r="BX806">
        <v>0</v>
      </c>
      <c r="BY806">
        <v>0</v>
      </c>
      <c r="BZ806">
        <v>0</v>
      </c>
      <c r="CA806" t="s">
        <v>133</v>
      </c>
      <c r="CB806">
        <v>0</v>
      </c>
      <c r="CC806">
        <v>0</v>
      </c>
      <c r="CD806">
        <v>0</v>
      </c>
      <c r="CE806" t="s">
        <v>133</v>
      </c>
      <c r="CF806">
        <v>0</v>
      </c>
      <c r="CG806">
        <v>0</v>
      </c>
      <c r="CH806">
        <v>0</v>
      </c>
      <c r="CI806" t="s">
        <v>133</v>
      </c>
      <c r="CJ806">
        <v>0</v>
      </c>
      <c r="CK806">
        <v>0</v>
      </c>
      <c r="CL806">
        <v>0</v>
      </c>
      <c r="CM806" t="s">
        <v>133</v>
      </c>
      <c r="CN806">
        <v>0</v>
      </c>
      <c r="CO806">
        <v>0</v>
      </c>
      <c r="CP806">
        <v>0</v>
      </c>
      <c r="CQ806" t="s">
        <v>133</v>
      </c>
      <c r="CR806">
        <v>0</v>
      </c>
      <c r="CS806">
        <v>0</v>
      </c>
      <c r="CT806">
        <v>0</v>
      </c>
      <c r="CU806" t="s">
        <v>133</v>
      </c>
      <c r="CV806">
        <v>0</v>
      </c>
      <c r="CW806">
        <v>0</v>
      </c>
      <c r="CX806">
        <v>0</v>
      </c>
      <c r="CY806" t="s">
        <v>133</v>
      </c>
      <c r="CZ806">
        <v>0</v>
      </c>
      <c r="DA806">
        <v>0</v>
      </c>
      <c r="DB806">
        <v>0</v>
      </c>
      <c r="DC806" t="s">
        <v>133</v>
      </c>
      <c r="DD806">
        <v>0</v>
      </c>
      <c r="DE806">
        <v>0</v>
      </c>
      <c r="DF806">
        <v>0</v>
      </c>
      <c r="DG806" t="s">
        <v>133</v>
      </c>
      <c r="DH806">
        <v>0</v>
      </c>
      <c r="DI806">
        <v>0</v>
      </c>
      <c r="DJ806">
        <v>0</v>
      </c>
      <c r="DK806" t="s">
        <v>133</v>
      </c>
      <c r="DL806">
        <v>0</v>
      </c>
      <c r="DM806">
        <v>0</v>
      </c>
      <c r="DN806">
        <v>0</v>
      </c>
      <c r="DO806" t="s">
        <v>133</v>
      </c>
      <c r="DP806">
        <v>0</v>
      </c>
      <c r="DQ806">
        <v>0</v>
      </c>
      <c r="DR806">
        <v>0</v>
      </c>
      <c r="DS806" t="s">
        <v>133</v>
      </c>
      <c r="DT806">
        <v>0</v>
      </c>
      <c r="DU806">
        <v>0</v>
      </c>
      <c r="DV806">
        <v>0</v>
      </c>
      <c r="DW806" t="s">
        <v>133</v>
      </c>
      <c r="DX806">
        <v>0</v>
      </c>
      <c r="DY806">
        <v>0</v>
      </c>
      <c r="DZ806">
        <v>0</v>
      </c>
      <c r="EA806" t="s">
        <v>133</v>
      </c>
      <c r="EB806">
        <v>0</v>
      </c>
      <c r="EC806">
        <v>0</v>
      </c>
      <c r="ED806">
        <v>0</v>
      </c>
      <c r="EE806" t="s">
        <v>133</v>
      </c>
      <c r="EF806">
        <v>0</v>
      </c>
      <c r="EG806">
        <v>0</v>
      </c>
      <c r="EH806">
        <v>0</v>
      </c>
      <c r="EI806" t="s">
        <v>133</v>
      </c>
      <c r="EJ806">
        <v>0</v>
      </c>
      <c r="EK806">
        <v>0</v>
      </c>
      <c r="EL806">
        <v>0</v>
      </c>
      <c r="EM806" t="s">
        <v>133</v>
      </c>
      <c r="EN806">
        <v>0</v>
      </c>
      <c r="EO806">
        <v>0</v>
      </c>
      <c r="EP806">
        <v>0</v>
      </c>
    </row>
    <row r="807" spans="1:146" x14ac:dyDescent="0.2">
      <c r="A807" t="s">
        <v>1317</v>
      </c>
      <c r="C807">
        <v>0</v>
      </c>
      <c r="D807" t="str">
        <f t="shared" si="133"/>
        <v>no</v>
      </c>
      <c r="E807" t="str">
        <f t="shared" si="134"/>
        <v>no</v>
      </c>
      <c r="F807" t="str">
        <f t="shared" si="135"/>
        <v>no</v>
      </c>
      <c r="G807" t="s">
        <v>132</v>
      </c>
      <c r="H807" t="str">
        <f t="shared" si="142"/>
        <v>no</v>
      </c>
      <c r="I807" t="str">
        <f t="shared" si="136"/>
        <v>no</v>
      </c>
      <c r="J807" t="str">
        <f t="shared" si="137"/>
        <v>no</v>
      </c>
      <c r="K807">
        <v>1960</v>
      </c>
      <c r="L807">
        <v>0.58553768195007705</v>
      </c>
      <c r="M807" t="s">
        <v>133</v>
      </c>
      <c r="N807">
        <v>0</v>
      </c>
      <c r="O807">
        <v>1</v>
      </c>
      <c r="P807">
        <v>0</v>
      </c>
      <c r="Q807">
        <v>0</v>
      </c>
      <c r="R807">
        <v>14.530532000699999</v>
      </c>
      <c r="S807" s="2">
        <v>15.249147004099999</v>
      </c>
      <c r="T807" s="2">
        <v>1</v>
      </c>
      <c r="U807" s="2">
        <f t="shared" si="138"/>
        <v>2.7</v>
      </c>
      <c r="V807" s="2">
        <f t="shared" si="139"/>
        <v>0</v>
      </c>
      <c r="W807" s="2">
        <f t="shared" si="140"/>
        <v>0</v>
      </c>
      <c r="X807" s="2">
        <f t="shared" si="141"/>
        <v>0</v>
      </c>
      <c r="Y807" s="2" t="str" cm="1">
        <f t="array" ref="Y807">LOOKUP(2,1/EXACT(A815,[1]Sheet15!$HE$2:$HE$2475),[1]Sheet15!$I$2:$I$2475)</f>
        <v>satteldach</v>
      </c>
      <c r="Z807" s="2">
        <f t="shared" si="143"/>
        <v>0</v>
      </c>
      <c r="AA807">
        <v>51.548295227600001</v>
      </c>
      <c r="AB807">
        <v>7.1990838691999999</v>
      </c>
      <c r="AC807">
        <v>0</v>
      </c>
      <c r="AD807">
        <v>291</v>
      </c>
      <c r="AE807" t="s">
        <v>137</v>
      </c>
      <c r="AF807">
        <v>148.68362350588799</v>
      </c>
      <c r="AG807">
        <v>2.1539494685266098</v>
      </c>
      <c r="AH807">
        <v>10.686511039733899</v>
      </c>
      <c r="AI807" t="s">
        <v>133</v>
      </c>
      <c r="AJ807">
        <v>0</v>
      </c>
      <c r="AK807">
        <v>0</v>
      </c>
      <c r="AL807">
        <v>0</v>
      </c>
      <c r="AM807" t="s">
        <v>133</v>
      </c>
      <c r="AN807">
        <v>0</v>
      </c>
      <c r="AO807">
        <v>0</v>
      </c>
      <c r="AP807">
        <v>0</v>
      </c>
      <c r="AQ807" t="s">
        <v>133</v>
      </c>
      <c r="AR807">
        <v>0</v>
      </c>
      <c r="AS807">
        <v>0</v>
      </c>
      <c r="AT807">
        <v>0</v>
      </c>
      <c r="AU807" t="s">
        <v>133</v>
      </c>
      <c r="AV807">
        <v>0</v>
      </c>
      <c r="AW807">
        <v>0</v>
      </c>
      <c r="AX807">
        <v>0</v>
      </c>
      <c r="AY807" t="s">
        <v>133</v>
      </c>
      <c r="AZ807">
        <v>0</v>
      </c>
      <c r="BA807">
        <v>0</v>
      </c>
      <c r="BB807">
        <v>0</v>
      </c>
      <c r="BC807" t="s">
        <v>133</v>
      </c>
      <c r="BD807">
        <v>0</v>
      </c>
      <c r="BE807">
        <v>0</v>
      </c>
      <c r="BF807">
        <v>0</v>
      </c>
      <c r="BG807" t="s">
        <v>133</v>
      </c>
      <c r="BH807">
        <v>0</v>
      </c>
      <c r="BI807">
        <v>0</v>
      </c>
      <c r="BJ807">
        <v>0</v>
      </c>
      <c r="BK807" t="s">
        <v>133</v>
      </c>
      <c r="BL807">
        <v>0</v>
      </c>
      <c r="BM807">
        <v>0</v>
      </c>
      <c r="BN807">
        <v>0</v>
      </c>
      <c r="BO807" t="s">
        <v>133</v>
      </c>
      <c r="BP807">
        <v>0</v>
      </c>
      <c r="BQ807">
        <v>0</v>
      </c>
      <c r="BR807">
        <v>0</v>
      </c>
      <c r="BS807" t="s">
        <v>133</v>
      </c>
      <c r="BT807">
        <v>0</v>
      </c>
      <c r="BU807">
        <v>0</v>
      </c>
      <c r="BV807">
        <v>0</v>
      </c>
      <c r="BW807" t="s">
        <v>133</v>
      </c>
      <c r="BX807">
        <v>0</v>
      </c>
      <c r="BY807">
        <v>0</v>
      </c>
      <c r="BZ807">
        <v>0</v>
      </c>
      <c r="CA807" t="s">
        <v>133</v>
      </c>
      <c r="CB807">
        <v>0</v>
      </c>
      <c r="CC807">
        <v>0</v>
      </c>
      <c r="CD807">
        <v>0</v>
      </c>
      <c r="CE807" t="s">
        <v>133</v>
      </c>
      <c r="CF807">
        <v>0</v>
      </c>
      <c r="CG807">
        <v>0</v>
      </c>
      <c r="CH807">
        <v>0</v>
      </c>
      <c r="CI807" t="s">
        <v>133</v>
      </c>
      <c r="CJ807">
        <v>0</v>
      </c>
      <c r="CK807">
        <v>0</v>
      </c>
      <c r="CL807">
        <v>0</v>
      </c>
      <c r="CM807" t="s">
        <v>133</v>
      </c>
      <c r="CN807">
        <v>0</v>
      </c>
      <c r="CO807">
        <v>0</v>
      </c>
      <c r="CP807">
        <v>0</v>
      </c>
      <c r="CQ807" t="s">
        <v>133</v>
      </c>
      <c r="CR807">
        <v>0</v>
      </c>
      <c r="CS807">
        <v>0</v>
      </c>
      <c r="CT807">
        <v>0</v>
      </c>
      <c r="CU807" t="s">
        <v>133</v>
      </c>
      <c r="CV807">
        <v>0</v>
      </c>
      <c r="CW807">
        <v>0</v>
      </c>
      <c r="CX807">
        <v>0</v>
      </c>
      <c r="CY807" t="s">
        <v>133</v>
      </c>
      <c r="CZ807">
        <v>0</v>
      </c>
      <c r="DA807">
        <v>0</v>
      </c>
      <c r="DB807">
        <v>0</v>
      </c>
      <c r="DC807" t="s">
        <v>133</v>
      </c>
      <c r="DD807">
        <v>0</v>
      </c>
      <c r="DE807">
        <v>0</v>
      </c>
      <c r="DF807">
        <v>0</v>
      </c>
      <c r="DG807" t="s">
        <v>133</v>
      </c>
      <c r="DH807">
        <v>0</v>
      </c>
      <c r="DI807">
        <v>0</v>
      </c>
      <c r="DJ807">
        <v>0</v>
      </c>
      <c r="DK807" t="s">
        <v>133</v>
      </c>
      <c r="DL807">
        <v>0</v>
      </c>
      <c r="DM807">
        <v>0</v>
      </c>
      <c r="DN807">
        <v>0</v>
      </c>
      <c r="DO807" t="s">
        <v>133</v>
      </c>
      <c r="DP807">
        <v>0</v>
      </c>
      <c r="DQ807">
        <v>0</v>
      </c>
      <c r="DR807">
        <v>0</v>
      </c>
      <c r="DS807" t="s">
        <v>133</v>
      </c>
      <c r="DT807">
        <v>0</v>
      </c>
      <c r="DU807">
        <v>0</v>
      </c>
      <c r="DV807">
        <v>0</v>
      </c>
      <c r="DW807" t="s">
        <v>133</v>
      </c>
      <c r="DX807">
        <v>0</v>
      </c>
      <c r="DY807">
        <v>0</v>
      </c>
      <c r="DZ807">
        <v>0</v>
      </c>
      <c r="EA807" t="s">
        <v>133</v>
      </c>
      <c r="EB807">
        <v>0</v>
      </c>
      <c r="EC807">
        <v>0</v>
      </c>
      <c r="ED807">
        <v>0</v>
      </c>
      <c r="EE807" t="s">
        <v>133</v>
      </c>
      <c r="EF807">
        <v>0</v>
      </c>
      <c r="EG807">
        <v>0</v>
      </c>
      <c r="EH807">
        <v>0</v>
      </c>
      <c r="EI807" t="s">
        <v>133</v>
      </c>
      <c r="EJ807">
        <v>0</v>
      </c>
      <c r="EK807">
        <v>0</v>
      </c>
      <c r="EL807">
        <v>0</v>
      </c>
      <c r="EM807" t="s">
        <v>133</v>
      </c>
      <c r="EN807">
        <v>0</v>
      </c>
      <c r="EO807">
        <v>0</v>
      </c>
      <c r="EP807">
        <v>0</v>
      </c>
    </row>
    <row r="808" spans="1:146" x14ac:dyDescent="0.2">
      <c r="A808" t="s">
        <v>1318</v>
      </c>
      <c r="C808">
        <v>0</v>
      </c>
      <c r="D808" t="str">
        <f t="shared" si="133"/>
        <v>no</v>
      </c>
      <c r="E808" t="str">
        <f t="shared" si="134"/>
        <v>no</v>
      </c>
      <c r="F808" t="str">
        <f t="shared" si="135"/>
        <v>no</v>
      </c>
      <c r="G808" t="s">
        <v>132</v>
      </c>
      <c r="H808" t="str">
        <f t="shared" si="142"/>
        <v>no</v>
      </c>
      <c r="I808" t="str">
        <f t="shared" si="136"/>
        <v>no</v>
      </c>
      <c r="J808" t="str">
        <f t="shared" si="137"/>
        <v>no</v>
      </c>
      <c r="K808">
        <v>1900</v>
      </c>
      <c r="L808">
        <v>0.11751061224254733</v>
      </c>
      <c r="M808" t="s">
        <v>133</v>
      </c>
      <c r="N808">
        <v>0</v>
      </c>
      <c r="O808">
        <v>1</v>
      </c>
      <c r="P808">
        <v>0</v>
      </c>
      <c r="Q808">
        <v>0</v>
      </c>
      <c r="R808">
        <v>9.03307199208</v>
      </c>
      <c r="S808" s="2">
        <v>12.044830601199999</v>
      </c>
      <c r="T808" s="2">
        <v>1</v>
      </c>
      <c r="U808" s="2">
        <f t="shared" si="138"/>
        <v>2.7</v>
      </c>
      <c r="V808" s="2">
        <f t="shared" si="139"/>
        <v>0</v>
      </c>
      <c r="W808" s="2">
        <f t="shared" si="140"/>
        <v>0</v>
      </c>
      <c r="X808" s="2">
        <f t="shared" si="141"/>
        <v>0</v>
      </c>
      <c r="Y808" s="2" t="str" cm="1">
        <f t="array" ref="Y808">LOOKUP(2,1/EXACT(A816,[1]Sheet15!$HE$2:$HE$2475),[1]Sheet15!$I$2:$I$2475)</f>
        <v>satteldach</v>
      </c>
      <c r="Z808" s="2">
        <f t="shared" si="143"/>
        <v>0</v>
      </c>
      <c r="AA808">
        <v>51.5491859953</v>
      </c>
      <c r="AB808">
        <v>7.1989001690999999</v>
      </c>
      <c r="AC808">
        <v>0</v>
      </c>
      <c r="AD808">
        <v>291</v>
      </c>
      <c r="AE808" t="s">
        <v>137</v>
      </c>
      <c r="AF808">
        <v>63.659762957300202</v>
      </c>
      <c r="AG808">
        <v>9.6970002294321205</v>
      </c>
      <c r="AH808">
        <v>6.20589399337769</v>
      </c>
      <c r="AI808" t="s">
        <v>133</v>
      </c>
      <c r="AJ808">
        <v>0</v>
      </c>
      <c r="AK808">
        <v>0</v>
      </c>
      <c r="AL808">
        <v>0</v>
      </c>
      <c r="AM808" t="s">
        <v>133</v>
      </c>
      <c r="AN808">
        <v>0</v>
      </c>
      <c r="AO808">
        <v>0</v>
      </c>
      <c r="AP808">
        <v>0</v>
      </c>
      <c r="AQ808" t="s">
        <v>133</v>
      </c>
      <c r="AR808">
        <v>0</v>
      </c>
      <c r="AS808">
        <v>0</v>
      </c>
      <c r="AT808">
        <v>0</v>
      </c>
      <c r="AU808" t="s">
        <v>133</v>
      </c>
      <c r="AV808">
        <v>0</v>
      </c>
      <c r="AW808">
        <v>0</v>
      </c>
      <c r="AX808">
        <v>0</v>
      </c>
      <c r="AY808" t="s">
        <v>133</v>
      </c>
      <c r="AZ808">
        <v>0</v>
      </c>
      <c r="BA808">
        <v>0</v>
      </c>
      <c r="BB808">
        <v>0</v>
      </c>
      <c r="BC808" t="s">
        <v>133</v>
      </c>
      <c r="BD808">
        <v>0</v>
      </c>
      <c r="BE808">
        <v>0</v>
      </c>
      <c r="BF808">
        <v>0</v>
      </c>
      <c r="BG808" t="s">
        <v>133</v>
      </c>
      <c r="BH808">
        <v>0</v>
      </c>
      <c r="BI808">
        <v>0</v>
      </c>
      <c r="BJ808">
        <v>0</v>
      </c>
      <c r="BK808" t="s">
        <v>133</v>
      </c>
      <c r="BL808">
        <v>0</v>
      </c>
      <c r="BM808">
        <v>0</v>
      </c>
      <c r="BN808">
        <v>0</v>
      </c>
      <c r="BO808" t="s">
        <v>133</v>
      </c>
      <c r="BP808">
        <v>0</v>
      </c>
      <c r="BQ808">
        <v>0</v>
      </c>
      <c r="BR808">
        <v>0</v>
      </c>
      <c r="BS808" t="s">
        <v>133</v>
      </c>
      <c r="BT808">
        <v>0</v>
      </c>
      <c r="BU808">
        <v>0</v>
      </c>
      <c r="BV808">
        <v>0</v>
      </c>
      <c r="BW808" t="s">
        <v>133</v>
      </c>
      <c r="BX808">
        <v>0</v>
      </c>
      <c r="BY808">
        <v>0</v>
      </c>
      <c r="BZ808">
        <v>0</v>
      </c>
      <c r="CA808" t="s">
        <v>133</v>
      </c>
      <c r="CB808">
        <v>0</v>
      </c>
      <c r="CC808">
        <v>0</v>
      </c>
      <c r="CD808">
        <v>0</v>
      </c>
      <c r="CE808" t="s">
        <v>133</v>
      </c>
      <c r="CF808">
        <v>0</v>
      </c>
      <c r="CG808">
        <v>0</v>
      </c>
      <c r="CH808">
        <v>0</v>
      </c>
      <c r="CI808" t="s">
        <v>133</v>
      </c>
      <c r="CJ808">
        <v>0</v>
      </c>
      <c r="CK808">
        <v>0</v>
      </c>
      <c r="CL808">
        <v>0</v>
      </c>
      <c r="CM808" t="s">
        <v>133</v>
      </c>
      <c r="CN808">
        <v>0</v>
      </c>
      <c r="CO808">
        <v>0</v>
      </c>
      <c r="CP808">
        <v>0</v>
      </c>
      <c r="CQ808" t="s">
        <v>133</v>
      </c>
      <c r="CR808">
        <v>0</v>
      </c>
      <c r="CS808">
        <v>0</v>
      </c>
      <c r="CT808">
        <v>0</v>
      </c>
      <c r="CU808" t="s">
        <v>133</v>
      </c>
      <c r="CV808">
        <v>0</v>
      </c>
      <c r="CW808">
        <v>0</v>
      </c>
      <c r="CX808">
        <v>0</v>
      </c>
      <c r="CY808" t="s">
        <v>133</v>
      </c>
      <c r="CZ808">
        <v>0</v>
      </c>
      <c r="DA808">
        <v>0</v>
      </c>
      <c r="DB808">
        <v>0</v>
      </c>
      <c r="DC808" t="s">
        <v>133</v>
      </c>
      <c r="DD808">
        <v>0</v>
      </c>
      <c r="DE808">
        <v>0</v>
      </c>
      <c r="DF808">
        <v>0</v>
      </c>
      <c r="DG808" t="s">
        <v>133</v>
      </c>
      <c r="DH808">
        <v>0</v>
      </c>
      <c r="DI808">
        <v>0</v>
      </c>
      <c r="DJ808">
        <v>0</v>
      </c>
      <c r="DK808" t="s">
        <v>133</v>
      </c>
      <c r="DL808">
        <v>0</v>
      </c>
      <c r="DM808">
        <v>0</v>
      </c>
      <c r="DN808">
        <v>0</v>
      </c>
      <c r="DO808" t="s">
        <v>133</v>
      </c>
      <c r="DP808">
        <v>0</v>
      </c>
      <c r="DQ808">
        <v>0</v>
      </c>
      <c r="DR808">
        <v>0</v>
      </c>
      <c r="DS808" t="s">
        <v>133</v>
      </c>
      <c r="DT808">
        <v>0</v>
      </c>
      <c r="DU808">
        <v>0</v>
      </c>
      <c r="DV808">
        <v>0</v>
      </c>
      <c r="DW808" t="s">
        <v>133</v>
      </c>
      <c r="DX808">
        <v>0</v>
      </c>
      <c r="DY808">
        <v>0</v>
      </c>
      <c r="DZ808">
        <v>0</v>
      </c>
      <c r="EA808" t="s">
        <v>133</v>
      </c>
      <c r="EB808">
        <v>0</v>
      </c>
      <c r="EC808">
        <v>0</v>
      </c>
      <c r="ED808">
        <v>0</v>
      </c>
      <c r="EE808" t="s">
        <v>133</v>
      </c>
      <c r="EF808">
        <v>0</v>
      </c>
      <c r="EG808">
        <v>0</v>
      </c>
      <c r="EH808">
        <v>0</v>
      </c>
      <c r="EI808" t="s">
        <v>133</v>
      </c>
      <c r="EJ808">
        <v>0</v>
      </c>
      <c r="EK808">
        <v>0</v>
      </c>
      <c r="EL808">
        <v>0</v>
      </c>
      <c r="EM808" t="s">
        <v>133</v>
      </c>
      <c r="EN808">
        <v>0</v>
      </c>
      <c r="EO808">
        <v>0</v>
      </c>
      <c r="EP808">
        <v>0</v>
      </c>
    </row>
    <row r="809" spans="1:146" x14ac:dyDescent="0.2">
      <c r="A809" t="s">
        <v>1319</v>
      </c>
      <c r="C809">
        <v>0</v>
      </c>
      <c r="D809" t="str">
        <f t="shared" si="133"/>
        <v>no</v>
      </c>
      <c r="E809" t="str">
        <f t="shared" si="134"/>
        <v>no</v>
      </c>
      <c r="F809" t="str">
        <f t="shared" si="135"/>
        <v>no</v>
      </c>
      <c r="G809" t="s">
        <v>132</v>
      </c>
      <c r="H809" t="str">
        <f t="shared" si="142"/>
        <v>no</v>
      </c>
      <c r="I809" t="str">
        <f t="shared" si="136"/>
        <v>no</v>
      </c>
      <c r="J809" t="str">
        <f t="shared" si="137"/>
        <v>no</v>
      </c>
      <c r="K809">
        <v>1980</v>
      </c>
      <c r="L809">
        <v>0.81526195279640024</v>
      </c>
      <c r="M809" t="s">
        <v>133</v>
      </c>
      <c r="N809">
        <v>0</v>
      </c>
      <c r="O809">
        <v>1</v>
      </c>
      <c r="P809">
        <v>0</v>
      </c>
      <c r="Q809">
        <v>0</v>
      </c>
      <c r="R809">
        <v>10.0530699998</v>
      </c>
      <c r="S809" s="2">
        <v>12.6850440246</v>
      </c>
      <c r="T809" s="2">
        <v>1</v>
      </c>
      <c r="U809" s="2">
        <f t="shared" si="138"/>
        <v>2.7</v>
      </c>
      <c r="V809" s="2">
        <f t="shared" si="139"/>
        <v>0</v>
      </c>
      <c r="W809" s="2">
        <f t="shared" si="140"/>
        <v>0</v>
      </c>
      <c r="X809" s="2">
        <f t="shared" si="141"/>
        <v>0</v>
      </c>
      <c r="Y809" s="2" t="str" cm="1">
        <f t="array" ref="Y809">LOOKUP(2,1/EXACT(A817,[1]Sheet15!$HE$2:$HE$2475),[1]Sheet15!$I$2:$I$2475)</f>
        <v>flachdach</v>
      </c>
      <c r="Z809" s="2">
        <f t="shared" si="143"/>
        <v>0</v>
      </c>
      <c r="AA809">
        <v>51.549174275799999</v>
      </c>
      <c r="AB809">
        <v>7.1988577079000002</v>
      </c>
      <c r="AC809">
        <v>0</v>
      </c>
      <c r="AD809">
        <v>291</v>
      </c>
      <c r="AE809" t="s">
        <v>137</v>
      </c>
      <c r="AF809">
        <v>-114.632528290397</v>
      </c>
      <c r="AG809">
        <v>7.4641810901474104</v>
      </c>
      <c r="AH809">
        <v>6.2882442474365199</v>
      </c>
      <c r="AI809" t="s">
        <v>133</v>
      </c>
      <c r="AJ809">
        <v>0</v>
      </c>
      <c r="AK809">
        <v>0</v>
      </c>
      <c r="AL809">
        <v>0</v>
      </c>
      <c r="AM809" t="s">
        <v>133</v>
      </c>
      <c r="AN809">
        <v>0</v>
      </c>
      <c r="AO809">
        <v>0</v>
      </c>
      <c r="AP809">
        <v>0</v>
      </c>
      <c r="AQ809" t="s">
        <v>133</v>
      </c>
      <c r="AR809">
        <v>0</v>
      </c>
      <c r="AS809">
        <v>0</v>
      </c>
      <c r="AT809">
        <v>0</v>
      </c>
      <c r="AU809" t="s">
        <v>133</v>
      </c>
      <c r="AV809">
        <v>0</v>
      </c>
      <c r="AW809">
        <v>0</v>
      </c>
      <c r="AX809">
        <v>0</v>
      </c>
      <c r="AY809" t="s">
        <v>133</v>
      </c>
      <c r="AZ809">
        <v>0</v>
      </c>
      <c r="BA809">
        <v>0</v>
      </c>
      <c r="BB809">
        <v>0</v>
      </c>
      <c r="BC809" t="s">
        <v>133</v>
      </c>
      <c r="BD809">
        <v>0</v>
      </c>
      <c r="BE809">
        <v>0</v>
      </c>
      <c r="BF809">
        <v>0</v>
      </c>
      <c r="BG809" t="s">
        <v>133</v>
      </c>
      <c r="BH809">
        <v>0</v>
      </c>
      <c r="BI809">
        <v>0</v>
      </c>
      <c r="BJ809">
        <v>0</v>
      </c>
      <c r="BK809" t="s">
        <v>133</v>
      </c>
      <c r="BL809">
        <v>0</v>
      </c>
      <c r="BM809">
        <v>0</v>
      </c>
      <c r="BN809">
        <v>0</v>
      </c>
      <c r="BO809" t="s">
        <v>133</v>
      </c>
      <c r="BP809">
        <v>0</v>
      </c>
      <c r="BQ809">
        <v>0</v>
      </c>
      <c r="BR809">
        <v>0</v>
      </c>
      <c r="BS809" t="s">
        <v>133</v>
      </c>
      <c r="BT809">
        <v>0</v>
      </c>
      <c r="BU809">
        <v>0</v>
      </c>
      <c r="BV809">
        <v>0</v>
      </c>
      <c r="BW809" t="s">
        <v>133</v>
      </c>
      <c r="BX809">
        <v>0</v>
      </c>
      <c r="BY809">
        <v>0</v>
      </c>
      <c r="BZ809">
        <v>0</v>
      </c>
      <c r="CA809" t="s">
        <v>133</v>
      </c>
      <c r="CB809">
        <v>0</v>
      </c>
      <c r="CC809">
        <v>0</v>
      </c>
      <c r="CD809">
        <v>0</v>
      </c>
      <c r="CE809" t="s">
        <v>133</v>
      </c>
      <c r="CF809">
        <v>0</v>
      </c>
      <c r="CG809">
        <v>0</v>
      </c>
      <c r="CH809">
        <v>0</v>
      </c>
      <c r="CI809" t="s">
        <v>133</v>
      </c>
      <c r="CJ809">
        <v>0</v>
      </c>
      <c r="CK809">
        <v>0</v>
      </c>
      <c r="CL809">
        <v>0</v>
      </c>
      <c r="CM809" t="s">
        <v>133</v>
      </c>
      <c r="CN809">
        <v>0</v>
      </c>
      <c r="CO809">
        <v>0</v>
      </c>
      <c r="CP809">
        <v>0</v>
      </c>
      <c r="CQ809" t="s">
        <v>133</v>
      </c>
      <c r="CR809">
        <v>0</v>
      </c>
      <c r="CS809">
        <v>0</v>
      </c>
      <c r="CT809">
        <v>0</v>
      </c>
      <c r="CU809" t="s">
        <v>133</v>
      </c>
      <c r="CV809">
        <v>0</v>
      </c>
      <c r="CW809">
        <v>0</v>
      </c>
      <c r="CX809">
        <v>0</v>
      </c>
      <c r="CY809" t="s">
        <v>133</v>
      </c>
      <c r="CZ809">
        <v>0</v>
      </c>
      <c r="DA809">
        <v>0</v>
      </c>
      <c r="DB809">
        <v>0</v>
      </c>
      <c r="DC809" t="s">
        <v>133</v>
      </c>
      <c r="DD809">
        <v>0</v>
      </c>
      <c r="DE809">
        <v>0</v>
      </c>
      <c r="DF809">
        <v>0</v>
      </c>
      <c r="DG809" t="s">
        <v>133</v>
      </c>
      <c r="DH809">
        <v>0</v>
      </c>
      <c r="DI809">
        <v>0</v>
      </c>
      <c r="DJ809">
        <v>0</v>
      </c>
      <c r="DK809" t="s">
        <v>133</v>
      </c>
      <c r="DL809">
        <v>0</v>
      </c>
      <c r="DM809">
        <v>0</v>
      </c>
      <c r="DN809">
        <v>0</v>
      </c>
      <c r="DO809" t="s">
        <v>133</v>
      </c>
      <c r="DP809">
        <v>0</v>
      </c>
      <c r="DQ809">
        <v>0</v>
      </c>
      <c r="DR809">
        <v>0</v>
      </c>
      <c r="DS809" t="s">
        <v>133</v>
      </c>
      <c r="DT809">
        <v>0</v>
      </c>
      <c r="DU809">
        <v>0</v>
      </c>
      <c r="DV809">
        <v>0</v>
      </c>
      <c r="DW809" t="s">
        <v>133</v>
      </c>
      <c r="DX809">
        <v>0</v>
      </c>
      <c r="DY809">
        <v>0</v>
      </c>
      <c r="DZ809">
        <v>0</v>
      </c>
      <c r="EA809" t="s">
        <v>133</v>
      </c>
      <c r="EB809">
        <v>0</v>
      </c>
      <c r="EC809">
        <v>0</v>
      </c>
      <c r="ED809">
        <v>0</v>
      </c>
      <c r="EE809" t="s">
        <v>133</v>
      </c>
      <c r="EF809">
        <v>0</v>
      </c>
      <c r="EG809">
        <v>0</v>
      </c>
      <c r="EH809">
        <v>0</v>
      </c>
      <c r="EI809" t="s">
        <v>133</v>
      </c>
      <c r="EJ809">
        <v>0</v>
      </c>
      <c r="EK809">
        <v>0</v>
      </c>
      <c r="EL809">
        <v>0</v>
      </c>
      <c r="EM809" t="s">
        <v>133</v>
      </c>
      <c r="EN809">
        <v>0</v>
      </c>
      <c r="EO809">
        <v>0</v>
      </c>
      <c r="EP809">
        <v>0</v>
      </c>
    </row>
    <row r="810" spans="1:146" x14ac:dyDescent="0.2">
      <c r="A810" t="s">
        <v>1320</v>
      </c>
      <c r="C810">
        <v>0</v>
      </c>
      <c r="D810" t="str">
        <f t="shared" si="133"/>
        <v>no</v>
      </c>
      <c r="E810" t="str">
        <f t="shared" si="134"/>
        <v>no</v>
      </c>
      <c r="F810" t="str">
        <f t="shared" si="135"/>
        <v>no</v>
      </c>
      <c r="G810" t="s">
        <v>132</v>
      </c>
      <c r="H810" t="str">
        <f t="shared" si="142"/>
        <v>no</v>
      </c>
      <c r="I810" t="str">
        <f t="shared" si="136"/>
        <v>no</v>
      </c>
      <c r="J810" t="str">
        <f t="shared" si="137"/>
        <v>no</v>
      </c>
      <c r="K810">
        <v>1919</v>
      </c>
      <c r="L810">
        <v>0.2962491960374124</v>
      </c>
      <c r="M810" t="s">
        <v>133</v>
      </c>
      <c r="N810">
        <v>0</v>
      </c>
      <c r="O810">
        <v>1</v>
      </c>
      <c r="P810">
        <v>0</v>
      </c>
      <c r="Q810">
        <v>0</v>
      </c>
      <c r="R810">
        <v>13.8104640026</v>
      </c>
      <c r="S810" s="2">
        <v>14.894162569300001</v>
      </c>
      <c r="T810" s="2">
        <v>1</v>
      </c>
      <c r="U810" s="2">
        <f t="shared" si="138"/>
        <v>2.7</v>
      </c>
      <c r="V810" s="2">
        <f t="shared" si="139"/>
        <v>0</v>
      </c>
      <c r="W810" s="2">
        <f t="shared" si="140"/>
        <v>0</v>
      </c>
      <c r="X810" s="2">
        <f t="shared" si="141"/>
        <v>0</v>
      </c>
      <c r="Y810" s="2" t="str" cm="1">
        <f t="array" ref="Y810">LOOKUP(2,1/EXACT(A818,[1]Sheet15!$HE$2:$HE$2475),[1]Sheet15!$I$2:$I$2475)</f>
        <v>mischform</v>
      </c>
      <c r="Z810" s="2">
        <f t="shared" si="143"/>
        <v>0</v>
      </c>
      <c r="AA810">
        <v>51.5505803856</v>
      </c>
      <c r="AB810">
        <v>7.1985938914999998</v>
      </c>
      <c r="AC810">
        <v>0</v>
      </c>
      <c r="AD810">
        <v>121</v>
      </c>
      <c r="AE810" t="s">
        <v>137</v>
      </c>
      <c r="AF810">
        <v>4.2970227790368796</v>
      </c>
      <c r="AG810">
        <v>7.0423639392325503</v>
      </c>
      <c r="AH810">
        <v>7.4497585296630904</v>
      </c>
      <c r="AI810" t="s">
        <v>133</v>
      </c>
      <c r="AJ810">
        <v>0</v>
      </c>
      <c r="AK810">
        <v>0</v>
      </c>
      <c r="AL810">
        <v>0</v>
      </c>
      <c r="AM810" t="s">
        <v>133</v>
      </c>
      <c r="AN810">
        <v>0</v>
      </c>
      <c r="AO810">
        <v>0</v>
      </c>
      <c r="AP810">
        <v>0</v>
      </c>
      <c r="AQ810" t="s">
        <v>133</v>
      </c>
      <c r="AR810">
        <v>0</v>
      </c>
      <c r="AS810">
        <v>0</v>
      </c>
      <c r="AT810">
        <v>0</v>
      </c>
      <c r="AU810" t="s">
        <v>133</v>
      </c>
      <c r="AV810">
        <v>0</v>
      </c>
      <c r="AW810">
        <v>0</v>
      </c>
      <c r="AX810">
        <v>0</v>
      </c>
      <c r="AY810" t="s">
        <v>133</v>
      </c>
      <c r="AZ810">
        <v>0</v>
      </c>
      <c r="BA810">
        <v>0</v>
      </c>
      <c r="BB810">
        <v>0</v>
      </c>
      <c r="BC810" t="s">
        <v>133</v>
      </c>
      <c r="BD810">
        <v>0</v>
      </c>
      <c r="BE810">
        <v>0</v>
      </c>
      <c r="BF810">
        <v>0</v>
      </c>
      <c r="BG810" t="s">
        <v>133</v>
      </c>
      <c r="BH810">
        <v>0</v>
      </c>
      <c r="BI810">
        <v>0</v>
      </c>
      <c r="BJ810">
        <v>0</v>
      </c>
      <c r="BK810" t="s">
        <v>133</v>
      </c>
      <c r="BL810">
        <v>0</v>
      </c>
      <c r="BM810">
        <v>0</v>
      </c>
      <c r="BN810">
        <v>0</v>
      </c>
      <c r="BO810" t="s">
        <v>133</v>
      </c>
      <c r="BP810">
        <v>0</v>
      </c>
      <c r="BQ810">
        <v>0</v>
      </c>
      <c r="BR810">
        <v>0</v>
      </c>
      <c r="BS810" t="s">
        <v>133</v>
      </c>
      <c r="BT810">
        <v>0</v>
      </c>
      <c r="BU810">
        <v>0</v>
      </c>
      <c r="BV810">
        <v>0</v>
      </c>
      <c r="BW810" t="s">
        <v>133</v>
      </c>
      <c r="BX810">
        <v>0</v>
      </c>
      <c r="BY810">
        <v>0</v>
      </c>
      <c r="BZ810">
        <v>0</v>
      </c>
      <c r="CA810" t="s">
        <v>133</v>
      </c>
      <c r="CB810">
        <v>0</v>
      </c>
      <c r="CC810">
        <v>0</v>
      </c>
      <c r="CD810">
        <v>0</v>
      </c>
      <c r="CE810" t="s">
        <v>133</v>
      </c>
      <c r="CF810">
        <v>0</v>
      </c>
      <c r="CG810">
        <v>0</v>
      </c>
      <c r="CH810">
        <v>0</v>
      </c>
      <c r="CI810" t="s">
        <v>133</v>
      </c>
      <c r="CJ810">
        <v>0</v>
      </c>
      <c r="CK810">
        <v>0</v>
      </c>
      <c r="CL810">
        <v>0</v>
      </c>
      <c r="CM810" t="s">
        <v>133</v>
      </c>
      <c r="CN810">
        <v>0</v>
      </c>
      <c r="CO810">
        <v>0</v>
      </c>
      <c r="CP810">
        <v>0</v>
      </c>
      <c r="CQ810" t="s">
        <v>133</v>
      </c>
      <c r="CR810">
        <v>0</v>
      </c>
      <c r="CS810">
        <v>0</v>
      </c>
      <c r="CT810">
        <v>0</v>
      </c>
      <c r="CU810" t="s">
        <v>133</v>
      </c>
      <c r="CV810">
        <v>0</v>
      </c>
      <c r="CW810">
        <v>0</v>
      </c>
      <c r="CX810">
        <v>0</v>
      </c>
      <c r="CY810" t="s">
        <v>133</v>
      </c>
      <c r="CZ810">
        <v>0</v>
      </c>
      <c r="DA810">
        <v>0</v>
      </c>
      <c r="DB810">
        <v>0</v>
      </c>
      <c r="DC810" t="s">
        <v>133</v>
      </c>
      <c r="DD810">
        <v>0</v>
      </c>
      <c r="DE810">
        <v>0</v>
      </c>
      <c r="DF810">
        <v>0</v>
      </c>
      <c r="DG810" t="s">
        <v>133</v>
      </c>
      <c r="DH810">
        <v>0</v>
      </c>
      <c r="DI810">
        <v>0</v>
      </c>
      <c r="DJ810">
        <v>0</v>
      </c>
      <c r="DK810" t="s">
        <v>133</v>
      </c>
      <c r="DL810">
        <v>0</v>
      </c>
      <c r="DM810">
        <v>0</v>
      </c>
      <c r="DN810">
        <v>0</v>
      </c>
      <c r="DO810" t="s">
        <v>133</v>
      </c>
      <c r="DP810">
        <v>0</v>
      </c>
      <c r="DQ810">
        <v>0</v>
      </c>
      <c r="DR810">
        <v>0</v>
      </c>
      <c r="DS810" t="s">
        <v>133</v>
      </c>
      <c r="DT810">
        <v>0</v>
      </c>
      <c r="DU810">
        <v>0</v>
      </c>
      <c r="DV810">
        <v>0</v>
      </c>
      <c r="DW810" t="s">
        <v>133</v>
      </c>
      <c r="DX810">
        <v>0</v>
      </c>
      <c r="DY810">
        <v>0</v>
      </c>
      <c r="DZ810">
        <v>0</v>
      </c>
      <c r="EA810" t="s">
        <v>133</v>
      </c>
      <c r="EB810">
        <v>0</v>
      </c>
      <c r="EC810">
        <v>0</v>
      </c>
      <c r="ED810">
        <v>0</v>
      </c>
      <c r="EE810" t="s">
        <v>133</v>
      </c>
      <c r="EF810">
        <v>0</v>
      </c>
      <c r="EG810">
        <v>0</v>
      </c>
      <c r="EH810">
        <v>0</v>
      </c>
      <c r="EI810" t="s">
        <v>133</v>
      </c>
      <c r="EJ810">
        <v>0</v>
      </c>
      <c r="EK810">
        <v>0</v>
      </c>
      <c r="EL810">
        <v>0</v>
      </c>
      <c r="EM810" t="s">
        <v>133</v>
      </c>
      <c r="EN810">
        <v>0</v>
      </c>
      <c r="EO810">
        <v>0</v>
      </c>
      <c r="EP810">
        <v>0</v>
      </c>
    </row>
    <row r="811" spans="1:146" x14ac:dyDescent="0.2">
      <c r="A811" t="s">
        <v>1321</v>
      </c>
      <c r="C811">
        <v>0</v>
      </c>
      <c r="D811" t="str">
        <f t="shared" si="133"/>
        <v>yes</v>
      </c>
      <c r="E811" t="str">
        <f t="shared" si="134"/>
        <v>yes</v>
      </c>
      <c r="F811" t="str">
        <f t="shared" si="135"/>
        <v>yes</v>
      </c>
      <c r="G811" t="s">
        <v>132</v>
      </c>
      <c r="H811" t="str">
        <f t="shared" si="142"/>
        <v>yes</v>
      </c>
      <c r="I811" t="str">
        <f t="shared" si="136"/>
        <v>yes</v>
      </c>
      <c r="J811" t="str">
        <f t="shared" si="137"/>
        <v>yes</v>
      </c>
      <c r="K811">
        <v>1919</v>
      </c>
      <c r="L811">
        <v>0.27759207812574316</v>
      </c>
      <c r="M811" t="s">
        <v>146</v>
      </c>
      <c r="N811">
        <v>3</v>
      </c>
      <c r="O811">
        <v>1</v>
      </c>
      <c r="P811">
        <v>4</v>
      </c>
      <c r="Q811">
        <v>12</v>
      </c>
      <c r="R811">
        <v>55.8093329955</v>
      </c>
      <c r="S811" s="2">
        <v>32.052589831600002</v>
      </c>
      <c r="T811" s="2">
        <v>1</v>
      </c>
      <c r="U811" s="2">
        <f t="shared" si="138"/>
        <v>2.7</v>
      </c>
      <c r="V811" s="2">
        <f t="shared" si="139"/>
        <v>86.541992545320014</v>
      </c>
      <c r="W811" s="2">
        <f t="shared" si="140"/>
        <v>11.161866599100001</v>
      </c>
      <c r="X811" s="2">
        <f t="shared" si="141"/>
        <v>75.380125946220005</v>
      </c>
      <c r="Y811" s="2" t="str" cm="1">
        <f t="array" ref="Y811">LOOKUP(2,1/EXACT(A819,[1]Sheet15!$HE$2:$HE$2475),[1]Sheet15!$I$2:$I$2475)</f>
        <v>satteldach</v>
      </c>
      <c r="Z811" s="2">
        <f t="shared" si="143"/>
        <v>64.443066856490773</v>
      </c>
      <c r="AA811">
        <v>51.550963229099999</v>
      </c>
      <c r="AB811">
        <v>7.1990992177999997</v>
      </c>
      <c r="AC811" t="s">
        <v>763</v>
      </c>
      <c r="AD811">
        <v>57</v>
      </c>
      <c r="AE811" t="s">
        <v>137</v>
      </c>
      <c r="AF811">
        <v>179.99999999974099</v>
      </c>
      <c r="AG811">
        <v>0.30639162225175598</v>
      </c>
      <c r="AH811">
        <v>27.704887390136701</v>
      </c>
      <c r="AI811" t="s">
        <v>133</v>
      </c>
      <c r="AJ811">
        <v>0</v>
      </c>
      <c r="AK811">
        <v>0</v>
      </c>
      <c r="AL811">
        <v>0</v>
      </c>
      <c r="AM811" t="s">
        <v>133</v>
      </c>
      <c r="AN811">
        <v>0</v>
      </c>
      <c r="AO811">
        <v>0</v>
      </c>
      <c r="AP811">
        <v>0</v>
      </c>
      <c r="AQ811" t="s">
        <v>133</v>
      </c>
      <c r="AR811">
        <v>0</v>
      </c>
      <c r="AS811">
        <v>0</v>
      </c>
      <c r="AT811">
        <v>0</v>
      </c>
      <c r="AU811" t="s">
        <v>133</v>
      </c>
      <c r="AV811">
        <v>0</v>
      </c>
      <c r="AW811">
        <v>0</v>
      </c>
      <c r="AX811">
        <v>0</v>
      </c>
      <c r="AY811" t="s">
        <v>133</v>
      </c>
      <c r="AZ811">
        <v>0</v>
      </c>
      <c r="BA811">
        <v>0</v>
      </c>
      <c r="BB811">
        <v>0</v>
      </c>
      <c r="BC811" t="s">
        <v>133</v>
      </c>
      <c r="BD811">
        <v>0</v>
      </c>
      <c r="BE811">
        <v>0</v>
      </c>
      <c r="BF811">
        <v>0</v>
      </c>
      <c r="BG811" t="s">
        <v>133</v>
      </c>
      <c r="BH811">
        <v>0</v>
      </c>
      <c r="BI811">
        <v>0</v>
      </c>
      <c r="BJ811">
        <v>0</v>
      </c>
      <c r="BK811" t="s">
        <v>133</v>
      </c>
      <c r="BL811">
        <v>0</v>
      </c>
      <c r="BM811">
        <v>0</v>
      </c>
      <c r="BN811">
        <v>0</v>
      </c>
      <c r="BO811" t="s">
        <v>133</v>
      </c>
      <c r="BP811">
        <v>0</v>
      </c>
      <c r="BQ811">
        <v>0</v>
      </c>
      <c r="BR811">
        <v>0</v>
      </c>
      <c r="BS811" t="s">
        <v>133</v>
      </c>
      <c r="BT811">
        <v>0</v>
      </c>
      <c r="BU811">
        <v>0</v>
      </c>
      <c r="BV811">
        <v>0</v>
      </c>
      <c r="BW811" t="s">
        <v>133</v>
      </c>
      <c r="BX811">
        <v>0</v>
      </c>
      <c r="BY811">
        <v>0</v>
      </c>
      <c r="BZ811">
        <v>0</v>
      </c>
      <c r="CA811" t="s">
        <v>133</v>
      </c>
      <c r="CB811">
        <v>0</v>
      </c>
      <c r="CC811">
        <v>0</v>
      </c>
      <c r="CD811">
        <v>0</v>
      </c>
      <c r="CE811" t="s">
        <v>133</v>
      </c>
      <c r="CF811">
        <v>0</v>
      </c>
      <c r="CG811">
        <v>0</v>
      </c>
      <c r="CH811">
        <v>0</v>
      </c>
      <c r="CI811" t="s">
        <v>133</v>
      </c>
      <c r="CJ811">
        <v>0</v>
      </c>
      <c r="CK811">
        <v>0</v>
      </c>
      <c r="CL811">
        <v>0</v>
      </c>
      <c r="CM811" t="s">
        <v>133</v>
      </c>
      <c r="CN811">
        <v>0</v>
      </c>
      <c r="CO811">
        <v>0</v>
      </c>
      <c r="CP811">
        <v>0</v>
      </c>
      <c r="CQ811" t="s">
        <v>133</v>
      </c>
      <c r="CR811">
        <v>0</v>
      </c>
      <c r="CS811">
        <v>0</v>
      </c>
      <c r="CT811">
        <v>0</v>
      </c>
      <c r="CU811" t="s">
        <v>133</v>
      </c>
      <c r="CV811">
        <v>0</v>
      </c>
      <c r="CW811">
        <v>0</v>
      </c>
      <c r="CX811">
        <v>0</v>
      </c>
      <c r="CY811" t="s">
        <v>133</v>
      </c>
      <c r="CZ811">
        <v>0</v>
      </c>
      <c r="DA811">
        <v>0</v>
      </c>
      <c r="DB811">
        <v>0</v>
      </c>
      <c r="DC811" t="s">
        <v>133</v>
      </c>
      <c r="DD811">
        <v>0</v>
      </c>
      <c r="DE811">
        <v>0</v>
      </c>
      <c r="DF811">
        <v>0</v>
      </c>
      <c r="DG811" t="s">
        <v>133</v>
      </c>
      <c r="DH811">
        <v>0</v>
      </c>
      <c r="DI811">
        <v>0</v>
      </c>
      <c r="DJ811">
        <v>0</v>
      </c>
      <c r="DK811" t="s">
        <v>133</v>
      </c>
      <c r="DL811">
        <v>0</v>
      </c>
      <c r="DM811">
        <v>0</v>
      </c>
      <c r="DN811">
        <v>0</v>
      </c>
      <c r="DO811" t="s">
        <v>133</v>
      </c>
      <c r="DP811">
        <v>0</v>
      </c>
      <c r="DQ811">
        <v>0</v>
      </c>
      <c r="DR811">
        <v>0</v>
      </c>
      <c r="DS811" t="s">
        <v>133</v>
      </c>
      <c r="DT811">
        <v>0</v>
      </c>
      <c r="DU811">
        <v>0</v>
      </c>
      <c r="DV811">
        <v>0</v>
      </c>
      <c r="DW811" t="s">
        <v>133</v>
      </c>
      <c r="DX811">
        <v>0</v>
      </c>
      <c r="DY811">
        <v>0</v>
      </c>
      <c r="DZ811">
        <v>0</v>
      </c>
      <c r="EA811" t="s">
        <v>133</v>
      </c>
      <c r="EB811">
        <v>0</v>
      </c>
      <c r="EC811">
        <v>0</v>
      </c>
      <c r="ED811">
        <v>0</v>
      </c>
      <c r="EE811" t="s">
        <v>133</v>
      </c>
      <c r="EF811">
        <v>0</v>
      </c>
      <c r="EG811">
        <v>0</v>
      </c>
      <c r="EH811">
        <v>0</v>
      </c>
      <c r="EI811" t="s">
        <v>133</v>
      </c>
      <c r="EJ811">
        <v>0</v>
      </c>
      <c r="EK811">
        <v>0</v>
      </c>
      <c r="EL811">
        <v>0</v>
      </c>
      <c r="EM811" t="s">
        <v>133</v>
      </c>
      <c r="EN811">
        <v>0</v>
      </c>
      <c r="EO811">
        <v>0</v>
      </c>
      <c r="EP811">
        <v>0</v>
      </c>
    </row>
    <row r="812" spans="1:146" x14ac:dyDescent="0.2">
      <c r="A812" t="s">
        <v>1322</v>
      </c>
      <c r="C812">
        <v>0</v>
      </c>
      <c r="D812" t="str">
        <f t="shared" si="133"/>
        <v>no</v>
      </c>
      <c r="E812" t="str">
        <f t="shared" si="134"/>
        <v>no</v>
      </c>
      <c r="F812" t="str">
        <f t="shared" si="135"/>
        <v>no</v>
      </c>
      <c r="G812" t="s">
        <v>132</v>
      </c>
      <c r="H812" t="str">
        <f t="shared" si="142"/>
        <v>no</v>
      </c>
      <c r="I812" t="str">
        <f t="shared" si="136"/>
        <v>no</v>
      </c>
      <c r="J812" t="str">
        <f t="shared" si="137"/>
        <v>no</v>
      </c>
      <c r="K812">
        <v>1960</v>
      </c>
      <c r="L812">
        <v>0.57951154956621631</v>
      </c>
      <c r="M812" t="s">
        <v>133</v>
      </c>
      <c r="N812">
        <v>0</v>
      </c>
      <c r="O812">
        <v>1</v>
      </c>
      <c r="P812">
        <v>0</v>
      </c>
      <c r="Q812">
        <v>0</v>
      </c>
      <c r="R812">
        <v>35.462757010700003</v>
      </c>
      <c r="S812" s="2">
        <v>23.941892966299999</v>
      </c>
      <c r="T812" s="2">
        <v>1</v>
      </c>
      <c r="U812" s="2">
        <f t="shared" si="138"/>
        <v>2.7</v>
      </c>
      <c r="V812" s="2">
        <f t="shared" si="139"/>
        <v>0</v>
      </c>
      <c r="W812" s="2">
        <f t="shared" si="140"/>
        <v>0</v>
      </c>
      <c r="X812" s="2">
        <f t="shared" si="141"/>
        <v>0</v>
      </c>
      <c r="Y812" s="2" t="str" cm="1">
        <f t="array" ref="Y812">LOOKUP(2,1/EXACT(A820,[1]Sheet15!$HE$2:$HE$2475),[1]Sheet15!$I$2:$I$2475)</f>
        <v>zeltdach</v>
      </c>
      <c r="Z812" s="2">
        <f t="shared" si="143"/>
        <v>0</v>
      </c>
      <c r="AA812">
        <v>51.552265454</v>
      </c>
      <c r="AB812">
        <v>7.2002308195999998</v>
      </c>
      <c r="AC812">
        <v>0</v>
      </c>
      <c r="AD812">
        <v>78</v>
      </c>
      <c r="AE812" t="s">
        <v>137</v>
      </c>
      <c r="AF812">
        <v>-26.890737417106099</v>
      </c>
      <c r="AG812">
        <v>7.2164406119736997</v>
      </c>
      <c r="AH812">
        <v>27.6372966766357</v>
      </c>
      <c r="AI812" t="s">
        <v>133</v>
      </c>
      <c r="AJ812">
        <v>0</v>
      </c>
      <c r="AK812">
        <v>0</v>
      </c>
      <c r="AL812">
        <v>0</v>
      </c>
      <c r="AM812" t="s">
        <v>133</v>
      </c>
      <c r="AN812">
        <v>0</v>
      </c>
      <c r="AO812">
        <v>0</v>
      </c>
      <c r="AP812">
        <v>0</v>
      </c>
      <c r="AQ812" t="s">
        <v>133</v>
      </c>
      <c r="AR812">
        <v>0</v>
      </c>
      <c r="AS812">
        <v>0</v>
      </c>
      <c r="AT812">
        <v>0</v>
      </c>
      <c r="AU812" t="s">
        <v>133</v>
      </c>
      <c r="AV812">
        <v>0</v>
      </c>
      <c r="AW812">
        <v>0</v>
      </c>
      <c r="AX812">
        <v>0</v>
      </c>
      <c r="AY812" t="s">
        <v>133</v>
      </c>
      <c r="AZ812">
        <v>0</v>
      </c>
      <c r="BA812">
        <v>0</v>
      </c>
      <c r="BB812">
        <v>0</v>
      </c>
      <c r="BC812" t="s">
        <v>133</v>
      </c>
      <c r="BD812">
        <v>0</v>
      </c>
      <c r="BE812">
        <v>0</v>
      </c>
      <c r="BF812">
        <v>0</v>
      </c>
      <c r="BG812" t="s">
        <v>133</v>
      </c>
      <c r="BH812">
        <v>0</v>
      </c>
      <c r="BI812">
        <v>0</v>
      </c>
      <c r="BJ812">
        <v>0</v>
      </c>
      <c r="BK812" t="s">
        <v>133</v>
      </c>
      <c r="BL812">
        <v>0</v>
      </c>
      <c r="BM812">
        <v>0</v>
      </c>
      <c r="BN812">
        <v>0</v>
      </c>
      <c r="BO812" t="s">
        <v>133</v>
      </c>
      <c r="BP812">
        <v>0</v>
      </c>
      <c r="BQ812">
        <v>0</v>
      </c>
      <c r="BR812">
        <v>0</v>
      </c>
      <c r="BS812" t="s">
        <v>133</v>
      </c>
      <c r="BT812">
        <v>0</v>
      </c>
      <c r="BU812">
        <v>0</v>
      </c>
      <c r="BV812">
        <v>0</v>
      </c>
      <c r="BW812" t="s">
        <v>133</v>
      </c>
      <c r="BX812">
        <v>0</v>
      </c>
      <c r="BY812">
        <v>0</v>
      </c>
      <c r="BZ812">
        <v>0</v>
      </c>
      <c r="CA812" t="s">
        <v>133</v>
      </c>
      <c r="CB812">
        <v>0</v>
      </c>
      <c r="CC812">
        <v>0</v>
      </c>
      <c r="CD812">
        <v>0</v>
      </c>
      <c r="CE812" t="s">
        <v>133</v>
      </c>
      <c r="CF812">
        <v>0</v>
      </c>
      <c r="CG812">
        <v>0</v>
      </c>
      <c r="CH812">
        <v>0</v>
      </c>
      <c r="CI812" t="s">
        <v>133</v>
      </c>
      <c r="CJ812">
        <v>0</v>
      </c>
      <c r="CK812">
        <v>0</v>
      </c>
      <c r="CL812">
        <v>0</v>
      </c>
      <c r="CM812" t="s">
        <v>133</v>
      </c>
      <c r="CN812">
        <v>0</v>
      </c>
      <c r="CO812">
        <v>0</v>
      </c>
      <c r="CP812">
        <v>0</v>
      </c>
      <c r="CQ812" t="s">
        <v>133</v>
      </c>
      <c r="CR812">
        <v>0</v>
      </c>
      <c r="CS812">
        <v>0</v>
      </c>
      <c r="CT812">
        <v>0</v>
      </c>
      <c r="CU812" t="s">
        <v>133</v>
      </c>
      <c r="CV812">
        <v>0</v>
      </c>
      <c r="CW812">
        <v>0</v>
      </c>
      <c r="CX812">
        <v>0</v>
      </c>
      <c r="CY812" t="s">
        <v>133</v>
      </c>
      <c r="CZ812">
        <v>0</v>
      </c>
      <c r="DA812">
        <v>0</v>
      </c>
      <c r="DB812">
        <v>0</v>
      </c>
      <c r="DC812" t="s">
        <v>133</v>
      </c>
      <c r="DD812">
        <v>0</v>
      </c>
      <c r="DE812">
        <v>0</v>
      </c>
      <c r="DF812">
        <v>0</v>
      </c>
      <c r="DG812" t="s">
        <v>133</v>
      </c>
      <c r="DH812">
        <v>0</v>
      </c>
      <c r="DI812">
        <v>0</v>
      </c>
      <c r="DJ812">
        <v>0</v>
      </c>
      <c r="DK812" t="s">
        <v>133</v>
      </c>
      <c r="DL812">
        <v>0</v>
      </c>
      <c r="DM812">
        <v>0</v>
      </c>
      <c r="DN812">
        <v>0</v>
      </c>
      <c r="DO812" t="s">
        <v>133</v>
      </c>
      <c r="DP812">
        <v>0</v>
      </c>
      <c r="DQ812">
        <v>0</v>
      </c>
      <c r="DR812">
        <v>0</v>
      </c>
      <c r="DS812" t="s">
        <v>133</v>
      </c>
      <c r="DT812">
        <v>0</v>
      </c>
      <c r="DU812">
        <v>0</v>
      </c>
      <c r="DV812">
        <v>0</v>
      </c>
      <c r="DW812" t="s">
        <v>133</v>
      </c>
      <c r="DX812">
        <v>0</v>
      </c>
      <c r="DY812">
        <v>0</v>
      </c>
      <c r="DZ812">
        <v>0</v>
      </c>
      <c r="EA812" t="s">
        <v>133</v>
      </c>
      <c r="EB812">
        <v>0</v>
      </c>
      <c r="EC812">
        <v>0</v>
      </c>
      <c r="ED812">
        <v>0</v>
      </c>
      <c r="EE812" t="s">
        <v>133</v>
      </c>
      <c r="EF812">
        <v>0</v>
      </c>
      <c r="EG812">
        <v>0</v>
      </c>
      <c r="EH812">
        <v>0</v>
      </c>
      <c r="EI812" t="s">
        <v>133</v>
      </c>
      <c r="EJ812">
        <v>0</v>
      </c>
      <c r="EK812">
        <v>0</v>
      </c>
      <c r="EL812">
        <v>0</v>
      </c>
      <c r="EM812" t="s">
        <v>133</v>
      </c>
      <c r="EN812">
        <v>0</v>
      </c>
      <c r="EO812">
        <v>0</v>
      </c>
      <c r="EP812">
        <v>0</v>
      </c>
    </row>
    <row r="813" spans="1:146" x14ac:dyDescent="0.2">
      <c r="A813" t="s">
        <v>1323</v>
      </c>
      <c r="C813">
        <v>0</v>
      </c>
      <c r="D813" t="str">
        <f t="shared" si="133"/>
        <v>no</v>
      </c>
      <c r="E813" t="str">
        <f t="shared" si="134"/>
        <v>no</v>
      </c>
      <c r="F813" t="str">
        <f t="shared" si="135"/>
        <v>no</v>
      </c>
      <c r="G813" t="s">
        <v>132</v>
      </c>
      <c r="H813" t="str">
        <f t="shared" si="142"/>
        <v>no</v>
      </c>
      <c r="I813" t="str">
        <f t="shared" si="136"/>
        <v>no</v>
      </c>
      <c r="J813" t="str">
        <f t="shared" si="137"/>
        <v>no</v>
      </c>
      <c r="K813">
        <v>1900</v>
      </c>
      <c r="L813">
        <v>5.9482752122880345E-2</v>
      </c>
      <c r="M813" t="s">
        <v>133</v>
      </c>
      <c r="N813">
        <v>0</v>
      </c>
      <c r="O813">
        <v>1</v>
      </c>
      <c r="P813">
        <v>0</v>
      </c>
      <c r="Q813">
        <v>0</v>
      </c>
      <c r="R813">
        <v>46.349211014700003</v>
      </c>
      <c r="S813" s="2">
        <v>28.448044180299998</v>
      </c>
      <c r="T813" s="2">
        <v>1</v>
      </c>
      <c r="U813" s="2">
        <f t="shared" si="138"/>
        <v>2.7</v>
      </c>
      <c r="V813" s="2">
        <f t="shared" si="139"/>
        <v>0</v>
      </c>
      <c r="W813" s="2">
        <f t="shared" si="140"/>
        <v>0</v>
      </c>
      <c r="X813" s="2">
        <f t="shared" si="141"/>
        <v>0</v>
      </c>
      <c r="Y813" s="2" t="str" cm="1">
        <f t="array" ref="Y813">LOOKUP(2,1/EXACT(A821,[1]Sheet15!$HE$2:$HE$2475),[1]Sheet15!$I$2:$I$2475)</f>
        <v>satteldach</v>
      </c>
      <c r="Z813" s="2">
        <f t="shared" si="143"/>
        <v>0</v>
      </c>
      <c r="AA813">
        <v>51.552827267300003</v>
      </c>
      <c r="AB813">
        <v>7.2004471106999999</v>
      </c>
      <c r="AC813">
        <v>0</v>
      </c>
      <c r="AD813">
        <v>15</v>
      </c>
      <c r="AE813" t="s">
        <v>134</v>
      </c>
      <c r="AF813">
        <v>156.51200014429099</v>
      </c>
      <c r="AG813">
        <v>20.611154027411899</v>
      </c>
      <c r="AH813">
        <v>22.345279693603501</v>
      </c>
      <c r="AI813" t="s">
        <v>133</v>
      </c>
      <c r="AJ813">
        <v>0</v>
      </c>
      <c r="AK813">
        <v>0</v>
      </c>
      <c r="AL813">
        <v>0</v>
      </c>
      <c r="AM813" t="s">
        <v>133</v>
      </c>
      <c r="AN813">
        <v>0</v>
      </c>
      <c r="AO813">
        <v>0</v>
      </c>
      <c r="AP813">
        <v>0</v>
      </c>
      <c r="AQ813" t="s">
        <v>133</v>
      </c>
      <c r="AR813">
        <v>0</v>
      </c>
      <c r="AS813">
        <v>0</v>
      </c>
      <c r="AT813">
        <v>0</v>
      </c>
      <c r="AU813" t="s">
        <v>133</v>
      </c>
      <c r="AV813">
        <v>0</v>
      </c>
      <c r="AW813">
        <v>0</v>
      </c>
      <c r="AX813">
        <v>0</v>
      </c>
      <c r="AY813" t="s">
        <v>133</v>
      </c>
      <c r="AZ813">
        <v>0</v>
      </c>
      <c r="BA813">
        <v>0</v>
      </c>
      <c r="BB813">
        <v>0</v>
      </c>
      <c r="BC813" t="s">
        <v>133</v>
      </c>
      <c r="BD813">
        <v>0</v>
      </c>
      <c r="BE813">
        <v>0</v>
      </c>
      <c r="BF813">
        <v>0</v>
      </c>
      <c r="BG813" t="s">
        <v>133</v>
      </c>
      <c r="BH813">
        <v>0</v>
      </c>
      <c r="BI813">
        <v>0</v>
      </c>
      <c r="BJ813">
        <v>0</v>
      </c>
      <c r="BK813" t="s">
        <v>133</v>
      </c>
      <c r="BL813">
        <v>0</v>
      </c>
      <c r="BM813">
        <v>0</v>
      </c>
      <c r="BN813">
        <v>0</v>
      </c>
      <c r="BO813" t="s">
        <v>133</v>
      </c>
      <c r="BP813">
        <v>0</v>
      </c>
      <c r="BQ813">
        <v>0</v>
      </c>
      <c r="BR813">
        <v>0</v>
      </c>
      <c r="BS813" t="s">
        <v>133</v>
      </c>
      <c r="BT813">
        <v>0</v>
      </c>
      <c r="BU813">
        <v>0</v>
      </c>
      <c r="BV813">
        <v>0</v>
      </c>
      <c r="BW813" t="s">
        <v>133</v>
      </c>
      <c r="BX813">
        <v>0</v>
      </c>
      <c r="BY813">
        <v>0</v>
      </c>
      <c r="BZ813">
        <v>0</v>
      </c>
      <c r="CA813" t="s">
        <v>133</v>
      </c>
      <c r="CB813">
        <v>0</v>
      </c>
      <c r="CC813">
        <v>0</v>
      </c>
      <c r="CD813">
        <v>0</v>
      </c>
      <c r="CE813" t="s">
        <v>133</v>
      </c>
      <c r="CF813">
        <v>0</v>
      </c>
      <c r="CG813">
        <v>0</v>
      </c>
      <c r="CH813">
        <v>0</v>
      </c>
      <c r="CI813" t="s">
        <v>133</v>
      </c>
      <c r="CJ813">
        <v>0</v>
      </c>
      <c r="CK813">
        <v>0</v>
      </c>
      <c r="CL813">
        <v>0</v>
      </c>
      <c r="CM813" t="s">
        <v>133</v>
      </c>
      <c r="CN813">
        <v>0</v>
      </c>
      <c r="CO813">
        <v>0</v>
      </c>
      <c r="CP813">
        <v>0</v>
      </c>
      <c r="CQ813" t="s">
        <v>133</v>
      </c>
      <c r="CR813">
        <v>0</v>
      </c>
      <c r="CS813">
        <v>0</v>
      </c>
      <c r="CT813">
        <v>0</v>
      </c>
      <c r="CU813" t="s">
        <v>133</v>
      </c>
      <c r="CV813">
        <v>0</v>
      </c>
      <c r="CW813">
        <v>0</v>
      </c>
      <c r="CX813">
        <v>0</v>
      </c>
      <c r="CY813" t="s">
        <v>133</v>
      </c>
      <c r="CZ813">
        <v>0</v>
      </c>
      <c r="DA813">
        <v>0</v>
      </c>
      <c r="DB813">
        <v>0</v>
      </c>
      <c r="DC813" t="s">
        <v>133</v>
      </c>
      <c r="DD813">
        <v>0</v>
      </c>
      <c r="DE813">
        <v>0</v>
      </c>
      <c r="DF813">
        <v>0</v>
      </c>
      <c r="DG813" t="s">
        <v>133</v>
      </c>
      <c r="DH813">
        <v>0</v>
      </c>
      <c r="DI813">
        <v>0</v>
      </c>
      <c r="DJ813">
        <v>0</v>
      </c>
      <c r="DK813" t="s">
        <v>133</v>
      </c>
      <c r="DL813">
        <v>0</v>
      </c>
      <c r="DM813">
        <v>0</v>
      </c>
      <c r="DN813">
        <v>0</v>
      </c>
      <c r="DO813" t="s">
        <v>133</v>
      </c>
      <c r="DP813">
        <v>0</v>
      </c>
      <c r="DQ813">
        <v>0</v>
      </c>
      <c r="DR813">
        <v>0</v>
      </c>
      <c r="DS813" t="s">
        <v>133</v>
      </c>
      <c r="DT813">
        <v>0</v>
      </c>
      <c r="DU813">
        <v>0</v>
      </c>
      <c r="DV813">
        <v>0</v>
      </c>
      <c r="DW813" t="s">
        <v>133</v>
      </c>
      <c r="DX813">
        <v>0</v>
      </c>
      <c r="DY813">
        <v>0</v>
      </c>
      <c r="DZ813">
        <v>0</v>
      </c>
      <c r="EA813" t="s">
        <v>133</v>
      </c>
      <c r="EB813">
        <v>0</v>
      </c>
      <c r="EC813">
        <v>0</v>
      </c>
      <c r="ED813">
        <v>0</v>
      </c>
      <c r="EE813" t="s">
        <v>133</v>
      </c>
      <c r="EF813">
        <v>0</v>
      </c>
      <c r="EG813">
        <v>0</v>
      </c>
      <c r="EH813">
        <v>0</v>
      </c>
      <c r="EI813" t="s">
        <v>133</v>
      </c>
      <c r="EJ813">
        <v>0</v>
      </c>
      <c r="EK813">
        <v>0</v>
      </c>
      <c r="EL813">
        <v>0</v>
      </c>
      <c r="EM813" t="s">
        <v>133</v>
      </c>
      <c r="EN813">
        <v>0</v>
      </c>
      <c r="EO813">
        <v>0</v>
      </c>
      <c r="EP813">
        <v>0</v>
      </c>
    </row>
    <row r="814" spans="1:146" x14ac:dyDescent="0.2">
      <c r="A814" t="s">
        <v>1324</v>
      </c>
      <c r="C814">
        <v>0</v>
      </c>
      <c r="D814" t="str">
        <f t="shared" si="133"/>
        <v>no</v>
      </c>
      <c r="E814" t="str">
        <f t="shared" si="134"/>
        <v>no</v>
      </c>
      <c r="F814" t="str">
        <f t="shared" si="135"/>
        <v>no</v>
      </c>
      <c r="G814" t="s">
        <v>132</v>
      </c>
      <c r="H814" t="str">
        <f t="shared" si="142"/>
        <v>no</v>
      </c>
      <c r="I814" t="str">
        <f t="shared" si="136"/>
        <v>no</v>
      </c>
      <c r="J814" t="str">
        <f t="shared" si="137"/>
        <v>no</v>
      </c>
      <c r="K814">
        <v>1970</v>
      </c>
      <c r="L814">
        <v>0.71864919614302192</v>
      </c>
      <c r="M814" t="s">
        <v>133</v>
      </c>
      <c r="N814">
        <v>0</v>
      </c>
      <c r="O814">
        <v>1</v>
      </c>
      <c r="P814">
        <v>0</v>
      </c>
      <c r="Q814">
        <v>0</v>
      </c>
      <c r="R814">
        <v>55.489074987800002</v>
      </c>
      <c r="S814" s="2">
        <v>29.798544769100001</v>
      </c>
      <c r="T814" s="2">
        <v>1</v>
      </c>
      <c r="U814" s="2">
        <f t="shared" si="138"/>
        <v>2.7</v>
      </c>
      <c r="V814" s="2">
        <f t="shared" si="139"/>
        <v>0</v>
      </c>
      <c r="W814" s="2">
        <f t="shared" si="140"/>
        <v>0</v>
      </c>
      <c r="X814" s="2">
        <f t="shared" si="141"/>
        <v>0</v>
      </c>
      <c r="Y814" s="2" t="str" cm="1">
        <f t="array" ref="Y814">LOOKUP(2,1/EXACT(A822,[1]Sheet15!$HE$2:$HE$2475),[1]Sheet15!$I$2:$I$2475)</f>
        <v>satteldach</v>
      </c>
      <c r="Z814" s="2">
        <f t="shared" si="143"/>
        <v>0</v>
      </c>
      <c r="AA814">
        <v>51.552170646699999</v>
      </c>
      <c r="AB814">
        <v>7.2002965962000003</v>
      </c>
      <c r="AC814">
        <v>0</v>
      </c>
      <c r="AD814">
        <v>78</v>
      </c>
      <c r="AE814" t="s">
        <v>134</v>
      </c>
      <c r="AF814">
        <v>-6.0016200639005399</v>
      </c>
      <c r="AG814">
        <v>2.7189332240037198</v>
      </c>
      <c r="AH814">
        <v>49.2853813171387</v>
      </c>
      <c r="AI814" t="s">
        <v>133</v>
      </c>
      <c r="AJ814">
        <v>0</v>
      </c>
      <c r="AK814">
        <v>0</v>
      </c>
      <c r="AL814">
        <v>0</v>
      </c>
      <c r="AM814" t="s">
        <v>133</v>
      </c>
      <c r="AN814">
        <v>0</v>
      </c>
      <c r="AO814">
        <v>0</v>
      </c>
      <c r="AP814">
        <v>0</v>
      </c>
      <c r="AQ814" t="s">
        <v>133</v>
      </c>
      <c r="AR814">
        <v>0</v>
      </c>
      <c r="AS814">
        <v>0</v>
      </c>
      <c r="AT814">
        <v>0</v>
      </c>
      <c r="AU814" t="s">
        <v>133</v>
      </c>
      <c r="AV814">
        <v>0</v>
      </c>
      <c r="AW814">
        <v>0</v>
      </c>
      <c r="AX814">
        <v>0</v>
      </c>
      <c r="AY814" t="s">
        <v>133</v>
      </c>
      <c r="AZ814">
        <v>0</v>
      </c>
      <c r="BA814">
        <v>0</v>
      </c>
      <c r="BB814">
        <v>0</v>
      </c>
      <c r="BC814" t="s">
        <v>133</v>
      </c>
      <c r="BD814">
        <v>0</v>
      </c>
      <c r="BE814">
        <v>0</v>
      </c>
      <c r="BF814">
        <v>0</v>
      </c>
      <c r="BG814" t="s">
        <v>133</v>
      </c>
      <c r="BH814">
        <v>0</v>
      </c>
      <c r="BI814">
        <v>0</v>
      </c>
      <c r="BJ814">
        <v>0</v>
      </c>
      <c r="BK814" t="s">
        <v>133</v>
      </c>
      <c r="BL814">
        <v>0</v>
      </c>
      <c r="BM814">
        <v>0</v>
      </c>
      <c r="BN814">
        <v>0</v>
      </c>
      <c r="BO814" t="s">
        <v>133</v>
      </c>
      <c r="BP814">
        <v>0</v>
      </c>
      <c r="BQ814">
        <v>0</v>
      </c>
      <c r="BR814">
        <v>0</v>
      </c>
      <c r="BS814" t="s">
        <v>133</v>
      </c>
      <c r="BT814">
        <v>0</v>
      </c>
      <c r="BU814">
        <v>0</v>
      </c>
      <c r="BV814">
        <v>0</v>
      </c>
      <c r="BW814" t="s">
        <v>133</v>
      </c>
      <c r="BX814">
        <v>0</v>
      </c>
      <c r="BY814">
        <v>0</v>
      </c>
      <c r="BZ814">
        <v>0</v>
      </c>
      <c r="CA814" t="s">
        <v>133</v>
      </c>
      <c r="CB814">
        <v>0</v>
      </c>
      <c r="CC814">
        <v>0</v>
      </c>
      <c r="CD814">
        <v>0</v>
      </c>
      <c r="CE814" t="s">
        <v>133</v>
      </c>
      <c r="CF814">
        <v>0</v>
      </c>
      <c r="CG814">
        <v>0</v>
      </c>
      <c r="CH814">
        <v>0</v>
      </c>
      <c r="CI814" t="s">
        <v>133</v>
      </c>
      <c r="CJ814">
        <v>0</v>
      </c>
      <c r="CK814">
        <v>0</v>
      </c>
      <c r="CL814">
        <v>0</v>
      </c>
      <c r="CM814" t="s">
        <v>133</v>
      </c>
      <c r="CN814">
        <v>0</v>
      </c>
      <c r="CO814">
        <v>0</v>
      </c>
      <c r="CP814">
        <v>0</v>
      </c>
      <c r="CQ814" t="s">
        <v>133</v>
      </c>
      <c r="CR814">
        <v>0</v>
      </c>
      <c r="CS814">
        <v>0</v>
      </c>
      <c r="CT814">
        <v>0</v>
      </c>
      <c r="CU814" t="s">
        <v>133</v>
      </c>
      <c r="CV814">
        <v>0</v>
      </c>
      <c r="CW814">
        <v>0</v>
      </c>
      <c r="CX814">
        <v>0</v>
      </c>
      <c r="CY814" t="s">
        <v>133</v>
      </c>
      <c r="CZ814">
        <v>0</v>
      </c>
      <c r="DA814">
        <v>0</v>
      </c>
      <c r="DB814">
        <v>0</v>
      </c>
      <c r="DC814" t="s">
        <v>133</v>
      </c>
      <c r="DD814">
        <v>0</v>
      </c>
      <c r="DE814">
        <v>0</v>
      </c>
      <c r="DF814">
        <v>0</v>
      </c>
      <c r="DG814" t="s">
        <v>133</v>
      </c>
      <c r="DH814">
        <v>0</v>
      </c>
      <c r="DI814">
        <v>0</v>
      </c>
      <c r="DJ814">
        <v>0</v>
      </c>
      <c r="DK814" t="s">
        <v>133</v>
      </c>
      <c r="DL814">
        <v>0</v>
      </c>
      <c r="DM814">
        <v>0</v>
      </c>
      <c r="DN814">
        <v>0</v>
      </c>
      <c r="DO814" t="s">
        <v>133</v>
      </c>
      <c r="DP814">
        <v>0</v>
      </c>
      <c r="DQ814">
        <v>0</v>
      </c>
      <c r="DR814">
        <v>0</v>
      </c>
      <c r="DS814" t="s">
        <v>133</v>
      </c>
      <c r="DT814">
        <v>0</v>
      </c>
      <c r="DU814">
        <v>0</v>
      </c>
      <c r="DV814">
        <v>0</v>
      </c>
      <c r="DW814" t="s">
        <v>133</v>
      </c>
      <c r="DX814">
        <v>0</v>
      </c>
      <c r="DY814">
        <v>0</v>
      </c>
      <c r="DZ814">
        <v>0</v>
      </c>
      <c r="EA814" t="s">
        <v>133</v>
      </c>
      <c r="EB814">
        <v>0</v>
      </c>
      <c r="EC814">
        <v>0</v>
      </c>
      <c r="ED814">
        <v>0</v>
      </c>
      <c r="EE814" t="s">
        <v>133</v>
      </c>
      <c r="EF814">
        <v>0</v>
      </c>
      <c r="EG814">
        <v>0</v>
      </c>
      <c r="EH814">
        <v>0</v>
      </c>
      <c r="EI814" t="s">
        <v>133</v>
      </c>
      <c r="EJ814">
        <v>0</v>
      </c>
      <c r="EK814">
        <v>0</v>
      </c>
      <c r="EL814">
        <v>0</v>
      </c>
      <c r="EM814" t="s">
        <v>133</v>
      </c>
      <c r="EN814">
        <v>0</v>
      </c>
      <c r="EO814">
        <v>0</v>
      </c>
      <c r="EP814">
        <v>0</v>
      </c>
    </row>
    <row r="815" spans="1:146" x14ac:dyDescent="0.2">
      <c r="A815" t="s">
        <v>1325</v>
      </c>
      <c r="C815">
        <v>0</v>
      </c>
      <c r="D815" t="str">
        <f t="shared" si="133"/>
        <v>no</v>
      </c>
      <c r="E815" t="str">
        <f t="shared" si="134"/>
        <v>no</v>
      </c>
      <c r="F815" t="str">
        <f t="shared" si="135"/>
        <v>no</v>
      </c>
      <c r="G815" t="s">
        <v>132</v>
      </c>
      <c r="H815" t="str">
        <f t="shared" si="142"/>
        <v>no</v>
      </c>
      <c r="I815" t="str">
        <f t="shared" si="136"/>
        <v>no</v>
      </c>
      <c r="J815" t="str">
        <f t="shared" si="137"/>
        <v>no</v>
      </c>
      <c r="K815">
        <v>1900</v>
      </c>
      <c r="L815">
        <v>5.8176494729875294E-2</v>
      </c>
      <c r="M815" t="s">
        <v>133</v>
      </c>
      <c r="N815">
        <v>0</v>
      </c>
      <c r="O815">
        <v>1</v>
      </c>
      <c r="P815">
        <v>0</v>
      </c>
      <c r="Q815">
        <v>0</v>
      </c>
      <c r="R815">
        <v>40.600430989800003</v>
      </c>
      <c r="S815" s="2">
        <v>25.850843332499998</v>
      </c>
      <c r="T815" s="2">
        <v>1</v>
      </c>
      <c r="U815" s="2">
        <f t="shared" si="138"/>
        <v>2.7</v>
      </c>
      <c r="V815" s="2">
        <f t="shared" si="139"/>
        <v>0</v>
      </c>
      <c r="W815" s="2">
        <f t="shared" si="140"/>
        <v>0</v>
      </c>
      <c r="X815" s="2">
        <f t="shared" si="141"/>
        <v>0</v>
      </c>
      <c r="Y815" s="2" t="str" cm="1">
        <f t="array" ref="Y815">LOOKUP(2,1/EXACT(A823,[1]Sheet15!$HE$2:$HE$2475),[1]Sheet15!$I$2:$I$2475)</f>
        <v>flachdach</v>
      </c>
      <c r="Z815" s="2">
        <f t="shared" si="143"/>
        <v>0</v>
      </c>
      <c r="AA815">
        <v>51.552314879400001</v>
      </c>
      <c r="AB815">
        <v>7.2008858402999998</v>
      </c>
      <c r="AC815">
        <v>0</v>
      </c>
      <c r="AD815">
        <v>15</v>
      </c>
      <c r="AE815" t="s">
        <v>134</v>
      </c>
      <c r="AF815">
        <v>158.12536981650899</v>
      </c>
      <c r="AG815">
        <v>11.026003990946601</v>
      </c>
      <c r="AH815">
        <v>22.395727157592798</v>
      </c>
      <c r="AI815" t="s">
        <v>133</v>
      </c>
      <c r="AJ815">
        <v>0</v>
      </c>
      <c r="AK815">
        <v>0</v>
      </c>
      <c r="AL815">
        <v>0</v>
      </c>
      <c r="AM815" t="s">
        <v>133</v>
      </c>
      <c r="AN815">
        <v>0</v>
      </c>
      <c r="AO815">
        <v>0</v>
      </c>
      <c r="AP815">
        <v>0</v>
      </c>
      <c r="AQ815" t="s">
        <v>133</v>
      </c>
      <c r="AR815">
        <v>0</v>
      </c>
      <c r="AS815">
        <v>0</v>
      </c>
      <c r="AT815">
        <v>0</v>
      </c>
      <c r="AU815" t="s">
        <v>133</v>
      </c>
      <c r="AV815">
        <v>0</v>
      </c>
      <c r="AW815">
        <v>0</v>
      </c>
      <c r="AX815">
        <v>0</v>
      </c>
      <c r="AY815" t="s">
        <v>133</v>
      </c>
      <c r="AZ815">
        <v>0</v>
      </c>
      <c r="BA815">
        <v>0</v>
      </c>
      <c r="BB815">
        <v>0</v>
      </c>
      <c r="BC815" t="s">
        <v>133</v>
      </c>
      <c r="BD815">
        <v>0</v>
      </c>
      <c r="BE815">
        <v>0</v>
      </c>
      <c r="BF815">
        <v>0</v>
      </c>
      <c r="BG815" t="s">
        <v>133</v>
      </c>
      <c r="BH815">
        <v>0</v>
      </c>
      <c r="BI815">
        <v>0</v>
      </c>
      <c r="BJ815">
        <v>0</v>
      </c>
      <c r="BK815" t="s">
        <v>133</v>
      </c>
      <c r="BL815">
        <v>0</v>
      </c>
      <c r="BM815">
        <v>0</v>
      </c>
      <c r="BN815">
        <v>0</v>
      </c>
      <c r="BO815" t="s">
        <v>133</v>
      </c>
      <c r="BP815">
        <v>0</v>
      </c>
      <c r="BQ815">
        <v>0</v>
      </c>
      <c r="BR815">
        <v>0</v>
      </c>
      <c r="BS815" t="s">
        <v>133</v>
      </c>
      <c r="BT815">
        <v>0</v>
      </c>
      <c r="BU815">
        <v>0</v>
      </c>
      <c r="BV815">
        <v>0</v>
      </c>
      <c r="BW815" t="s">
        <v>133</v>
      </c>
      <c r="BX815">
        <v>0</v>
      </c>
      <c r="BY815">
        <v>0</v>
      </c>
      <c r="BZ815">
        <v>0</v>
      </c>
      <c r="CA815" t="s">
        <v>133</v>
      </c>
      <c r="CB815">
        <v>0</v>
      </c>
      <c r="CC815">
        <v>0</v>
      </c>
      <c r="CD815">
        <v>0</v>
      </c>
      <c r="CE815" t="s">
        <v>133</v>
      </c>
      <c r="CF815">
        <v>0</v>
      </c>
      <c r="CG815">
        <v>0</v>
      </c>
      <c r="CH815">
        <v>0</v>
      </c>
      <c r="CI815" t="s">
        <v>133</v>
      </c>
      <c r="CJ815">
        <v>0</v>
      </c>
      <c r="CK815">
        <v>0</v>
      </c>
      <c r="CL815">
        <v>0</v>
      </c>
      <c r="CM815" t="s">
        <v>133</v>
      </c>
      <c r="CN815">
        <v>0</v>
      </c>
      <c r="CO815">
        <v>0</v>
      </c>
      <c r="CP815">
        <v>0</v>
      </c>
      <c r="CQ815" t="s">
        <v>133</v>
      </c>
      <c r="CR815">
        <v>0</v>
      </c>
      <c r="CS815">
        <v>0</v>
      </c>
      <c r="CT815">
        <v>0</v>
      </c>
      <c r="CU815" t="s">
        <v>133</v>
      </c>
      <c r="CV815">
        <v>0</v>
      </c>
      <c r="CW815">
        <v>0</v>
      </c>
      <c r="CX815">
        <v>0</v>
      </c>
      <c r="CY815" t="s">
        <v>133</v>
      </c>
      <c r="CZ815">
        <v>0</v>
      </c>
      <c r="DA815">
        <v>0</v>
      </c>
      <c r="DB815">
        <v>0</v>
      </c>
      <c r="DC815" t="s">
        <v>133</v>
      </c>
      <c r="DD815">
        <v>0</v>
      </c>
      <c r="DE815">
        <v>0</v>
      </c>
      <c r="DF815">
        <v>0</v>
      </c>
      <c r="DG815" t="s">
        <v>133</v>
      </c>
      <c r="DH815">
        <v>0</v>
      </c>
      <c r="DI815">
        <v>0</v>
      </c>
      <c r="DJ815">
        <v>0</v>
      </c>
      <c r="DK815" t="s">
        <v>133</v>
      </c>
      <c r="DL815">
        <v>0</v>
      </c>
      <c r="DM815">
        <v>0</v>
      </c>
      <c r="DN815">
        <v>0</v>
      </c>
      <c r="DO815" t="s">
        <v>133</v>
      </c>
      <c r="DP815">
        <v>0</v>
      </c>
      <c r="DQ815">
        <v>0</v>
      </c>
      <c r="DR815">
        <v>0</v>
      </c>
      <c r="DS815" t="s">
        <v>133</v>
      </c>
      <c r="DT815">
        <v>0</v>
      </c>
      <c r="DU815">
        <v>0</v>
      </c>
      <c r="DV815">
        <v>0</v>
      </c>
      <c r="DW815" t="s">
        <v>133</v>
      </c>
      <c r="DX815">
        <v>0</v>
      </c>
      <c r="DY815">
        <v>0</v>
      </c>
      <c r="DZ815">
        <v>0</v>
      </c>
      <c r="EA815" t="s">
        <v>133</v>
      </c>
      <c r="EB815">
        <v>0</v>
      </c>
      <c r="EC815">
        <v>0</v>
      </c>
      <c r="ED815">
        <v>0</v>
      </c>
      <c r="EE815" t="s">
        <v>133</v>
      </c>
      <c r="EF815">
        <v>0</v>
      </c>
      <c r="EG815">
        <v>0</v>
      </c>
      <c r="EH815">
        <v>0</v>
      </c>
      <c r="EI815" t="s">
        <v>133</v>
      </c>
      <c r="EJ815">
        <v>0</v>
      </c>
      <c r="EK815">
        <v>0</v>
      </c>
      <c r="EL815">
        <v>0</v>
      </c>
      <c r="EM815" t="s">
        <v>133</v>
      </c>
      <c r="EN815">
        <v>0</v>
      </c>
      <c r="EO815">
        <v>0</v>
      </c>
      <c r="EP815">
        <v>0</v>
      </c>
    </row>
    <row r="816" spans="1:146" x14ac:dyDescent="0.2">
      <c r="A816" t="s">
        <v>1326</v>
      </c>
      <c r="C816">
        <v>0</v>
      </c>
      <c r="D816" t="str">
        <f t="shared" si="133"/>
        <v>no</v>
      </c>
      <c r="E816" t="str">
        <f t="shared" si="134"/>
        <v>no</v>
      </c>
      <c r="F816" t="str">
        <f t="shared" si="135"/>
        <v>no</v>
      </c>
      <c r="G816" t="s">
        <v>132</v>
      </c>
      <c r="H816" t="str">
        <f t="shared" si="142"/>
        <v>no</v>
      </c>
      <c r="I816" t="str">
        <f t="shared" si="136"/>
        <v>no</v>
      </c>
      <c r="J816" t="str">
        <f t="shared" si="137"/>
        <v>no</v>
      </c>
      <c r="K816">
        <v>1919</v>
      </c>
      <c r="L816">
        <v>0.33233895607086739</v>
      </c>
      <c r="M816" t="s">
        <v>133</v>
      </c>
      <c r="N816">
        <v>0</v>
      </c>
      <c r="O816">
        <v>1</v>
      </c>
      <c r="P816">
        <v>0</v>
      </c>
      <c r="Q816">
        <v>0</v>
      </c>
      <c r="R816">
        <v>11.843324000999999</v>
      </c>
      <c r="S816" s="2">
        <v>14.0921148966</v>
      </c>
      <c r="T816" s="2">
        <v>1</v>
      </c>
      <c r="U816" s="2">
        <f t="shared" si="138"/>
        <v>2.7</v>
      </c>
      <c r="V816" s="2">
        <f t="shared" si="139"/>
        <v>0</v>
      </c>
      <c r="W816" s="2">
        <f t="shared" si="140"/>
        <v>0</v>
      </c>
      <c r="X816" s="2">
        <f t="shared" si="141"/>
        <v>0</v>
      </c>
      <c r="Y816" s="2" t="str" cm="1">
        <f t="array" ref="Y816">LOOKUP(2,1/EXACT(A824,[1]Sheet15!$HE$2:$HE$2475),[1]Sheet15!$I$2:$I$2475)</f>
        <v>flachdach</v>
      </c>
      <c r="Z816" s="2">
        <f t="shared" si="143"/>
        <v>0</v>
      </c>
      <c r="AA816">
        <v>51.547377899799997</v>
      </c>
      <c r="AB816">
        <v>7.2051805708999996</v>
      </c>
      <c r="AC816">
        <v>0</v>
      </c>
      <c r="AD816">
        <v>270</v>
      </c>
      <c r="AE816" t="s">
        <v>137</v>
      </c>
      <c r="AF816">
        <v>-120.29048301818</v>
      </c>
      <c r="AG816">
        <v>7.5285778914504196</v>
      </c>
      <c r="AH816">
        <v>5.6326313018798801</v>
      </c>
      <c r="AI816" t="s">
        <v>133</v>
      </c>
      <c r="AJ816">
        <v>0</v>
      </c>
      <c r="AK816">
        <v>0</v>
      </c>
      <c r="AL816">
        <v>0</v>
      </c>
      <c r="AM816" t="s">
        <v>133</v>
      </c>
      <c r="AN816">
        <v>0</v>
      </c>
      <c r="AO816">
        <v>0</v>
      </c>
      <c r="AP816">
        <v>0</v>
      </c>
      <c r="AQ816" t="s">
        <v>133</v>
      </c>
      <c r="AR816">
        <v>0</v>
      </c>
      <c r="AS816">
        <v>0</v>
      </c>
      <c r="AT816">
        <v>0</v>
      </c>
      <c r="AU816" t="s">
        <v>133</v>
      </c>
      <c r="AV816">
        <v>0</v>
      </c>
      <c r="AW816">
        <v>0</v>
      </c>
      <c r="AX816">
        <v>0</v>
      </c>
      <c r="AY816" t="s">
        <v>133</v>
      </c>
      <c r="AZ816">
        <v>0</v>
      </c>
      <c r="BA816">
        <v>0</v>
      </c>
      <c r="BB816">
        <v>0</v>
      </c>
      <c r="BC816" t="s">
        <v>133</v>
      </c>
      <c r="BD816">
        <v>0</v>
      </c>
      <c r="BE816">
        <v>0</v>
      </c>
      <c r="BF816">
        <v>0</v>
      </c>
      <c r="BG816" t="s">
        <v>133</v>
      </c>
      <c r="BH816">
        <v>0</v>
      </c>
      <c r="BI816">
        <v>0</v>
      </c>
      <c r="BJ816">
        <v>0</v>
      </c>
      <c r="BK816" t="s">
        <v>133</v>
      </c>
      <c r="BL816">
        <v>0</v>
      </c>
      <c r="BM816">
        <v>0</v>
      </c>
      <c r="BN816">
        <v>0</v>
      </c>
      <c r="BO816" t="s">
        <v>133</v>
      </c>
      <c r="BP816">
        <v>0</v>
      </c>
      <c r="BQ816">
        <v>0</v>
      </c>
      <c r="BR816">
        <v>0</v>
      </c>
      <c r="BS816" t="s">
        <v>133</v>
      </c>
      <c r="BT816">
        <v>0</v>
      </c>
      <c r="BU816">
        <v>0</v>
      </c>
      <c r="BV816">
        <v>0</v>
      </c>
      <c r="BW816" t="s">
        <v>133</v>
      </c>
      <c r="BX816">
        <v>0</v>
      </c>
      <c r="BY816">
        <v>0</v>
      </c>
      <c r="BZ816">
        <v>0</v>
      </c>
      <c r="CA816" t="s">
        <v>133</v>
      </c>
      <c r="CB816">
        <v>0</v>
      </c>
      <c r="CC816">
        <v>0</v>
      </c>
      <c r="CD816">
        <v>0</v>
      </c>
      <c r="CE816" t="s">
        <v>133</v>
      </c>
      <c r="CF816">
        <v>0</v>
      </c>
      <c r="CG816">
        <v>0</v>
      </c>
      <c r="CH816">
        <v>0</v>
      </c>
      <c r="CI816" t="s">
        <v>133</v>
      </c>
      <c r="CJ816">
        <v>0</v>
      </c>
      <c r="CK816">
        <v>0</v>
      </c>
      <c r="CL816">
        <v>0</v>
      </c>
      <c r="CM816" t="s">
        <v>133</v>
      </c>
      <c r="CN816">
        <v>0</v>
      </c>
      <c r="CO816">
        <v>0</v>
      </c>
      <c r="CP816">
        <v>0</v>
      </c>
      <c r="CQ816" t="s">
        <v>133</v>
      </c>
      <c r="CR816">
        <v>0</v>
      </c>
      <c r="CS816">
        <v>0</v>
      </c>
      <c r="CT816">
        <v>0</v>
      </c>
      <c r="CU816" t="s">
        <v>133</v>
      </c>
      <c r="CV816">
        <v>0</v>
      </c>
      <c r="CW816">
        <v>0</v>
      </c>
      <c r="CX816">
        <v>0</v>
      </c>
      <c r="CY816" t="s">
        <v>133</v>
      </c>
      <c r="CZ816">
        <v>0</v>
      </c>
      <c r="DA816">
        <v>0</v>
      </c>
      <c r="DB816">
        <v>0</v>
      </c>
      <c r="DC816" t="s">
        <v>133</v>
      </c>
      <c r="DD816">
        <v>0</v>
      </c>
      <c r="DE816">
        <v>0</v>
      </c>
      <c r="DF816">
        <v>0</v>
      </c>
      <c r="DG816" t="s">
        <v>133</v>
      </c>
      <c r="DH816">
        <v>0</v>
      </c>
      <c r="DI816">
        <v>0</v>
      </c>
      <c r="DJ816">
        <v>0</v>
      </c>
      <c r="DK816" t="s">
        <v>133</v>
      </c>
      <c r="DL816">
        <v>0</v>
      </c>
      <c r="DM816">
        <v>0</v>
      </c>
      <c r="DN816">
        <v>0</v>
      </c>
      <c r="DO816" t="s">
        <v>133</v>
      </c>
      <c r="DP816">
        <v>0</v>
      </c>
      <c r="DQ816">
        <v>0</v>
      </c>
      <c r="DR816">
        <v>0</v>
      </c>
      <c r="DS816" t="s">
        <v>133</v>
      </c>
      <c r="DT816">
        <v>0</v>
      </c>
      <c r="DU816">
        <v>0</v>
      </c>
      <c r="DV816">
        <v>0</v>
      </c>
      <c r="DW816" t="s">
        <v>133</v>
      </c>
      <c r="DX816">
        <v>0</v>
      </c>
      <c r="DY816">
        <v>0</v>
      </c>
      <c r="DZ816">
        <v>0</v>
      </c>
      <c r="EA816" t="s">
        <v>133</v>
      </c>
      <c r="EB816">
        <v>0</v>
      </c>
      <c r="EC816">
        <v>0</v>
      </c>
      <c r="ED816">
        <v>0</v>
      </c>
      <c r="EE816" t="s">
        <v>133</v>
      </c>
      <c r="EF816">
        <v>0</v>
      </c>
      <c r="EG816">
        <v>0</v>
      </c>
      <c r="EH816">
        <v>0</v>
      </c>
      <c r="EI816" t="s">
        <v>133</v>
      </c>
      <c r="EJ816">
        <v>0</v>
      </c>
      <c r="EK816">
        <v>0</v>
      </c>
      <c r="EL816">
        <v>0</v>
      </c>
      <c r="EM816" t="s">
        <v>133</v>
      </c>
      <c r="EN816">
        <v>0</v>
      </c>
      <c r="EO816">
        <v>0</v>
      </c>
      <c r="EP816">
        <v>0</v>
      </c>
    </row>
    <row r="817" spans="1:146" x14ac:dyDescent="0.2">
      <c r="A817" t="s">
        <v>1327</v>
      </c>
      <c r="C817">
        <v>0</v>
      </c>
      <c r="D817" t="str">
        <f t="shared" si="133"/>
        <v>no</v>
      </c>
      <c r="E817" t="str">
        <f t="shared" si="134"/>
        <v>no</v>
      </c>
      <c r="F817" t="str">
        <f t="shared" si="135"/>
        <v>no</v>
      </c>
      <c r="G817" t="s">
        <v>132</v>
      </c>
      <c r="H817" t="str">
        <f t="shared" si="142"/>
        <v>no</v>
      </c>
      <c r="I817" t="str">
        <f t="shared" si="136"/>
        <v>no</v>
      </c>
      <c r="J817" t="str">
        <f t="shared" si="137"/>
        <v>no</v>
      </c>
      <c r="K817">
        <v>1900</v>
      </c>
      <c r="L817">
        <v>0.11931167398236209</v>
      </c>
      <c r="M817" t="s">
        <v>133</v>
      </c>
      <c r="N817">
        <v>0</v>
      </c>
      <c r="O817">
        <v>1</v>
      </c>
      <c r="P817">
        <v>0</v>
      </c>
      <c r="Q817">
        <v>0</v>
      </c>
      <c r="R817">
        <v>17.4771330202</v>
      </c>
      <c r="S817" s="2">
        <v>16.735867121999998</v>
      </c>
      <c r="T817" s="2">
        <v>1</v>
      </c>
      <c r="U817" s="2">
        <f t="shared" si="138"/>
        <v>2.7</v>
      </c>
      <c r="V817" s="2">
        <f t="shared" si="139"/>
        <v>0</v>
      </c>
      <c r="W817" s="2">
        <f t="shared" si="140"/>
        <v>0</v>
      </c>
      <c r="X817" s="2">
        <f t="shared" si="141"/>
        <v>0</v>
      </c>
      <c r="Y817" s="2" t="str" cm="1">
        <f t="array" ref="Y817">LOOKUP(2,1/EXACT(A825,[1]Sheet15!$HE$2:$HE$2475),[1]Sheet15!$I$2:$I$2475)</f>
        <v>flachdach</v>
      </c>
      <c r="Z817" s="2">
        <f t="shared" si="143"/>
        <v>0</v>
      </c>
      <c r="AA817">
        <v>51.547319456399997</v>
      </c>
      <c r="AB817">
        <v>7.2058912840999998</v>
      </c>
      <c r="AC817">
        <v>0</v>
      </c>
      <c r="AD817">
        <v>270</v>
      </c>
      <c r="AE817" t="s">
        <v>137</v>
      </c>
      <c r="AF817">
        <v>-128.89612180069699</v>
      </c>
      <c r="AG817">
        <v>3.3915087925392702</v>
      </c>
      <c r="AH817">
        <v>10.42112159729</v>
      </c>
      <c r="AI817" t="s">
        <v>133</v>
      </c>
      <c r="AJ817">
        <v>0</v>
      </c>
      <c r="AK817">
        <v>0</v>
      </c>
      <c r="AL817">
        <v>0</v>
      </c>
      <c r="AM817" t="s">
        <v>133</v>
      </c>
      <c r="AN817">
        <v>0</v>
      </c>
      <c r="AO817">
        <v>0</v>
      </c>
      <c r="AP817">
        <v>0</v>
      </c>
      <c r="AQ817" t="s">
        <v>133</v>
      </c>
      <c r="AR817">
        <v>0</v>
      </c>
      <c r="AS817">
        <v>0</v>
      </c>
      <c r="AT817">
        <v>0</v>
      </c>
      <c r="AU817" t="s">
        <v>133</v>
      </c>
      <c r="AV817">
        <v>0</v>
      </c>
      <c r="AW817">
        <v>0</v>
      </c>
      <c r="AX817">
        <v>0</v>
      </c>
      <c r="AY817" t="s">
        <v>133</v>
      </c>
      <c r="AZ817">
        <v>0</v>
      </c>
      <c r="BA817">
        <v>0</v>
      </c>
      <c r="BB817">
        <v>0</v>
      </c>
      <c r="BC817" t="s">
        <v>133</v>
      </c>
      <c r="BD817">
        <v>0</v>
      </c>
      <c r="BE817">
        <v>0</v>
      </c>
      <c r="BF817">
        <v>0</v>
      </c>
      <c r="BG817" t="s">
        <v>133</v>
      </c>
      <c r="BH817">
        <v>0</v>
      </c>
      <c r="BI817">
        <v>0</v>
      </c>
      <c r="BJ817">
        <v>0</v>
      </c>
      <c r="BK817" t="s">
        <v>133</v>
      </c>
      <c r="BL817">
        <v>0</v>
      </c>
      <c r="BM817">
        <v>0</v>
      </c>
      <c r="BN817">
        <v>0</v>
      </c>
      <c r="BO817" t="s">
        <v>133</v>
      </c>
      <c r="BP817">
        <v>0</v>
      </c>
      <c r="BQ817">
        <v>0</v>
      </c>
      <c r="BR817">
        <v>0</v>
      </c>
      <c r="BS817" t="s">
        <v>133</v>
      </c>
      <c r="BT817">
        <v>0</v>
      </c>
      <c r="BU817">
        <v>0</v>
      </c>
      <c r="BV817">
        <v>0</v>
      </c>
      <c r="BW817" t="s">
        <v>133</v>
      </c>
      <c r="BX817">
        <v>0</v>
      </c>
      <c r="BY817">
        <v>0</v>
      </c>
      <c r="BZ817">
        <v>0</v>
      </c>
      <c r="CA817" t="s">
        <v>133</v>
      </c>
      <c r="CB817">
        <v>0</v>
      </c>
      <c r="CC817">
        <v>0</v>
      </c>
      <c r="CD817">
        <v>0</v>
      </c>
      <c r="CE817" t="s">
        <v>133</v>
      </c>
      <c r="CF817">
        <v>0</v>
      </c>
      <c r="CG817">
        <v>0</v>
      </c>
      <c r="CH817">
        <v>0</v>
      </c>
      <c r="CI817" t="s">
        <v>133</v>
      </c>
      <c r="CJ817">
        <v>0</v>
      </c>
      <c r="CK817">
        <v>0</v>
      </c>
      <c r="CL817">
        <v>0</v>
      </c>
      <c r="CM817" t="s">
        <v>133</v>
      </c>
      <c r="CN817">
        <v>0</v>
      </c>
      <c r="CO817">
        <v>0</v>
      </c>
      <c r="CP817">
        <v>0</v>
      </c>
      <c r="CQ817" t="s">
        <v>133</v>
      </c>
      <c r="CR817">
        <v>0</v>
      </c>
      <c r="CS817">
        <v>0</v>
      </c>
      <c r="CT817">
        <v>0</v>
      </c>
      <c r="CU817" t="s">
        <v>133</v>
      </c>
      <c r="CV817">
        <v>0</v>
      </c>
      <c r="CW817">
        <v>0</v>
      </c>
      <c r="CX817">
        <v>0</v>
      </c>
      <c r="CY817" t="s">
        <v>133</v>
      </c>
      <c r="CZ817">
        <v>0</v>
      </c>
      <c r="DA817">
        <v>0</v>
      </c>
      <c r="DB817">
        <v>0</v>
      </c>
      <c r="DC817" t="s">
        <v>133</v>
      </c>
      <c r="DD817">
        <v>0</v>
      </c>
      <c r="DE817">
        <v>0</v>
      </c>
      <c r="DF817">
        <v>0</v>
      </c>
      <c r="DG817" t="s">
        <v>133</v>
      </c>
      <c r="DH817">
        <v>0</v>
      </c>
      <c r="DI817">
        <v>0</v>
      </c>
      <c r="DJ817">
        <v>0</v>
      </c>
      <c r="DK817" t="s">
        <v>133</v>
      </c>
      <c r="DL817">
        <v>0</v>
      </c>
      <c r="DM817">
        <v>0</v>
      </c>
      <c r="DN817">
        <v>0</v>
      </c>
      <c r="DO817" t="s">
        <v>133</v>
      </c>
      <c r="DP817">
        <v>0</v>
      </c>
      <c r="DQ817">
        <v>0</v>
      </c>
      <c r="DR817">
        <v>0</v>
      </c>
      <c r="DS817" t="s">
        <v>133</v>
      </c>
      <c r="DT817">
        <v>0</v>
      </c>
      <c r="DU817">
        <v>0</v>
      </c>
      <c r="DV817">
        <v>0</v>
      </c>
      <c r="DW817" t="s">
        <v>133</v>
      </c>
      <c r="DX817">
        <v>0</v>
      </c>
      <c r="DY817">
        <v>0</v>
      </c>
      <c r="DZ817">
        <v>0</v>
      </c>
      <c r="EA817" t="s">
        <v>133</v>
      </c>
      <c r="EB817">
        <v>0</v>
      </c>
      <c r="EC817">
        <v>0</v>
      </c>
      <c r="ED817">
        <v>0</v>
      </c>
      <c r="EE817" t="s">
        <v>133</v>
      </c>
      <c r="EF817">
        <v>0</v>
      </c>
      <c r="EG817">
        <v>0</v>
      </c>
      <c r="EH817">
        <v>0</v>
      </c>
      <c r="EI817" t="s">
        <v>133</v>
      </c>
      <c r="EJ817">
        <v>0</v>
      </c>
      <c r="EK817">
        <v>0</v>
      </c>
      <c r="EL817">
        <v>0</v>
      </c>
      <c r="EM817" t="s">
        <v>133</v>
      </c>
      <c r="EN817">
        <v>0</v>
      </c>
      <c r="EO817">
        <v>0</v>
      </c>
      <c r="EP817">
        <v>0</v>
      </c>
    </row>
    <row r="818" spans="1:146" x14ac:dyDescent="0.2">
      <c r="A818" t="s">
        <v>1328</v>
      </c>
      <c r="C818">
        <v>0</v>
      </c>
      <c r="D818" t="str">
        <f t="shared" si="133"/>
        <v>no</v>
      </c>
      <c r="E818" t="str">
        <f t="shared" si="134"/>
        <v>no</v>
      </c>
      <c r="F818" t="str">
        <f t="shared" si="135"/>
        <v>no</v>
      </c>
      <c r="G818" t="s">
        <v>132</v>
      </c>
      <c r="H818" t="str">
        <f t="shared" si="142"/>
        <v>no</v>
      </c>
      <c r="I818" t="str">
        <f t="shared" si="136"/>
        <v>no</v>
      </c>
      <c r="J818" t="str">
        <f t="shared" si="137"/>
        <v>no</v>
      </c>
      <c r="K818">
        <v>1960</v>
      </c>
      <c r="L818">
        <v>0.5485961576654258</v>
      </c>
      <c r="M818" t="s">
        <v>133</v>
      </c>
      <c r="N818">
        <v>0</v>
      </c>
      <c r="O818">
        <v>2</v>
      </c>
      <c r="P818">
        <v>0</v>
      </c>
      <c r="Q818">
        <v>0</v>
      </c>
      <c r="R818">
        <v>30.444022482400001</v>
      </c>
      <c r="S818" s="2">
        <v>24.0165903999</v>
      </c>
      <c r="T818" s="2">
        <v>2</v>
      </c>
      <c r="U818" s="2">
        <f t="shared" si="138"/>
        <v>5.4</v>
      </c>
      <c r="V818" s="2">
        <f t="shared" si="139"/>
        <v>0</v>
      </c>
      <c r="W818" s="2">
        <f t="shared" si="140"/>
        <v>0</v>
      </c>
      <c r="X818" s="2">
        <f t="shared" si="141"/>
        <v>0</v>
      </c>
      <c r="Y818" s="2" t="str" cm="1">
        <f t="array" ref="Y818">LOOKUP(2,1/EXACT(A826,[1]Sheet15!$HE$2:$HE$2475),[1]Sheet15!$I$2:$I$2475)</f>
        <v>flachdach</v>
      </c>
      <c r="Z818" s="2">
        <f t="shared" si="143"/>
        <v>0</v>
      </c>
      <c r="AA818">
        <v>51.5479658207</v>
      </c>
      <c r="AB818">
        <v>7.2052831799000003</v>
      </c>
      <c r="AC818">
        <v>0</v>
      </c>
      <c r="AD818">
        <v>270</v>
      </c>
      <c r="AE818" t="s">
        <v>137</v>
      </c>
      <c r="AF818">
        <v>165.42283432820301</v>
      </c>
      <c r="AG818">
        <v>17.760706804864999</v>
      </c>
      <c r="AH818">
        <v>6.2233071327209499</v>
      </c>
      <c r="AI818" t="s">
        <v>137</v>
      </c>
      <c r="AJ818">
        <v>154.39249960604801</v>
      </c>
      <c r="AK818">
        <v>21.590413643690201</v>
      </c>
      <c r="AL818">
        <v>6.4923667907714799</v>
      </c>
      <c r="AM818" t="s">
        <v>133</v>
      </c>
      <c r="AN818">
        <v>0</v>
      </c>
      <c r="AO818">
        <v>0</v>
      </c>
      <c r="AP818">
        <v>0</v>
      </c>
      <c r="AQ818" t="s">
        <v>133</v>
      </c>
      <c r="AR818">
        <v>0</v>
      </c>
      <c r="AS818">
        <v>0</v>
      </c>
      <c r="AT818">
        <v>0</v>
      </c>
      <c r="AU818" t="s">
        <v>133</v>
      </c>
      <c r="AV818">
        <v>0</v>
      </c>
      <c r="AW818">
        <v>0</v>
      </c>
      <c r="AX818">
        <v>0</v>
      </c>
      <c r="AY818" t="s">
        <v>133</v>
      </c>
      <c r="AZ818">
        <v>0</v>
      </c>
      <c r="BA818">
        <v>0</v>
      </c>
      <c r="BB818">
        <v>0</v>
      </c>
      <c r="BC818" t="s">
        <v>133</v>
      </c>
      <c r="BD818">
        <v>0</v>
      </c>
      <c r="BE818">
        <v>0</v>
      </c>
      <c r="BF818">
        <v>0</v>
      </c>
      <c r="BG818" t="s">
        <v>133</v>
      </c>
      <c r="BH818">
        <v>0</v>
      </c>
      <c r="BI818">
        <v>0</v>
      </c>
      <c r="BJ818">
        <v>0</v>
      </c>
      <c r="BK818" t="s">
        <v>133</v>
      </c>
      <c r="BL818">
        <v>0</v>
      </c>
      <c r="BM818">
        <v>0</v>
      </c>
      <c r="BN818">
        <v>0</v>
      </c>
      <c r="BO818" t="s">
        <v>133</v>
      </c>
      <c r="BP818">
        <v>0</v>
      </c>
      <c r="BQ818">
        <v>0</v>
      </c>
      <c r="BR818">
        <v>0</v>
      </c>
      <c r="BS818" t="s">
        <v>133</v>
      </c>
      <c r="BT818">
        <v>0</v>
      </c>
      <c r="BU818">
        <v>0</v>
      </c>
      <c r="BV818">
        <v>0</v>
      </c>
      <c r="BW818" t="s">
        <v>133</v>
      </c>
      <c r="BX818">
        <v>0</v>
      </c>
      <c r="BY818">
        <v>0</v>
      </c>
      <c r="BZ818">
        <v>0</v>
      </c>
      <c r="CA818" t="s">
        <v>133</v>
      </c>
      <c r="CB818">
        <v>0</v>
      </c>
      <c r="CC818">
        <v>0</v>
      </c>
      <c r="CD818">
        <v>0</v>
      </c>
      <c r="CE818" t="s">
        <v>133</v>
      </c>
      <c r="CF818">
        <v>0</v>
      </c>
      <c r="CG818">
        <v>0</v>
      </c>
      <c r="CH818">
        <v>0</v>
      </c>
      <c r="CI818" t="s">
        <v>133</v>
      </c>
      <c r="CJ818">
        <v>0</v>
      </c>
      <c r="CK818">
        <v>0</v>
      </c>
      <c r="CL818">
        <v>0</v>
      </c>
      <c r="CM818" t="s">
        <v>133</v>
      </c>
      <c r="CN818">
        <v>0</v>
      </c>
      <c r="CO818">
        <v>0</v>
      </c>
      <c r="CP818">
        <v>0</v>
      </c>
      <c r="CQ818" t="s">
        <v>133</v>
      </c>
      <c r="CR818">
        <v>0</v>
      </c>
      <c r="CS818">
        <v>0</v>
      </c>
      <c r="CT818">
        <v>0</v>
      </c>
      <c r="CU818" t="s">
        <v>133</v>
      </c>
      <c r="CV818">
        <v>0</v>
      </c>
      <c r="CW818">
        <v>0</v>
      </c>
      <c r="CX818">
        <v>0</v>
      </c>
      <c r="CY818" t="s">
        <v>133</v>
      </c>
      <c r="CZ818">
        <v>0</v>
      </c>
      <c r="DA818">
        <v>0</v>
      </c>
      <c r="DB818">
        <v>0</v>
      </c>
      <c r="DC818" t="s">
        <v>133</v>
      </c>
      <c r="DD818">
        <v>0</v>
      </c>
      <c r="DE818">
        <v>0</v>
      </c>
      <c r="DF818">
        <v>0</v>
      </c>
      <c r="DG818" t="s">
        <v>133</v>
      </c>
      <c r="DH818">
        <v>0</v>
      </c>
      <c r="DI818">
        <v>0</v>
      </c>
      <c r="DJ818">
        <v>0</v>
      </c>
      <c r="DK818" t="s">
        <v>133</v>
      </c>
      <c r="DL818">
        <v>0</v>
      </c>
      <c r="DM818">
        <v>0</v>
      </c>
      <c r="DN818">
        <v>0</v>
      </c>
      <c r="DO818" t="s">
        <v>133</v>
      </c>
      <c r="DP818">
        <v>0</v>
      </c>
      <c r="DQ818">
        <v>0</v>
      </c>
      <c r="DR818">
        <v>0</v>
      </c>
      <c r="DS818" t="s">
        <v>133</v>
      </c>
      <c r="DT818">
        <v>0</v>
      </c>
      <c r="DU818">
        <v>0</v>
      </c>
      <c r="DV818">
        <v>0</v>
      </c>
      <c r="DW818" t="s">
        <v>133</v>
      </c>
      <c r="DX818">
        <v>0</v>
      </c>
      <c r="DY818">
        <v>0</v>
      </c>
      <c r="DZ818">
        <v>0</v>
      </c>
      <c r="EA818" t="s">
        <v>133</v>
      </c>
      <c r="EB818">
        <v>0</v>
      </c>
      <c r="EC818">
        <v>0</v>
      </c>
      <c r="ED818">
        <v>0</v>
      </c>
      <c r="EE818" t="s">
        <v>133</v>
      </c>
      <c r="EF818">
        <v>0</v>
      </c>
      <c r="EG818">
        <v>0</v>
      </c>
      <c r="EH818">
        <v>0</v>
      </c>
      <c r="EI818" t="s">
        <v>133</v>
      </c>
      <c r="EJ818">
        <v>0</v>
      </c>
      <c r="EK818">
        <v>0</v>
      </c>
      <c r="EL818">
        <v>0</v>
      </c>
      <c r="EM818" t="s">
        <v>133</v>
      </c>
      <c r="EN818">
        <v>0</v>
      </c>
      <c r="EO818">
        <v>0</v>
      </c>
      <c r="EP818">
        <v>0</v>
      </c>
    </row>
    <row r="819" spans="1:146" x14ac:dyDescent="0.2">
      <c r="A819" t="s">
        <v>1329</v>
      </c>
      <c r="C819">
        <v>0</v>
      </c>
      <c r="D819" t="str">
        <f t="shared" si="133"/>
        <v>no</v>
      </c>
      <c r="E819" t="str">
        <f t="shared" si="134"/>
        <v>no</v>
      </c>
      <c r="F819" t="str">
        <f t="shared" si="135"/>
        <v>no</v>
      </c>
      <c r="G819" t="s">
        <v>132</v>
      </c>
      <c r="H819" t="str">
        <f t="shared" si="142"/>
        <v>no</v>
      </c>
      <c r="I819" t="str">
        <f t="shared" si="136"/>
        <v>no</v>
      </c>
      <c r="J819" t="str">
        <f t="shared" si="137"/>
        <v>no</v>
      </c>
      <c r="K819">
        <v>1919</v>
      </c>
      <c r="L819">
        <v>0.28339068455162442</v>
      </c>
      <c r="M819" t="s">
        <v>133</v>
      </c>
      <c r="N819">
        <v>0</v>
      </c>
      <c r="O819">
        <v>1</v>
      </c>
      <c r="P819">
        <v>0</v>
      </c>
      <c r="Q819">
        <v>0</v>
      </c>
      <c r="R819">
        <v>30.052734989299999</v>
      </c>
      <c r="S819" s="2">
        <v>22.351376112800001</v>
      </c>
      <c r="T819" s="2">
        <v>1</v>
      </c>
      <c r="U819" s="2">
        <f t="shared" si="138"/>
        <v>2.7</v>
      </c>
      <c r="V819" s="2">
        <f t="shared" si="139"/>
        <v>0</v>
      </c>
      <c r="W819" s="2">
        <f t="shared" si="140"/>
        <v>0</v>
      </c>
      <c r="X819" s="2">
        <f t="shared" si="141"/>
        <v>0</v>
      </c>
      <c r="Y819" s="2" t="str" cm="1">
        <f t="array" ref="Y819">LOOKUP(2,1/EXACT(A827,[1]Sheet15!$HE$2:$HE$2475),[1]Sheet15!$I$2:$I$2475)</f>
        <v>flachdach</v>
      </c>
      <c r="Z819" s="2">
        <f t="shared" si="143"/>
        <v>0</v>
      </c>
      <c r="AA819">
        <v>51.547475953599999</v>
      </c>
      <c r="AB819">
        <v>7.2071980090999999</v>
      </c>
      <c r="AC819">
        <v>0</v>
      </c>
      <c r="AD819">
        <v>53</v>
      </c>
      <c r="AE819" t="s">
        <v>137</v>
      </c>
      <c r="AF819">
        <v>95.598083608372505</v>
      </c>
      <c r="AG819">
        <v>2.8148270054184801</v>
      </c>
      <c r="AH819">
        <v>8.05261135101318</v>
      </c>
      <c r="AI819" t="s">
        <v>133</v>
      </c>
      <c r="AJ819">
        <v>0</v>
      </c>
      <c r="AK819">
        <v>0</v>
      </c>
      <c r="AL819">
        <v>0</v>
      </c>
      <c r="AM819" t="s">
        <v>133</v>
      </c>
      <c r="AN819">
        <v>0</v>
      </c>
      <c r="AO819">
        <v>0</v>
      </c>
      <c r="AP819">
        <v>0</v>
      </c>
      <c r="AQ819" t="s">
        <v>133</v>
      </c>
      <c r="AR819">
        <v>0</v>
      </c>
      <c r="AS819">
        <v>0</v>
      </c>
      <c r="AT819">
        <v>0</v>
      </c>
      <c r="AU819" t="s">
        <v>133</v>
      </c>
      <c r="AV819">
        <v>0</v>
      </c>
      <c r="AW819">
        <v>0</v>
      </c>
      <c r="AX819">
        <v>0</v>
      </c>
      <c r="AY819" t="s">
        <v>133</v>
      </c>
      <c r="AZ819">
        <v>0</v>
      </c>
      <c r="BA819">
        <v>0</v>
      </c>
      <c r="BB819">
        <v>0</v>
      </c>
      <c r="BC819" t="s">
        <v>133</v>
      </c>
      <c r="BD819">
        <v>0</v>
      </c>
      <c r="BE819">
        <v>0</v>
      </c>
      <c r="BF819">
        <v>0</v>
      </c>
      <c r="BG819" t="s">
        <v>133</v>
      </c>
      <c r="BH819">
        <v>0</v>
      </c>
      <c r="BI819">
        <v>0</v>
      </c>
      <c r="BJ819">
        <v>0</v>
      </c>
      <c r="BK819" t="s">
        <v>133</v>
      </c>
      <c r="BL819">
        <v>0</v>
      </c>
      <c r="BM819">
        <v>0</v>
      </c>
      <c r="BN819">
        <v>0</v>
      </c>
      <c r="BO819" t="s">
        <v>133</v>
      </c>
      <c r="BP819">
        <v>0</v>
      </c>
      <c r="BQ819">
        <v>0</v>
      </c>
      <c r="BR819">
        <v>0</v>
      </c>
      <c r="BS819" t="s">
        <v>133</v>
      </c>
      <c r="BT819">
        <v>0</v>
      </c>
      <c r="BU819">
        <v>0</v>
      </c>
      <c r="BV819">
        <v>0</v>
      </c>
      <c r="BW819" t="s">
        <v>133</v>
      </c>
      <c r="BX819">
        <v>0</v>
      </c>
      <c r="BY819">
        <v>0</v>
      </c>
      <c r="BZ819">
        <v>0</v>
      </c>
      <c r="CA819" t="s">
        <v>133</v>
      </c>
      <c r="CB819">
        <v>0</v>
      </c>
      <c r="CC819">
        <v>0</v>
      </c>
      <c r="CD819">
        <v>0</v>
      </c>
      <c r="CE819" t="s">
        <v>133</v>
      </c>
      <c r="CF819">
        <v>0</v>
      </c>
      <c r="CG819">
        <v>0</v>
      </c>
      <c r="CH819">
        <v>0</v>
      </c>
      <c r="CI819" t="s">
        <v>133</v>
      </c>
      <c r="CJ819">
        <v>0</v>
      </c>
      <c r="CK819">
        <v>0</v>
      </c>
      <c r="CL819">
        <v>0</v>
      </c>
      <c r="CM819" t="s">
        <v>133</v>
      </c>
      <c r="CN819">
        <v>0</v>
      </c>
      <c r="CO819">
        <v>0</v>
      </c>
      <c r="CP819">
        <v>0</v>
      </c>
      <c r="CQ819" t="s">
        <v>133</v>
      </c>
      <c r="CR819">
        <v>0</v>
      </c>
      <c r="CS819">
        <v>0</v>
      </c>
      <c r="CT819">
        <v>0</v>
      </c>
      <c r="CU819" t="s">
        <v>133</v>
      </c>
      <c r="CV819">
        <v>0</v>
      </c>
      <c r="CW819">
        <v>0</v>
      </c>
      <c r="CX819">
        <v>0</v>
      </c>
      <c r="CY819" t="s">
        <v>133</v>
      </c>
      <c r="CZ819">
        <v>0</v>
      </c>
      <c r="DA819">
        <v>0</v>
      </c>
      <c r="DB819">
        <v>0</v>
      </c>
      <c r="DC819" t="s">
        <v>133</v>
      </c>
      <c r="DD819">
        <v>0</v>
      </c>
      <c r="DE819">
        <v>0</v>
      </c>
      <c r="DF819">
        <v>0</v>
      </c>
      <c r="DG819" t="s">
        <v>133</v>
      </c>
      <c r="DH819">
        <v>0</v>
      </c>
      <c r="DI819">
        <v>0</v>
      </c>
      <c r="DJ819">
        <v>0</v>
      </c>
      <c r="DK819" t="s">
        <v>133</v>
      </c>
      <c r="DL819">
        <v>0</v>
      </c>
      <c r="DM819">
        <v>0</v>
      </c>
      <c r="DN819">
        <v>0</v>
      </c>
      <c r="DO819" t="s">
        <v>133</v>
      </c>
      <c r="DP819">
        <v>0</v>
      </c>
      <c r="DQ819">
        <v>0</v>
      </c>
      <c r="DR819">
        <v>0</v>
      </c>
      <c r="DS819" t="s">
        <v>133</v>
      </c>
      <c r="DT819">
        <v>0</v>
      </c>
      <c r="DU819">
        <v>0</v>
      </c>
      <c r="DV819">
        <v>0</v>
      </c>
      <c r="DW819" t="s">
        <v>133</v>
      </c>
      <c r="DX819">
        <v>0</v>
      </c>
      <c r="DY819">
        <v>0</v>
      </c>
      <c r="DZ819">
        <v>0</v>
      </c>
      <c r="EA819" t="s">
        <v>133</v>
      </c>
      <c r="EB819">
        <v>0</v>
      </c>
      <c r="EC819">
        <v>0</v>
      </c>
      <c r="ED819">
        <v>0</v>
      </c>
      <c r="EE819" t="s">
        <v>133</v>
      </c>
      <c r="EF819">
        <v>0</v>
      </c>
      <c r="EG819">
        <v>0</v>
      </c>
      <c r="EH819">
        <v>0</v>
      </c>
      <c r="EI819" t="s">
        <v>133</v>
      </c>
      <c r="EJ819">
        <v>0</v>
      </c>
      <c r="EK819">
        <v>0</v>
      </c>
      <c r="EL819">
        <v>0</v>
      </c>
      <c r="EM819" t="s">
        <v>133</v>
      </c>
      <c r="EN819">
        <v>0</v>
      </c>
      <c r="EO819">
        <v>0</v>
      </c>
      <c r="EP819">
        <v>0</v>
      </c>
    </row>
    <row r="820" spans="1:146" x14ac:dyDescent="0.2">
      <c r="A820" t="s">
        <v>1330</v>
      </c>
      <c r="C820">
        <v>0</v>
      </c>
      <c r="D820" t="str">
        <f t="shared" si="133"/>
        <v>no</v>
      </c>
      <c r="E820" t="str">
        <f t="shared" si="134"/>
        <v>no</v>
      </c>
      <c r="F820" t="str">
        <f t="shared" si="135"/>
        <v>no</v>
      </c>
      <c r="G820" t="s">
        <v>132</v>
      </c>
      <c r="H820" t="str">
        <f t="shared" si="142"/>
        <v>no</v>
      </c>
      <c r="I820" t="str">
        <f t="shared" si="136"/>
        <v>no</v>
      </c>
      <c r="J820" t="str">
        <f t="shared" si="137"/>
        <v>no</v>
      </c>
      <c r="K820">
        <v>1919</v>
      </c>
      <c r="L820">
        <v>0.31937241243177994</v>
      </c>
      <c r="M820" t="s">
        <v>133</v>
      </c>
      <c r="N820">
        <v>0</v>
      </c>
      <c r="O820">
        <v>1</v>
      </c>
      <c r="P820">
        <v>0</v>
      </c>
      <c r="Q820">
        <v>0</v>
      </c>
      <c r="R820">
        <v>20.6455984939</v>
      </c>
      <c r="S820" s="2">
        <v>18.175189041100001</v>
      </c>
      <c r="T820" s="2">
        <v>1</v>
      </c>
      <c r="U820" s="2">
        <f t="shared" si="138"/>
        <v>2.7</v>
      </c>
      <c r="V820" s="2">
        <f t="shared" si="139"/>
        <v>0</v>
      </c>
      <c r="W820" s="2">
        <f t="shared" si="140"/>
        <v>0</v>
      </c>
      <c r="X820" s="2">
        <f t="shared" si="141"/>
        <v>0</v>
      </c>
      <c r="Y820" s="2" t="str" cm="1">
        <f t="array" ref="Y820">LOOKUP(2,1/EXACT(A828,[1]Sheet15!$HE$2:$HE$2475),[1]Sheet15!$I$2:$I$2475)</f>
        <v>flachdach</v>
      </c>
      <c r="Z820" s="2">
        <f t="shared" si="143"/>
        <v>0</v>
      </c>
      <c r="AA820">
        <v>51.547564359699997</v>
      </c>
      <c r="AB820">
        <v>7.2070493073000002</v>
      </c>
      <c r="AC820">
        <v>0</v>
      </c>
      <c r="AD820">
        <v>53</v>
      </c>
      <c r="AE820" t="s">
        <v>137</v>
      </c>
      <c r="AF820">
        <v>155.650040442332</v>
      </c>
      <c r="AG820">
        <v>9.6977657392185801</v>
      </c>
      <c r="AH820">
        <v>6.4614381790161097</v>
      </c>
      <c r="AI820" t="s">
        <v>133</v>
      </c>
      <c r="AJ820">
        <v>0</v>
      </c>
      <c r="AK820">
        <v>0</v>
      </c>
      <c r="AL820">
        <v>0</v>
      </c>
      <c r="AM820" t="s">
        <v>133</v>
      </c>
      <c r="AN820">
        <v>0</v>
      </c>
      <c r="AO820">
        <v>0</v>
      </c>
      <c r="AP820">
        <v>0</v>
      </c>
      <c r="AQ820" t="s">
        <v>133</v>
      </c>
      <c r="AR820">
        <v>0</v>
      </c>
      <c r="AS820">
        <v>0</v>
      </c>
      <c r="AT820">
        <v>0</v>
      </c>
      <c r="AU820" t="s">
        <v>133</v>
      </c>
      <c r="AV820">
        <v>0</v>
      </c>
      <c r="AW820">
        <v>0</v>
      </c>
      <c r="AX820">
        <v>0</v>
      </c>
      <c r="AY820" t="s">
        <v>133</v>
      </c>
      <c r="AZ820">
        <v>0</v>
      </c>
      <c r="BA820">
        <v>0</v>
      </c>
      <c r="BB820">
        <v>0</v>
      </c>
      <c r="BC820" t="s">
        <v>133</v>
      </c>
      <c r="BD820">
        <v>0</v>
      </c>
      <c r="BE820">
        <v>0</v>
      </c>
      <c r="BF820">
        <v>0</v>
      </c>
      <c r="BG820" t="s">
        <v>133</v>
      </c>
      <c r="BH820">
        <v>0</v>
      </c>
      <c r="BI820">
        <v>0</v>
      </c>
      <c r="BJ820">
        <v>0</v>
      </c>
      <c r="BK820" t="s">
        <v>133</v>
      </c>
      <c r="BL820">
        <v>0</v>
      </c>
      <c r="BM820">
        <v>0</v>
      </c>
      <c r="BN820">
        <v>0</v>
      </c>
      <c r="BO820" t="s">
        <v>133</v>
      </c>
      <c r="BP820">
        <v>0</v>
      </c>
      <c r="BQ820">
        <v>0</v>
      </c>
      <c r="BR820">
        <v>0</v>
      </c>
      <c r="BS820" t="s">
        <v>133</v>
      </c>
      <c r="BT820">
        <v>0</v>
      </c>
      <c r="BU820">
        <v>0</v>
      </c>
      <c r="BV820">
        <v>0</v>
      </c>
      <c r="BW820" t="s">
        <v>133</v>
      </c>
      <c r="BX820">
        <v>0</v>
      </c>
      <c r="BY820">
        <v>0</v>
      </c>
      <c r="BZ820">
        <v>0</v>
      </c>
      <c r="CA820" t="s">
        <v>133</v>
      </c>
      <c r="CB820">
        <v>0</v>
      </c>
      <c r="CC820">
        <v>0</v>
      </c>
      <c r="CD820">
        <v>0</v>
      </c>
      <c r="CE820" t="s">
        <v>133</v>
      </c>
      <c r="CF820">
        <v>0</v>
      </c>
      <c r="CG820">
        <v>0</v>
      </c>
      <c r="CH820">
        <v>0</v>
      </c>
      <c r="CI820" t="s">
        <v>133</v>
      </c>
      <c r="CJ820">
        <v>0</v>
      </c>
      <c r="CK820">
        <v>0</v>
      </c>
      <c r="CL820">
        <v>0</v>
      </c>
      <c r="CM820" t="s">
        <v>133</v>
      </c>
      <c r="CN820">
        <v>0</v>
      </c>
      <c r="CO820">
        <v>0</v>
      </c>
      <c r="CP820">
        <v>0</v>
      </c>
      <c r="CQ820" t="s">
        <v>133</v>
      </c>
      <c r="CR820">
        <v>0</v>
      </c>
      <c r="CS820">
        <v>0</v>
      </c>
      <c r="CT820">
        <v>0</v>
      </c>
      <c r="CU820" t="s">
        <v>133</v>
      </c>
      <c r="CV820">
        <v>0</v>
      </c>
      <c r="CW820">
        <v>0</v>
      </c>
      <c r="CX820">
        <v>0</v>
      </c>
      <c r="CY820" t="s">
        <v>133</v>
      </c>
      <c r="CZ820">
        <v>0</v>
      </c>
      <c r="DA820">
        <v>0</v>
      </c>
      <c r="DB820">
        <v>0</v>
      </c>
      <c r="DC820" t="s">
        <v>133</v>
      </c>
      <c r="DD820">
        <v>0</v>
      </c>
      <c r="DE820">
        <v>0</v>
      </c>
      <c r="DF820">
        <v>0</v>
      </c>
      <c r="DG820" t="s">
        <v>133</v>
      </c>
      <c r="DH820">
        <v>0</v>
      </c>
      <c r="DI820">
        <v>0</v>
      </c>
      <c r="DJ820">
        <v>0</v>
      </c>
      <c r="DK820" t="s">
        <v>133</v>
      </c>
      <c r="DL820">
        <v>0</v>
      </c>
      <c r="DM820">
        <v>0</v>
      </c>
      <c r="DN820">
        <v>0</v>
      </c>
      <c r="DO820" t="s">
        <v>133</v>
      </c>
      <c r="DP820">
        <v>0</v>
      </c>
      <c r="DQ820">
        <v>0</v>
      </c>
      <c r="DR820">
        <v>0</v>
      </c>
      <c r="DS820" t="s">
        <v>133</v>
      </c>
      <c r="DT820">
        <v>0</v>
      </c>
      <c r="DU820">
        <v>0</v>
      </c>
      <c r="DV820">
        <v>0</v>
      </c>
      <c r="DW820" t="s">
        <v>133</v>
      </c>
      <c r="DX820">
        <v>0</v>
      </c>
      <c r="DY820">
        <v>0</v>
      </c>
      <c r="DZ820">
        <v>0</v>
      </c>
      <c r="EA820" t="s">
        <v>133</v>
      </c>
      <c r="EB820">
        <v>0</v>
      </c>
      <c r="EC820">
        <v>0</v>
      </c>
      <c r="ED820">
        <v>0</v>
      </c>
      <c r="EE820" t="s">
        <v>133</v>
      </c>
      <c r="EF820">
        <v>0</v>
      </c>
      <c r="EG820">
        <v>0</v>
      </c>
      <c r="EH820">
        <v>0</v>
      </c>
      <c r="EI820" t="s">
        <v>133</v>
      </c>
      <c r="EJ820">
        <v>0</v>
      </c>
      <c r="EK820">
        <v>0</v>
      </c>
      <c r="EL820">
        <v>0</v>
      </c>
      <c r="EM820" t="s">
        <v>133</v>
      </c>
      <c r="EN820">
        <v>0</v>
      </c>
      <c r="EO820">
        <v>0</v>
      </c>
      <c r="EP820">
        <v>0</v>
      </c>
    </row>
    <row r="821" spans="1:146" x14ac:dyDescent="0.2">
      <c r="A821" t="s">
        <v>1331</v>
      </c>
      <c r="C821">
        <v>0</v>
      </c>
      <c r="D821" t="str">
        <f t="shared" si="133"/>
        <v>no</v>
      </c>
      <c r="E821" t="str">
        <f t="shared" si="134"/>
        <v>no</v>
      </c>
      <c r="F821" t="str">
        <f t="shared" si="135"/>
        <v>no</v>
      </c>
      <c r="G821" t="s">
        <v>132</v>
      </c>
      <c r="H821" t="str">
        <f t="shared" si="142"/>
        <v>no</v>
      </c>
      <c r="I821" t="str">
        <f t="shared" si="136"/>
        <v>no</v>
      </c>
      <c r="J821" t="str">
        <f t="shared" si="137"/>
        <v>no</v>
      </c>
      <c r="K821">
        <v>1970</v>
      </c>
      <c r="L821">
        <v>0.72995348383928094</v>
      </c>
      <c r="M821" t="s">
        <v>133</v>
      </c>
      <c r="N821">
        <v>0</v>
      </c>
      <c r="O821">
        <v>1</v>
      </c>
      <c r="P821">
        <v>0</v>
      </c>
      <c r="Q821">
        <v>0</v>
      </c>
      <c r="R821">
        <v>19.001615002600001</v>
      </c>
      <c r="S821" s="2">
        <v>17.436716862400001</v>
      </c>
      <c r="T821" s="2">
        <v>1</v>
      </c>
      <c r="U821" s="2">
        <f t="shared" si="138"/>
        <v>2.7</v>
      </c>
      <c r="V821" s="2">
        <f t="shared" si="139"/>
        <v>0</v>
      </c>
      <c r="W821" s="2">
        <f t="shared" si="140"/>
        <v>0</v>
      </c>
      <c r="X821" s="2">
        <f t="shared" si="141"/>
        <v>0</v>
      </c>
      <c r="Y821" s="2" t="str" cm="1">
        <f t="array" ref="Y821">LOOKUP(2,1/EXACT(A829,[1]Sheet15!$HE$2:$HE$2475),[1]Sheet15!$I$2:$I$2475)</f>
        <v>satteldach</v>
      </c>
      <c r="Z821" s="2">
        <f t="shared" si="143"/>
        <v>0</v>
      </c>
      <c r="AA821">
        <v>51.5476503577</v>
      </c>
      <c r="AB821">
        <v>7.2070204995999996</v>
      </c>
      <c r="AC821">
        <v>0</v>
      </c>
      <c r="AD821">
        <v>53</v>
      </c>
      <c r="AE821" t="s">
        <v>137</v>
      </c>
      <c r="AF821">
        <v>138.52479234961999</v>
      </c>
      <c r="AG821">
        <v>3.5330057299345499</v>
      </c>
      <c r="AH821">
        <v>15.886934280395501</v>
      </c>
      <c r="AI821" t="s">
        <v>133</v>
      </c>
      <c r="AJ821">
        <v>0</v>
      </c>
      <c r="AK821">
        <v>0</v>
      </c>
      <c r="AL821">
        <v>0</v>
      </c>
      <c r="AM821" t="s">
        <v>133</v>
      </c>
      <c r="AN821">
        <v>0</v>
      </c>
      <c r="AO821">
        <v>0</v>
      </c>
      <c r="AP821">
        <v>0</v>
      </c>
      <c r="AQ821" t="s">
        <v>133</v>
      </c>
      <c r="AR821">
        <v>0</v>
      </c>
      <c r="AS821">
        <v>0</v>
      </c>
      <c r="AT821">
        <v>0</v>
      </c>
      <c r="AU821" t="s">
        <v>133</v>
      </c>
      <c r="AV821">
        <v>0</v>
      </c>
      <c r="AW821">
        <v>0</v>
      </c>
      <c r="AX821">
        <v>0</v>
      </c>
      <c r="AY821" t="s">
        <v>133</v>
      </c>
      <c r="AZ821">
        <v>0</v>
      </c>
      <c r="BA821">
        <v>0</v>
      </c>
      <c r="BB821">
        <v>0</v>
      </c>
      <c r="BC821" t="s">
        <v>133</v>
      </c>
      <c r="BD821">
        <v>0</v>
      </c>
      <c r="BE821">
        <v>0</v>
      </c>
      <c r="BF821">
        <v>0</v>
      </c>
      <c r="BG821" t="s">
        <v>133</v>
      </c>
      <c r="BH821">
        <v>0</v>
      </c>
      <c r="BI821">
        <v>0</v>
      </c>
      <c r="BJ821">
        <v>0</v>
      </c>
      <c r="BK821" t="s">
        <v>133</v>
      </c>
      <c r="BL821">
        <v>0</v>
      </c>
      <c r="BM821">
        <v>0</v>
      </c>
      <c r="BN821">
        <v>0</v>
      </c>
      <c r="BO821" t="s">
        <v>133</v>
      </c>
      <c r="BP821">
        <v>0</v>
      </c>
      <c r="BQ821">
        <v>0</v>
      </c>
      <c r="BR821">
        <v>0</v>
      </c>
      <c r="BS821" t="s">
        <v>133</v>
      </c>
      <c r="BT821">
        <v>0</v>
      </c>
      <c r="BU821">
        <v>0</v>
      </c>
      <c r="BV821">
        <v>0</v>
      </c>
      <c r="BW821" t="s">
        <v>133</v>
      </c>
      <c r="BX821">
        <v>0</v>
      </c>
      <c r="BY821">
        <v>0</v>
      </c>
      <c r="BZ821">
        <v>0</v>
      </c>
      <c r="CA821" t="s">
        <v>133</v>
      </c>
      <c r="CB821">
        <v>0</v>
      </c>
      <c r="CC821">
        <v>0</v>
      </c>
      <c r="CD821">
        <v>0</v>
      </c>
      <c r="CE821" t="s">
        <v>133</v>
      </c>
      <c r="CF821">
        <v>0</v>
      </c>
      <c r="CG821">
        <v>0</v>
      </c>
      <c r="CH821">
        <v>0</v>
      </c>
      <c r="CI821" t="s">
        <v>133</v>
      </c>
      <c r="CJ821">
        <v>0</v>
      </c>
      <c r="CK821">
        <v>0</v>
      </c>
      <c r="CL821">
        <v>0</v>
      </c>
      <c r="CM821" t="s">
        <v>133</v>
      </c>
      <c r="CN821">
        <v>0</v>
      </c>
      <c r="CO821">
        <v>0</v>
      </c>
      <c r="CP821">
        <v>0</v>
      </c>
      <c r="CQ821" t="s">
        <v>133</v>
      </c>
      <c r="CR821">
        <v>0</v>
      </c>
      <c r="CS821">
        <v>0</v>
      </c>
      <c r="CT821">
        <v>0</v>
      </c>
      <c r="CU821" t="s">
        <v>133</v>
      </c>
      <c r="CV821">
        <v>0</v>
      </c>
      <c r="CW821">
        <v>0</v>
      </c>
      <c r="CX821">
        <v>0</v>
      </c>
      <c r="CY821" t="s">
        <v>133</v>
      </c>
      <c r="CZ821">
        <v>0</v>
      </c>
      <c r="DA821">
        <v>0</v>
      </c>
      <c r="DB821">
        <v>0</v>
      </c>
      <c r="DC821" t="s">
        <v>133</v>
      </c>
      <c r="DD821">
        <v>0</v>
      </c>
      <c r="DE821">
        <v>0</v>
      </c>
      <c r="DF821">
        <v>0</v>
      </c>
      <c r="DG821" t="s">
        <v>133</v>
      </c>
      <c r="DH821">
        <v>0</v>
      </c>
      <c r="DI821">
        <v>0</v>
      </c>
      <c r="DJ821">
        <v>0</v>
      </c>
      <c r="DK821" t="s">
        <v>133</v>
      </c>
      <c r="DL821">
        <v>0</v>
      </c>
      <c r="DM821">
        <v>0</v>
      </c>
      <c r="DN821">
        <v>0</v>
      </c>
      <c r="DO821" t="s">
        <v>133</v>
      </c>
      <c r="DP821">
        <v>0</v>
      </c>
      <c r="DQ821">
        <v>0</v>
      </c>
      <c r="DR821">
        <v>0</v>
      </c>
      <c r="DS821" t="s">
        <v>133</v>
      </c>
      <c r="DT821">
        <v>0</v>
      </c>
      <c r="DU821">
        <v>0</v>
      </c>
      <c r="DV821">
        <v>0</v>
      </c>
      <c r="DW821" t="s">
        <v>133</v>
      </c>
      <c r="DX821">
        <v>0</v>
      </c>
      <c r="DY821">
        <v>0</v>
      </c>
      <c r="DZ821">
        <v>0</v>
      </c>
      <c r="EA821" t="s">
        <v>133</v>
      </c>
      <c r="EB821">
        <v>0</v>
      </c>
      <c r="EC821">
        <v>0</v>
      </c>
      <c r="ED821">
        <v>0</v>
      </c>
      <c r="EE821" t="s">
        <v>133</v>
      </c>
      <c r="EF821">
        <v>0</v>
      </c>
      <c r="EG821">
        <v>0</v>
      </c>
      <c r="EH821">
        <v>0</v>
      </c>
      <c r="EI821" t="s">
        <v>133</v>
      </c>
      <c r="EJ821">
        <v>0</v>
      </c>
      <c r="EK821">
        <v>0</v>
      </c>
      <c r="EL821">
        <v>0</v>
      </c>
      <c r="EM821" t="s">
        <v>133</v>
      </c>
      <c r="EN821">
        <v>0</v>
      </c>
      <c r="EO821">
        <v>0</v>
      </c>
      <c r="EP821">
        <v>0</v>
      </c>
    </row>
    <row r="822" spans="1:146" x14ac:dyDescent="0.2">
      <c r="A822" t="s">
        <v>1332</v>
      </c>
      <c r="C822">
        <v>0</v>
      </c>
      <c r="D822" t="str">
        <f t="shared" si="133"/>
        <v>no</v>
      </c>
      <c r="E822" t="str">
        <f t="shared" si="134"/>
        <v>no</v>
      </c>
      <c r="F822" t="str">
        <f t="shared" si="135"/>
        <v>no</v>
      </c>
      <c r="G822" t="s">
        <v>132</v>
      </c>
      <c r="H822" t="str">
        <f t="shared" si="142"/>
        <v>no</v>
      </c>
      <c r="I822" t="str">
        <f t="shared" si="136"/>
        <v>no</v>
      </c>
      <c r="J822" t="str">
        <f t="shared" si="137"/>
        <v>no</v>
      </c>
      <c r="K822">
        <v>1900</v>
      </c>
      <c r="L822">
        <v>0.14961892029624502</v>
      </c>
      <c r="M822" t="s">
        <v>133</v>
      </c>
      <c r="N822">
        <v>0</v>
      </c>
      <c r="O822">
        <v>1</v>
      </c>
      <c r="P822">
        <v>0</v>
      </c>
      <c r="Q822">
        <v>0</v>
      </c>
      <c r="R822">
        <v>35.655817985100001</v>
      </c>
      <c r="S822" s="2">
        <v>23.887434306300001</v>
      </c>
      <c r="T822" s="2">
        <v>1</v>
      </c>
      <c r="U822" s="2">
        <f t="shared" si="138"/>
        <v>2.7</v>
      </c>
      <c r="V822" s="2">
        <f t="shared" si="139"/>
        <v>0</v>
      </c>
      <c r="W822" s="2">
        <f t="shared" si="140"/>
        <v>0</v>
      </c>
      <c r="X822" s="2">
        <f t="shared" si="141"/>
        <v>0</v>
      </c>
      <c r="Y822" s="2" t="str" cm="1">
        <f t="array" ref="Y822">LOOKUP(2,1/EXACT(A830,[1]Sheet15!$HE$2:$HE$2475),[1]Sheet15!$I$2:$I$2475)</f>
        <v>flachdach</v>
      </c>
      <c r="Z822" s="2">
        <f t="shared" si="143"/>
        <v>0</v>
      </c>
      <c r="AA822">
        <v>51.548409933999999</v>
      </c>
      <c r="AB822">
        <v>7.2070230464999998</v>
      </c>
      <c r="AC822">
        <v>0</v>
      </c>
      <c r="AD822">
        <v>53</v>
      </c>
      <c r="AE822" t="s">
        <v>134</v>
      </c>
      <c r="AF822">
        <v>-125.536352033339</v>
      </c>
      <c r="AG822">
        <v>32.9094205731502</v>
      </c>
      <c r="AH822">
        <v>19.736455917358398</v>
      </c>
      <c r="AI822" t="s">
        <v>133</v>
      </c>
      <c r="AJ822">
        <v>0</v>
      </c>
      <c r="AK822">
        <v>0</v>
      </c>
      <c r="AL822">
        <v>0</v>
      </c>
      <c r="AM822" t="s">
        <v>133</v>
      </c>
      <c r="AN822">
        <v>0</v>
      </c>
      <c r="AO822">
        <v>0</v>
      </c>
      <c r="AP822">
        <v>0</v>
      </c>
      <c r="AQ822" t="s">
        <v>133</v>
      </c>
      <c r="AR822">
        <v>0</v>
      </c>
      <c r="AS822">
        <v>0</v>
      </c>
      <c r="AT822">
        <v>0</v>
      </c>
      <c r="AU822" t="s">
        <v>133</v>
      </c>
      <c r="AV822">
        <v>0</v>
      </c>
      <c r="AW822">
        <v>0</v>
      </c>
      <c r="AX822">
        <v>0</v>
      </c>
      <c r="AY822" t="s">
        <v>133</v>
      </c>
      <c r="AZ822">
        <v>0</v>
      </c>
      <c r="BA822">
        <v>0</v>
      </c>
      <c r="BB822">
        <v>0</v>
      </c>
      <c r="BC822" t="s">
        <v>133</v>
      </c>
      <c r="BD822">
        <v>0</v>
      </c>
      <c r="BE822">
        <v>0</v>
      </c>
      <c r="BF822">
        <v>0</v>
      </c>
      <c r="BG822" t="s">
        <v>133</v>
      </c>
      <c r="BH822">
        <v>0</v>
      </c>
      <c r="BI822">
        <v>0</v>
      </c>
      <c r="BJ822">
        <v>0</v>
      </c>
      <c r="BK822" t="s">
        <v>133</v>
      </c>
      <c r="BL822">
        <v>0</v>
      </c>
      <c r="BM822">
        <v>0</v>
      </c>
      <c r="BN822">
        <v>0</v>
      </c>
      <c r="BO822" t="s">
        <v>133</v>
      </c>
      <c r="BP822">
        <v>0</v>
      </c>
      <c r="BQ822">
        <v>0</v>
      </c>
      <c r="BR822">
        <v>0</v>
      </c>
      <c r="BS822" t="s">
        <v>133</v>
      </c>
      <c r="BT822">
        <v>0</v>
      </c>
      <c r="BU822">
        <v>0</v>
      </c>
      <c r="BV822">
        <v>0</v>
      </c>
      <c r="BW822" t="s">
        <v>133</v>
      </c>
      <c r="BX822">
        <v>0</v>
      </c>
      <c r="BY822">
        <v>0</v>
      </c>
      <c r="BZ822">
        <v>0</v>
      </c>
      <c r="CA822" t="s">
        <v>133</v>
      </c>
      <c r="CB822">
        <v>0</v>
      </c>
      <c r="CC822">
        <v>0</v>
      </c>
      <c r="CD822">
        <v>0</v>
      </c>
      <c r="CE822" t="s">
        <v>133</v>
      </c>
      <c r="CF822">
        <v>0</v>
      </c>
      <c r="CG822">
        <v>0</v>
      </c>
      <c r="CH822">
        <v>0</v>
      </c>
      <c r="CI822" t="s">
        <v>133</v>
      </c>
      <c r="CJ822">
        <v>0</v>
      </c>
      <c r="CK822">
        <v>0</v>
      </c>
      <c r="CL822">
        <v>0</v>
      </c>
      <c r="CM822" t="s">
        <v>133</v>
      </c>
      <c r="CN822">
        <v>0</v>
      </c>
      <c r="CO822">
        <v>0</v>
      </c>
      <c r="CP822">
        <v>0</v>
      </c>
      <c r="CQ822" t="s">
        <v>133</v>
      </c>
      <c r="CR822">
        <v>0</v>
      </c>
      <c r="CS822">
        <v>0</v>
      </c>
      <c r="CT822">
        <v>0</v>
      </c>
      <c r="CU822" t="s">
        <v>133</v>
      </c>
      <c r="CV822">
        <v>0</v>
      </c>
      <c r="CW822">
        <v>0</v>
      </c>
      <c r="CX822">
        <v>0</v>
      </c>
      <c r="CY822" t="s">
        <v>133</v>
      </c>
      <c r="CZ822">
        <v>0</v>
      </c>
      <c r="DA822">
        <v>0</v>
      </c>
      <c r="DB822">
        <v>0</v>
      </c>
      <c r="DC822" t="s">
        <v>133</v>
      </c>
      <c r="DD822">
        <v>0</v>
      </c>
      <c r="DE822">
        <v>0</v>
      </c>
      <c r="DF822">
        <v>0</v>
      </c>
      <c r="DG822" t="s">
        <v>133</v>
      </c>
      <c r="DH822">
        <v>0</v>
      </c>
      <c r="DI822">
        <v>0</v>
      </c>
      <c r="DJ822">
        <v>0</v>
      </c>
      <c r="DK822" t="s">
        <v>133</v>
      </c>
      <c r="DL822">
        <v>0</v>
      </c>
      <c r="DM822">
        <v>0</v>
      </c>
      <c r="DN822">
        <v>0</v>
      </c>
      <c r="DO822" t="s">
        <v>133</v>
      </c>
      <c r="DP822">
        <v>0</v>
      </c>
      <c r="DQ822">
        <v>0</v>
      </c>
      <c r="DR822">
        <v>0</v>
      </c>
      <c r="DS822" t="s">
        <v>133</v>
      </c>
      <c r="DT822">
        <v>0</v>
      </c>
      <c r="DU822">
        <v>0</v>
      </c>
      <c r="DV822">
        <v>0</v>
      </c>
      <c r="DW822" t="s">
        <v>133</v>
      </c>
      <c r="DX822">
        <v>0</v>
      </c>
      <c r="DY822">
        <v>0</v>
      </c>
      <c r="DZ822">
        <v>0</v>
      </c>
      <c r="EA822" t="s">
        <v>133</v>
      </c>
      <c r="EB822">
        <v>0</v>
      </c>
      <c r="EC822">
        <v>0</v>
      </c>
      <c r="ED822">
        <v>0</v>
      </c>
      <c r="EE822" t="s">
        <v>133</v>
      </c>
      <c r="EF822">
        <v>0</v>
      </c>
      <c r="EG822">
        <v>0</v>
      </c>
      <c r="EH822">
        <v>0</v>
      </c>
      <c r="EI822" t="s">
        <v>133</v>
      </c>
      <c r="EJ822">
        <v>0</v>
      </c>
      <c r="EK822">
        <v>0</v>
      </c>
      <c r="EL822">
        <v>0</v>
      </c>
      <c r="EM822" t="s">
        <v>133</v>
      </c>
      <c r="EN822">
        <v>0</v>
      </c>
      <c r="EO822">
        <v>0</v>
      </c>
      <c r="EP822">
        <v>0</v>
      </c>
    </row>
    <row r="823" spans="1:146" x14ac:dyDescent="0.2">
      <c r="A823" t="s">
        <v>1333</v>
      </c>
      <c r="C823">
        <v>0</v>
      </c>
      <c r="D823" t="str">
        <f t="shared" si="133"/>
        <v>no</v>
      </c>
      <c r="E823" t="str">
        <f t="shared" si="134"/>
        <v>no</v>
      </c>
      <c r="F823" t="str">
        <f t="shared" si="135"/>
        <v>no</v>
      </c>
      <c r="G823" t="s">
        <v>132</v>
      </c>
      <c r="H823" t="str">
        <f t="shared" si="142"/>
        <v>no</v>
      </c>
      <c r="I823" t="str">
        <f t="shared" si="136"/>
        <v>no</v>
      </c>
      <c r="J823" t="str">
        <f t="shared" si="137"/>
        <v>no</v>
      </c>
      <c r="K823">
        <v>1950</v>
      </c>
      <c r="L823">
        <v>0.42122115029213203</v>
      </c>
      <c r="M823" t="s">
        <v>133</v>
      </c>
      <c r="N823">
        <v>0</v>
      </c>
      <c r="O823">
        <v>1</v>
      </c>
      <c r="P823">
        <v>0</v>
      </c>
      <c r="Q823">
        <v>0</v>
      </c>
      <c r="R823">
        <v>35.685174008200001</v>
      </c>
      <c r="S823" s="2">
        <v>23.902218016500001</v>
      </c>
      <c r="T823" s="2">
        <v>1</v>
      </c>
      <c r="U823" s="2">
        <f t="shared" si="138"/>
        <v>2.7</v>
      </c>
      <c r="V823" s="2">
        <f t="shared" si="139"/>
        <v>0</v>
      </c>
      <c r="W823" s="2">
        <f t="shared" si="140"/>
        <v>0</v>
      </c>
      <c r="X823" s="2">
        <f t="shared" si="141"/>
        <v>0</v>
      </c>
      <c r="Y823" s="2" t="str" cm="1">
        <f t="array" ref="Y823">LOOKUP(2,1/EXACT(A831,[1]Sheet15!$HE$2:$HE$2475),[1]Sheet15!$I$2:$I$2475)</f>
        <v>flachdach</v>
      </c>
      <c r="Z823" s="2">
        <f t="shared" si="143"/>
        <v>0</v>
      </c>
      <c r="AA823">
        <v>51.547689629099999</v>
      </c>
      <c r="AB823">
        <v>7.2069851345</v>
      </c>
      <c r="AC823">
        <v>0</v>
      </c>
      <c r="AD823">
        <v>46</v>
      </c>
      <c r="AE823" t="s">
        <v>137</v>
      </c>
      <c r="AF823">
        <v>91.803995114436802</v>
      </c>
      <c r="AG823">
        <v>1.7399878334182299</v>
      </c>
      <c r="AH823">
        <v>18.516523361206101</v>
      </c>
      <c r="AI823" t="s">
        <v>133</v>
      </c>
      <c r="AJ823">
        <v>0</v>
      </c>
      <c r="AK823">
        <v>0</v>
      </c>
      <c r="AL823">
        <v>0</v>
      </c>
      <c r="AM823" t="s">
        <v>133</v>
      </c>
      <c r="AN823">
        <v>0</v>
      </c>
      <c r="AO823">
        <v>0</v>
      </c>
      <c r="AP823">
        <v>0</v>
      </c>
      <c r="AQ823" t="s">
        <v>133</v>
      </c>
      <c r="AR823">
        <v>0</v>
      </c>
      <c r="AS823">
        <v>0</v>
      </c>
      <c r="AT823">
        <v>0</v>
      </c>
      <c r="AU823" t="s">
        <v>133</v>
      </c>
      <c r="AV823">
        <v>0</v>
      </c>
      <c r="AW823">
        <v>0</v>
      </c>
      <c r="AX823">
        <v>0</v>
      </c>
      <c r="AY823" t="s">
        <v>133</v>
      </c>
      <c r="AZ823">
        <v>0</v>
      </c>
      <c r="BA823">
        <v>0</v>
      </c>
      <c r="BB823">
        <v>0</v>
      </c>
      <c r="BC823" t="s">
        <v>133</v>
      </c>
      <c r="BD823">
        <v>0</v>
      </c>
      <c r="BE823">
        <v>0</v>
      </c>
      <c r="BF823">
        <v>0</v>
      </c>
      <c r="BG823" t="s">
        <v>133</v>
      </c>
      <c r="BH823">
        <v>0</v>
      </c>
      <c r="BI823">
        <v>0</v>
      </c>
      <c r="BJ823">
        <v>0</v>
      </c>
      <c r="BK823" t="s">
        <v>133</v>
      </c>
      <c r="BL823">
        <v>0</v>
      </c>
      <c r="BM823">
        <v>0</v>
      </c>
      <c r="BN823">
        <v>0</v>
      </c>
      <c r="BO823" t="s">
        <v>133</v>
      </c>
      <c r="BP823">
        <v>0</v>
      </c>
      <c r="BQ823">
        <v>0</v>
      </c>
      <c r="BR823">
        <v>0</v>
      </c>
      <c r="BS823" t="s">
        <v>133</v>
      </c>
      <c r="BT823">
        <v>0</v>
      </c>
      <c r="BU823">
        <v>0</v>
      </c>
      <c r="BV823">
        <v>0</v>
      </c>
      <c r="BW823" t="s">
        <v>133</v>
      </c>
      <c r="BX823">
        <v>0</v>
      </c>
      <c r="BY823">
        <v>0</v>
      </c>
      <c r="BZ823">
        <v>0</v>
      </c>
      <c r="CA823" t="s">
        <v>133</v>
      </c>
      <c r="CB823">
        <v>0</v>
      </c>
      <c r="CC823">
        <v>0</v>
      </c>
      <c r="CD823">
        <v>0</v>
      </c>
      <c r="CE823" t="s">
        <v>133</v>
      </c>
      <c r="CF823">
        <v>0</v>
      </c>
      <c r="CG823">
        <v>0</v>
      </c>
      <c r="CH823">
        <v>0</v>
      </c>
      <c r="CI823" t="s">
        <v>133</v>
      </c>
      <c r="CJ823">
        <v>0</v>
      </c>
      <c r="CK823">
        <v>0</v>
      </c>
      <c r="CL823">
        <v>0</v>
      </c>
      <c r="CM823" t="s">
        <v>133</v>
      </c>
      <c r="CN823">
        <v>0</v>
      </c>
      <c r="CO823">
        <v>0</v>
      </c>
      <c r="CP823">
        <v>0</v>
      </c>
      <c r="CQ823" t="s">
        <v>133</v>
      </c>
      <c r="CR823">
        <v>0</v>
      </c>
      <c r="CS823">
        <v>0</v>
      </c>
      <c r="CT823">
        <v>0</v>
      </c>
      <c r="CU823" t="s">
        <v>133</v>
      </c>
      <c r="CV823">
        <v>0</v>
      </c>
      <c r="CW823">
        <v>0</v>
      </c>
      <c r="CX823">
        <v>0</v>
      </c>
      <c r="CY823" t="s">
        <v>133</v>
      </c>
      <c r="CZ823">
        <v>0</v>
      </c>
      <c r="DA823">
        <v>0</v>
      </c>
      <c r="DB823">
        <v>0</v>
      </c>
      <c r="DC823" t="s">
        <v>133</v>
      </c>
      <c r="DD823">
        <v>0</v>
      </c>
      <c r="DE823">
        <v>0</v>
      </c>
      <c r="DF823">
        <v>0</v>
      </c>
      <c r="DG823" t="s">
        <v>133</v>
      </c>
      <c r="DH823">
        <v>0</v>
      </c>
      <c r="DI823">
        <v>0</v>
      </c>
      <c r="DJ823">
        <v>0</v>
      </c>
      <c r="DK823" t="s">
        <v>133</v>
      </c>
      <c r="DL823">
        <v>0</v>
      </c>
      <c r="DM823">
        <v>0</v>
      </c>
      <c r="DN823">
        <v>0</v>
      </c>
      <c r="DO823" t="s">
        <v>133</v>
      </c>
      <c r="DP823">
        <v>0</v>
      </c>
      <c r="DQ823">
        <v>0</v>
      </c>
      <c r="DR823">
        <v>0</v>
      </c>
      <c r="DS823" t="s">
        <v>133</v>
      </c>
      <c r="DT823">
        <v>0</v>
      </c>
      <c r="DU823">
        <v>0</v>
      </c>
      <c r="DV823">
        <v>0</v>
      </c>
      <c r="DW823" t="s">
        <v>133</v>
      </c>
      <c r="DX823">
        <v>0</v>
      </c>
      <c r="DY823">
        <v>0</v>
      </c>
      <c r="DZ823">
        <v>0</v>
      </c>
      <c r="EA823" t="s">
        <v>133</v>
      </c>
      <c r="EB823">
        <v>0</v>
      </c>
      <c r="EC823">
        <v>0</v>
      </c>
      <c r="ED823">
        <v>0</v>
      </c>
      <c r="EE823" t="s">
        <v>133</v>
      </c>
      <c r="EF823">
        <v>0</v>
      </c>
      <c r="EG823">
        <v>0</v>
      </c>
      <c r="EH823">
        <v>0</v>
      </c>
      <c r="EI823" t="s">
        <v>133</v>
      </c>
      <c r="EJ823">
        <v>0</v>
      </c>
      <c r="EK823">
        <v>0</v>
      </c>
      <c r="EL823">
        <v>0</v>
      </c>
      <c r="EM823" t="s">
        <v>133</v>
      </c>
      <c r="EN823">
        <v>0</v>
      </c>
      <c r="EO823">
        <v>0</v>
      </c>
      <c r="EP823">
        <v>0</v>
      </c>
    </row>
    <row r="824" spans="1:146" x14ac:dyDescent="0.2">
      <c r="A824" t="s">
        <v>1334</v>
      </c>
      <c r="C824">
        <v>0</v>
      </c>
      <c r="D824" t="str">
        <f t="shared" si="133"/>
        <v>no</v>
      </c>
      <c r="E824" t="str">
        <f t="shared" si="134"/>
        <v>no</v>
      </c>
      <c r="F824" t="str">
        <f t="shared" si="135"/>
        <v>no</v>
      </c>
      <c r="G824" t="s">
        <v>132</v>
      </c>
      <c r="H824" t="str">
        <f t="shared" si="142"/>
        <v>no</v>
      </c>
      <c r="I824" t="str">
        <f t="shared" si="136"/>
        <v>no</v>
      </c>
      <c r="J824" t="str">
        <f t="shared" si="137"/>
        <v>no</v>
      </c>
      <c r="K824">
        <v>1950</v>
      </c>
      <c r="L824">
        <v>0.48744520063077934</v>
      </c>
      <c r="M824" t="s">
        <v>133</v>
      </c>
      <c r="N824">
        <v>0</v>
      </c>
      <c r="O824">
        <v>1</v>
      </c>
      <c r="P824">
        <v>0</v>
      </c>
      <c r="Q824">
        <v>0</v>
      </c>
      <c r="R824">
        <v>27.967249506600002</v>
      </c>
      <c r="S824" s="2">
        <v>21.277860579199999</v>
      </c>
      <c r="T824" s="2">
        <v>1</v>
      </c>
      <c r="U824" s="2">
        <f t="shared" si="138"/>
        <v>2.7</v>
      </c>
      <c r="V824" s="2">
        <f t="shared" si="139"/>
        <v>0</v>
      </c>
      <c r="W824" s="2">
        <f t="shared" si="140"/>
        <v>0</v>
      </c>
      <c r="X824" s="2">
        <f t="shared" si="141"/>
        <v>0</v>
      </c>
      <c r="Y824" s="2" t="str" cm="1">
        <f t="array" ref="Y824">LOOKUP(2,1/EXACT(A832,[1]Sheet15!$HE$2:$HE$2475),[1]Sheet15!$I$2:$I$2475)</f>
        <v>flachdach</v>
      </c>
      <c r="Z824" s="2">
        <f t="shared" si="143"/>
        <v>0</v>
      </c>
      <c r="AA824">
        <v>51.548515471999998</v>
      </c>
      <c r="AB824">
        <v>7.2067708314000001</v>
      </c>
      <c r="AC824">
        <v>0</v>
      </c>
      <c r="AD824">
        <v>53</v>
      </c>
      <c r="AE824" t="s">
        <v>137</v>
      </c>
      <c r="AF824">
        <v>149.95356474616099</v>
      </c>
      <c r="AG824">
        <v>1.57226467216412</v>
      </c>
      <c r="AH824">
        <v>24.169008255004901</v>
      </c>
      <c r="AI824" t="s">
        <v>133</v>
      </c>
      <c r="AJ824">
        <v>0</v>
      </c>
      <c r="AK824">
        <v>0</v>
      </c>
      <c r="AL824">
        <v>0</v>
      </c>
      <c r="AM824" t="s">
        <v>133</v>
      </c>
      <c r="AN824">
        <v>0</v>
      </c>
      <c r="AO824">
        <v>0</v>
      </c>
      <c r="AP824">
        <v>0</v>
      </c>
      <c r="AQ824" t="s">
        <v>133</v>
      </c>
      <c r="AR824">
        <v>0</v>
      </c>
      <c r="AS824">
        <v>0</v>
      </c>
      <c r="AT824">
        <v>0</v>
      </c>
      <c r="AU824" t="s">
        <v>133</v>
      </c>
      <c r="AV824">
        <v>0</v>
      </c>
      <c r="AW824">
        <v>0</v>
      </c>
      <c r="AX824">
        <v>0</v>
      </c>
      <c r="AY824" t="s">
        <v>133</v>
      </c>
      <c r="AZ824">
        <v>0</v>
      </c>
      <c r="BA824">
        <v>0</v>
      </c>
      <c r="BB824">
        <v>0</v>
      </c>
      <c r="BC824" t="s">
        <v>133</v>
      </c>
      <c r="BD824">
        <v>0</v>
      </c>
      <c r="BE824">
        <v>0</v>
      </c>
      <c r="BF824">
        <v>0</v>
      </c>
      <c r="BG824" t="s">
        <v>133</v>
      </c>
      <c r="BH824">
        <v>0</v>
      </c>
      <c r="BI824">
        <v>0</v>
      </c>
      <c r="BJ824">
        <v>0</v>
      </c>
      <c r="BK824" t="s">
        <v>133</v>
      </c>
      <c r="BL824">
        <v>0</v>
      </c>
      <c r="BM824">
        <v>0</v>
      </c>
      <c r="BN824">
        <v>0</v>
      </c>
      <c r="BO824" t="s">
        <v>133</v>
      </c>
      <c r="BP824">
        <v>0</v>
      </c>
      <c r="BQ824">
        <v>0</v>
      </c>
      <c r="BR824">
        <v>0</v>
      </c>
      <c r="BS824" t="s">
        <v>133</v>
      </c>
      <c r="BT824">
        <v>0</v>
      </c>
      <c r="BU824">
        <v>0</v>
      </c>
      <c r="BV824">
        <v>0</v>
      </c>
      <c r="BW824" t="s">
        <v>133</v>
      </c>
      <c r="BX824">
        <v>0</v>
      </c>
      <c r="BY824">
        <v>0</v>
      </c>
      <c r="BZ824">
        <v>0</v>
      </c>
      <c r="CA824" t="s">
        <v>133</v>
      </c>
      <c r="CB824">
        <v>0</v>
      </c>
      <c r="CC824">
        <v>0</v>
      </c>
      <c r="CD824">
        <v>0</v>
      </c>
      <c r="CE824" t="s">
        <v>133</v>
      </c>
      <c r="CF824">
        <v>0</v>
      </c>
      <c r="CG824">
        <v>0</v>
      </c>
      <c r="CH824">
        <v>0</v>
      </c>
      <c r="CI824" t="s">
        <v>133</v>
      </c>
      <c r="CJ824">
        <v>0</v>
      </c>
      <c r="CK824">
        <v>0</v>
      </c>
      <c r="CL824">
        <v>0</v>
      </c>
      <c r="CM824" t="s">
        <v>133</v>
      </c>
      <c r="CN824">
        <v>0</v>
      </c>
      <c r="CO824">
        <v>0</v>
      </c>
      <c r="CP824">
        <v>0</v>
      </c>
      <c r="CQ824" t="s">
        <v>133</v>
      </c>
      <c r="CR824">
        <v>0</v>
      </c>
      <c r="CS824">
        <v>0</v>
      </c>
      <c r="CT824">
        <v>0</v>
      </c>
      <c r="CU824" t="s">
        <v>133</v>
      </c>
      <c r="CV824">
        <v>0</v>
      </c>
      <c r="CW824">
        <v>0</v>
      </c>
      <c r="CX824">
        <v>0</v>
      </c>
      <c r="CY824" t="s">
        <v>133</v>
      </c>
      <c r="CZ824">
        <v>0</v>
      </c>
      <c r="DA824">
        <v>0</v>
      </c>
      <c r="DB824">
        <v>0</v>
      </c>
      <c r="DC824" t="s">
        <v>133</v>
      </c>
      <c r="DD824">
        <v>0</v>
      </c>
      <c r="DE824">
        <v>0</v>
      </c>
      <c r="DF824">
        <v>0</v>
      </c>
      <c r="DG824" t="s">
        <v>133</v>
      </c>
      <c r="DH824">
        <v>0</v>
      </c>
      <c r="DI824">
        <v>0</v>
      </c>
      <c r="DJ824">
        <v>0</v>
      </c>
      <c r="DK824" t="s">
        <v>133</v>
      </c>
      <c r="DL824">
        <v>0</v>
      </c>
      <c r="DM824">
        <v>0</v>
      </c>
      <c r="DN824">
        <v>0</v>
      </c>
      <c r="DO824" t="s">
        <v>133</v>
      </c>
      <c r="DP824">
        <v>0</v>
      </c>
      <c r="DQ824">
        <v>0</v>
      </c>
      <c r="DR824">
        <v>0</v>
      </c>
      <c r="DS824" t="s">
        <v>133</v>
      </c>
      <c r="DT824">
        <v>0</v>
      </c>
      <c r="DU824">
        <v>0</v>
      </c>
      <c r="DV824">
        <v>0</v>
      </c>
      <c r="DW824" t="s">
        <v>133</v>
      </c>
      <c r="DX824">
        <v>0</v>
      </c>
      <c r="DY824">
        <v>0</v>
      </c>
      <c r="DZ824">
        <v>0</v>
      </c>
      <c r="EA824" t="s">
        <v>133</v>
      </c>
      <c r="EB824">
        <v>0</v>
      </c>
      <c r="EC824">
        <v>0</v>
      </c>
      <c r="ED824">
        <v>0</v>
      </c>
      <c r="EE824" t="s">
        <v>133</v>
      </c>
      <c r="EF824">
        <v>0</v>
      </c>
      <c r="EG824">
        <v>0</v>
      </c>
      <c r="EH824">
        <v>0</v>
      </c>
      <c r="EI824" t="s">
        <v>133</v>
      </c>
      <c r="EJ824">
        <v>0</v>
      </c>
      <c r="EK824">
        <v>0</v>
      </c>
      <c r="EL824">
        <v>0</v>
      </c>
      <c r="EM824" t="s">
        <v>133</v>
      </c>
      <c r="EN824">
        <v>0</v>
      </c>
      <c r="EO824">
        <v>0</v>
      </c>
      <c r="EP824">
        <v>0</v>
      </c>
    </row>
    <row r="825" spans="1:146" x14ac:dyDescent="0.2">
      <c r="A825" t="s">
        <v>1335</v>
      </c>
      <c r="C825">
        <v>0</v>
      </c>
      <c r="D825" t="str">
        <f t="shared" si="133"/>
        <v>no</v>
      </c>
      <c r="E825" t="str">
        <f t="shared" si="134"/>
        <v>no</v>
      </c>
      <c r="F825" t="str">
        <f t="shared" si="135"/>
        <v>no</v>
      </c>
      <c r="G825" t="s">
        <v>132</v>
      </c>
      <c r="H825" t="str">
        <f t="shared" si="142"/>
        <v>no</v>
      </c>
      <c r="I825" t="str">
        <f t="shared" si="136"/>
        <v>no</v>
      </c>
      <c r="J825" t="str">
        <f t="shared" si="137"/>
        <v>no</v>
      </c>
      <c r="K825">
        <v>1980</v>
      </c>
      <c r="L825">
        <v>0.83582927067392532</v>
      </c>
      <c r="M825" t="s">
        <v>133</v>
      </c>
      <c r="N825">
        <v>0</v>
      </c>
      <c r="O825">
        <v>1</v>
      </c>
      <c r="P825">
        <v>0</v>
      </c>
      <c r="Q825">
        <v>0</v>
      </c>
      <c r="R825">
        <v>10.302294509299999</v>
      </c>
      <c r="S825" s="2">
        <v>12.941974139399999</v>
      </c>
      <c r="T825" s="2">
        <v>1</v>
      </c>
      <c r="U825" s="2">
        <f t="shared" si="138"/>
        <v>2.7</v>
      </c>
      <c r="V825" s="2">
        <f t="shared" si="139"/>
        <v>0</v>
      </c>
      <c r="W825" s="2">
        <f t="shared" si="140"/>
        <v>0</v>
      </c>
      <c r="X825" s="2">
        <f t="shared" si="141"/>
        <v>0</v>
      </c>
      <c r="Y825" s="2" t="str" cm="1">
        <f t="array" ref="Y825">LOOKUP(2,1/EXACT(A833,[1]Sheet15!$HE$2:$HE$2475),[1]Sheet15!$I$2:$I$2475)</f>
        <v>flachdach</v>
      </c>
      <c r="Z825" s="2">
        <f t="shared" si="143"/>
        <v>0</v>
      </c>
      <c r="AA825">
        <v>51.547860067999999</v>
      </c>
      <c r="AB825">
        <v>7.2063953630000004</v>
      </c>
      <c r="AC825">
        <v>0</v>
      </c>
      <c r="AD825">
        <v>53</v>
      </c>
      <c r="AE825" t="s">
        <v>137</v>
      </c>
      <c r="AF825">
        <v>41.258837108133797</v>
      </c>
      <c r="AG825">
        <v>4.4044619240623204</v>
      </c>
      <c r="AH825">
        <v>9.6702136993408203</v>
      </c>
      <c r="AI825" t="s">
        <v>133</v>
      </c>
      <c r="AJ825">
        <v>0</v>
      </c>
      <c r="AK825">
        <v>0</v>
      </c>
      <c r="AL825">
        <v>0</v>
      </c>
      <c r="AM825" t="s">
        <v>133</v>
      </c>
      <c r="AN825">
        <v>0</v>
      </c>
      <c r="AO825">
        <v>0</v>
      </c>
      <c r="AP825">
        <v>0</v>
      </c>
      <c r="AQ825" t="s">
        <v>133</v>
      </c>
      <c r="AR825">
        <v>0</v>
      </c>
      <c r="AS825">
        <v>0</v>
      </c>
      <c r="AT825">
        <v>0</v>
      </c>
      <c r="AU825" t="s">
        <v>133</v>
      </c>
      <c r="AV825">
        <v>0</v>
      </c>
      <c r="AW825">
        <v>0</v>
      </c>
      <c r="AX825">
        <v>0</v>
      </c>
      <c r="AY825" t="s">
        <v>133</v>
      </c>
      <c r="AZ825">
        <v>0</v>
      </c>
      <c r="BA825">
        <v>0</v>
      </c>
      <c r="BB825">
        <v>0</v>
      </c>
      <c r="BC825" t="s">
        <v>133</v>
      </c>
      <c r="BD825">
        <v>0</v>
      </c>
      <c r="BE825">
        <v>0</v>
      </c>
      <c r="BF825">
        <v>0</v>
      </c>
      <c r="BG825" t="s">
        <v>133</v>
      </c>
      <c r="BH825">
        <v>0</v>
      </c>
      <c r="BI825">
        <v>0</v>
      </c>
      <c r="BJ825">
        <v>0</v>
      </c>
      <c r="BK825" t="s">
        <v>133</v>
      </c>
      <c r="BL825">
        <v>0</v>
      </c>
      <c r="BM825">
        <v>0</v>
      </c>
      <c r="BN825">
        <v>0</v>
      </c>
      <c r="BO825" t="s">
        <v>133</v>
      </c>
      <c r="BP825">
        <v>0</v>
      </c>
      <c r="BQ825">
        <v>0</v>
      </c>
      <c r="BR825">
        <v>0</v>
      </c>
      <c r="BS825" t="s">
        <v>133</v>
      </c>
      <c r="BT825">
        <v>0</v>
      </c>
      <c r="BU825">
        <v>0</v>
      </c>
      <c r="BV825">
        <v>0</v>
      </c>
      <c r="BW825" t="s">
        <v>133</v>
      </c>
      <c r="BX825">
        <v>0</v>
      </c>
      <c r="BY825">
        <v>0</v>
      </c>
      <c r="BZ825">
        <v>0</v>
      </c>
      <c r="CA825" t="s">
        <v>133</v>
      </c>
      <c r="CB825">
        <v>0</v>
      </c>
      <c r="CC825">
        <v>0</v>
      </c>
      <c r="CD825">
        <v>0</v>
      </c>
      <c r="CE825" t="s">
        <v>133</v>
      </c>
      <c r="CF825">
        <v>0</v>
      </c>
      <c r="CG825">
        <v>0</v>
      </c>
      <c r="CH825">
        <v>0</v>
      </c>
      <c r="CI825" t="s">
        <v>133</v>
      </c>
      <c r="CJ825">
        <v>0</v>
      </c>
      <c r="CK825">
        <v>0</v>
      </c>
      <c r="CL825">
        <v>0</v>
      </c>
      <c r="CM825" t="s">
        <v>133</v>
      </c>
      <c r="CN825">
        <v>0</v>
      </c>
      <c r="CO825">
        <v>0</v>
      </c>
      <c r="CP825">
        <v>0</v>
      </c>
      <c r="CQ825" t="s">
        <v>133</v>
      </c>
      <c r="CR825">
        <v>0</v>
      </c>
      <c r="CS825">
        <v>0</v>
      </c>
      <c r="CT825">
        <v>0</v>
      </c>
      <c r="CU825" t="s">
        <v>133</v>
      </c>
      <c r="CV825">
        <v>0</v>
      </c>
      <c r="CW825">
        <v>0</v>
      </c>
      <c r="CX825">
        <v>0</v>
      </c>
      <c r="CY825" t="s">
        <v>133</v>
      </c>
      <c r="CZ825">
        <v>0</v>
      </c>
      <c r="DA825">
        <v>0</v>
      </c>
      <c r="DB825">
        <v>0</v>
      </c>
      <c r="DC825" t="s">
        <v>133</v>
      </c>
      <c r="DD825">
        <v>0</v>
      </c>
      <c r="DE825">
        <v>0</v>
      </c>
      <c r="DF825">
        <v>0</v>
      </c>
      <c r="DG825" t="s">
        <v>133</v>
      </c>
      <c r="DH825">
        <v>0</v>
      </c>
      <c r="DI825">
        <v>0</v>
      </c>
      <c r="DJ825">
        <v>0</v>
      </c>
      <c r="DK825" t="s">
        <v>133</v>
      </c>
      <c r="DL825">
        <v>0</v>
      </c>
      <c r="DM825">
        <v>0</v>
      </c>
      <c r="DN825">
        <v>0</v>
      </c>
      <c r="DO825" t="s">
        <v>133</v>
      </c>
      <c r="DP825">
        <v>0</v>
      </c>
      <c r="DQ825">
        <v>0</v>
      </c>
      <c r="DR825">
        <v>0</v>
      </c>
      <c r="DS825" t="s">
        <v>133</v>
      </c>
      <c r="DT825">
        <v>0</v>
      </c>
      <c r="DU825">
        <v>0</v>
      </c>
      <c r="DV825">
        <v>0</v>
      </c>
      <c r="DW825" t="s">
        <v>133</v>
      </c>
      <c r="DX825">
        <v>0</v>
      </c>
      <c r="DY825">
        <v>0</v>
      </c>
      <c r="DZ825">
        <v>0</v>
      </c>
      <c r="EA825" t="s">
        <v>133</v>
      </c>
      <c r="EB825">
        <v>0</v>
      </c>
      <c r="EC825">
        <v>0</v>
      </c>
      <c r="ED825">
        <v>0</v>
      </c>
      <c r="EE825" t="s">
        <v>133</v>
      </c>
      <c r="EF825">
        <v>0</v>
      </c>
      <c r="EG825">
        <v>0</v>
      </c>
      <c r="EH825">
        <v>0</v>
      </c>
      <c r="EI825" t="s">
        <v>133</v>
      </c>
      <c r="EJ825">
        <v>0</v>
      </c>
      <c r="EK825">
        <v>0</v>
      </c>
      <c r="EL825">
        <v>0</v>
      </c>
      <c r="EM825" t="s">
        <v>133</v>
      </c>
      <c r="EN825">
        <v>0</v>
      </c>
      <c r="EO825">
        <v>0</v>
      </c>
      <c r="EP825">
        <v>0</v>
      </c>
    </row>
    <row r="826" spans="1:146" x14ac:dyDescent="0.2">
      <c r="A826" t="s">
        <v>1336</v>
      </c>
      <c r="C826">
        <v>0</v>
      </c>
      <c r="D826" t="str">
        <f t="shared" si="133"/>
        <v>no</v>
      </c>
      <c r="E826" t="str">
        <f t="shared" si="134"/>
        <v>no</v>
      </c>
      <c r="F826" t="str">
        <f t="shared" si="135"/>
        <v>no</v>
      </c>
      <c r="G826" t="s">
        <v>132</v>
      </c>
      <c r="H826" t="str">
        <f t="shared" si="142"/>
        <v>no</v>
      </c>
      <c r="I826" t="str">
        <f t="shared" si="136"/>
        <v>no</v>
      </c>
      <c r="J826" t="str">
        <f t="shared" si="137"/>
        <v>no</v>
      </c>
      <c r="K826">
        <v>1970</v>
      </c>
      <c r="L826">
        <v>0.7261136030099018</v>
      </c>
      <c r="M826" t="s">
        <v>133</v>
      </c>
      <c r="N826">
        <v>0</v>
      </c>
      <c r="O826">
        <v>1</v>
      </c>
      <c r="P826">
        <v>0</v>
      </c>
      <c r="Q826">
        <v>0</v>
      </c>
      <c r="R826">
        <v>26.9256660032</v>
      </c>
      <c r="S826" s="2">
        <v>22.633632105299998</v>
      </c>
      <c r="T826" s="2">
        <v>1</v>
      </c>
      <c r="U826" s="2">
        <f t="shared" si="138"/>
        <v>2.7</v>
      </c>
      <c r="V826" s="2">
        <f t="shared" si="139"/>
        <v>0</v>
      </c>
      <c r="W826" s="2">
        <f t="shared" si="140"/>
        <v>0</v>
      </c>
      <c r="X826" s="2">
        <f t="shared" si="141"/>
        <v>0</v>
      </c>
      <c r="Y826" s="2" t="str" cm="1">
        <f t="array" ref="Y826">LOOKUP(2,1/EXACT(A834,[1]Sheet15!$HE$2:$HE$2475),[1]Sheet15!$I$2:$I$2475)</f>
        <v>flachdach</v>
      </c>
      <c r="Z826" s="2">
        <f t="shared" si="143"/>
        <v>0</v>
      </c>
      <c r="AA826">
        <v>51.547560308199998</v>
      </c>
      <c r="AB826">
        <v>7.2067888174999997</v>
      </c>
      <c r="AC826">
        <v>0</v>
      </c>
      <c r="AD826">
        <v>53</v>
      </c>
      <c r="AE826" t="s">
        <v>137</v>
      </c>
      <c r="AF826">
        <v>44.041844980827598</v>
      </c>
      <c r="AG826">
        <v>4.68007941286014</v>
      </c>
      <c r="AH826">
        <v>10.6515970230103</v>
      </c>
      <c r="AI826" t="s">
        <v>133</v>
      </c>
      <c r="AJ826">
        <v>0</v>
      </c>
      <c r="AK826">
        <v>0</v>
      </c>
      <c r="AL826">
        <v>0</v>
      </c>
      <c r="AM826" t="s">
        <v>133</v>
      </c>
      <c r="AN826">
        <v>0</v>
      </c>
      <c r="AO826">
        <v>0</v>
      </c>
      <c r="AP826">
        <v>0</v>
      </c>
      <c r="AQ826" t="s">
        <v>133</v>
      </c>
      <c r="AR826">
        <v>0</v>
      </c>
      <c r="AS826">
        <v>0</v>
      </c>
      <c r="AT826">
        <v>0</v>
      </c>
      <c r="AU826" t="s">
        <v>133</v>
      </c>
      <c r="AV826">
        <v>0</v>
      </c>
      <c r="AW826">
        <v>0</v>
      </c>
      <c r="AX826">
        <v>0</v>
      </c>
      <c r="AY826" t="s">
        <v>133</v>
      </c>
      <c r="AZ826">
        <v>0</v>
      </c>
      <c r="BA826">
        <v>0</v>
      </c>
      <c r="BB826">
        <v>0</v>
      </c>
      <c r="BC826" t="s">
        <v>133</v>
      </c>
      <c r="BD826">
        <v>0</v>
      </c>
      <c r="BE826">
        <v>0</v>
      </c>
      <c r="BF826">
        <v>0</v>
      </c>
      <c r="BG826" t="s">
        <v>133</v>
      </c>
      <c r="BH826">
        <v>0</v>
      </c>
      <c r="BI826">
        <v>0</v>
      </c>
      <c r="BJ826">
        <v>0</v>
      </c>
      <c r="BK826" t="s">
        <v>133</v>
      </c>
      <c r="BL826">
        <v>0</v>
      </c>
      <c r="BM826">
        <v>0</v>
      </c>
      <c r="BN826">
        <v>0</v>
      </c>
      <c r="BO826" t="s">
        <v>133</v>
      </c>
      <c r="BP826">
        <v>0</v>
      </c>
      <c r="BQ826">
        <v>0</v>
      </c>
      <c r="BR826">
        <v>0</v>
      </c>
      <c r="BS826" t="s">
        <v>133</v>
      </c>
      <c r="BT826">
        <v>0</v>
      </c>
      <c r="BU826">
        <v>0</v>
      </c>
      <c r="BV826">
        <v>0</v>
      </c>
      <c r="BW826" t="s">
        <v>133</v>
      </c>
      <c r="BX826">
        <v>0</v>
      </c>
      <c r="BY826">
        <v>0</v>
      </c>
      <c r="BZ826">
        <v>0</v>
      </c>
      <c r="CA826" t="s">
        <v>133</v>
      </c>
      <c r="CB826">
        <v>0</v>
      </c>
      <c r="CC826">
        <v>0</v>
      </c>
      <c r="CD826">
        <v>0</v>
      </c>
      <c r="CE826" t="s">
        <v>133</v>
      </c>
      <c r="CF826">
        <v>0</v>
      </c>
      <c r="CG826">
        <v>0</v>
      </c>
      <c r="CH826">
        <v>0</v>
      </c>
      <c r="CI826" t="s">
        <v>133</v>
      </c>
      <c r="CJ826">
        <v>0</v>
      </c>
      <c r="CK826">
        <v>0</v>
      </c>
      <c r="CL826">
        <v>0</v>
      </c>
      <c r="CM826" t="s">
        <v>133</v>
      </c>
      <c r="CN826">
        <v>0</v>
      </c>
      <c r="CO826">
        <v>0</v>
      </c>
      <c r="CP826">
        <v>0</v>
      </c>
      <c r="CQ826" t="s">
        <v>133</v>
      </c>
      <c r="CR826">
        <v>0</v>
      </c>
      <c r="CS826">
        <v>0</v>
      </c>
      <c r="CT826">
        <v>0</v>
      </c>
      <c r="CU826" t="s">
        <v>133</v>
      </c>
      <c r="CV826">
        <v>0</v>
      </c>
      <c r="CW826">
        <v>0</v>
      </c>
      <c r="CX826">
        <v>0</v>
      </c>
      <c r="CY826" t="s">
        <v>133</v>
      </c>
      <c r="CZ826">
        <v>0</v>
      </c>
      <c r="DA826">
        <v>0</v>
      </c>
      <c r="DB826">
        <v>0</v>
      </c>
      <c r="DC826" t="s">
        <v>133</v>
      </c>
      <c r="DD826">
        <v>0</v>
      </c>
      <c r="DE826">
        <v>0</v>
      </c>
      <c r="DF826">
        <v>0</v>
      </c>
      <c r="DG826" t="s">
        <v>133</v>
      </c>
      <c r="DH826">
        <v>0</v>
      </c>
      <c r="DI826">
        <v>0</v>
      </c>
      <c r="DJ826">
        <v>0</v>
      </c>
      <c r="DK826" t="s">
        <v>133</v>
      </c>
      <c r="DL826">
        <v>0</v>
      </c>
      <c r="DM826">
        <v>0</v>
      </c>
      <c r="DN826">
        <v>0</v>
      </c>
      <c r="DO826" t="s">
        <v>133</v>
      </c>
      <c r="DP826">
        <v>0</v>
      </c>
      <c r="DQ826">
        <v>0</v>
      </c>
      <c r="DR826">
        <v>0</v>
      </c>
      <c r="DS826" t="s">
        <v>133</v>
      </c>
      <c r="DT826">
        <v>0</v>
      </c>
      <c r="DU826">
        <v>0</v>
      </c>
      <c r="DV826">
        <v>0</v>
      </c>
      <c r="DW826" t="s">
        <v>133</v>
      </c>
      <c r="DX826">
        <v>0</v>
      </c>
      <c r="DY826">
        <v>0</v>
      </c>
      <c r="DZ826">
        <v>0</v>
      </c>
      <c r="EA826" t="s">
        <v>133</v>
      </c>
      <c r="EB826">
        <v>0</v>
      </c>
      <c r="EC826">
        <v>0</v>
      </c>
      <c r="ED826">
        <v>0</v>
      </c>
      <c r="EE826" t="s">
        <v>133</v>
      </c>
      <c r="EF826">
        <v>0</v>
      </c>
      <c r="EG826">
        <v>0</v>
      </c>
      <c r="EH826">
        <v>0</v>
      </c>
      <c r="EI826" t="s">
        <v>133</v>
      </c>
      <c r="EJ826">
        <v>0</v>
      </c>
      <c r="EK826">
        <v>0</v>
      </c>
      <c r="EL826">
        <v>0</v>
      </c>
      <c r="EM826" t="s">
        <v>133</v>
      </c>
      <c r="EN826">
        <v>0</v>
      </c>
      <c r="EO826">
        <v>0</v>
      </c>
      <c r="EP826">
        <v>0</v>
      </c>
    </row>
    <row r="827" spans="1:146" x14ac:dyDescent="0.2">
      <c r="A827" t="s">
        <v>1337</v>
      </c>
      <c r="C827">
        <v>0</v>
      </c>
      <c r="D827" t="str">
        <f t="shared" si="133"/>
        <v>no</v>
      </c>
      <c r="E827" t="str">
        <f t="shared" si="134"/>
        <v>no</v>
      </c>
      <c r="F827" t="str">
        <f t="shared" si="135"/>
        <v>no</v>
      </c>
      <c r="G827" t="s">
        <v>132</v>
      </c>
      <c r="H827" t="str">
        <f t="shared" si="142"/>
        <v>no</v>
      </c>
      <c r="I827" t="str">
        <f t="shared" si="136"/>
        <v>no</v>
      </c>
      <c r="J827" t="str">
        <f t="shared" si="137"/>
        <v>no</v>
      </c>
      <c r="K827">
        <v>1960</v>
      </c>
      <c r="L827">
        <v>0.51203517207880012</v>
      </c>
      <c r="M827" t="s">
        <v>133</v>
      </c>
      <c r="N827">
        <v>0</v>
      </c>
      <c r="O827">
        <v>1</v>
      </c>
      <c r="P827">
        <v>0</v>
      </c>
      <c r="Q827">
        <v>0</v>
      </c>
      <c r="R827">
        <v>74.498639024400006</v>
      </c>
      <c r="S827" s="2">
        <v>35.882021242599997</v>
      </c>
      <c r="T827" s="2">
        <v>1</v>
      </c>
      <c r="U827" s="2">
        <f t="shared" si="138"/>
        <v>2.7</v>
      </c>
      <c r="V827" s="2">
        <f t="shared" si="139"/>
        <v>0</v>
      </c>
      <c r="W827" s="2">
        <f t="shared" si="140"/>
        <v>0</v>
      </c>
      <c r="X827" s="2">
        <f t="shared" si="141"/>
        <v>0</v>
      </c>
      <c r="Y827" s="2" t="str" cm="1">
        <f t="array" ref="Y827">LOOKUP(2,1/EXACT(A835,[1]Sheet15!$HE$2:$HE$2475),[1]Sheet15!$I$2:$I$2475)</f>
        <v>flachdach</v>
      </c>
      <c r="Z827" s="2">
        <f t="shared" si="143"/>
        <v>0</v>
      </c>
      <c r="AA827">
        <v>51.548316214499998</v>
      </c>
      <c r="AB827">
        <v>7.2063026741999998</v>
      </c>
      <c r="AC827">
        <v>0</v>
      </c>
      <c r="AD827">
        <v>53</v>
      </c>
      <c r="AE827" t="s">
        <v>134</v>
      </c>
      <c r="AF827">
        <v>-62.152421754324102</v>
      </c>
      <c r="AG827">
        <v>0.91948093838901401</v>
      </c>
      <c r="AH827">
        <v>65.758331298828097</v>
      </c>
      <c r="AI827" t="s">
        <v>133</v>
      </c>
      <c r="AJ827">
        <v>0</v>
      </c>
      <c r="AK827">
        <v>0</v>
      </c>
      <c r="AL827">
        <v>0</v>
      </c>
      <c r="AM827" t="s">
        <v>133</v>
      </c>
      <c r="AN827">
        <v>0</v>
      </c>
      <c r="AO827">
        <v>0</v>
      </c>
      <c r="AP827">
        <v>0</v>
      </c>
      <c r="AQ827" t="s">
        <v>133</v>
      </c>
      <c r="AR827">
        <v>0</v>
      </c>
      <c r="AS827">
        <v>0</v>
      </c>
      <c r="AT827">
        <v>0</v>
      </c>
      <c r="AU827" t="s">
        <v>133</v>
      </c>
      <c r="AV827">
        <v>0</v>
      </c>
      <c r="AW827">
        <v>0</v>
      </c>
      <c r="AX827">
        <v>0</v>
      </c>
      <c r="AY827" t="s">
        <v>133</v>
      </c>
      <c r="AZ827">
        <v>0</v>
      </c>
      <c r="BA827">
        <v>0</v>
      </c>
      <c r="BB827">
        <v>0</v>
      </c>
      <c r="BC827" t="s">
        <v>133</v>
      </c>
      <c r="BD827">
        <v>0</v>
      </c>
      <c r="BE827">
        <v>0</v>
      </c>
      <c r="BF827">
        <v>0</v>
      </c>
      <c r="BG827" t="s">
        <v>133</v>
      </c>
      <c r="BH827">
        <v>0</v>
      </c>
      <c r="BI827">
        <v>0</v>
      </c>
      <c r="BJ827">
        <v>0</v>
      </c>
      <c r="BK827" t="s">
        <v>133</v>
      </c>
      <c r="BL827">
        <v>0</v>
      </c>
      <c r="BM827">
        <v>0</v>
      </c>
      <c r="BN827">
        <v>0</v>
      </c>
      <c r="BO827" t="s">
        <v>133</v>
      </c>
      <c r="BP827">
        <v>0</v>
      </c>
      <c r="BQ827">
        <v>0</v>
      </c>
      <c r="BR827">
        <v>0</v>
      </c>
      <c r="BS827" t="s">
        <v>133</v>
      </c>
      <c r="BT827">
        <v>0</v>
      </c>
      <c r="BU827">
        <v>0</v>
      </c>
      <c r="BV827">
        <v>0</v>
      </c>
      <c r="BW827" t="s">
        <v>133</v>
      </c>
      <c r="BX827">
        <v>0</v>
      </c>
      <c r="BY827">
        <v>0</v>
      </c>
      <c r="BZ827">
        <v>0</v>
      </c>
      <c r="CA827" t="s">
        <v>133</v>
      </c>
      <c r="CB827">
        <v>0</v>
      </c>
      <c r="CC827">
        <v>0</v>
      </c>
      <c r="CD827">
        <v>0</v>
      </c>
      <c r="CE827" t="s">
        <v>133</v>
      </c>
      <c r="CF827">
        <v>0</v>
      </c>
      <c r="CG827">
        <v>0</v>
      </c>
      <c r="CH827">
        <v>0</v>
      </c>
      <c r="CI827" t="s">
        <v>133</v>
      </c>
      <c r="CJ827">
        <v>0</v>
      </c>
      <c r="CK827">
        <v>0</v>
      </c>
      <c r="CL827">
        <v>0</v>
      </c>
      <c r="CM827" t="s">
        <v>133</v>
      </c>
      <c r="CN827">
        <v>0</v>
      </c>
      <c r="CO827">
        <v>0</v>
      </c>
      <c r="CP827">
        <v>0</v>
      </c>
      <c r="CQ827" t="s">
        <v>133</v>
      </c>
      <c r="CR827">
        <v>0</v>
      </c>
      <c r="CS827">
        <v>0</v>
      </c>
      <c r="CT827">
        <v>0</v>
      </c>
      <c r="CU827" t="s">
        <v>133</v>
      </c>
      <c r="CV827">
        <v>0</v>
      </c>
      <c r="CW827">
        <v>0</v>
      </c>
      <c r="CX827">
        <v>0</v>
      </c>
      <c r="CY827" t="s">
        <v>133</v>
      </c>
      <c r="CZ827">
        <v>0</v>
      </c>
      <c r="DA827">
        <v>0</v>
      </c>
      <c r="DB827">
        <v>0</v>
      </c>
      <c r="DC827" t="s">
        <v>133</v>
      </c>
      <c r="DD827">
        <v>0</v>
      </c>
      <c r="DE827">
        <v>0</v>
      </c>
      <c r="DF827">
        <v>0</v>
      </c>
      <c r="DG827" t="s">
        <v>133</v>
      </c>
      <c r="DH827">
        <v>0</v>
      </c>
      <c r="DI827">
        <v>0</v>
      </c>
      <c r="DJ827">
        <v>0</v>
      </c>
      <c r="DK827" t="s">
        <v>133</v>
      </c>
      <c r="DL827">
        <v>0</v>
      </c>
      <c r="DM827">
        <v>0</v>
      </c>
      <c r="DN827">
        <v>0</v>
      </c>
      <c r="DO827" t="s">
        <v>133</v>
      </c>
      <c r="DP827">
        <v>0</v>
      </c>
      <c r="DQ827">
        <v>0</v>
      </c>
      <c r="DR827">
        <v>0</v>
      </c>
      <c r="DS827" t="s">
        <v>133</v>
      </c>
      <c r="DT827">
        <v>0</v>
      </c>
      <c r="DU827">
        <v>0</v>
      </c>
      <c r="DV827">
        <v>0</v>
      </c>
      <c r="DW827" t="s">
        <v>133</v>
      </c>
      <c r="DX827">
        <v>0</v>
      </c>
      <c r="DY827">
        <v>0</v>
      </c>
      <c r="DZ827">
        <v>0</v>
      </c>
      <c r="EA827" t="s">
        <v>133</v>
      </c>
      <c r="EB827">
        <v>0</v>
      </c>
      <c r="EC827">
        <v>0</v>
      </c>
      <c r="ED827">
        <v>0</v>
      </c>
      <c r="EE827" t="s">
        <v>133</v>
      </c>
      <c r="EF827">
        <v>0</v>
      </c>
      <c r="EG827">
        <v>0</v>
      </c>
      <c r="EH827">
        <v>0</v>
      </c>
      <c r="EI827" t="s">
        <v>133</v>
      </c>
      <c r="EJ827">
        <v>0</v>
      </c>
      <c r="EK827">
        <v>0</v>
      </c>
      <c r="EL827">
        <v>0</v>
      </c>
      <c r="EM827" t="s">
        <v>133</v>
      </c>
      <c r="EN827">
        <v>0</v>
      </c>
      <c r="EO827">
        <v>0</v>
      </c>
      <c r="EP827">
        <v>0</v>
      </c>
    </row>
    <row r="828" spans="1:146" x14ac:dyDescent="0.2">
      <c r="A828" t="s">
        <v>1338</v>
      </c>
      <c r="C828">
        <v>0</v>
      </c>
      <c r="D828" t="str">
        <f t="shared" si="133"/>
        <v>no</v>
      </c>
      <c r="E828" t="str">
        <f t="shared" si="134"/>
        <v>no</v>
      </c>
      <c r="F828" t="str">
        <f t="shared" si="135"/>
        <v>no</v>
      </c>
      <c r="G828" t="s">
        <v>132</v>
      </c>
      <c r="H828" t="str">
        <f t="shared" si="142"/>
        <v>no</v>
      </c>
      <c r="I828" t="str">
        <f t="shared" si="136"/>
        <v>no</v>
      </c>
      <c r="J828" t="str">
        <f t="shared" si="137"/>
        <v>no</v>
      </c>
      <c r="K828">
        <v>1900</v>
      </c>
      <c r="L828">
        <v>4.9444823224288004E-2</v>
      </c>
      <c r="M828" t="s">
        <v>133</v>
      </c>
      <c r="N828">
        <v>0</v>
      </c>
      <c r="O828">
        <v>1</v>
      </c>
      <c r="P828">
        <v>0</v>
      </c>
      <c r="Q828">
        <v>0</v>
      </c>
      <c r="R828">
        <v>23.235174002800001</v>
      </c>
      <c r="S828" s="2">
        <v>19.3019183364</v>
      </c>
      <c r="T828" s="2">
        <v>1</v>
      </c>
      <c r="U828" s="2">
        <f t="shared" si="138"/>
        <v>2.7</v>
      </c>
      <c r="V828" s="2">
        <f t="shared" si="139"/>
        <v>0</v>
      </c>
      <c r="W828" s="2">
        <f t="shared" si="140"/>
        <v>0</v>
      </c>
      <c r="X828" s="2">
        <f t="shared" si="141"/>
        <v>0</v>
      </c>
      <c r="Y828" s="2" t="str" cm="1">
        <f t="array" ref="Y828">LOOKUP(2,1/EXACT(A836,[1]Sheet15!$HE$2:$HE$2475),[1]Sheet15!$I$2:$I$2475)</f>
        <v>flachdach</v>
      </c>
      <c r="Z828" s="2">
        <f t="shared" si="143"/>
        <v>0</v>
      </c>
      <c r="AA828">
        <v>51.548396446700004</v>
      </c>
      <c r="AB828">
        <v>7.2064777875999999</v>
      </c>
      <c r="AC828">
        <v>0</v>
      </c>
      <c r="AD828">
        <v>53</v>
      </c>
      <c r="AE828" t="s">
        <v>137</v>
      </c>
      <c r="AF828">
        <v>53.6243333810257</v>
      </c>
      <c r="AG828">
        <v>2.3688241959220799</v>
      </c>
      <c r="AH828">
        <v>17.924217224121101</v>
      </c>
      <c r="AI828" t="s">
        <v>133</v>
      </c>
      <c r="AJ828">
        <v>0</v>
      </c>
      <c r="AK828">
        <v>0</v>
      </c>
      <c r="AL828">
        <v>0</v>
      </c>
      <c r="AM828" t="s">
        <v>133</v>
      </c>
      <c r="AN828">
        <v>0</v>
      </c>
      <c r="AO828">
        <v>0</v>
      </c>
      <c r="AP828">
        <v>0</v>
      </c>
      <c r="AQ828" t="s">
        <v>133</v>
      </c>
      <c r="AR828">
        <v>0</v>
      </c>
      <c r="AS828">
        <v>0</v>
      </c>
      <c r="AT828">
        <v>0</v>
      </c>
      <c r="AU828" t="s">
        <v>133</v>
      </c>
      <c r="AV828">
        <v>0</v>
      </c>
      <c r="AW828">
        <v>0</v>
      </c>
      <c r="AX828">
        <v>0</v>
      </c>
      <c r="AY828" t="s">
        <v>133</v>
      </c>
      <c r="AZ828">
        <v>0</v>
      </c>
      <c r="BA828">
        <v>0</v>
      </c>
      <c r="BB828">
        <v>0</v>
      </c>
      <c r="BC828" t="s">
        <v>133</v>
      </c>
      <c r="BD828">
        <v>0</v>
      </c>
      <c r="BE828">
        <v>0</v>
      </c>
      <c r="BF828">
        <v>0</v>
      </c>
      <c r="BG828" t="s">
        <v>133</v>
      </c>
      <c r="BH828">
        <v>0</v>
      </c>
      <c r="BI828">
        <v>0</v>
      </c>
      <c r="BJ828">
        <v>0</v>
      </c>
      <c r="BK828" t="s">
        <v>133</v>
      </c>
      <c r="BL828">
        <v>0</v>
      </c>
      <c r="BM828">
        <v>0</v>
      </c>
      <c r="BN828">
        <v>0</v>
      </c>
      <c r="BO828" t="s">
        <v>133</v>
      </c>
      <c r="BP828">
        <v>0</v>
      </c>
      <c r="BQ828">
        <v>0</v>
      </c>
      <c r="BR828">
        <v>0</v>
      </c>
      <c r="BS828" t="s">
        <v>133</v>
      </c>
      <c r="BT828">
        <v>0</v>
      </c>
      <c r="BU828">
        <v>0</v>
      </c>
      <c r="BV828">
        <v>0</v>
      </c>
      <c r="BW828" t="s">
        <v>133</v>
      </c>
      <c r="BX828">
        <v>0</v>
      </c>
      <c r="BY828">
        <v>0</v>
      </c>
      <c r="BZ828">
        <v>0</v>
      </c>
      <c r="CA828" t="s">
        <v>133</v>
      </c>
      <c r="CB828">
        <v>0</v>
      </c>
      <c r="CC828">
        <v>0</v>
      </c>
      <c r="CD828">
        <v>0</v>
      </c>
      <c r="CE828" t="s">
        <v>133</v>
      </c>
      <c r="CF828">
        <v>0</v>
      </c>
      <c r="CG828">
        <v>0</v>
      </c>
      <c r="CH828">
        <v>0</v>
      </c>
      <c r="CI828" t="s">
        <v>133</v>
      </c>
      <c r="CJ828">
        <v>0</v>
      </c>
      <c r="CK828">
        <v>0</v>
      </c>
      <c r="CL828">
        <v>0</v>
      </c>
      <c r="CM828" t="s">
        <v>133</v>
      </c>
      <c r="CN828">
        <v>0</v>
      </c>
      <c r="CO828">
        <v>0</v>
      </c>
      <c r="CP828">
        <v>0</v>
      </c>
      <c r="CQ828" t="s">
        <v>133</v>
      </c>
      <c r="CR828">
        <v>0</v>
      </c>
      <c r="CS828">
        <v>0</v>
      </c>
      <c r="CT828">
        <v>0</v>
      </c>
      <c r="CU828" t="s">
        <v>133</v>
      </c>
      <c r="CV828">
        <v>0</v>
      </c>
      <c r="CW828">
        <v>0</v>
      </c>
      <c r="CX828">
        <v>0</v>
      </c>
      <c r="CY828" t="s">
        <v>133</v>
      </c>
      <c r="CZ828">
        <v>0</v>
      </c>
      <c r="DA828">
        <v>0</v>
      </c>
      <c r="DB828">
        <v>0</v>
      </c>
      <c r="DC828" t="s">
        <v>133</v>
      </c>
      <c r="DD828">
        <v>0</v>
      </c>
      <c r="DE828">
        <v>0</v>
      </c>
      <c r="DF828">
        <v>0</v>
      </c>
      <c r="DG828" t="s">
        <v>133</v>
      </c>
      <c r="DH828">
        <v>0</v>
      </c>
      <c r="DI828">
        <v>0</v>
      </c>
      <c r="DJ828">
        <v>0</v>
      </c>
      <c r="DK828" t="s">
        <v>133</v>
      </c>
      <c r="DL828">
        <v>0</v>
      </c>
      <c r="DM828">
        <v>0</v>
      </c>
      <c r="DN828">
        <v>0</v>
      </c>
      <c r="DO828" t="s">
        <v>133</v>
      </c>
      <c r="DP828">
        <v>0</v>
      </c>
      <c r="DQ828">
        <v>0</v>
      </c>
      <c r="DR828">
        <v>0</v>
      </c>
      <c r="DS828" t="s">
        <v>133</v>
      </c>
      <c r="DT828">
        <v>0</v>
      </c>
      <c r="DU828">
        <v>0</v>
      </c>
      <c r="DV828">
        <v>0</v>
      </c>
      <c r="DW828" t="s">
        <v>133</v>
      </c>
      <c r="DX828">
        <v>0</v>
      </c>
      <c r="DY828">
        <v>0</v>
      </c>
      <c r="DZ828">
        <v>0</v>
      </c>
      <c r="EA828" t="s">
        <v>133</v>
      </c>
      <c r="EB828">
        <v>0</v>
      </c>
      <c r="EC828">
        <v>0</v>
      </c>
      <c r="ED828">
        <v>0</v>
      </c>
      <c r="EE828" t="s">
        <v>133</v>
      </c>
      <c r="EF828">
        <v>0</v>
      </c>
      <c r="EG828">
        <v>0</v>
      </c>
      <c r="EH828">
        <v>0</v>
      </c>
      <c r="EI828" t="s">
        <v>133</v>
      </c>
      <c r="EJ828">
        <v>0</v>
      </c>
      <c r="EK828">
        <v>0</v>
      </c>
      <c r="EL828">
        <v>0</v>
      </c>
      <c r="EM828" t="s">
        <v>133</v>
      </c>
      <c r="EN828">
        <v>0</v>
      </c>
      <c r="EO828">
        <v>0</v>
      </c>
      <c r="EP828">
        <v>0</v>
      </c>
    </row>
    <row r="829" spans="1:146" x14ac:dyDescent="0.2">
      <c r="A829" t="s">
        <v>1339</v>
      </c>
      <c r="C829">
        <v>0</v>
      </c>
      <c r="D829" t="str">
        <f t="shared" si="133"/>
        <v>no</v>
      </c>
      <c r="E829" t="str">
        <f t="shared" si="134"/>
        <v>no</v>
      </c>
      <c r="F829" t="str">
        <f t="shared" si="135"/>
        <v>no</v>
      </c>
      <c r="G829" t="s">
        <v>132</v>
      </c>
      <c r="H829" t="str">
        <f t="shared" si="142"/>
        <v>no</v>
      </c>
      <c r="I829" t="str">
        <f t="shared" si="136"/>
        <v>no</v>
      </c>
      <c r="J829" t="str">
        <f t="shared" si="137"/>
        <v>no</v>
      </c>
      <c r="K829">
        <v>1950</v>
      </c>
      <c r="L829">
        <v>0.48271723277510914</v>
      </c>
      <c r="M829" t="s">
        <v>133</v>
      </c>
      <c r="N829">
        <v>0</v>
      </c>
      <c r="O829">
        <v>1</v>
      </c>
      <c r="P829">
        <v>0</v>
      </c>
      <c r="Q829">
        <v>0</v>
      </c>
      <c r="R829">
        <v>26.265311992800001</v>
      </c>
      <c r="S829" s="2">
        <v>21.398791844000002</v>
      </c>
      <c r="T829" s="2">
        <v>1</v>
      </c>
      <c r="U829" s="2">
        <f t="shared" si="138"/>
        <v>2.7</v>
      </c>
      <c r="V829" s="2">
        <f t="shared" si="139"/>
        <v>0</v>
      </c>
      <c r="W829" s="2">
        <f t="shared" si="140"/>
        <v>0</v>
      </c>
      <c r="X829" s="2">
        <f t="shared" si="141"/>
        <v>0</v>
      </c>
      <c r="Y829" s="2" t="str" cm="1">
        <f t="array" ref="Y829">LOOKUP(2,1/EXACT(A837,[1]Sheet15!$HE$2:$HE$2475),[1]Sheet15!$I$2:$I$2475)</f>
        <v>flachdach</v>
      </c>
      <c r="Z829" s="2">
        <f t="shared" si="143"/>
        <v>0</v>
      </c>
      <c r="AA829">
        <v>51.548050288799999</v>
      </c>
      <c r="AB829">
        <v>7.2086016320999997</v>
      </c>
      <c r="AC829">
        <v>0</v>
      </c>
      <c r="AD829">
        <v>46</v>
      </c>
      <c r="AE829" t="s">
        <v>137</v>
      </c>
      <c r="AF829">
        <v>146.837101292162</v>
      </c>
      <c r="AG829">
        <v>28.638737737640401</v>
      </c>
      <c r="AH829">
        <v>12.676460266113301</v>
      </c>
      <c r="AI829" t="s">
        <v>133</v>
      </c>
      <c r="AJ829">
        <v>0</v>
      </c>
      <c r="AK829">
        <v>0</v>
      </c>
      <c r="AL829">
        <v>0</v>
      </c>
      <c r="AM829" t="s">
        <v>133</v>
      </c>
      <c r="AN829">
        <v>0</v>
      </c>
      <c r="AO829">
        <v>0</v>
      </c>
      <c r="AP829">
        <v>0</v>
      </c>
      <c r="AQ829" t="s">
        <v>133</v>
      </c>
      <c r="AR829">
        <v>0</v>
      </c>
      <c r="AS829">
        <v>0</v>
      </c>
      <c r="AT829">
        <v>0</v>
      </c>
      <c r="AU829" t="s">
        <v>133</v>
      </c>
      <c r="AV829">
        <v>0</v>
      </c>
      <c r="AW829">
        <v>0</v>
      </c>
      <c r="AX829">
        <v>0</v>
      </c>
      <c r="AY829" t="s">
        <v>133</v>
      </c>
      <c r="AZ829">
        <v>0</v>
      </c>
      <c r="BA829">
        <v>0</v>
      </c>
      <c r="BB829">
        <v>0</v>
      </c>
      <c r="BC829" t="s">
        <v>133</v>
      </c>
      <c r="BD829">
        <v>0</v>
      </c>
      <c r="BE829">
        <v>0</v>
      </c>
      <c r="BF829">
        <v>0</v>
      </c>
      <c r="BG829" t="s">
        <v>133</v>
      </c>
      <c r="BH829">
        <v>0</v>
      </c>
      <c r="BI829">
        <v>0</v>
      </c>
      <c r="BJ829">
        <v>0</v>
      </c>
      <c r="BK829" t="s">
        <v>133</v>
      </c>
      <c r="BL829">
        <v>0</v>
      </c>
      <c r="BM829">
        <v>0</v>
      </c>
      <c r="BN829">
        <v>0</v>
      </c>
      <c r="BO829" t="s">
        <v>133</v>
      </c>
      <c r="BP829">
        <v>0</v>
      </c>
      <c r="BQ829">
        <v>0</v>
      </c>
      <c r="BR829">
        <v>0</v>
      </c>
      <c r="BS829" t="s">
        <v>133</v>
      </c>
      <c r="BT829">
        <v>0</v>
      </c>
      <c r="BU829">
        <v>0</v>
      </c>
      <c r="BV829">
        <v>0</v>
      </c>
      <c r="BW829" t="s">
        <v>133</v>
      </c>
      <c r="BX829">
        <v>0</v>
      </c>
      <c r="BY829">
        <v>0</v>
      </c>
      <c r="BZ829">
        <v>0</v>
      </c>
      <c r="CA829" t="s">
        <v>133</v>
      </c>
      <c r="CB829">
        <v>0</v>
      </c>
      <c r="CC829">
        <v>0</v>
      </c>
      <c r="CD829">
        <v>0</v>
      </c>
      <c r="CE829" t="s">
        <v>133</v>
      </c>
      <c r="CF829">
        <v>0</v>
      </c>
      <c r="CG829">
        <v>0</v>
      </c>
      <c r="CH829">
        <v>0</v>
      </c>
      <c r="CI829" t="s">
        <v>133</v>
      </c>
      <c r="CJ829">
        <v>0</v>
      </c>
      <c r="CK829">
        <v>0</v>
      </c>
      <c r="CL829">
        <v>0</v>
      </c>
      <c r="CM829" t="s">
        <v>133</v>
      </c>
      <c r="CN829">
        <v>0</v>
      </c>
      <c r="CO829">
        <v>0</v>
      </c>
      <c r="CP829">
        <v>0</v>
      </c>
      <c r="CQ829" t="s">
        <v>133</v>
      </c>
      <c r="CR829">
        <v>0</v>
      </c>
      <c r="CS829">
        <v>0</v>
      </c>
      <c r="CT829">
        <v>0</v>
      </c>
      <c r="CU829" t="s">
        <v>133</v>
      </c>
      <c r="CV829">
        <v>0</v>
      </c>
      <c r="CW829">
        <v>0</v>
      </c>
      <c r="CX829">
        <v>0</v>
      </c>
      <c r="CY829" t="s">
        <v>133</v>
      </c>
      <c r="CZ829">
        <v>0</v>
      </c>
      <c r="DA829">
        <v>0</v>
      </c>
      <c r="DB829">
        <v>0</v>
      </c>
      <c r="DC829" t="s">
        <v>133</v>
      </c>
      <c r="DD829">
        <v>0</v>
      </c>
      <c r="DE829">
        <v>0</v>
      </c>
      <c r="DF829">
        <v>0</v>
      </c>
      <c r="DG829" t="s">
        <v>133</v>
      </c>
      <c r="DH829">
        <v>0</v>
      </c>
      <c r="DI829">
        <v>0</v>
      </c>
      <c r="DJ829">
        <v>0</v>
      </c>
      <c r="DK829" t="s">
        <v>133</v>
      </c>
      <c r="DL829">
        <v>0</v>
      </c>
      <c r="DM829">
        <v>0</v>
      </c>
      <c r="DN829">
        <v>0</v>
      </c>
      <c r="DO829" t="s">
        <v>133</v>
      </c>
      <c r="DP829">
        <v>0</v>
      </c>
      <c r="DQ829">
        <v>0</v>
      </c>
      <c r="DR829">
        <v>0</v>
      </c>
      <c r="DS829" t="s">
        <v>133</v>
      </c>
      <c r="DT829">
        <v>0</v>
      </c>
      <c r="DU829">
        <v>0</v>
      </c>
      <c r="DV829">
        <v>0</v>
      </c>
      <c r="DW829" t="s">
        <v>133</v>
      </c>
      <c r="DX829">
        <v>0</v>
      </c>
      <c r="DY829">
        <v>0</v>
      </c>
      <c r="DZ829">
        <v>0</v>
      </c>
      <c r="EA829" t="s">
        <v>133</v>
      </c>
      <c r="EB829">
        <v>0</v>
      </c>
      <c r="EC829">
        <v>0</v>
      </c>
      <c r="ED829">
        <v>0</v>
      </c>
      <c r="EE829" t="s">
        <v>133</v>
      </c>
      <c r="EF829">
        <v>0</v>
      </c>
      <c r="EG829">
        <v>0</v>
      </c>
      <c r="EH829">
        <v>0</v>
      </c>
      <c r="EI829" t="s">
        <v>133</v>
      </c>
      <c r="EJ829">
        <v>0</v>
      </c>
      <c r="EK829">
        <v>0</v>
      </c>
      <c r="EL829">
        <v>0</v>
      </c>
      <c r="EM829" t="s">
        <v>133</v>
      </c>
      <c r="EN829">
        <v>0</v>
      </c>
      <c r="EO829">
        <v>0</v>
      </c>
      <c r="EP829">
        <v>0</v>
      </c>
    </row>
    <row r="830" spans="1:146" x14ac:dyDescent="0.2">
      <c r="A830" t="s">
        <v>1340</v>
      </c>
      <c r="C830">
        <v>0</v>
      </c>
      <c r="D830" t="str">
        <f t="shared" si="133"/>
        <v>no</v>
      </c>
      <c r="E830" t="str">
        <f t="shared" si="134"/>
        <v>no</v>
      </c>
      <c r="F830" t="str">
        <f t="shared" si="135"/>
        <v>no</v>
      </c>
      <c r="G830" t="s">
        <v>132</v>
      </c>
      <c r="H830" t="str">
        <f t="shared" si="142"/>
        <v>no</v>
      </c>
      <c r="I830" t="str">
        <f t="shared" si="136"/>
        <v>no</v>
      </c>
      <c r="J830" t="str">
        <f t="shared" si="137"/>
        <v>no</v>
      </c>
      <c r="K830">
        <v>1980</v>
      </c>
      <c r="L830">
        <v>0.80671637270179142</v>
      </c>
      <c r="M830" t="s">
        <v>133</v>
      </c>
      <c r="N830">
        <v>0</v>
      </c>
      <c r="O830">
        <v>1</v>
      </c>
      <c r="P830">
        <v>0</v>
      </c>
      <c r="Q830">
        <v>0</v>
      </c>
      <c r="R830">
        <v>11.726393010600001</v>
      </c>
      <c r="S830" s="2">
        <v>13.9602225434</v>
      </c>
      <c r="T830" s="2">
        <v>1</v>
      </c>
      <c r="U830" s="2">
        <f t="shared" si="138"/>
        <v>2.7</v>
      </c>
      <c r="V830" s="2">
        <f t="shared" si="139"/>
        <v>0</v>
      </c>
      <c r="W830" s="2">
        <f t="shared" si="140"/>
        <v>0</v>
      </c>
      <c r="X830" s="2">
        <f t="shared" si="141"/>
        <v>0</v>
      </c>
      <c r="Y830" s="2" t="str" cm="1">
        <f t="array" ref="Y830">LOOKUP(2,1/EXACT(A838,[1]Sheet15!$HE$2:$HE$2475),[1]Sheet15!$I$2:$I$2475)</f>
        <v>flachdach</v>
      </c>
      <c r="Z830" s="2">
        <f t="shared" si="143"/>
        <v>0</v>
      </c>
      <c r="AA830">
        <v>51.548915257799997</v>
      </c>
      <c r="AB830">
        <v>7.2101178720999997</v>
      </c>
      <c r="AC830">
        <v>0</v>
      </c>
      <c r="AD830">
        <v>216</v>
      </c>
      <c r="AE830" t="s">
        <v>137</v>
      </c>
      <c r="AF830">
        <v>-85.686975088054794</v>
      </c>
      <c r="AG830">
        <v>4.7937682339503498</v>
      </c>
      <c r="AH830">
        <v>10.328193664550801</v>
      </c>
      <c r="AI830" t="s">
        <v>133</v>
      </c>
      <c r="AJ830">
        <v>0</v>
      </c>
      <c r="AK830">
        <v>0</v>
      </c>
      <c r="AL830">
        <v>0</v>
      </c>
      <c r="AM830" t="s">
        <v>133</v>
      </c>
      <c r="AN830">
        <v>0</v>
      </c>
      <c r="AO830">
        <v>0</v>
      </c>
      <c r="AP830">
        <v>0</v>
      </c>
      <c r="AQ830" t="s">
        <v>133</v>
      </c>
      <c r="AR830">
        <v>0</v>
      </c>
      <c r="AS830">
        <v>0</v>
      </c>
      <c r="AT830">
        <v>0</v>
      </c>
      <c r="AU830" t="s">
        <v>133</v>
      </c>
      <c r="AV830">
        <v>0</v>
      </c>
      <c r="AW830">
        <v>0</v>
      </c>
      <c r="AX830">
        <v>0</v>
      </c>
      <c r="AY830" t="s">
        <v>133</v>
      </c>
      <c r="AZ830">
        <v>0</v>
      </c>
      <c r="BA830">
        <v>0</v>
      </c>
      <c r="BB830">
        <v>0</v>
      </c>
      <c r="BC830" t="s">
        <v>133</v>
      </c>
      <c r="BD830">
        <v>0</v>
      </c>
      <c r="BE830">
        <v>0</v>
      </c>
      <c r="BF830">
        <v>0</v>
      </c>
      <c r="BG830" t="s">
        <v>133</v>
      </c>
      <c r="BH830">
        <v>0</v>
      </c>
      <c r="BI830">
        <v>0</v>
      </c>
      <c r="BJ830">
        <v>0</v>
      </c>
      <c r="BK830" t="s">
        <v>133</v>
      </c>
      <c r="BL830">
        <v>0</v>
      </c>
      <c r="BM830">
        <v>0</v>
      </c>
      <c r="BN830">
        <v>0</v>
      </c>
      <c r="BO830" t="s">
        <v>133</v>
      </c>
      <c r="BP830">
        <v>0</v>
      </c>
      <c r="BQ830">
        <v>0</v>
      </c>
      <c r="BR830">
        <v>0</v>
      </c>
      <c r="BS830" t="s">
        <v>133</v>
      </c>
      <c r="BT830">
        <v>0</v>
      </c>
      <c r="BU830">
        <v>0</v>
      </c>
      <c r="BV830">
        <v>0</v>
      </c>
      <c r="BW830" t="s">
        <v>133</v>
      </c>
      <c r="BX830">
        <v>0</v>
      </c>
      <c r="BY830">
        <v>0</v>
      </c>
      <c r="BZ830">
        <v>0</v>
      </c>
      <c r="CA830" t="s">
        <v>133</v>
      </c>
      <c r="CB830">
        <v>0</v>
      </c>
      <c r="CC830">
        <v>0</v>
      </c>
      <c r="CD830">
        <v>0</v>
      </c>
      <c r="CE830" t="s">
        <v>133</v>
      </c>
      <c r="CF830">
        <v>0</v>
      </c>
      <c r="CG830">
        <v>0</v>
      </c>
      <c r="CH830">
        <v>0</v>
      </c>
      <c r="CI830" t="s">
        <v>133</v>
      </c>
      <c r="CJ830">
        <v>0</v>
      </c>
      <c r="CK830">
        <v>0</v>
      </c>
      <c r="CL830">
        <v>0</v>
      </c>
      <c r="CM830" t="s">
        <v>133</v>
      </c>
      <c r="CN830">
        <v>0</v>
      </c>
      <c r="CO830">
        <v>0</v>
      </c>
      <c r="CP830">
        <v>0</v>
      </c>
      <c r="CQ830" t="s">
        <v>133</v>
      </c>
      <c r="CR830">
        <v>0</v>
      </c>
      <c r="CS830">
        <v>0</v>
      </c>
      <c r="CT830">
        <v>0</v>
      </c>
      <c r="CU830" t="s">
        <v>133</v>
      </c>
      <c r="CV830">
        <v>0</v>
      </c>
      <c r="CW830">
        <v>0</v>
      </c>
      <c r="CX830">
        <v>0</v>
      </c>
      <c r="CY830" t="s">
        <v>133</v>
      </c>
      <c r="CZ830">
        <v>0</v>
      </c>
      <c r="DA830">
        <v>0</v>
      </c>
      <c r="DB830">
        <v>0</v>
      </c>
      <c r="DC830" t="s">
        <v>133</v>
      </c>
      <c r="DD830">
        <v>0</v>
      </c>
      <c r="DE830">
        <v>0</v>
      </c>
      <c r="DF830">
        <v>0</v>
      </c>
      <c r="DG830" t="s">
        <v>133</v>
      </c>
      <c r="DH830">
        <v>0</v>
      </c>
      <c r="DI830">
        <v>0</v>
      </c>
      <c r="DJ830">
        <v>0</v>
      </c>
      <c r="DK830" t="s">
        <v>133</v>
      </c>
      <c r="DL830">
        <v>0</v>
      </c>
      <c r="DM830">
        <v>0</v>
      </c>
      <c r="DN830">
        <v>0</v>
      </c>
      <c r="DO830" t="s">
        <v>133</v>
      </c>
      <c r="DP830">
        <v>0</v>
      </c>
      <c r="DQ830">
        <v>0</v>
      </c>
      <c r="DR830">
        <v>0</v>
      </c>
      <c r="DS830" t="s">
        <v>133</v>
      </c>
      <c r="DT830">
        <v>0</v>
      </c>
      <c r="DU830">
        <v>0</v>
      </c>
      <c r="DV830">
        <v>0</v>
      </c>
      <c r="DW830" t="s">
        <v>133</v>
      </c>
      <c r="DX830">
        <v>0</v>
      </c>
      <c r="DY830">
        <v>0</v>
      </c>
      <c r="DZ830">
        <v>0</v>
      </c>
      <c r="EA830" t="s">
        <v>133</v>
      </c>
      <c r="EB830">
        <v>0</v>
      </c>
      <c r="EC830">
        <v>0</v>
      </c>
      <c r="ED830">
        <v>0</v>
      </c>
      <c r="EE830" t="s">
        <v>133</v>
      </c>
      <c r="EF830">
        <v>0</v>
      </c>
      <c r="EG830">
        <v>0</v>
      </c>
      <c r="EH830">
        <v>0</v>
      </c>
      <c r="EI830" t="s">
        <v>133</v>
      </c>
      <c r="EJ830">
        <v>0</v>
      </c>
      <c r="EK830">
        <v>0</v>
      </c>
      <c r="EL830">
        <v>0</v>
      </c>
      <c r="EM830" t="s">
        <v>133</v>
      </c>
      <c r="EN830">
        <v>0</v>
      </c>
      <c r="EO830">
        <v>0</v>
      </c>
      <c r="EP830">
        <v>0</v>
      </c>
    </row>
    <row r="831" spans="1:146" x14ac:dyDescent="0.2">
      <c r="A831" t="s">
        <v>1341</v>
      </c>
      <c r="C831">
        <v>0</v>
      </c>
      <c r="D831" t="str">
        <f t="shared" si="133"/>
        <v>no</v>
      </c>
      <c r="E831" t="str">
        <f t="shared" si="134"/>
        <v>no</v>
      </c>
      <c r="F831" t="str">
        <f t="shared" si="135"/>
        <v>no</v>
      </c>
      <c r="G831" t="s">
        <v>132</v>
      </c>
      <c r="H831" t="str">
        <f t="shared" si="142"/>
        <v>no</v>
      </c>
      <c r="I831" t="str">
        <f t="shared" si="136"/>
        <v>no</v>
      </c>
      <c r="J831" t="str">
        <f t="shared" si="137"/>
        <v>no</v>
      </c>
      <c r="K831">
        <v>1950</v>
      </c>
      <c r="L831">
        <v>0.3709803380855814</v>
      </c>
      <c r="M831" t="s">
        <v>133</v>
      </c>
      <c r="N831">
        <v>0</v>
      </c>
      <c r="O831">
        <v>1</v>
      </c>
      <c r="P831">
        <v>0</v>
      </c>
      <c r="Q831">
        <v>0</v>
      </c>
      <c r="R831">
        <v>25.979983502500001</v>
      </c>
      <c r="S831" s="2">
        <v>21.2256977095</v>
      </c>
      <c r="T831" s="2">
        <v>1</v>
      </c>
      <c r="U831" s="2">
        <f t="shared" si="138"/>
        <v>2.7</v>
      </c>
      <c r="V831" s="2">
        <f t="shared" si="139"/>
        <v>0</v>
      </c>
      <c r="W831" s="2">
        <f t="shared" si="140"/>
        <v>0</v>
      </c>
      <c r="X831" s="2">
        <f t="shared" si="141"/>
        <v>0</v>
      </c>
      <c r="Y831" s="2" t="str" cm="1">
        <f t="array" ref="Y831">LOOKUP(2,1/EXACT(A839,[1]Sheet15!$HE$2:$HE$2475),[1]Sheet15!$I$2:$I$2475)</f>
        <v>flachdach</v>
      </c>
      <c r="Z831" s="2">
        <f t="shared" si="143"/>
        <v>0</v>
      </c>
      <c r="AA831">
        <v>51.548478665099999</v>
      </c>
      <c r="AB831">
        <v>7.2101416494999997</v>
      </c>
      <c r="AC831">
        <v>0</v>
      </c>
      <c r="AD831">
        <v>216</v>
      </c>
      <c r="AE831" t="s">
        <v>137</v>
      </c>
      <c r="AF831">
        <v>37.1491271657192</v>
      </c>
      <c r="AG831">
        <v>7.9007697660711402</v>
      </c>
      <c r="AH831">
        <v>5.7420673370361301</v>
      </c>
      <c r="AI831" t="s">
        <v>133</v>
      </c>
      <c r="AJ831">
        <v>0</v>
      </c>
      <c r="AK831">
        <v>0</v>
      </c>
      <c r="AL831">
        <v>0</v>
      </c>
      <c r="AM831" t="s">
        <v>133</v>
      </c>
      <c r="AN831">
        <v>0</v>
      </c>
      <c r="AO831">
        <v>0</v>
      </c>
      <c r="AP831">
        <v>0</v>
      </c>
      <c r="AQ831" t="s">
        <v>133</v>
      </c>
      <c r="AR831">
        <v>0</v>
      </c>
      <c r="AS831">
        <v>0</v>
      </c>
      <c r="AT831">
        <v>0</v>
      </c>
      <c r="AU831" t="s">
        <v>133</v>
      </c>
      <c r="AV831">
        <v>0</v>
      </c>
      <c r="AW831">
        <v>0</v>
      </c>
      <c r="AX831">
        <v>0</v>
      </c>
      <c r="AY831" t="s">
        <v>133</v>
      </c>
      <c r="AZ831">
        <v>0</v>
      </c>
      <c r="BA831">
        <v>0</v>
      </c>
      <c r="BB831">
        <v>0</v>
      </c>
      <c r="BC831" t="s">
        <v>133</v>
      </c>
      <c r="BD831">
        <v>0</v>
      </c>
      <c r="BE831">
        <v>0</v>
      </c>
      <c r="BF831">
        <v>0</v>
      </c>
      <c r="BG831" t="s">
        <v>133</v>
      </c>
      <c r="BH831">
        <v>0</v>
      </c>
      <c r="BI831">
        <v>0</v>
      </c>
      <c r="BJ831">
        <v>0</v>
      </c>
      <c r="BK831" t="s">
        <v>133</v>
      </c>
      <c r="BL831">
        <v>0</v>
      </c>
      <c r="BM831">
        <v>0</v>
      </c>
      <c r="BN831">
        <v>0</v>
      </c>
      <c r="BO831" t="s">
        <v>133</v>
      </c>
      <c r="BP831">
        <v>0</v>
      </c>
      <c r="BQ831">
        <v>0</v>
      </c>
      <c r="BR831">
        <v>0</v>
      </c>
      <c r="BS831" t="s">
        <v>133</v>
      </c>
      <c r="BT831">
        <v>0</v>
      </c>
      <c r="BU831">
        <v>0</v>
      </c>
      <c r="BV831">
        <v>0</v>
      </c>
      <c r="BW831" t="s">
        <v>133</v>
      </c>
      <c r="BX831">
        <v>0</v>
      </c>
      <c r="BY831">
        <v>0</v>
      </c>
      <c r="BZ831">
        <v>0</v>
      </c>
      <c r="CA831" t="s">
        <v>133</v>
      </c>
      <c r="CB831">
        <v>0</v>
      </c>
      <c r="CC831">
        <v>0</v>
      </c>
      <c r="CD831">
        <v>0</v>
      </c>
      <c r="CE831" t="s">
        <v>133</v>
      </c>
      <c r="CF831">
        <v>0</v>
      </c>
      <c r="CG831">
        <v>0</v>
      </c>
      <c r="CH831">
        <v>0</v>
      </c>
      <c r="CI831" t="s">
        <v>133</v>
      </c>
      <c r="CJ831">
        <v>0</v>
      </c>
      <c r="CK831">
        <v>0</v>
      </c>
      <c r="CL831">
        <v>0</v>
      </c>
      <c r="CM831" t="s">
        <v>133</v>
      </c>
      <c r="CN831">
        <v>0</v>
      </c>
      <c r="CO831">
        <v>0</v>
      </c>
      <c r="CP831">
        <v>0</v>
      </c>
      <c r="CQ831" t="s">
        <v>133</v>
      </c>
      <c r="CR831">
        <v>0</v>
      </c>
      <c r="CS831">
        <v>0</v>
      </c>
      <c r="CT831">
        <v>0</v>
      </c>
      <c r="CU831" t="s">
        <v>133</v>
      </c>
      <c r="CV831">
        <v>0</v>
      </c>
      <c r="CW831">
        <v>0</v>
      </c>
      <c r="CX831">
        <v>0</v>
      </c>
      <c r="CY831" t="s">
        <v>133</v>
      </c>
      <c r="CZ831">
        <v>0</v>
      </c>
      <c r="DA831">
        <v>0</v>
      </c>
      <c r="DB831">
        <v>0</v>
      </c>
      <c r="DC831" t="s">
        <v>133</v>
      </c>
      <c r="DD831">
        <v>0</v>
      </c>
      <c r="DE831">
        <v>0</v>
      </c>
      <c r="DF831">
        <v>0</v>
      </c>
      <c r="DG831" t="s">
        <v>133</v>
      </c>
      <c r="DH831">
        <v>0</v>
      </c>
      <c r="DI831">
        <v>0</v>
      </c>
      <c r="DJ831">
        <v>0</v>
      </c>
      <c r="DK831" t="s">
        <v>133</v>
      </c>
      <c r="DL831">
        <v>0</v>
      </c>
      <c r="DM831">
        <v>0</v>
      </c>
      <c r="DN831">
        <v>0</v>
      </c>
      <c r="DO831" t="s">
        <v>133</v>
      </c>
      <c r="DP831">
        <v>0</v>
      </c>
      <c r="DQ831">
        <v>0</v>
      </c>
      <c r="DR831">
        <v>0</v>
      </c>
      <c r="DS831" t="s">
        <v>133</v>
      </c>
      <c r="DT831">
        <v>0</v>
      </c>
      <c r="DU831">
        <v>0</v>
      </c>
      <c r="DV831">
        <v>0</v>
      </c>
      <c r="DW831" t="s">
        <v>133</v>
      </c>
      <c r="DX831">
        <v>0</v>
      </c>
      <c r="DY831">
        <v>0</v>
      </c>
      <c r="DZ831">
        <v>0</v>
      </c>
      <c r="EA831" t="s">
        <v>133</v>
      </c>
      <c r="EB831">
        <v>0</v>
      </c>
      <c r="EC831">
        <v>0</v>
      </c>
      <c r="ED831">
        <v>0</v>
      </c>
      <c r="EE831" t="s">
        <v>133</v>
      </c>
      <c r="EF831">
        <v>0</v>
      </c>
      <c r="EG831">
        <v>0</v>
      </c>
      <c r="EH831">
        <v>0</v>
      </c>
      <c r="EI831" t="s">
        <v>133</v>
      </c>
      <c r="EJ831">
        <v>0</v>
      </c>
      <c r="EK831">
        <v>0</v>
      </c>
      <c r="EL831">
        <v>0</v>
      </c>
      <c r="EM831" t="s">
        <v>133</v>
      </c>
      <c r="EN831">
        <v>0</v>
      </c>
      <c r="EO831">
        <v>0</v>
      </c>
      <c r="EP831">
        <v>0</v>
      </c>
    </row>
    <row r="832" spans="1:146" x14ac:dyDescent="0.2">
      <c r="A832" t="s">
        <v>1342</v>
      </c>
      <c r="C832">
        <v>0</v>
      </c>
      <c r="D832" t="str">
        <f t="shared" si="133"/>
        <v>no</v>
      </c>
      <c r="E832" t="str">
        <f t="shared" si="134"/>
        <v>no</v>
      </c>
      <c r="F832" t="str">
        <f t="shared" si="135"/>
        <v>no</v>
      </c>
      <c r="G832" t="s">
        <v>132</v>
      </c>
      <c r="H832" t="str">
        <f t="shared" si="142"/>
        <v>no</v>
      </c>
      <c r="I832" t="str">
        <f t="shared" si="136"/>
        <v>no</v>
      </c>
      <c r="J832" t="str">
        <f t="shared" si="137"/>
        <v>no</v>
      </c>
      <c r="K832">
        <v>1960</v>
      </c>
      <c r="L832">
        <v>0.63065548745349964</v>
      </c>
      <c r="M832" t="s">
        <v>133</v>
      </c>
      <c r="N832">
        <v>0</v>
      </c>
      <c r="O832">
        <v>1</v>
      </c>
      <c r="P832">
        <v>0</v>
      </c>
      <c r="Q832">
        <v>0</v>
      </c>
      <c r="R832">
        <v>16.204841503299999</v>
      </c>
      <c r="S832" s="2">
        <v>15.5932615984</v>
      </c>
      <c r="T832" s="2">
        <v>1</v>
      </c>
      <c r="U832" s="2">
        <f t="shared" si="138"/>
        <v>2.7</v>
      </c>
      <c r="V832" s="2">
        <f t="shared" si="139"/>
        <v>0</v>
      </c>
      <c r="W832" s="2">
        <f t="shared" si="140"/>
        <v>0</v>
      </c>
      <c r="X832" s="2">
        <f t="shared" si="141"/>
        <v>0</v>
      </c>
      <c r="Y832" s="2" t="str" cm="1">
        <f t="array" ref="Y832">LOOKUP(2,1/EXACT(A840,[1]Sheet15!$HE$2:$HE$2475),[1]Sheet15!$I$2:$I$2475)</f>
        <v>flachdach</v>
      </c>
      <c r="Z832" s="2">
        <f t="shared" si="143"/>
        <v>0</v>
      </c>
      <c r="AA832">
        <v>51.549481781899999</v>
      </c>
      <c r="AB832">
        <v>7.2087802387000002</v>
      </c>
      <c r="AC832">
        <v>0</v>
      </c>
      <c r="AD832">
        <v>216</v>
      </c>
      <c r="AE832" t="s">
        <v>137</v>
      </c>
      <c r="AF832">
        <v>31.633275424803699</v>
      </c>
      <c r="AG832">
        <v>3.9978632902669702</v>
      </c>
      <c r="AH832">
        <v>8.0167913436889595</v>
      </c>
      <c r="AI832" t="s">
        <v>133</v>
      </c>
      <c r="AJ832">
        <v>0</v>
      </c>
      <c r="AK832">
        <v>0</v>
      </c>
      <c r="AL832">
        <v>0</v>
      </c>
      <c r="AM832" t="s">
        <v>133</v>
      </c>
      <c r="AN832">
        <v>0</v>
      </c>
      <c r="AO832">
        <v>0</v>
      </c>
      <c r="AP832">
        <v>0</v>
      </c>
      <c r="AQ832" t="s">
        <v>133</v>
      </c>
      <c r="AR832">
        <v>0</v>
      </c>
      <c r="AS832">
        <v>0</v>
      </c>
      <c r="AT832">
        <v>0</v>
      </c>
      <c r="AU832" t="s">
        <v>133</v>
      </c>
      <c r="AV832">
        <v>0</v>
      </c>
      <c r="AW832">
        <v>0</v>
      </c>
      <c r="AX832">
        <v>0</v>
      </c>
      <c r="AY832" t="s">
        <v>133</v>
      </c>
      <c r="AZ832">
        <v>0</v>
      </c>
      <c r="BA832">
        <v>0</v>
      </c>
      <c r="BB832">
        <v>0</v>
      </c>
      <c r="BC832" t="s">
        <v>133</v>
      </c>
      <c r="BD832">
        <v>0</v>
      </c>
      <c r="BE832">
        <v>0</v>
      </c>
      <c r="BF832">
        <v>0</v>
      </c>
      <c r="BG832" t="s">
        <v>133</v>
      </c>
      <c r="BH832">
        <v>0</v>
      </c>
      <c r="BI832">
        <v>0</v>
      </c>
      <c r="BJ832">
        <v>0</v>
      </c>
      <c r="BK832" t="s">
        <v>133</v>
      </c>
      <c r="BL832">
        <v>0</v>
      </c>
      <c r="BM832">
        <v>0</v>
      </c>
      <c r="BN832">
        <v>0</v>
      </c>
      <c r="BO832" t="s">
        <v>133</v>
      </c>
      <c r="BP832">
        <v>0</v>
      </c>
      <c r="BQ832">
        <v>0</v>
      </c>
      <c r="BR832">
        <v>0</v>
      </c>
      <c r="BS832" t="s">
        <v>133</v>
      </c>
      <c r="BT832">
        <v>0</v>
      </c>
      <c r="BU832">
        <v>0</v>
      </c>
      <c r="BV832">
        <v>0</v>
      </c>
      <c r="BW832" t="s">
        <v>133</v>
      </c>
      <c r="BX832">
        <v>0</v>
      </c>
      <c r="BY832">
        <v>0</v>
      </c>
      <c r="BZ832">
        <v>0</v>
      </c>
      <c r="CA832" t="s">
        <v>133</v>
      </c>
      <c r="CB832">
        <v>0</v>
      </c>
      <c r="CC832">
        <v>0</v>
      </c>
      <c r="CD832">
        <v>0</v>
      </c>
      <c r="CE832" t="s">
        <v>133</v>
      </c>
      <c r="CF832">
        <v>0</v>
      </c>
      <c r="CG832">
        <v>0</v>
      </c>
      <c r="CH832">
        <v>0</v>
      </c>
      <c r="CI832" t="s">
        <v>133</v>
      </c>
      <c r="CJ832">
        <v>0</v>
      </c>
      <c r="CK832">
        <v>0</v>
      </c>
      <c r="CL832">
        <v>0</v>
      </c>
      <c r="CM832" t="s">
        <v>133</v>
      </c>
      <c r="CN832">
        <v>0</v>
      </c>
      <c r="CO832">
        <v>0</v>
      </c>
      <c r="CP832">
        <v>0</v>
      </c>
      <c r="CQ832" t="s">
        <v>133</v>
      </c>
      <c r="CR832">
        <v>0</v>
      </c>
      <c r="CS832">
        <v>0</v>
      </c>
      <c r="CT832">
        <v>0</v>
      </c>
      <c r="CU832" t="s">
        <v>133</v>
      </c>
      <c r="CV832">
        <v>0</v>
      </c>
      <c r="CW832">
        <v>0</v>
      </c>
      <c r="CX832">
        <v>0</v>
      </c>
      <c r="CY832" t="s">
        <v>133</v>
      </c>
      <c r="CZ832">
        <v>0</v>
      </c>
      <c r="DA832">
        <v>0</v>
      </c>
      <c r="DB832">
        <v>0</v>
      </c>
      <c r="DC832" t="s">
        <v>133</v>
      </c>
      <c r="DD832">
        <v>0</v>
      </c>
      <c r="DE832">
        <v>0</v>
      </c>
      <c r="DF832">
        <v>0</v>
      </c>
      <c r="DG832" t="s">
        <v>133</v>
      </c>
      <c r="DH832">
        <v>0</v>
      </c>
      <c r="DI832">
        <v>0</v>
      </c>
      <c r="DJ832">
        <v>0</v>
      </c>
      <c r="DK832" t="s">
        <v>133</v>
      </c>
      <c r="DL832">
        <v>0</v>
      </c>
      <c r="DM832">
        <v>0</v>
      </c>
      <c r="DN832">
        <v>0</v>
      </c>
      <c r="DO832" t="s">
        <v>133</v>
      </c>
      <c r="DP832">
        <v>0</v>
      </c>
      <c r="DQ832">
        <v>0</v>
      </c>
      <c r="DR832">
        <v>0</v>
      </c>
      <c r="DS832" t="s">
        <v>133</v>
      </c>
      <c r="DT832">
        <v>0</v>
      </c>
      <c r="DU832">
        <v>0</v>
      </c>
      <c r="DV832">
        <v>0</v>
      </c>
      <c r="DW832" t="s">
        <v>133</v>
      </c>
      <c r="DX832">
        <v>0</v>
      </c>
      <c r="DY832">
        <v>0</v>
      </c>
      <c r="DZ832">
        <v>0</v>
      </c>
      <c r="EA832" t="s">
        <v>133</v>
      </c>
      <c r="EB832">
        <v>0</v>
      </c>
      <c r="EC832">
        <v>0</v>
      </c>
      <c r="ED832">
        <v>0</v>
      </c>
      <c r="EE832" t="s">
        <v>133</v>
      </c>
      <c r="EF832">
        <v>0</v>
      </c>
      <c r="EG832">
        <v>0</v>
      </c>
      <c r="EH832">
        <v>0</v>
      </c>
      <c r="EI832" t="s">
        <v>133</v>
      </c>
      <c r="EJ832">
        <v>0</v>
      </c>
      <c r="EK832">
        <v>0</v>
      </c>
      <c r="EL832">
        <v>0</v>
      </c>
      <c r="EM832" t="s">
        <v>133</v>
      </c>
      <c r="EN832">
        <v>0</v>
      </c>
      <c r="EO832">
        <v>0</v>
      </c>
      <c r="EP832">
        <v>0</v>
      </c>
    </row>
    <row r="833" spans="1:146" x14ac:dyDescent="0.2">
      <c r="A833" t="s">
        <v>1343</v>
      </c>
      <c r="C833">
        <v>0</v>
      </c>
      <c r="D833" t="str">
        <f t="shared" si="133"/>
        <v>no</v>
      </c>
      <c r="E833" t="str">
        <f t="shared" si="134"/>
        <v>no</v>
      </c>
      <c r="F833" t="str">
        <f t="shared" si="135"/>
        <v>no</v>
      </c>
      <c r="G833" t="s">
        <v>132</v>
      </c>
      <c r="H833" t="str">
        <f t="shared" si="142"/>
        <v>no</v>
      </c>
      <c r="I833" t="str">
        <f t="shared" si="136"/>
        <v>no</v>
      </c>
      <c r="J833" t="str">
        <f t="shared" si="137"/>
        <v>no</v>
      </c>
      <c r="K833">
        <v>1900</v>
      </c>
      <c r="L833">
        <v>3.3543932263907839E-2</v>
      </c>
      <c r="M833" t="s">
        <v>133</v>
      </c>
      <c r="N833">
        <v>0</v>
      </c>
      <c r="O833">
        <v>1</v>
      </c>
      <c r="P833">
        <v>0</v>
      </c>
      <c r="Q833">
        <v>0</v>
      </c>
      <c r="R833">
        <v>19.375510992199999</v>
      </c>
      <c r="S833" s="2">
        <v>19.680551665199999</v>
      </c>
      <c r="T833" s="2">
        <v>1</v>
      </c>
      <c r="U833" s="2">
        <f t="shared" si="138"/>
        <v>2.7</v>
      </c>
      <c r="V833" s="2">
        <f t="shared" si="139"/>
        <v>0</v>
      </c>
      <c r="W833" s="2">
        <f t="shared" si="140"/>
        <v>0</v>
      </c>
      <c r="X833" s="2">
        <f t="shared" si="141"/>
        <v>0</v>
      </c>
      <c r="Y833" s="2" t="str" cm="1">
        <f t="array" ref="Y833">LOOKUP(2,1/EXACT(A841,[1]Sheet15!$HE$2:$HE$2475),[1]Sheet15!$I$2:$I$2475)</f>
        <v>mischform</v>
      </c>
      <c r="Z833" s="2">
        <f t="shared" si="143"/>
        <v>0</v>
      </c>
      <c r="AA833">
        <v>51.548874380999997</v>
      </c>
      <c r="AB833">
        <v>7.2074995740999999</v>
      </c>
      <c r="AC833">
        <v>0</v>
      </c>
      <c r="AD833">
        <v>64</v>
      </c>
      <c r="AE833" t="s">
        <v>137</v>
      </c>
      <c r="AF833">
        <v>146.08641300259299</v>
      </c>
      <c r="AG833">
        <v>3.5437507915760098</v>
      </c>
      <c r="AH833">
        <v>17.9144783020019</v>
      </c>
      <c r="AI833" t="s">
        <v>133</v>
      </c>
      <c r="AJ833">
        <v>0</v>
      </c>
      <c r="AK833">
        <v>0</v>
      </c>
      <c r="AL833">
        <v>0</v>
      </c>
      <c r="AM833" t="s">
        <v>133</v>
      </c>
      <c r="AN833">
        <v>0</v>
      </c>
      <c r="AO833">
        <v>0</v>
      </c>
      <c r="AP833">
        <v>0</v>
      </c>
      <c r="AQ833" t="s">
        <v>133</v>
      </c>
      <c r="AR833">
        <v>0</v>
      </c>
      <c r="AS833">
        <v>0</v>
      </c>
      <c r="AT833">
        <v>0</v>
      </c>
      <c r="AU833" t="s">
        <v>133</v>
      </c>
      <c r="AV833">
        <v>0</v>
      </c>
      <c r="AW833">
        <v>0</v>
      </c>
      <c r="AX833">
        <v>0</v>
      </c>
      <c r="AY833" t="s">
        <v>133</v>
      </c>
      <c r="AZ833">
        <v>0</v>
      </c>
      <c r="BA833">
        <v>0</v>
      </c>
      <c r="BB833">
        <v>0</v>
      </c>
      <c r="BC833" t="s">
        <v>133</v>
      </c>
      <c r="BD833">
        <v>0</v>
      </c>
      <c r="BE833">
        <v>0</v>
      </c>
      <c r="BF833">
        <v>0</v>
      </c>
      <c r="BG833" t="s">
        <v>133</v>
      </c>
      <c r="BH833">
        <v>0</v>
      </c>
      <c r="BI833">
        <v>0</v>
      </c>
      <c r="BJ833">
        <v>0</v>
      </c>
      <c r="BK833" t="s">
        <v>133</v>
      </c>
      <c r="BL833">
        <v>0</v>
      </c>
      <c r="BM833">
        <v>0</v>
      </c>
      <c r="BN833">
        <v>0</v>
      </c>
      <c r="BO833" t="s">
        <v>133</v>
      </c>
      <c r="BP833">
        <v>0</v>
      </c>
      <c r="BQ833">
        <v>0</v>
      </c>
      <c r="BR833">
        <v>0</v>
      </c>
      <c r="BS833" t="s">
        <v>133</v>
      </c>
      <c r="BT833">
        <v>0</v>
      </c>
      <c r="BU833">
        <v>0</v>
      </c>
      <c r="BV833">
        <v>0</v>
      </c>
      <c r="BW833" t="s">
        <v>133</v>
      </c>
      <c r="BX833">
        <v>0</v>
      </c>
      <c r="BY833">
        <v>0</v>
      </c>
      <c r="BZ833">
        <v>0</v>
      </c>
      <c r="CA833" t="s">
        <v>133</v>
      </c>
      <c r="CB833">
        <v>0</v>
      </c>
      <c r="CC833">
        <v>0</v>
      </c>
      <c r="CD833">
        <v>0</v>
      </c>
      <c r="CE833" t="s">
        <v>133</v>
      </c>
      <c r="CF833">
        <v>0</v>
      </c>
      <c r="CG833">
        <v>0</v>
      </c>
      <c r="CH833">
        <v>0</v>
      </c>
      <c r="CI833" t="s">
        <v>133</v>
      </c>
      <c r="CJ833">
        <v>0</v>
      </c>
      <c r="CK833">
        <v>0</v>
      </c>
      <c r="CL833">
        <v>0</v>
      </c>
      <c r="CM833" t="s">
        <v>133</v>
      </c>
      <c r="CN833">
        <v>0</v>
      </c>
      <c r="CO833">
        <v>0</v>
      </c>
      <c r="CP833">
        <v>0</v>
      </c>
      <c r="CQ833" t="s">
        <v>133</v>
      </c>
      <c r="CR833">
        <v>0</v>
      </c>
      <c r="CS833">
        <v>0</v>
      </c>
      <c r="CT833">
        <v>0</v>
      </c>
      <c r="CU833" t="s">
        <v>133</v>
      </c>
      <c r="CV833">
        <v>0</v>
      </c>
      <c r="CW833">
        <v>0</v>
      </c>
      <c r="CX833">
        <v>0</v>
      </c>
      <c r="CY833" t="s">
        <v>133</v>
      </c>
      <c r="CZ833">
        <v>0</v>
      </c>
      <c r="DA833">
        <v>0</v>
      </c>
      <c r="DB833">
        <v>0</v>
      </c>
      <c r="DC833" t="s">
        <v>133</v>
      </c>
      <c r="DD833">
        <v>0</v>
      </c>
      <c r="DE833">
        <v>0</v>
      </c>
      <c r="DF833">
        <v>0</v>
      </c>
      <c r="DG833" t="s">
        <v>133</v>
      </c>
      <c r="DH833">
        <v>0</v>
      </c>
      <c r="DI833">
        <v>0</v>
      </c>
      <c r="DJ833">
        <v>0</v>
      </c>
      <c r="DK833" t="s">
        <v>133</v>
      </c>
      <c r="DL833">
        <v>0</v>
      </c>
      <c r="DM833">
        <v>0</v>
      </c>
      <c r="DN833">
        <v>0</v>
      </c>
      <c r="DO833" t="s">
        <v>133</v>
      </c>
      <c r="DP833">
        <v>0</v>
      </c>
      <c r="DQ833">
        <v>0</v>
      </c>
      <c r="DR833">
        <v>0</v>
      </c>
      <c r="DS833" t="s">
        <v>133</v>
      </c>
      <c r="DT833">
        <v>0</v>
      </c>
      <c r="DU833">
        <v>0</v>
      </c>
      <c r="DV833">
        <v>0</v>
      </c>
      <c r="DW833" t="s">
        <v>133</v>
      </c>
      <c r="DX833">
        <v>0</v>
      </c>
      <c r="DY833">
        <v>0</v>
      </c>
      <c r="DZ833">
        <v>0</v>
      </c>
      <c r="EA833" t="s">
        <v>133</v>
      </c>
      <c r="EB833">
        <v>0</v>
      </c>
      <c r="EC833">
        <v>0</v>
      </c>
      <c r="ED833">
        <v>0</v>
      </c>
      <c r="EE833" t="s">
        <v>133</v>
      </c>
      <c r="EF833">
        <v>0</v>
      </c>
      <c r="EG833">
        <v>0</v>
      </c>
      <c r="EH833">
        <v>0</v>
      </c>
      <c r="EI833" t="s">
        <v>133</v>
      </c>
      <c r="EJ833">
        <v>0</v>
      </c>
      <c r="EK833">
        <v>0</v>
      </c>
      <c r="EL833">
        <v>0</v>
      </c>
      <c r="EM833" t="s">
        <v>133</v>
      </c>
      <c r="EN833">
        <v>0</v>
      </c>
      <c r="EO833">
        <v>0</v>
      </c>
      <c r="EP833">
        <v>0</v>
      </c>
    </row>
    <row r="834" spans="1:146" x14ac:dyDescent="0.2">
      <c r="A834" t="s">
        <v>1344</v>
      </c>
      <c r="C834">
        <v>0</v>
      </c>
      <c r="D834" t="str">
        <f t="shared" ref="D834:D848" si="144">IF(M834&lt;&gt;"0","yes","no")</f>
        <v>no</v>
      </c>
      <c r="E834" t="str">
        <f t="shared" ref="E834:E848" si="145">IF(M834&lt;&gt;"0","yes","no")</f>
        <v>no</v>
      </c>
      <c r="F834" t="str">
        <f t="shared" ref="F834:F848" si="146">IF(M834&lt;&gt;"0","yes","no")</f>
        <v>no</v>
      </c>
      <c r="G834" t="s">
        <v>132</v>
      </c>
      <c r="H834" t="str">
        <f t="shared" si="142"/>
        <v>no</v>
      </c>
      <c r="I834" t="str">
        <f t="shared" ref="I834:I848" si="147">IF(M834&lt;&gt;"0","yes","no")</f>
        <v>no</v>
      </c>
      <c r="J834" t="str">
        <f t="shared" ref="J834:J848" si="148">IF(M834&lt;&gt;"0","yes","no")</f>
        <v>no</v>
      </c>
      <c r="K834">
        <v>1900</v>
      </c>
      <c r="L834">
        <v>4.8813996918194436E-3</v>
      </c>
      <c r="M834" t="s">
        <v>133</v>
      </c>
      <c r="N834">
        <v>0</v>
      </c>
      <c r="O834">
        <v>1</v>
      </c>
      <c r="P834">
        <v>0</v>
      </c>
      <c r="Q834">
        <v>0</v>
      </c>
      <c r="R834">
        <v>61.903177987600003</v>
      </c>
      <c r="S834" s="2">
        <v>32.961705697100001</v>
      </c>
      <c r="T834" s="2">
        <v>1</v>
      </c>
      <c r="U834" s="2">
        <f t="shared" ref="U834:U848" si="149">2.7*T834</f>
        <v>2.7</v>
      </c>
      <c r="V834" s="2">
        <f t="shared" ref="V834:V848" si="150">IF(M834&lt;&gt;"0",U834*S834,0)</f>
        <v>0</v>
      </c>
      <c r="W834" s="2">
        <f t="shared" ref="W834:W848" si="151">IF(M834&lt;&gt;"0",0.2*T834*R834,0)</f>
        <v>0</v>
      </c>
      <c r="X834" s="2">
        <f t="shared" ref="X834:X848" si="152">IF(M834&lt;&gt;"0",V834-W834,0)</f>
        <v>0</v>
      </c>
      <c r="Y834" s="2" t="str" cm="1">
        <f t="array" ref="Y834">LOOKUP(2,1/EXACT(A842,[1]Sheet15!$HE$2:$HE$2475),[1]Sheet15!$I$2:$I$2475)</f>
        <v>flachdach</v>
      </c>
      <c r="Z834" s="2">
        <f t="shared" si="143"/>
        <v>0</v>
      </c>
      <c r="AA834">
        <v>51.548513293200003</v>
      </c>
      <c r="AB834">
        <v>7.2083244572999998</v>
      </c>
      <c r="AC834">
        <v>0</v>
      </c>
      <c r="AD834">
        <v>64</v>
      </c>
      <c r="AE834" t="s">
        <v>137</v>
      </c>
      <c r="AF834">
        <v>41.987212492139399</v>
      </c>
      <c r="AG834">
        <v>1.52203005321356</v>
      </c>
      <c r="AH834">
        <v>14.395312309265099</v>
      </c>
      <c r="AI834" t="s">
        <v>133</v>
      </c>
      <c r="AJ834">
        <v>0</v>
      </c>
      <c r="AK834">
        <v>0</v>
      </c>
      <c r="AL834">
        <v>0</v>
      </c>
      <c r="AM834" t="s">
        <v>133</v>
      </c>
      <c r="AN834">
        <v>0</v>
      </c>
      <c r="AO834">
        <v>0</v>
      </c>
      <c r="AP834">
        <v>0</v>
      </c>
      <c r="AQ834" t="s">
        <v>133</v>
      </c>
      <c r="AR834">
        <v>0</v>
      </c>
      <c r="AS834">
        <v>0</v>
      </c>
      <c r="AT834">
        <v>0</v>
      </c>
      <c r="AU834" t="s">
        <v>133</v>
      </c>
      <c r="AV834">
        <v>0</v>
      </c>
      <c r="AW834">
        <v>0</v>
      </c>
      <c r="AX834">
        <v>0</v>
      </c>
      <c r="AY834" t="s">
        <v>133</v>
      </c>
      <c r="AZ834">
        <v>0</v>
      </c>
      <c r="BA834">
        <v>0</v>
      </c>
      <c r="BB834">
        <v>0</v>
      </c>
      <c r="BC834" t="s">
        <v>133</v>
      </c>
      <c r="BD834">
        <v>0</v>
      </c>
      <c r="BE834">
        <v>0</v>
      </c>
      <c r="BF834">
        <v>0</v>
      </c>
      <c r="BG834" t="s">
        <v>133</v>
      </c>
      <c r="BH834">
        <v>0</v>
      </c>
      <c r="BI834">
        <v>0</v>
      </c>
      <c r="BJ834">
        <v>0</v>
      </c>
      <c r="BK834" t="s">
        <v>133</v>
      </c>
      <c r="BL834">
        <v>0</v>
      </c>
      <c r="BM834">
        <v>0</v>
      </c>
      <c r="BN834">
        <v>0</v>
      </c>
      <c r="BO834" t="s">
        <v>133</v>
      </c>
      <c r="BP834">
        <v>0</v>
      </c>
      <c r="BQ834">
        <v>0</v>
      </c>
      <c r="BR834">
        <v>0</v>
      </c>
      <c r="BS834" t="s">
        <v>133</v>
      </c>
      <c r="BT834">
        <v>0</v>
      </c>
      <c r="BU834">
        <v>0</v>
      </c>
      <c r="BV834">
        <v>0</v>
      </c>
      <c r="BW834" t="s">
        <v>133</v>
      </c>
      <c r="BX834">
        <v>0</v>
      </c>
      <c r="BY834">
        <v>0</v>
      </c>
      <c r="BZ834">
        <v>0</v>
      </c>
      <c r="CA834" t="s">
        <v>133</v>
      </c>
      <c r="CB834">
        <v>0</v>
      </c>
      <c r="CC834">
        <v>0</v>
      </c>
      <c r="CD834">
        <v>0</v>
      </c>
      <c r="CE834" t="s">
        <v>133</v>
      </c>
      <c r="CF834">
        <v>0</v>
      </c>
      <c r="CG834">
        <v>0</v>
      </c>
      <c r="CH834">
        <v>0</v>
      </c>
      <c r="CI834" t="s">
        <v>133</v>
      </c>
      <c r="CJ834">
        <v>0</v>
      </c>
      <c r="CK834">
        <v>0</v>
      </c>
      <c r="CL834">
        <v>0</v>
      </c>
      <c r="CM834" t="s">
        <v>133</v>
      </c>
      <c r="CN834">
        <v>0</v>
      </c>
      <c r="CO834">
        <v>0</v>
      </c>
      <c r="CP834">
        <v>0</v>
      </c>
      <c r="CQ834" t="s">
        <v>133</v>
      </c>
      <c r="CR834">
        <v>0</v>
      </c>
      <c r="CS834">
        <v>0</v>
      </c>
      <c r="CT834">
        <v>0</v>
      </c>
      <c r="CU834" t="s">
        <v>133</v>
      </c>
      <c r="CV834">
        <v>0</v>
      </c>
      <c r="CW834">
        <v>0</v>
      </c>
      <c r="CX834">
        <v>0</v>
      </c>
      <c r="CY834" t="s">
        <v>133</v>
      </c>
      <c r="CZ834">
        <v>0</v>
      </c>
      <c r="DA834">
        <v>0</v>
      </c>
      <c r="DB834">
        <v>0</v>
      </c>
      <c r="DC834" t="s">
        <v>133</v>
      </c>
      <c r="DD834">
        <v>0</v>
      </c>
      <c r="DE834">
        <v>0</v>
      </c>
      <c r="DF834">
        <v>0</v>
      </c>
      <c r="DG834" t="s">
        <v>133</v>
      </c>
      <c r="DH834">
        <v>0</v>
      </c>
      <c r="DI834">
        <v>0</v>
      </c>
      <c r="DJ834">
        <v>0</v>
      </c>
      <c r="DK834" t="s">
        <v>133</v>
      </c>
      <c r="DL834">
        <v>0</v>
      </c>
      <c r="DM834">
        <v>0</v>
      </c>
      <c r="DN834">
        <v>0</v>
      </c>
      <c r="DO834" t="s">
        <v>133</v>
      </c>
      <c r="DP834">
        <v>0</v>
      </c>
      <c r="DQ834">
        <v>0</v>
      </c>
      <c r="DR834">
        <v>0</v>
      </c>
      <c r="DS834" t="s">
        <v>133</v>
      </c>
      <c r="DT834">
        <v>0</v>
      </c>
      <c r="DU834">
        <v>0</v>
      </c>
      <c r="DV834">
        <v>0</v>
      </c>
      <c r="DW834" t="s">
        <v>133</v>
      </c>
      <c r="DX834">
        <v>0</v>
      </c>
      <c r="DY834">
        <v>0</v>
      </c>
      <c r="DZ834">
        <v>0</v>
      </c>
      <c r="EA834" t="s">
        <v>133</v>
      </c>
      <c r="EB834">
        <v>0</v>
      </c>
      <c r="EC834">
        <v>0</v>
      </c>
      <c r="ED834">
        <v>0</v>
      </c>
      <c r="EE834" t="s">
        <v>133</v>
      </c>
      <c r="EF834">
        <v>0</v>
      </c>
      <c r="EG834">
        <v>0</v>
      </c>
      <c r="EH834">
        <v>0</v>
      </c>
      <c r="EI834" t="s">
        <v>133</v>
      </c>
      <c r="EJ834">
        <v>0</v>
      </c>
      <c r="EK834">
        <v>0</v>
      </c>
      <c r="EL834">
        <v>0</v>
      </c>
      <c r="EM834" t="s">
        <v>133</v>
      </c>
      <c r="EN834">
        <v>0</v>
      </c>
      <c r="EO834">
        <v>0</v>
      </c>
      <c r="EP834">
        <v>0</v>
      </c>
    </row>
    <row r="835" spans="1:146" x14ac:dyDescent="0.2">
      <c r="A835" t="s">
        <v>1345</v>
      </c>
      <c r="C835">
        <v>0</v>
      </c>
      <c r="D835" t="str">
        <f t="shared" si="144"/>
        <v>no</v>
      </c>
      <c r="E835" t="str">
        <f t="shared" si="145"/>
        <v>no</v>
      </c>
      <c r="F835" t="str">
        <f t="shared" si="146"/>
        <v>no</v>
      </c>
      <c r="G835" t="s">
        <v>132</v>
      </c>
      <c r="H835" t="str">
        <f t="shared" ref="H835:H848" si="153">IF(M835&lt;&gt;"0","yes","no")</f>
        <v>no</v>
      </c>
      <c r="I835" t="str">
        <f t="shared" si="147"/>
        <v>no</v>
      </c>
      <c r="J835" t="str">
        <f t="shared" si="148"/>
        <v>no</v>
      </c>
      <c r="K835">
        <v>1980</v>
      </c>
      <c r="L835">
        <v>0.80178674528875293</v>
      </c>
      <c r="M835" t="s">
        <v>133</v>
      </c>
      <c r="N835">
        <v>0</v>
      </c>
      <c r="O835">
        <v>1</v>
      </c>
      <c r="P835">
        <v>0</v>
      </c>
      <c r="Q835">
        <v>0</v>
      </c>
      <c r="R835">
        <v>55.342992494900002</v>
      </c>
      <c r="S835" s="2">
        <v>32.2246810854</v>
      </c>
      <c r="T835" s="2">
        <v>1</v>
      </c>
      <c r="U835" s="2">
        <f t="shared" si="149"/>
        <v>2.7</v>
      </c>
      <c r="V835" s="2">
        <f t="shared" si="150"/>
        <v>0</v>
      </c>
      <c r="W835" s="2">
        <f t="shared" si="151"/>
        <v>0</v>
      </c>
      <c r="X835" s="2">
        <f t="shared" si="152"/>
        <v>0</v>
      </c>
      <c r="Y835" s="2" t="str" cm="1">
        <f t="array" ref="Y835">LOOKUP(2,1/EXACT(A843,[1]Sheet15!$HE$2:$HE$2475),[1]Sheet15!$I$2:$I$2475)</f>
        <v>flachdach</v>
      </c>
      <c r="Z835" s="2">
        <f t="shared" si="143"/>
        <v>0</v>
      </c>
      <c r="AA835">
        <v>51.548641058199998</v>
      </c>
      <c r="AB835">
        <v>7.2085562631000002</v>
      </c>
      <c r="AC835">
        <v>0</v>
      </c>
      <c r="AD835">
        <v>64</v>
      </c>
      <c r="AE835" t="s">
        <v>137</v>
      </c>
      <c r="AF835">
        <v>-24.1657223671635</v>
      </c>
      <c r="AG835">
        <v>8.4810916296974792</v>
      </c>
      <c r="AH835">
        <v>24.9647541046143</v>
      </c>
      <c r="AI835" t="s">
        <v>133</v>
      </c>
      <c r="AJ835">
        <v>0</v>
      </c>
      <c r="AK835">
        <v>0</v>
      </c>
      <c r="AL835">
        <v>0</v>
      </c>
      <c r="AM835" t="s">
        <v>133</v>
      </c>
      <c r="AN835">
        <v>0</v>
      </c>
      <c r="AO835">
        <v>0</v>
      </c>
      <c r="AP835">
        <v>0</v>
      </c>
      <c r="AQ835" t="s">
        <v>133</v>
      </c>
      <c r="AR835">
        <v>0</v>
      </c>
      <c r="AS835">
        <v>0</v>
      </c>
      <c r="AT835">
        <v>0</v>
      </c>
      <c r="AU835" t="s">
        <v>133</v>
      </c>
      <c r="AV835">
        <v>0</v>
      </c>
      <c r="AW835">
        <v>0</v>
      </c>
      <c r="AX835">
        <v>0</v>
      </c>
      <c r="AY835" t="s">
        <v>133</v>
      </c>
      <c r="AZ835">
        <v>0</v>
      </c>
      <c r="BA835">
        <v>0</v>
      </c>
      <c r="BB835">
        <v>0</v>
      </c>
      <c r="BC835" t="s">
        <v>133</v>
      </c>
      <c r="BD835">
        <v>0</v>
      </c>
      <c r="BE835">
        <v>0</v>
      </c>
      <c r="BF835">
        <v>0</v>
      </c>
      <c r="BG835" t="s">
        <v>133</v>
      </c>
      <c r="BH835">
        <v>0</v>
      </c>
      <c r="BI835">
        <v>0</v>
      </c>
      <c r="BJ835">
        <v>0</v>
      </c>
      <c r="BK835" t="s">
        <v>133</v>
      </c>
      <c r="BL835">
        <v>0</v>
      </c>
      <c r="BM835">
        <v>0</v>
      </c>
      <c r="BN835">
        <v>0</v>
      </c>
      <c r="BO835" t="s">
        <v>133</v>
      </c>
      <c r="BP835">
        <v>0</v>
      </c>
      <c r="BQ835">
        <v>0</v>
      </c>
      <c r="BR835">
        <v>0</v>
      </c>
      <c r="BS835" t="s">
        <v>133</v>
      </c>
      <c r="BT835">
        <v>0</v>
      </c>
      <c r="BU835">
        <v>0</v>
      </c>
      <c r="BV835">
        <v>0</v>
      </c>
      <c r="BW835" t="s">
        <v>133</v>
      </c>
      <c r="BX835">
        <v>0</v>
      </c>
      <c r="BY835">
        <v>0</v>
      </c>
      <c r="BZ835">
        <v>0</v>
      </c>
      <c r="CA835" t="s">
        <v>133</v>
      </c>
      <c r="CB835">
        <v>0</v>
      </c>
      <c r="CC835">
        <v>0</v>
      </c>
      <c r="CD835">
        <v>0</v>
      </c>
      <c r="CE835" t="s">
        <v>133</v>
      </c>
      <c r="CF835">
        <v>0</v>
      </c>
      <c r="CG835">
        <v>0</v>
      </c>
      <c r="CH835">
        <v>0</v>
      </c>
      <c r="CI835" t="s">
        <v>133</v>
      </c>
      <c r="CJ835">
        <v>0</v>
      </c>
      <c r="CK835">
        <v>0</v>
      </c>
      <c r="CL835">
        <v>0</v>
      </c>
      <c r="CM835" t="s">
        <v>133</v>
      </c>
      <c r="CN835">
        <v>0</v>
      </c>
      <c r="CO835">
        <v>0</v>
      </c>
      <c r="CP835">
        <v>0</v>
      </c>
      <c r="CQ835" t="s">
        <v>133</v>
      </c>
      <c r="CR835">
        <v>0</v>
      </c>
      <c r="CS835">
        <v>0</v>
      </c>
      <c r="CT835">
        <v>0</v>
      </c>
      <c r="CU835" t="s">
        <v>133</v>
      </c>
      <c r="CV835">
        <v>0</v>
      </c>
      <c r="CW835">
        <v>0</v>
      </c>
      <c r="CX835">
        <v>0</v>
      </c>
      <c r="CY835" t="s">
        <v>133</v>
      </c>
      <c r="CZ835">
        <v>0</v>
      </c>
      <c r="DA835">
        <v>0</v>
      </c>
      <c r="DB835">
        <v>0</v>
      </c>
      <c r="DC835" t="s">
        <v>133</v>
      </c>
      <c r="DD835">
        <v>0</v>
      </c>
      <c r="DE835">
        <v>0</v>
      </c>
      <c r="DF835">
        <v>0</v>
      </c>
      <c r="DG835" t="s">
        <v>133</v>
      </c>
      <c r="DH835">
        <v>0</v>
      </c>
      <c r="DI835">
        <v>0</v>
      </c>
      <c r="DJ835">
        <v>0</v>
      </c>
      <c r="DK835" t="s">
        <v>133</v>
      </c>
      <c r="DL835">
        <v>0</v>
      </c>
      <c r="DM835">
        <v>0</v>
      </c>
      <c r="DN835">
        <v>0</v>
      </c>
      <c r="DO835" t="s">
        <v>133</v>
      </c>
      <c r="DP835">
        <v>0</v>
      </c>
      <c r="DQ835">
        <v>0</v>
      </c>
      <c r="DR835">
        <v>0</v>
      </c>
      <c r="DS835" t="s">
        <v>133</v>
      </c>
      <c r="DT835">
        <v>0</v>
      </c>
      <c r="DU835">
        <v>0</v>
      </c>
      <c r="DV835">
        <v>0</v>
      </c>
      <c r="DW835" t="s">
        <v>133</v>
      </c>
      <c r="DX835">
        <v>0</v>
      </c>
      <c r="DY835">
        <v>0</v>
      </c>
      <c r="DZ835">
        <v>0</v>
      </c>
      <c r="EA835" t="s">
        <v>133</v>
      </c>
      <c r="EB835">
        <v>0</v>
      </c>
      <c r="EC835">
        <v>0</v>
      </c>
      <c r="ED835">
        <v>0</v>
      </c>
      <c r="EE835" t="s">
        <v>133</v>
      </c>
      <c r="EF835">
        <v>0</v>
      </c>
      <c r="EG835">
        <v>0</v>
      </c>
      <c r="EH835">
        <v>0</v>
      </c>
      <c r="EI835" t="s">
        <v>133</v>
      </c>
      <c r="EJ835">
        <v>0</v>
      </c>
      <c r="EK835">
        <v>0</v>
      </c>
      <c r="EL835">
        <v>0</v>
      </c>
      <c r="EM835" t="s">
        <v>133</v>
      </c>
      <c r="EN835">
        <v>0</v>
      </c>
      <c r="EO835">
        <v>0</v>
      </c>
      <c r="EP835">
        <v>0</v>
      </c>
    </row>
    <row r="836" spans="1:146" x14ac:dyDescent="0.2">
      <c r="A836" t="s">
        <v>1346</v>
      </c>
      <c r="C836">
        <v>0</v>
      </c>
      <c r="D836" t="str">
        <f t="shared" si="144"/>
        <v>no</v>
      </c>
      <c r="E836" t="str">
        <f t="shared" si="145"/>
        <v>no</v>
      </c>
      <c r="F836" t="str">
        <f t="shared" si="146"/>
        <v>no</v>
      </c>
      <c r="G836" t="s">
        <v>132</v>
      </c>
      <c r="H836" t="str">
        <f t="shared" si="153"/>
        <v>no</v>
      </c>
      <c r="I836" t="str">
        <f t="shared" si="147"/>
        <v>no</v>
      </c>
      <c r="J836" t="str">
        <f t="shared" si="148"/>
        <v>no</v>
      </c>
      <c r="K836">
        <v>1900</v>
      </c>
      <c r="L836">
        <v>6.1699085579625335E-2</v>
      </c>
      <c r="M836" t="s">
        <v>133</v>
      </c>
      <c r="N836">
        <v>0</v>
      </c>
      <c r="O836">
        <v>1</v>
      </c>
      <c r="P836">
        <v>0</v>
      </c>
      <c r="Q836">
        <v>0</v>
      </c>
      <c r="R836">
        <v>41.382671011200003</v>
      </c>
      <c r="S836" s="2">
        <v>28.504991799799999</v>
      </c>
      <c r="T836" s="2">
        <v>1</v>
      </c>
      <c r="U836" s="2">
        <f t="shared" si="149"/>
        <v>2.7</v>
      </c>
      <c r="V836" s="2">
        <f t="shared" si="150"/>
        <v>0</v>
      </c>
      <c r="W836" s="2">
        <f t="shared" si="151"/>
        <v>0</v>
      </c>
      <c r="X836" s="2">
        <f t="shared" si="152"/>
        <v>0</v>
      </c>
      <c r="Y836" s="2" t="str" cm="1">
        <f t="array" ref="Y836">LOOKUP(2,1/EXACT(A844,[1]Sheet15!$HE$2:$HE$2475),[1]Sheet15!$I$2:$I$2475)</f>
        <v>flachdach</v>
      </c>
      <c r="Z836" s="2">
        <f t="shared" si="143"/>
        <v>0</v>
      </c>
      <c r="AA836">
        <v>51.548930683800002</v>
      </c>
      <c r="AB836">
        <v>7.2075499978000002</v>
      </c>
      <c r="AC836">
        <v>0</v>
      </c>
      <c r="AD836">
        <v>64</v>
      </c>
      <c r="AE836" t="s">
        <v>137</v>
      </c>
      <c r="AF836">
        <v>137.40021453170999</v>
      </c>
      <c r="AG836">
        <v>3.6310952324797499</v>
      </c>
      <c r="AH836">
        <v>37.588752746582003</v>
      </c>
      <c r="AI836" t="s">
        <v>133</v>
      </c>
      <c r="AJ836">
        <v>0</v>
      </c>
      <c r="AK836">
        <v>0</v>
      </c>
      <c r="AL836">
        <v>0</v>
      </c>
      <c r="AM836" t="s">
        <v>133</v>
      </c>
      <c r="AN836">
        <v>0</v>
      </c>
      <c r="AO836">
        <v>0</v>
      </c>
      <c r="AP836">
        <v>0</v>
      </c>
      <c r="AQ836" t="s">
        <v>133</v>
      </c>
      <c r="AR836">
        <v>0</v>
      </c>
      <c r="AS836">
        <v>0</v>
      </c>
      <c r="AT836">
        <v>0</v>
      </c>
      <c r="AU836" t="s">
        <v>133</v>
      </c>
      <c r="AV836">
        <v>0</v>
      </c>
      <c r="AW836">
        <v>0</v>
      </c>
      <c r="AX836">
        <v>0</v>
      </c>
      <c r="AY836" t="s">
        <v>133</v>
      </c>
      <c r="AZ836">
        <v>0</v>
      </c>
      <c r="BA836">
        <v>0</v>
      </c>
      <c r="BB836">
        <v>0</v>
      </c>
      <c r="BC836" t="s">
        <v>133</v>
      </c>
      <c r="BD836">
        <v>0</v>
      </c>
      <c r="BE836">
        <v>0</v>
      </c>
      <c r="BF836">
        <v>0</v>
      </c>
      <c r="BG836" t="s">
        <v>133</v>
      </c>
      <c r="BH836">
        <v>0</v>
      </c>
      <c r="BI836">
        <v>0</v>
      </c>
      <c r="BJ836">
        <v>0</v>
      </c>
      <c r="BK836" t="s">
        <v>133</v>
      </c>
      <c r="BL836">
        <v>0</v>
      </c>
      <c r="BM836">
        <v>0</v>
      </c>
      <c r="BN836">
        <v>0</v>
      </c>
      <c r="BO836" t="s">
        <v>133</v>
      </c>
      <c r="BP836">
        <v>0</v>
      </c>
      <c r="BQ836">
        <v>0</v>
      </c>
      <c r="BR836">
        <v>0</v>
      </c>
      <c r="BS836" t="s">
        <v>133</v>
      </c>
      <c r="BT836">
        <v>0</v>
      </c>
      <c r="BU836">
        <v>0</v>
      </c>
      <c r="BV836">
        <v>0</v>
      </c>
      <c r="BW836" t="s">
        <v>133</v>
      </c>
      <c r="BX836">
        <v>0</v>
      </c>
      <c r="BY836">
        <v>0</v>
      </c>
      <c r="BZ836">
        <v>0</v>
      </c>
      <c r="CA836" t="s">
        <v>133</v>
      </c>
      <c r="CB836">
        <v>0</v>
      </c>
      <c r="CC836">
        <v>0</v>
      </c>
      <c r="CD836">
        <v>0</v>
      </c>
      <c r="CE836" t="s">
        <v>133</v>
      </c>
      <c r="CF836">
        <v>0</v>
      </c>
      <c r="CG836">
        <v>0</v>
      </c>
      <c r="CH836">
        <v>0</v>
      </c>
      <c r="CI836" t="s">
        <v>133</v>
      </c>
      <c r="CJ836">
        <v>0</v>
      </c>
      <c r="CK836">
        <v>0</v>
      </c>
      <c r="CL836">
        <v>0</v>
      </c>
      <c r="CM836" t="s">
        <v>133</v>
      </c>
      <c r="CN836">
        <v>0</v>
      </c>
      <c r="CO836">
        <v>0</v>
      </c>
      <c r="CP836">
        <v>0</v>
      </c>
      <c r="CQ836" t="s">
        <v>133</v>
      </c>
      <c r="CR836">
        <v>0</v>
      </c>
      <c r="CS836">
        <v>0</v>
      </c>
      <c r="CT836">
        <v>0</v>
      </c>
      <c r="CU836" t="s">
        <v>133</v>
      </c>
      <c r="CV836">
        <v>0</v>
      </c>
      <c r="CW836">
        <v>0</v>
      </c>
      <c r="CX836">
        <v>0</v>
      </c>
      <c r="CY836" t="s">
        <v>133</v>
      </c>
      <c r="CZ836">
        <v>0</v>
      </c>
      <c r="DA836">
        <v>0</v>
      </c>
      <c r="DB836">
        <v>0</v>
      </c>
      <c r="DC836" t="s">
        <v>133</v>
      </c>
      <c r="DD836">
        <v>0</v>
      </c>
      <c r="DE836">
        <v>0</v>
      </c>
      <c r="DF836">
        <v>0</v>
      </c>
      <c r="DG836" t="s">
        <v>133</v>
      </c>
      <c r="DH836">
        <v>0</v>
      </c>
      <c r="DI836">
        <v>0</v>
      </c>
      <c r="DJ836">
        <v>0</v>
      </c>
      <c r="DK836" t="s">
        <v>133</v>
      </c>
      <c r="DL836">
        <v>0</v>
      </c>
      <c r="DM836">
        <v>0</v>
      </c>
      <c r="DN836">
        <v>0</v>
      </c>
      <c r="DO836" t="s">
        <v>133</v>
      </c>
      <c r="DP836">
        <v>0</v>
      </c>
      <c r="DQ836">
        <v>0</v>
      </c>
      <c r="DR836">
        <v>0</v>
      </c>
      <c r="DS836" t="s">
        <v>133</v>
      </c>
      <c r="DT836">
        <v>0</v>
      </c>
      <c r="DU836">
        <v>0</v>
      </c>
      <c r="DV836">
        <v>0</v>
      </c>
      <c r="DW836" t="s">
        <v>133</v>
      </c>
      <c r="DX836">
        <v>0</v>
      </c>
      <c r="DY836">
        <v>0</v>
      </c>
      <c r="DZ836">
        <v>0</v>
      </c>
      <c r="EA836" t="s">
        <v>133</v>
      </c>
      <c r="EB836">
        <v>0</v>
      </c>
      <c r="EC836">
        <v>0</v>
      </c>
      <c r="ED836">
        <v>0</v>
      </c>
      <c r="EE836" t="s">
        <v>133</v>
      </c>
      <c r="EF836">
        <v>0</v>
      </c>
      <c r="EG836">
        <v>0</v>
      </c>
      <c r="EH836">
        <v>0</v>
      </c>
      <c r="EI836" t="s">
        <v>133</v>
      </c>
      <c r="EJ836">
        <v>0</v>
      </c>
      <c r="EK836">
        <v>0</v>
      </c>
      <c r="EL836">
        <v>0</v>
      </c>
      <c r="EM836" t="s">
        <v>133</v>
      </c>
      <c r="EN836">
        <v>0</v>
      </c>
      <c r="EO836">
        <v>0</v>
      </c>
      <c r="EP836">
        <v>0</v>
      </c>
    </row>
    <row r="837" spans="1:146" x14ac:dyDescent="0.2">
      <c r="A837" t="s">
        <v>1347</v>
      </c>
      <c r="C837">
        <v>0</v>
      </c>
      <c r="D837" t="str">
        <f t="shared" si="144"/>
        <v>no</v>
      </c>
      <c r="E837" t="str">
        <f t="shared" si="145"/>
        <v>no</v>
      </c>
      <c r="F837" t="str">
        <f t="shared" si="146"/>
        <v>no</v>
      </c>
      <c r="G837" t="s">
        <v>132</v>
      </c>
      <c r="H837" t="str">
        <f t="shared" si="153"/>
        <v>no</v>
      </c>
      <c r="I837" t="str">
        <f t="shared" si="147"/>
        <v>no</v>
      </c>
      <c r="J837" t="str">
        <f t="shared" si="148"/>
        <v>no</v>
      </c>
      <c r="K837">
        <v>1900</v>
      </c>
      <c r="L837">
        <v>9.6589697479186221E-2</v>
      </c>
      <c r="M837" t="s">
        <v>133</v>
      </c>
      <c r="N837">
        <v>0</v>
      </c>
      <c r="O837">
        <v>1</v>
      </c>
      <c r="P837">
        <v>0</v>
      </c>
      <c r="Q837">
        <v>0</v>
      </c>
      <c r="R837">
        <v>76.694000993800003</v>
      </c>
      <c r="S837" s="2">
        <v>25.925873031999998</v>
      </c>
      <c r="T837" s="2">
        <v>1</v>
      </c>
      <c r="U837" s="2">
        <f t="shared" si="149"/>
        <v>2.7</v>
      </c>
      <c r="V837" s="2">
        <f t="shared" si="150"/>
        <v>0</v>
      </c>
      <c r="W837" s="2">
        <f t="shared" si="151"/>
        <v>0</v>
      </c>
      <c r="X837" s="2">
        <f t="shared" si="152"/>
        <v>0</v>
      </c>
      <c r="Y837" s="2" t="str" cm="1">
        <f t="array" ref="Y837">LOOKUP(2,1/EXACT(A845,[1]Sheet15!$HE$2:$HE$2475),[1]Sheet15!$I$2:$I$2475)</f>
        <v>flachdach</v>
      </c>
      <c r="Z837" s="2">
        <f t="shared" si="143"/>
        <v>0</v>
      </c>
      <c r="AA837">
        <v>51.550102305499998</v>
      </c>
      <c r="AB837">
        <v>7.2051583606999996</v>
      </c>
      <c r="AC837">
        <v>0</v>
      </c>
      <c r="AD837">
        <v>157</v>
      </c>
      <c r="AE837" t="s">
        <v>134</v>
      </c>
      <c r="AF837">
        <v>-133.33145319443199</v>
      </c>
      <c r="AG837">
        <v>40.979007443215302</v>
      </c>
      <c r="AH837">
        <v>17.8181476593018</v>
      </c>
      <c r="AI837" t="s">
        <v>137</v>
      </c>
      <c r="AJ837">
        <v>144.13449408867601</v>
      </c>
      <c r="AK837">
        <v>14.9455286968438</v>
      </c>
      <c r="AL837">
        <v>5.1608734130859402</v>
      </c>
      <c r="AM837" t="s">
        <v>133</v>
      </c>
      <c r="AN837">
        <v>0</v>
      </c>
      <c r="AO837">
        <v>0</v>
      </c>
      <c r="AP837">
        <v>0</v>
      </c>
      <c r="AQ837" t="s">
        <v>133</v>
      </c>
      <c r="AR837">
        <v>0</v>
      </c>
      <c r="AS837">
        <v>0</v>
      </c>
      <c r="AT837">
        <v>0</v>
      </c>
      <c r="AU837" t="s">
        <v>133</v>
      </c>
      <c r="AV837">
        <v>0</v>
      </c>
      <c r="AW837">
        <v>0</v>
      </c>
      <c r="AX837">
        <v>0</v>
      </c>
      <c r="AY837" t="s">
        <v>133</v>
      </c>
      <c r="AZ837">
        <v>0</v>
      </c>
      <c r="BA837">
        <v>0</v>
      </c>
      <c r="BB837">
        <v>0</v>
      </c>
      <c r="BC837" t="s">
        <v>133</v>
      </c>
      <c r="BD837">
        <v>0</v>
      </c>
      <c r="BE837">
        <v>0</v>
      </c>
      <c r="BF837">
        <v>0</v>
      </c>
      <c r="BG837" t="s">
        <v>133</v>
      </c>
      <c r="BH837">
        <v>0</v>
      </c>
      <c r="BI837">
        <v>0</v>
      </c>
      <c r="BJ837">
        <v>0</v>
      </c>
      <c r="BK837" t="s">
        <v>133</v>
      </c>
      <c r="BL837">
        <v>0</v>
      </c>
      <c r="BM837">
        <v>0</v>
      </c>
      <c r="BN837">
        <v>0</v>
      </c>
      <c r="BO837" t="s">
        <v>133</v>
      </c>
      <c r="BP837">
        <v>0</v>
      </c>
      <c r="BQ837">
        <v>0</v>
      </c>
      <c r="BR837">
        <v>0</v>
      </c>
      <c r="BS837" t="s">
        <v>133</v>
      </c>
      <c r="BT837">
        <v>0</v>
      </c>
      <c r="BU837">
        <v>0</v>
      </c>
      <c r="BV837">
        <v>0</v>
      </c>
      <c r="BW837" t="s">
        <v>133</v>
      </c>
      <c r="BX837">
        <v>0</v>
      </c>
      <c r="BY837">
        <v>0</v>
      </c>
      <c r="BZ837">
        <v>0</v>
      </c>
      <c r="CA837" t="s">
        <v>133</v>
      </c>
      <c r="CB837">
        <v>0</v>
      </c>
      <c r="CC837">
        <v>0</v>
      </c>
      <c r="CD837">
        <v>0</v>
      </c>
      <c r="CE837" t="s">
        <v>133</v>
      </c>
      <c r="CF837">
        <v>0</v>
      </c>
      <c r="CG837">
        <v>0</v>
      </c>
      <c r="CH837">
        <v>0</v>
      </c>
      <c r="CI837" t="s">
        <v>133</v>
      </c>
      <c r="CJ837">
        <v>0</v>
      </c>
      <c r="CK837">
        <v>0</v>
      </c>
      <c r="CL837">
        <v>0</v>
      </c>
      <c r="CM837" t="s">
        <v>133</v>
      </c>
      <c r="CN837">
        <v>0</v>
      </c>
      <c r="CO837">
        <v>0</v>
      </c>
      <c r="CP837">
        <v>0</v>
      </c>
      <c r="CQ837" t="s">
        <v>133</v>
      </c>
      <c r="CR837">
        <v>0</v>
      </c>
      <c r="CS837">
        <v>0</v>
      </c>
      <c r="CT837">
        <v>0</v>
      </c>
      <c r="CU837" t="s">
        <v>133</v>
      </c>
      <c r="CV837">
        <v>0</v>
      </c>
      <c r="CW837">
        <v>0</v>
      </c>
      <c r="CX837">
        <v>0</v>
      </c>
      <c r="CY837" t="s">
        <v>133</v>
      </c>
      <c r="CZ837">
        <v>0</v>
      </c>
      <c r="DA837">
        <v>0</v>
      </c>
      <c r="DB837">
        <v>0</v>
      </c>
      <c r="DC837" t="s">
        <v>133</v>
      </c>
      <c r="DD837">
        <v>0</v>
      </c>
      <c r="DE837">
        <v>0</v>
      </c>
      <c r="DF837">
        <v>0</v>
      </c>
      <c r="DG837" t="s">
        <v>133</v>
      </c>
      <c r="DH837">
        <v>0</v>
      </c>
      <c r="DI837">
        <v>0</v>
      </c>
      <c r="DJ837">
        <v>0</v>
      </c>
      <c r="DK837" t="s">
        <v>133</v>
      </c>
      <c r="DL837">
        <v>0</v>
      </c>
      <c r="DM837">
        <v>0</v>
      </c>
      <c r="DN837">
        <v>0</v>
      </c>
      <c r="DO837" t="s">
        <v>133</v>
      </c>
      <c r="DP837">
        <v>0</v>
      </c>
      <c r="DQ837">
        <v>0</v>
      </c>
      <c r="DR837">
        <v>0</v>
      </c>
      <c r="DS837" t="s">
        <v>133</v>
      </c>
      <c r="DT837">
        <v>0</v>
      </c>
      <c r="DU837">
        <v>0</v>
      </c>
      <c r="DV837">
        <v>0</v>
      </c>
      <c r="DW837" t="s">
        <v>133</v>
      </c>
      <c r="DX837">
        <v>0</v>
      </c>
      <c r="DY837">
        <v>0</v>
      </c>
      <c r="DZ837">
        <v>0</v>
      </c>
      <c r="EA837" t="s">
        <v>133</v>
      </c>
      <c r="EB837">
        <v>0</v>
      </c>
      <c r="EC837">
        <v>0</v>
      </c>
      <c r="ED837">
        <v>0</v>
      </c>
      <c r="EE837" t="s">
        <v>133</v>
      </c>
      <c r="EF837">
        <v>0</v>
      </c>
      <c r="EG837">
        <v>0</v>
      </c>
      <c r="EH837">
        <v>0</v>
      </c>
      <c r="EI837" t="s">
        <v>133</v>
      </c>
      <c r="EJ837">
        <v>0</v>
      </c>
      <c r="EK837">
        <v>0</v>
      </c>
      <c r="EL837">
        <v>0</v>
      </c>
      <c r="EM837" t="s">
        <v>133</v>
      </c>
      <c r="EN837">
        <v>0</v>
      </c>
      <c r="EO837">
        <v>0</v>
      </c>
      <c r="EP837">
        <v>0</v>
      </c>
    </row>
    <row r="838" spans="1:146" x14ac:dyDescent="0.2">
      <c r="A838" t="s">
        <v>1348</v>
      </c>
      <c r="C838">
        <v>0</v>
      </c>
      <c r="D838" t="str">
        <f t="shared" si="144"/>
        <v>yes</v>
      </c>
      <c r="E838" t="str">
        <f t="shared" si="145"/>
        <v>yes</v>
      </c>
      <c r="F838" t="str">
        <f t="shared" si="146"/>
        <v>yes</v>
      </c>
      <c r="G838" t="s">
        <v>132</v>
      </c>
      <c r="H838" t="str">
        <f t="shared" si="153"/>
        <v>yes</v>
      </c>
      <c r="I838" t="str">
        <f t="shared" si="147"/>
        <v>yes</v>
      </c>
      <c r="J838" t="str">
        <f t="shared" si="148"/>
        <v>yes</v>
      </c>
      <c r="K838">
        <v>2000</v>
      </c>
      <c r="L838">
        <v>0.95523945095360019</v>
      </c>
      <c r="M838" t="s">
        <v>146</v>
      </c>
      <c r="N838">
        <v>2</v>
      </c>
      <c r="O838">
        <v>1</v>
      </c>
      <c r="P838">
        <v>4</v>
      </c>
      <c r="Q838">
        <v>8</v>
      </c>
      <c r="R838">
        <v>20.791028009400002</v>
      </c>
      <c r="S838" s="2">
        <v>18.355399579299998</v>
      </c>
      <c r="T838" s="2">
        <v>1</v>
      </c>
      <c r="U838" s="2">
        <f t="shared" si="149"/>
        <v>2.7</v>
      </c>
      <c r="V838" s="2">
        <f t="shared" si="150"/>
        <v>49.559578864110001</v>
      </c>
      <c r="W838" s="2">
        <f t="shared" si="151"/>
        <v>4.1582056018800007</v>
      </c>
      <c r="X838" s="2">
        <f t="shared" si="152"/>
        <v>45.401373262230003</v>
      </c>
      <c r="Y838" s="2" t="str" cm="1">
        <f t="array" ref="Y838">LOOKUP(2,1/EXACT(A846,[1]Sheet15!$HE$2:$HE$2475),[1]Sheet15!$I$2:$I$2475)</f>
        <v>satteldach</v>
      </c>
      <c r="Z838" s="2">
        <f t="shared" si="143"/>
        <v>24.007411235912279</v>
      </c>
      <c r="AA838">
        <v>51.549664860999997</v>
      </c>
      <c r="AB838">
        <v>7.2045017475000002</v>
      </c>
      <c r="AC838" t="s">
        <v>657</v>
      </c>
      <c r="AD838">
        <v>157</v>
      </c>
      <c r="AE838" t="s">
        <v>137</v>
      </c>
      <c r="AF838">
        <v>170.30670975766901</v>
      </c>
      <c r="AG838">
        <v>1.70028456203367</v>
      </c>
      <c r="AH838">
        <v>5.69191217422485</v>
      </c>
      <c r="AI838" t="s">
        <v>133</v>
      </c>
      <c r="AJ838">
        <v>0</v>
      </c>
      <c r="AK838">
        <v>0</v>
      </c>
      <c r="AL838">
        <v>0</v>
      </c>
      <c r="AM838" t="s">
        <v>133</v>
      </c>
      <c r="AN838">
        <v>0</v>
      </c>
      <c r="AO838">
        <v>0</v>
      </c>
      <c r="AP838">
        <v>0</v>
      </c>
      <c r="AQ838" t="s">
        <v>133</v>
      </c>
      <c r="AR838">
        <v>0</v>
      </c>
      <c r="AS838">
        <v>0</v>
      </c>
      <c r="AT838">
        <v>0</v>
      </c>
      <c r="AU838" t="s">
        <v>133</v>
      </c>
      <c r="AV838">
        <v>0</v>
      </c>
      <c r="AW838">
        <v>0</v>
      </c>
      <c r="AX838">
        <v>0</v>
      </c>
      <c r="AY838" t="s">
        <v>133</v>
      </c>
      <c r="AZ838">
        <v>0</v>
      </c>
      <c r="BA838">
        <v>0</v>
      </c>
      <c r="BB838">
        <v>0</v>
      </c>
      <c r="BC838" t="s">
        <v>133</v>
      </c>
      <c r="BD838">
        <v>0</v>
      </c>
      <c r="BE838">
        <v>0</v>
      </c>
      <c r="BF838">
        <v>0</v>
      </c>
      <c r="BG838" t="s">
        <v>133</v>
      </c>
      <c r="BH838">
        <v>0</v>
      </c>
      <c r="BI838">
        <v>0</v>
      </c>
      <c r="BJ838">
        <v>0</v>
      </c>
      <c r="BK838" t="s">
        <v>133</v>
      </c>
      <c r="BL838">
        <v>0</v>
      </c>
      <c r="BM838">
        <v>0</v>
      </c>
      <c r="BN838">
        <v>0</v>
      </c>
      <c r="BO838" t="s">
        <v>133</v>
      </c>
      <c r="BP838">
        <v>0</v>
      </c>
      <c r="BQ838">
        <v>0</v>
      </c>
      <c r="BR838">
        <v>0</v>
      </c>
      <c r="BS838" t="s">
        <v>133</v>
      </c>
      <c r="BT838">
        <v>0</v>
      </c>
      <c r="BU838">
        <v>0</v>
      </c>
      <c r="BV838">
        <v>0</v>
      </c>
      <c r="BW838" t="s">
        <v>133</v>
      </c>
      <c r="BX838">
        <v>0</v>
      </c>
      <c r="BY838">
        <v>0</v>
      </c>
      <c r="BZ838">
        <v>0</v>
      </c>
      <c r="CA838" t="s">
        <v>133</v>
      </c>
      <c r="CB838">
        <v>0</v>
      </c>
      <c r="CC838">
        <v>0</v>
      </c>
      <c r="CD838">
        <v>0</v>
      </c>
      <c r="CE838" t="s">
        <v>133</v>
      </c>
      <c r="CF838">
        <v>0</v>
      </c>
      <c r="CG838">
        <v>0</v>
      </c>
      <c r="CH838">
        <v>0</v>
      </c>
      <c r="CI838" t="s">
        <v>133</v>
      </c>
      <c r="CJ838">
        <v>0</v>
      </c>
      <c r="CK838">
        <v>0</v>
      </c>
      <c r="CL838">
        <v>0</v>
      </c>
      <c r="CM838" t="s">
        <v>133</v>
      </c>
      <c r="CN838">
        <v>0</v>
      </c>
      <c r="CO838">
        <v>0</v>
      </c>
      <c r="CP838">
        <v>0</v>
      </c>
      <c r="CQ838" t="s">
        <v>133</v>
      </c>
      <c r="CR838">
        <v>0</v>
      </c>
      <c r="CS838">
        <v>0</v>
      </c>
      <c r="CT838">
        <v>0</v>
      </c>
      <c r="CU838" t="s">
        <v>133</v>
      </c>
      <c r="CV838">
        <v>0</v>
      </c>
      <c r="CW838">
        <v>0</v>
      </c>
      <c r="CX838">
        <v>0</v>
      </c>
      <c r="CY838" t="s">
        <v>133</v>
      </c>
      <c r="CZ838">
        <v>0</v>
      </c>
      <c r="DA838">
        <v>0</v>
      </c>
      <c r="DB838">
        <v>0</v>
      </c>
      <c r="DC838" t="s">
        <v>133</v>
      </c>
      <c r="DD838">
        <v>0</v>
      </c>
      <c r="DE838">
        <v>0</v>
      </c>
      <c r="DF838">
        <v>0</v>
      </c>
      <c r="DG838" t="s">
        <v>133</v>
      </c>
      <c r="DH838">
        <v>0</v>
      </c>
      <c r="DI838">
        <v>0</v>
      </c>
      <c r="DJ838">
        <v>0</v>
      </c>
      <c r="DK838" t="s">
        <v>133</v>
      </c>
      <c r="DL838">
        <v>0</v>
      </c>
      <c r="DM838">
        <v>0</v>
      </c>
      <c r="DN838">
        <v>0</v>
      </c>
      <c r="DO838" t="s">
        <v>133</v>
      </c>
      <c r="DP838">
        <v>0</v>
      </c>
      <c r="DQ838">
        <v>0</v>
      </c>
      <c r="DR838">
        <v>0</v>
      </c>
      <c r="DS838" t="s">
        <v>133</v>
      </c>
      <c r="DT838">
        <v>0</v>
      </c>
      <c r="DU838">
        <v>0</v>
      </c>
      <c r="DV838">
        <v>0</v>
      </c>
      <c r="DW838" t="s">
        <v>133</v>
      </c>
      <c r="DX838">
        <v>0</v>
      </c>
      <c r="DY838">
        <v>0</v>
      </c>
      <c r="DZ838">
        <v>0</v>
      </c>
      <c r="EA838" t="s">
        <v>133</v>
      </c>
      <c r="EB838">
        <v>0</v>
      </c>
      <c r="EC838">
        <v>0</v>
      </c>
      <c r="ED838">
        <v>0</v>
      </c>
      <c r="EE838" t="s">
        <v>133</v>
      </c>
      <c r="EF838">
        <v>0</v>
      </c>
      <c r="EG838">
        <v>0</v>
      </c>
      <c r="EH838">
        <v>0</v>
      </c>
      <c r="EI838" t="s">
        <v>133</v>
      </c>
      <c r="EJ838">
        <v>0</v>
      </c>
      <c r="EK838">
        <v>0</v>
      </c>
      <c r="EL838">
        <v>0</v>
      </c>
      <c r="EM838" t="s">
        <v>133</v>
      </c>
      <c r="EN838">
        <v>0</v>
      </c>
      <c r="EO838">
        <v>0</v>
      </c>
      <c r="EP838">
        <v>0</v>
      </c>
    </row>
    <row r="839" spans="1:146" x14ac:dyDescent="0.2">
      <c r="A839" t="s">
        <v>1349</v>
      </c>
      <c r="C839">
        <v>0</v>
      </c>
      <c r="D839" t="str">
        <f t="shared" si="144"/>
        <v>no</v>
      </c>
      <c r="E839" t="str">
        <f t="shared" si="145"/>
        <v>no</v>
      </c>
      <c r="F839" t="str">
        <f t="shared" si="146"/>
        <v>no</v>
      </c>
      <c r="G839" t="s">
        <v>132</v>
      </c>
      <c r="H839" t="str">
        <f t="shared" si="153"/>
        <v>no</v>
      </c>
      <c r="I839" t="str">
        <f t="shared" si="147"/>
        <v>no</v>
      </c>
      <c r="J839" t="str">
        <f t="shared" si="148"/>
        <v>no</v>
      </c>
      <c r="K839">
        <v>1919</v>
      </c>
      <c r="L839">
        <v>0.33277026454245562</v>
      </c>
      <c r="M839" t="s">
        <v>133</v>
      </c>
      <c r="N839">
        <v>0</v>
      </c>
      <c r="O839">
        <v>1</v>
      </c>
      <c r="P839">
        <v>0</v>
      </c>
      <c r="Q839">
        <v>0</v>
      </c>
      <c r="R839">
        <v>13.583871010399999</v>
      </c>
      <c r="S839" s="2">
        <v>16.586156110099999</v>
      </c>
      <c r="T839" s="2">
        <v>1</v>
      </c>
      <c r="U839" s="2">
        <f t="shared" si="149"/>
        <v>2.7</v>
      </c>
      <c r="V839" s="2">
        <f t="shared" si="150"/>
        <v>0</v>
      </c>
      <c r="W839" s="2">
        <f t="shared" si="151"/>
        <v>0</v>
      </c>
      <c r="X839" s="2">
        <f t="shared" si="152"/>
        <v>0</v>
      </c>
      <c r="Y839" s="2" t="str" cm="1">
        <f t="array" ref="Y839">LOOKUP(2,1/EXACT(A847,[1]Sheet15!$HE$2:$HE$2475),[1]Sheet15!$I$2:$I$2475)</f>
        <v>flachdach</v>
      </c>
      <c r="Z839" s="2">
        <f t="shared" si="143"/>
        <v>0</v>
      </c>
      <c r="AA839">
        <v>51.550632630300001</v>
      </c>
      <c r="AB839">
        <v>7.2046832427999998</v>
      </c>
      <c r="AC839">
        <v>0</v>
      </c>
      <c r="AD839">
        <v>157</v>
      </c>
      <c r="AE839" t="s">
        <v>137</v>
      </c>
      <c r="AF839">
        <v>127.179456939625</v>
      </c>
      <c r="AG839">
        <v>3.8680218681882601</v>
      </c>
      <c r="AH839">
        <v>5.9216461181640598</v>
      </c>
      <c r="AI839" t="s">
        <v>133</v>
      </c>
      <c r="AJ839">
        <v>0</v>
      </c>
      <c r="AK839">
        <v>0</v>
      </c>
      <c r="AL839">
        <v>0</v>
      </c>
      <c r="AM839" t="s">
        <v>133</v>
      </c>
      <c r="AN839">
        <v>0</v>
      </c>
      <c r="AO839">
        <v>0</v>
      </c>
      <c r="AP839">
        <v>0</v>
      </c>
      <c r="AQ839" t="s">
        <v>133</v>
      </c>
      <c r="AR839">
        <v>0</v>
      </c>
      <c r="AS839">
        <v>0</v>
      </c>
      <c r="AT839">
        <v>0</v>
      </c>
      <c r="AU839" t="s">
        <v>133</v>
      </c>
      <c r="AV839">
        <v>0</v>
      </c>
      <c r="AW839">
        <v>0</v>
      </c>
      <c r="AX839">
        <v>0</v>
      </c>
      <c r="AY839" t="s">
        <v>133</v>
      </c>
      <c r="AZ839">
        <v>0</v>
      </c>
      <c r="BA839">
        <v>0</v>
      </c>
      <c r="BB839">
        <v>0</v>
      </c>
      <c r="BC839" t="s">
        <v>133</v>
      </c>
      <c r="BD839">
        <v>0</v>
      </c>
      <c r="BE839">
        <v>0</v>
      </c>
      <c r="BF839">
        <v>0</v>
      </c>
      <c r="BG839" t="s">
        <v>133</v>
      </c>
      <c r="BH839">
        <v>0</v>
      </c>
      <c r="BI839">
        <v>0</v>
      </c>
      <c r="BJ839">
        <v>0</v>
      </c>
      <c r="BK839" t="s">
        <v>133</v>
      </c>
      <c r="BL839">
        <v>0</v>
      </c>
      <c r="BM839">
        <v>0</v>
      </c>
      <c r="BN839">
        <v>0</v>
      </c>
      <c r="BO839" t="s">
        <v>133</v>
      </c>
      <c r="BP839">
        <v>0</v>
      </c>
      <c r="BQ839">
        <v>0</v>
      </c>
      <c r="BR839">
        <v>0</v>
      </c>
      <c r="BS839" t="s">
        <v>133</v>
      </c>
      <c r="BT839">
        <v>0</v>
      </c>
      <c r="BU839">
        <v>0</v>
      </c>
      <c r="BV839">
        <v>0</v>
      </c>
      <c r="BW839" t="s">
        <v>133</v>
      </c>
      <c r="BX839">
        <v>0</v>
      </c>
      <c r="BY839">
        <v>0</v>
      </c>
      <c r="BZ839">
        <v>0</v>
      </c>
      <c r="CA839" t="s">
        <v>133</v>
      </c>
      <c r="CB839">
        <v>0</v>
      </c>
      <c r="CC839">
        <v>0</v>
      </c>
      <c r="CD839">
        <v>0</v>
      </c>
      <c r="CE839" t="s">
        <v>133</v>
      </c>
      <c r="CF839">
        <v>0</v>
      </c>
      <c r="CG839">
        <v>0</v>
      </c>
      <c r="CH839">
        <v>0</v>
      </c>
      <c r="CI839" t="s">
        <v>133</v>
      </c>
      <c r="CJ839">
        <v>0</v>
      </c>
      <c r="CK839">
        <v>0</v>
      </c>
      <c r="CL839">
        <v>0</v>
      </c>
      <c r="CM839" t="s">
        <v>133</v>
      </c>
      <c r="CN839">
        <v>0</v>
      </c>
      <c r="CO839">
        <v>0</v>
      </c>
      <c r="CP839">
        <v>0</v>
      </c>
      <c r="CQ839" t="s">
        <v>133</v>
      </c>
      <c r="CR839">
        <v>0</v>
      </c>
      <c r="CS839">
        <v>0</v>
      </c>
      <c r="CT839">
        <v>0</v>
      </c>
      <c r="CU839" t="s">
        <v>133</v>
      </c>
      <c r="CV839">
        <v>0</v>
      </c>
      <c r="CW839">
        <v>0</v>
      </c>
      <c r="CX839">
        <v>0</v>
      </c>
      <c r="CY839" t="s">
        <v>133</v>
      </c>
      <c r="CZ839">
        <v>0</v>
      </c>
      <c r="DA839">
        <v>0</v>
      </c>
      <c r="DB839">
        <v>0</v>
      </c>
      <c r="DC839" t="s">
        <v>133</v>
      </c>
      <c r="DD839">
        <v>0</v>
      </c>
      <c r="DE839">
        <v>0</v>
      </c>
      <c r="DF839">
        <v>0</v>
      </c>
      <c r="DG839" t="s">
        <v>133</v>
      </c>
      <c r="DH839">
        <v>0</v>
      </c>
      <c r="DI839">
        <v>0</v>
      </c>
      <c r="DJ839">
        <v>0</v>
      </c>
      <c r="DK839" t="s">
        <v>133</v>
      </c>
      <c r="DL839">
        <v>0</v>
      </c>
      <c r="DM839">
        <v>0</v>
      </c>
      <c r="DN839">
        <v>0</v>
      </c>
      <c r="DO839" t="s">
        <v>133</v>
      </c>
      <c r="DP839">
        <v>0</v>
      </c>
      <c r="DQ839">
        <v>0</v>
      </c>
      <c r="DR839">
        <v>0</v>
      </c>
      <c r="DS839" t="s">
        <v>133</v>
      </c>
      <c r="DT839">
        <v>0</v>
      </c>
      <c r="DU839">
        <v>0</v>
      </c>
      <c r="DV839">
        <v>0</v>
      </c>
      <c r="DW839" t="s">
        <v>133</v>
      </c>
      <c r="DX839">
        <v>0</v>
      </c>
      <c r="DY839">
        <v>0</v>
      </c>
      <c r="DZ839">
        <v>0</v>
      </c>
      <c r="EA839" t="s">
        <v>133</v>
      </c>
      <c r="EB839">
        <v>0</v>
      </c>
      <c r="EC839">
        <v>0</v>
      </c>
      <c r="ED839">
        <v>0</v>
      </c>
      <c r="EE839" t="s">
        <v>133</v>
      </c>
      <c r="EF839">
        <v>0</v>
      </c>
      <c r="EG839">
        <v>0</v>
      </c>
      <c r="EH839">
        <v>0</v>
      </c>
      <c r="EI839" t="s">
        <v>133</v>
      </c>
      <c r="EJ839">
        <v>0</v>
      </c>
      <c r="EK839">
        <v>0</v>
      </c>
      <c r="EL839">
        <v>0</v>
      </c>
      <c r="EM839" t="s">
        <v>133</v>
      </c>
      <c r="EN839">
        <v>0</v>
      </c>
      <c r="EO839">
        <v>0</v>
      </c>
      <c r="EP839">
        <v>0</v>
      </c>
    </row>
    <row r="840" spans="1:146" x14ac:dyDescent="0.2">
      <c r="A840" t="s">
        <v>1350</v>
      </c>
      <c r="C840">
        <v>0</v>
      </c>
      <c r="D840" t="str">
        <f t="shared" si="144"/>
        <v>no</v>
      </c>
      <c r="E840" t="str">
        <f t="shared" si="145"/>
        <v>no</v>
      </c>
      <c r="F840" t="str">
        <f t="shared" si="146"/>
        <v>no</v>
      </c>
      <c r="G840" t="s">
        <v>132</v>
      </c>
      <c r="H840" t="str">
        <f t="shared" si="153"/>
        <v>no</v>
      </c>
      <c r="I840" t="str">
        <f t="shared" si="147"/>
        <v>no</v>
      </c>
      <c r="J840" t="str">
        <f t="shared" si="148"/>
        <v>no</v>
      </c>
      <c r="K840">
        <v>1950</v>
      </c>
      <c r="L840">
        <v>0.48018732467536185</v>
      </c>
      <c r="M840" t="s">
        <v>133</v>
      </c>
      <c r="N840">
        <v>0</v>
      </c>
      <c r="O840">
        <v>1</v>
      </c>
      <c r="P840">
        <v>0</v>
      </c>
      <c r="Q840">
        <v>0</v>
      </c>
      <c r="R840">
        <v>15.7836319936</v>
      </c>
      <c r="S840" s="2">
        <v>16.632654897999998</v>
      </c>
      <c r="T840" s="2">
        <v>1</v>
      </c>
      <c r="U840" s="2">
        <f t="shared" si="149"/>
        <v>2.7</v>
      </c>
      <c r="V840" s="2">
        <f t="shared" si="150"/>
        <v>0</v>
      </c>
      <c r="W840" s="2">
        <f t="shared" si="151"/>
        <v>0</v>
      </c>
      <c r="X840" s="2">
        <f t="shared" si="152"/>
        <v>0</v>
      </c>
      <c r="Y840" s="2" t="str" cm="1">
        <f t="array" ref="Y840">LOOKUP(2,1/EXACT(A848,[1]Sheet15!$HE$2:$HE$2475),[1]Sheet15!$I$2:$I$2475)</f>
        <v>flachdach</v>
      </c>
      <c r="Z840" s="2">
        <f t="shared" si="143"/>
        <v>0</v>
      </c>
      <c r="AA840">
        <v>51.550597611900002</v>
      </c>
      <c r="AB840">
        <v>7.2046612911999999</v>
      </c>
      <c r="AC840">
        <v>0</v>
      </c>
      <c r="AD840">
        <v>157</v>
      </c>
      <c r="AE840" t="s">
        <v>137</v>
      </c>
      <c r="AF840">
        <v>144.76905911159199</v>
      </c>
      <c r="AG840">
        <v>3.1675871370076201</v>
      </c>
      <c r="AH840">
        <v>5.6962261199951199</v>
      </c>
      <c r="AI840" t="s">
        <v>133</v>
      </c>
      <c r="AJ840">
        <v>0</v>
      </c>
      <c r="AK840">
        <v>0</v>
      </c>
      <c r="AL840">
        <v>0</v>
      </c>
      <c r="AM840" t="s">
        <v>133</v>
      </c>
      <c r="AN840">
        <v>0</v>
      </c>
      <c r="AO840">
        <v>0</v>
      </c>
      <c r="AP840">
        <v>0</v>
      </c>
      <c r="AQ840" t="s">
        <v>133</v>
      </c>
      <c r="AR840">
        <v>0</v>
      </c>
      <c r="AS840">
        <v>0</v>
      </c>
      <c r="AT840">
        <v>0</v>
      </c>
      <c r="AU840" t="s">
        <v>133</v>
      </c>
      <c r="AV840">
        <v>0</v>
      </c>
      <c r="AW840">
        <v>0</v>
      </c>
      <c r="AX840">
        <v>0</v>
      </c>
      <c r="AY840" t="s">
        <v>133</v>
      </c>
      <c r="AZ840">
        <v>0</v>
      </c>
      <c r="BA840">
        <v>0</v>
      </c>
      <c r="BB840">
        <v>0</v>
      </c>
      <c r="BC840" t="s">
        <v>133</v>
      </c>
      <c r="BD840">
        <v>0</v>
      </c>
      <c r="BE840">
        <v>0</v>
      </c>
      <c r="BF840">
        <v>0</v>
      </c>
      <c r="BG840" t="s">
        <v>133</v>
      </c>
      <c r="BH840">
        <v>0</v>
      </c>
      <c r="BI840">
        <v>0</v>
      </c>
      <c r="BJ840">
        <v>0</v>
      </c>
      <c r="BK840" t="s">
        <v>133</v>
      </c>
      <c r="BL840">
        <v>0</v>
      </c>
      <c r="BM840">
        <v>0</v>
      </c>
      <c r="BN840">
        <v>0</v>
      </c>
      <c r="BO840" t="s">
        <v>133</v>
      </c>
      <c r="BP840">
        <v>0</v>
      </c>
      <c r="BQ840">
        <v>0</v>
      </c>
      <c r="BR840">
        <v>0</v>
      </c>
      <c r="BS840" t="s">
        <v>133</v>
      </c>
      <c r="BT840">
        <v>0</v>
      </c>
      <c r="BU840">
        <v>0</v>
      </c>
      <c r="BV840">
        <v>0</v>
      </c>
      <c r="BW840" t="s">
        <v>133</v>
      </c>
      <c r="BX840">
        <v>0</v>
      </c>
      <c r="BY840">
        <v>0</v>
      </c>
      <c r="BZ840">
        <v>0</v>
      </c>
      <c r="CA840" t="s">
        <v>133</v>
      </c>
      <c r="CB840">
        <v>0</v>
      </c>
      <c r="CC840">
        <v>0</v>
      </c>
      <c r="CD840">
        <v>0</v>
      </c>
      <c r="CE840" t="s">
        <v>133</v>
      </c>
      <c r="CF840">
        <v>0</v>
      </c>
      <c r="CG840">
        <v>0</v>
      </c>
      <c r="CH840">
        <v>0</v>
      </c>
      <c r="CI840" t="s">
        <v>133</v>
      </c>
      <c r="CJ840">
        <v>0</v>
      </c>
      <c r="CK840">
        <v>0</v>
      </c>
      <c r="CL840">
        <v>0</v>
      </c>
      <c r="CM840" t="s">
        <v>133</v>
      </c>
      <c r="CN840">
        <v>0</v>
      </c>
      <c r="CO840">
        <v>0</v>
      </c>
      <c r="CP840">
        <v>0</v>
      </c>
      <c r="CQ840" t="s">
        <v>133</v>
      </c>
      <c r="CR840">
        <v>0</v>
      </c>
      <c r="CS840">
        <v>0</v>
      </c>
      <c r="CT840">
        <v>0</v>
      </c>
      <c r="CU840" t="s">
        <v>133</v>
      </c>
      <c r="CV840">
        <v>0</v>
      </c>
      <c r="CW840">
        <v>0</v>
      </c>
      <c r="CX840">
        <v>0</v>
      </c>
      <c r="CY840" t="s">
        <v>133</v>
      </c>
      <c r="CZ840">
        <v>0</v>
      </c>
      <c r="DA840">
        <v>0</v>
      </c>
      <c r="DB840">
        <v>0</v>
      </c>
      <c r="DC840" t="s">
        <v>133</v>
      </c>
      <c r="DD840">
        <v>0</v>
      </c>
      <c r="DE840">
        <v>0</v>
      </c>
      <c r="DF840">
        <v>0</v>
      </c>
      <c r="DG840" t="s">
        <v>133</v>
      </c>
      <c r="DH840">
        <v>0</v>
      </c>
      <c r="DI840">
        <v>0</v>
      </c>
      <c r="DJ840">
        <v>0</v>
      </c>
      <c r="DK840" t="s">
        <v>133</v>
      </c>
      <c r="DL840">
        <v>0</v>
      </c>
      <c r="DM840">
        <v>0</v>
      </c>
      <c r="DN840">
        <v>0</v>
      </c>
      <c r="DO840" t="s">
        <v>133</v>
      </c>
      <c r="DP840">
        <v>0</v>
      </c>
      <c r="DQ840">
        <v>0</v>
      </c>
      <c r="DR840">
        <v>0</v>
      </c>
      <c r="DS840" t="s">
        <v>133</v>
      </c>
      <c r="DT840">
        <v>0</v>
      </c>
      <c r="DU840">
        <v>0</v>
      </c>
      <c r="DV840">
        <v>0</v>
      </c>
      <c r="DW840" t="s">
        <v>133</v>
      </c>
      <c r="DX840">
        <v>0</v>
      </c>
      <c r="DY840">
        <v>0</v>
      </c>
      <c r="DZ840">
        <v>0</v>
      </c>
      <c r="EA840" t="s">
        <v>133</v>
      </c>
      <c r="EB840">
        <v>0</v>
      </c>
      <c r="EC840">
        <v>0</v>
      </c>
      <c r="ED840">
        <v>0</v>
      </c>
      <c r="EE840" t="s">
        <v>133</v>
      </c>
      <c r="EF840">
        <v>0</v>
      </c>
      <c r="EG840">
        <v>0</v>
      </c>
      <c r="EH840">
        <v>0</v>
      </c>
      <c r="EI840" t="s">
        <v>133</v>
      </c>
      <c r="EJ840">
        <v>0</v>
      </c>
      <c r="EK840">
        <v>0</v>
      </c>
      <c r="EL840">
        <v>0</v>
      </c>
      <c r="EM840" t="s">
        <v>133</v>
      </c>
      <c r="EN840">
        <v>0</v>
      </c>
      <c r="EO840">
        <v>0</v>
      </c>
      <c r="EP840">
        <v>0</v>
      </c>
    </row>
    <row r="841" spans="1:146" x14ac:dyDescent="0.2">
      <c r="A841" t="s">
        <v>1351</v>
      </c>
      <c r="C841">
        <v>0</v>
      </c>
      <c r="D841" t="str">
        <f t="shared" si="144"/>
        <v>yes</v>
      </c>
      <c r="E841" t="str">
        <f t="shared" si="145"/>
        <v>yes</v>
      </c>
      <c r="F841" t="str">
        <f t="shared" si="146"/>
        <v>yes</v>
      </c>
      <c r="G841" t="s">
        <v>132</v>
      </c>
      <c r="H841" t="str">
        <f t="shared" si="153"/>
        <v>yes</v>
      </c>
      <c r="I841" t="str">
        <f t="shared" si="147"/>
        <v>yes</v>
      </c>
      <c r="J841" t="str">
        <f t="shared" si="148"/>
        <v>yes</v>
      </c>
      <c r="K841">
        <v>1970</v>
      </c>
      <c r="L841">
        <v>0.70523684432361988</v>
      </c>
      <c r="M841" t="s">
        <v>146</v>
      </c>
      <c r="N841">
        <v>4</v>
      </c>
      <c r="O841">
        <v>3</v>
      </c>
      <c r="P841">
        <v>1</v>
      </c>
      <c r="Q841">
        <v>4</v>
      </c>
      <c r="R841">
        <v>155.791972509</v>
      </c>
      <c r="S841" s="2">
        <v>50.139773687199998</v>
      </c>
      <c r="T841" s="2">
        <v>3</v>
      </c>
      <c r="U841" s="2">
        <f t="shared" si="149"/>
        <v>8.1000000000000014</v>
      </c>
      <c r="V841" s="2">
        <f t="shared" si="150"/>
        <v>406.13216686632006</v>
      </c>
      <c r="W841" s="2">
        <f t="shared" si="151"/>
        <v>93.475183505400011</v>
      </c>
      <c r="X841" s="2">
        <f t="shared" si="152"/>
        <v>312.65698336092004</v>
      </c>
      <c r="Y841" s="2" t="str" cm="1">
        <f t="array" ref="Y841">LOOKUP(2,1/EXACT(tool!A849,[1]Sheet15!$HE$2:$HE$2475),[1]Sheet15!$I$2:$I$2475)</f>
        <v>flachdach</v>
      </c>
      <c r="Z841" s="2">
        <f t="shared" ref="Z841:Z848" si="154">IF(M841&lt;&gt;"0",IF(Y841="flachdach",R841,IF(OR(Y841="satteldach",Y841="mischform",Y841="walmdach",Y841="krüppelwalmdach"),R841/COS(RADIANS(30)),0)),0)</f>
        <v>155.791972509</v>
      </c>
      <c r="AA841">
        <v>51.550262080700001</v>
      </c>
      <c r="AB841">
        <v>7.2035485668000003</v>
      </c>
      <c r="AC841" t="s">
        <v>1352</v>
      </c>
      <c r="AD841">
        <v>157</v>
      </c>
      <c r="AE841" t="s">
        <v>134</v>
      </c>
      <c r="AF841">
        <v>-118.274491156602</v>
      </c>
      <c r="AG841">
        <v>46.757450762446503</v>
      </c>
      <c r="AH841">
        <v>19.4929904937744</v>
      </c>
      <c r="AI841" t="s">
        <v>134</v>
      </c>
      <c r="AJ841">
        <v>151.90874034786901</v>
      </c>
      <c r="AK841">
        <v>20.3043243189984</v>
      </c>
      <c r="AL841">
        <v>47.837253570556598</v>
      </c>
      <c r="AM841" t="s">
        <v>133</v>
      </c>
      <c r="AN841">
        <v>0</v>
      </c>
      <c r="AO841">
        <v>0</v>
      </c>
      <c r="AP841">
        <v>0</v>
      </c>
      <c r="AQ841" t="s">
        <v>133</v>
      </c>
      <c r="AR841">
        <v>0</v>
      </c>
      <c r="AS841">
        <v>0</v>
      </c>
      <c r="AT841">
        <v>0</v>
      </c>
      <c r="AU841" t="s">
        <v>133</v>
      </c>
      <c r="AV841">
        <v>0</v>
      </c>
      <c r="AW841">
        <v>0</v>
      </c>
      <c r="AX841">
        <v>0</v>
      </c>
      <c r="AY841" t="s">
        <v>133</v>
      </c>
      <c r="AZ841">
        <v>0</v>
      </c>
      <c r="BA841">
        <v>0</v>
      </c>
      <c r="BB841">
        <v>0</v>
      </c>
      <c r="BC841" t="s">
        <v>133</v>
      </c>
      <c r="BD841">
        <v>0</v>
      </c>
      <c r="BE841">
        <v>0</v>
      </c>
      <c r="BF841">
        <v>0</v>
      </c>
      <c r="BG841" t="s">
        <v>133</v>
      </c>
      <c r="BH841">
        <v>0</v>
      </c>
      <c r="BI841">
        <v>0</v>
      </c>
      <c r="BJ841">
        <v>0</v>
      </c>
      <c r="BK841" t="s">
        <v>133</v>
      </c>
      <c r="BL841">
        <v>0</v>
      </c>
      <c r="BM841">
        <v>0</v>
      </c>
      <c r="BN841">
        <v>0</v>
      </c>
      <c r="BO841" t="s">
        <v>133</v>
      </c>
      <c r="BP841">
        <v>0</v>
      </c>
      <c r="BQ841">
        <v>0</v>
      </c>
      <c r="BR841">
        <v>0</v>
      </c>
      <c r="BS841" t="s">
        <v>133</v>
      </c>
      <c r="BT841">
        <v>0</v>
      </c>
      <c r="BU841">
        <v>0</v>
      </c>
      <c r="BV841">
        <v>0</v>
      </c>
      <c r="BW841" t="s">
        <v>133</v>
      </c>
      <c r="BX841">
        <v>0</v>
      </c>
      <c r="BY841">
        <v>0</v>
      </c>
      <c r="BZ841">
        <v>0</v>
      </c>
      <c r="CA841" t="s">
        <v>133</v>
      </c>
      <c r="CB841">
        <v>0</v>
      </c>
      <c r="CC841">
        <v>0</v>
      </c>
      <c r="CD841">
        <v>0</v>
      </c>
      <c r="CE841" t="s">
        <v>133</v>
      </c>
      <c r="CF841">
        <v>0</v>
      </c>
      <c r="CG841">
        <v>0</v>
      </c>
      <c r="CH841">
        <v>0</v>
      </c>
      <c r="CI841" t="s">
        <v>133</v>
      </c>
      <c r="CJ841">
        <v>0</v>
      </c>
      <c r="CK841">
        <v>0</v>
      </c>
      <c r="CL841">
        <v>0</v>
      </c>
      <c r="CM841" t="s">
        <v>133</v>
      </c>
      <c r="CN841">
        <v>0</v>
      </c>
      <c r="CO841">
        <v>0</v>
      </c>
      <c r="CP841">
        <v>0</v>
      </c>
      <c r="CQ841" t="s">
        <v>133</v>
      </c>
      <c r="CR841">
        <v>0</v>
      </c>
      <c r="CS841">
        <v>0</v>
      </c>
      <c r="CT841">
        <v>0</v>
      </c>
      <c r="CU841" t="s">
        <v>133</v>
      </c>
      <c r="CV841">
        <v>0</v>
      </c>
      <c r="CW841">
        <v>0</v>
      </c>
      <c r="CX841">
        <v>0</v>
      </c>
      <c r="CY841" t="s">
        <v>133</v>
      </c>
      <c r="CZ841">
        <v>0</v>
      </c>
      <c r="DA841">
        <v>0</v>
      </c>
      <c r="DB841">
        <v>0</v>
      </c>
      <c r="DC841" t="s">
        <v>133</v>
      </c>
      <c r="DD841">
        <v>0</v>
      </c>
      <c r="DE841">
        <v>0</v>
      </c>
      <c r="DF841">
        <v>0</v>
      </c>
      <c r="DG841" t="s">
        <v>133</v>
      </c>
      <c r="DH841">
        <v>0</v>
      </c>
      <c r="DI841">
        <v>0</v>
      </c>
      <c r="DJ841">
        <v>0</v>
      </c>
      <c r="DK841" t="s">
        <v>133</v>
      </c>
      <c r="DL841">
        <v>0</v>
      </c>
      <c r="DM841">
        <v>0</v>
      </c>
      <c r="DN841">
        <v>0</v>
      </c>
      <c r="DO841" t="s">
        <v>133</v>
      </c>
      <c r="DP841">
        <v>0</v>
      </c>
      <c r="DQ841">
        <v>0</v>
      </c>
      <c r="DR841">
        <v>0</v>
      </c>
      <c r="DS841" t="s">
        <v>133</v>
      </c>
      <c r="DT841">
        <v>0</v>
      </c>
      <c r="DU841">
        <v>0</v>
      </c>
      <c r="DV841">
        <v>0</v>
      </c>
      <c r="DW841" t="s">
        <v>133</v>
      </c>
      <c r="DX841">
        <v>0</v>
      </c>
      <c r="DY841">
        <v>0</v>
      </c>
      <c r="DZ841">
        <v>0</v>
      </c>
      <c r="EA841" t="s">
        <v>133</v>
      </c>
      <c r="EB841">
        <v>0</v>
      </c>
      <c r="EC841">
        <v>0</v>
      </c>
      <c r="ED841">
        <v>0</v>
      </c>
      <c r="EE841" t="s">
        <v>133</v>
      </c>
      <c r="EF841">
        <v>0</v>
      </c>
      <c r="EG841">
        <v>0</v>
      </c>
      <c r="EH841">
        <v>0</v>
      </c>
      <c r="EI841" t="s">
        <v>133</v>
      </c>
      <c r="EJ841">
        <v>0</v>
      </c>
      <c r="EK841">
        <v>0</v>
      </c>
      <c r="EL841">
        <v>0</v>
      </c>
      <c r="EM841" t="s">
        <v>133</v>
      </c>
      <c r="EN841">
        <v>0</v>
      </c>
      <c r="EO841">
        <v>0</v>
      </c>
      <c r="EP841">
        <v>0</v>
      </c>
    </row>
    <row r="842" spans="1:146" x14ac:dyDescent="0.2">
      <c r="A842" t="s">
        <v>1353</v>
      </c>
      <c r="C842">
        <v>0</v>
      </c>
      <c r="D842" t="str">
        <f t="shared" si="144"/>
        <v>no</v>
      </c>
      <c r="E842" t="str">
        <f t="shared" si="145"/>
        <v>no</v>
      </c>
      <c r="F842" t="str">
        <f t="shared" si="146"/>
        <v>no</v>
      </c>
      <c r="G842" t="s">
        <v>132</v>
      </c>
      <c r="H842" t="str">
        <f t="shared" si="153"/>
        <v>no</v>
      </c>
      <c r="I842" t="str">
        <f t="shared" si="147"/>
        <v>no</v>
      </c>
      <c r="J842" t="str">
        <f t="shared" si="148"/>
        <v>no</v>
      </c>
      <c r="K842">
        <v>1980</v>
      </c>
      <c r="L842">
        <v>0.84532343789656428</v>
      </c>
      <c r="M842" t="s">
        <v>133</v>
      </c>
      <c r="N842">
        <v>0</v>
      </c>
      <c r="O842">
        <v>1</v>
      </c>
      <c r="P842">
        <v>0</v>
      </c>
      <c r="Q842">
        <v>0</v>
      </c>
      <c r="R842">
        <v>28.8121514955</v>
      </c>
      <c r="S842" s="2">
        <v>23.164313326399999</v>
      </c>
      <c r="T842" s="2">
        <v>1</v>
      </c>
      <c r="U842" s="2">
        <f t="shared" si="149"/>
        <v>2.7</v>
      </c>
      <c r="V842" s="2">
        <f t="shared" si="150"/>
        <v>0</v>
      </c>
      <c r="W842" s="2">
        <f t="shared" si="151"/>
        <v>0</v>
      </c>
      <c r="X842" s="2">
        <f t="shared" si="152"/>
        <v>0</v>
      </c>
      <c r="Y842" s="2" t="str" cm="1">
        <f t="array" ref="Y842">LOOKUP(2,1/EXACT(tool!A850,[1]Sheet15!$HE$2:$HE$2475),[1]Sheet15!$I$2:$I$2475)</f>
        <v>flachdach</v>
      </c>
      <c r="Z842" s="2">
        <f t="shared" si="154"/>
        <v>0</v>
      </c>
      <c r="AA842">
        <v>51.550407691099998</v>
      </c>
      <c r="AB842">
        <v>7.2039338919000002</v>
      </c>
      <c r="AC842">
        <v>0</v>
      </c>
      <c r="AD842">
        <v>157</v>
      </c>
      <c r="AE842" t="s">
        <v>137</v>
      </c>
      <c r="AF842">
        <v>47.946801959367399</v>
      </c>
      <c r="AG842">
        <v>0.40285381034191597</v>
      </c>
      <c r="AH842">
        <v>12.518537521362299</v>
      </c>
      <c r="AI842" t="s">
        <v>133</v>
      </c>
      <c r="AJ842">
        <v>0</v>
      </c>
      <c r="AK842">
        <v>0</v>
      </c>
      <c r="AL842">
        <v>0</v>
      </c>
      <c r="AM842" t="s">
        <v>133</v>
      </c>
      <c r="AN842">
        <v>0</v>
      </c>
      <c r="AO842">
        <v>0</v>
      </c>
      <c r="AP842">
        <v>0</v>
      </c>
      <c r="AQ842" t="s">
        <v>133</v>
      </c>
      <c r="AR842">
        <v>0</v>
      </c>
      <c r="AS842">
        <v>0</v>
      </c>
      <c r="AT842">
        <v>0</v>
      </c>
      <c r="AU842" t="s">
        <v>133</v>
      </c>
      <c r="AV842">
        <v>0</v>
      </c>
      <c r="AW842">
        <v>0</v>
      </c>
      <c r="AX842">
        <v>0</v>
      </c>
      <c r="AY842" t="s">
        <v>133</v>
      </c>
      <c r="AZ842">
        <v>0</v>
      </c>
      <c r="BA842">
        <v>0</v>
      </c>
      <c r="BB842">
        <v>0</v>
      </c>
      <c r="BC842" t="s">
        <v>133</v>
      </c>
      <c r="BD842">
        <v>0</v>
      </c>
      <c r="BE842">
        <v>0</v>
      </c>
      <c r="BF842">
        <v>0</v>
      </c>
      <c r="BG842" t="s">
        <v>133</v>
      </c>
      <c r="BH842">
        <v>0</v>
      </c>
      <c r="BI842">
        <v>0</v>
      </c>
      <c r="BJ842">
        <v>0</v>
      </c>
      <c r="BK842" t="s">
        <v>133</v>
      </c>
      <c r="BL842">
        <v>0</v>
      </c>
      <c r="BM842">
        <v>0</v>
      </c>
      <c r="BN842">
        <v>0</v>
      </c>
      <c r="BO842" t="s">
        <v>133</v>
      </c>
      <c r="BP842">
        <v>0</v>
      </c>
      <c r="BQ842">
        <v>0</v>
      </c>
      <c r="BR842">
        <v>0</v>
      </c>
      <c r="BS842" t="s">
        <v>133</v>
      </c>
      <c r="BT842">
        <v>0</v>
      </c>
      <c r="BU842">
        <v>0</v>
      </c>
      <c r="BV842">
        <v>0</v>
      </c>
      <c r="BW842" t="s">
        <v>133</v>
      </c>
      <c r="BX842">
        <v>0</v>
      </c>
      <c r="BY842">
        <v>0</v>
      </c>
      <c r="BZ842">
        <v>0</v>
      </c>
      <c r="CA842" t="s">
        <v>133</v>
      </c>
      <c r="CB842">
        <v>0</v>
      </c>
      <c r="CC842">
        <v>0</v>
      </c>
      <c r="CD842">
        <v>0</v>
      </c>
      <c r="CE842" t="s">
        <v>133</v>
      </c>
      <c r="CF842">
        <v>0</v>
      </c>
      <c r="CG842">
        <v>0</v>
      </c>
      <c r="CH842">
        <v>0</v>
      </c>
      <c r="CI842" t="s">
        <v>133</v>
      </c>
      <c r="CJ842">
        <v>0</v>
      </c>
      <c r="CK842">
        <v>0</v>
      </c>
      <c r="CL842">
        <v>0</v>
      </c>
      <c r="CM842" t="s">
        <v>133</v>
      </c>
      <c r="CN842">
        <v>0</v>
      </c>
      <c r="CO842">
        <v>0</v>
      </c>
      <c r="CP842">
        <v>0</v>
      </c>
      <c r="CQ842" t="s">
        <v>133</v>
      </c>
      <c r="CR842">
        <v>0</v>
      </c>
      <c r="CS842">
        <v>0</v>
      </c>
      <c r="CT842">
        <v>0</v>
      </c>
      <c r="CU842" t="s">
        <v>133</v>
      </c>
      <c r="CV842">
        <v>0</v>
      </c>
      <c r="CW842">
        <v>0</v>
      </c>
      <c r="CX842">
        <v>0</v>
      </c>
      <c r="CY842" t="s">
        <v>133</v>
      </c>
      <c r="CZ842">
        <v>0</v>
      </c>
      <c r="DA842">
        <v>0</v>
      </c>
      <c r="DB842">
        <v>0</v>
      </c>
      <c r="DC842" t="s">
        <v>133</v>
      </c>
      <c r="DD842">
        <v>0</v>
      </c>
      <c r="DE842">
        <v>0</v>
      </c>
      <c r="DF842">
        <v>0</v>
      </c>
      <c r="DG842" t="s">
        <v>133</v>
      </c>
      <c r="DH842">
        <v>0</v>
      </c>
      <c r="DI842">
        <v>0</v>
      </c>
      <c r="DJ842">
        <v>0</v>
      </c>
      <c r="DK842" t="s">
        <v>133</v>
      </c>
      <c r="DL842">
        <v>0</v>
      </c>
      <c r="DM842">
        <v>0</v>
      </c>
      <c r="DN842">
        <v>0</v>
      </c>
      <c r="DO842" t="s">
        <v>133</v>
      </c>
      <c r="DP842">
        <v>0</v>
      </c>
      <c r="DQ842">
        <v>0</v>
      </c>
      <c r="DR842">
        <v>0</v>
      </c>
      <c r="DS842" t="s">
        <v>133</v>
      </c>
      <c r="DT842">
        <v>0</v>
      </c>
      <c r="DU842">
        <v>0</v>
      </c>
      <c r="DV842">
        <v>0</v>
      </c>
      <c r="DW842" t="s">
        <v>133</v>
      </c>
      <c r="DX842">
        <v>0</v>
      </c>
      <c r="DY842">
        <v>0</v>
      </c>
      <c r="DZ842">
        <v>0</v>
      </c>
      <c r="EA842" t="s">
        <v>133</v>
      </c>
      <c r="EB842">
        <v>0</v>
      </c>
      <c r="EC842">
        <v>0</v>
      </c>
      <c r="ED842">
        <v>0</v>
      </c>
      <c r="EE842" t="s">
        <v>133</v>
      </c>
      <c r="EF842">
        <v>0</v>
      </c>
      <c r="EG842">
        <v>0</v>
      </c>
      <c r="EH842">
        <v>0</v>
      </c>
      <c r="EI842" t="s">
        <v>133</v>
      </c>
      <c r="EJ842">
        <v>0</v>
      </c>
      <c r="EK842">
        <v>0</v>
      </c>
      <c r="EL842">
        <v>0</v>
      </c>
      <c r="EM842" t="s">
        <v>133</v>
      </c>
      <c r="EN842">
        <v>0</v>
      </c>
      <c r="EO842">
        <v>0</v>
      </c>
      <c r="EP842">
        <v>0</v>
      </c>
    </row>
    <row r="843" spans="1:146" x14ac:dyDescent="0.2">
      <c r="A843" t="s">
        <v>1354</v>
      </c>
      <c r="C843">
        <v>0</v>
      </c>
      <c r="D843" t="str">
        <f t="shared" si="144"/>
        <v>no</v>
      </c>
      <c r="E843" t="str">
        <f t="shared" si="145"/>
        <v>no</v>
      </c>
      <c r="F843" t="str">
        <f t="shared" si="146"/>
        <v>no</v>
      </c>
      <c r="G843" t="s">
        <v>132</v>
      </c>
      <c r="H843" t="str">
        <f t="shared" si="153"/>
        <v>no</v>
      </c>
      <c r="I843" t="str">
        <f t="shared" si="147"/>
        <v>no</v>
      </c>
      <c r="J843" t="str">
        <f t="shared" si="148"/>
        <v>no</v>
      </c>
      <c r="K843">
        <v>1980</v>
      </c>
      <c r="L843">
        <v>0.78179904041749082</v>
      </c>
      <c r="M843" t="s">
        <v>133</v>
      </c>
      <c r="N843">
        <v>0</v>
      </c>
      <c r="O843">
        <v>1</v>
      </c>
      <c r="P843">
        <v>0</v>
      </c>
      <c r="Q843">
        <v>0</v>
      </c>
      <c r="R843">
        <v>39.8529239844</v>
      </c>
      <c r="S843" s="2">
        <v>25.3441853508</v>
      </c>
      <c r="T843" s="2">
        <v>1</v>
      </c>
      <c r="U843" s="2">
        <f t="shared" si="149"/>
        <v>2.7</v>
      </c>
      <c r="V843" s="2">
        <f t="shared" si="150"/>
        <v>0</v>
      </c>
      <c r="W843" s="2">
        <f t="shared" si="151"/>
        <v>0</v>
      </c>
      <c r="X843" s="2">
        <f t="shared" si="152"/>
        <v>0</v>
      </c>
      <c r="Y843" s="2" t="str" cm="1">
        <f t="array" ref="Y843">LOOKUP(2,1/EXACT(tool!A851,[1]Sheet15!$HE$2:$HE$2475),[1]Sheet15!$I$2:$I$2475)</f>
        <v>flachdach</v>
      </c>
      <c r="Z843" s="2">
        <f t="shared" si="154"/>
        <v>0</v>
      </c>
      <c r="AA843">
        <v>51.549999887200002</v>
      </c>
      <c r="AB843">
        <v>7.2038247678999996</v>
      </c>
      <c r="AC843">
        <v>0</v>
      </c>
      <c r="AD843">
        <v>157</v>
      </c>
      <c r="AE843" t="s">
        <v>137</v>
      </c>
      <c r="AF843">
        <v>153.240323423962</v>
      </c>
      <c r="AG843">
        <v>3.5496085972661202</v>
      </c>
      <c r="AH843">
        <v>7.7576012611389196</v>
      </c>
      <c r="AI843" t="s">
        <v>133</v>
      </c>
      <c r="AJ843">
        <v>0</v>
      </c>
      <c r="AK843">
        <v>0</v>
      </c>
      <c r="AL843">
        <v>0</v>
      </c>
      <c r="AM843" t="s">
        <v>133</v>
      </c>
      <c r="AN843">
        <v>0</v>
      </c>
      <c r="AO843">
        <v>0</v>
      </c>
      <c r="AP843">
        <v>0</v>
      </c>
      <c r="AQ843" t="s">
        <v>133</v>
      </c>
      <c r="AR843">
        <v>0</v>
      </c>
      <c r="AS843">
        <v>0</v>
      </c>
      <c r="AT843">
        <v>0</v>
      </c>
      <c r="AU843" t="s">
        <v>133</v>
      </c>
      <c r="AV843">
        <v>0</v>
      </c>
      <c r="AW843">
        <v>0</v>
      </c>
      <c r="AX843">
        <v>0</v>
      </c>
      <c r="AY843" t="s">
        <v>133</v>
      </c>
      <c r="AZ843">
        <v>0</v>
      </c>
      <c r="BA843">
        <v>0</v>
      </c>
      <c r="BB843">
        <v>0</v>
      </c>
      <c r="BC843" t="s">
        <v>133</v>
      </c>
      <c r="BD843">
        <v>0</v>
      </c>
      <c r="BE843">
        <v>0</v>
      </c>
      <c r="BF843">
        <v>0</v>
      </c>
      <c r="BG843" t="s">
        <v>133</v>
      </c>
      <c r="BH843">
        <v>0</v>
      </c>
      <c r="BI843">
        <v>0</v>
      </c>
      <c r="BJ843">
        <v>0</v>
      </c>
      <c r="BK843" t="s">
        <v>133</v>
      </c>
      <c r="BL843">
        <v>0</v>
      </c>
      <c r="BM843">
        <v>0</v>
      </c>
      <c r="BN843">
        <v>0</v>
      </c>
      <c r="BO843" t="s">
        <v>133</v>
      </c>
      <c r="BP843">
        <v>0</v>
      </c>
      <c r="BQ843">
        <v>0</v>
      </c>
      <c r="BR843">
        <v>0</v>
      </c>
      <c r="BS843" t="s">
        <v>133</v>
      </c>
      <c r="BT843">
        <v>0</v>
      </c>
      <c r="BU843">
        <v>0</v>
      </c>
      <c r="BV843">
        <v>0</v>
      </c>
      <c r="BW843" t="s">
        <v>133</v>
      </c>
      <c r="BX843">
        <v>0</v>
      </c>
      <c r="BY843">
        <v>0</v>
      </c>
      <c r="BZ843">
        <v>0</v>
      </c>
      <c r="CA843" t="s">
        <v>133</v>
      </c>
      <c r="CB843">
        <v>0</v>
      </c>
      <c r="CC843">
        <v>0</v>
      </c>
      <c r="CD843">
        <v>0</v>
      </c>
      <c r="CE843" t="s">
        <v>133</v>
      </c>
      <c r="CF843">
        <v>0</v>
      </c>
      <c r="CG843">
        <v>0</v>
      </c>
      <c r="CH843">
        <v>0</v>
      </c>
      <c r="CI843" t="s">
        <v>133</v>
      </c>
      <c r="CJ843">
        <v>0</v>
      </c>
      <c r="CK843">
        <v>0</v>
      </c>
      <c r="CL843">
        <v>0</v>
      </c>
      <c r="CM843" t="s">
        <v>133</v>
      </c>
      <c r="CN843">
        <v>0</v>
      </c>
      <c r="CO843">
        <v>0</v>
      </c>
      <c r="CP843">
        <v>0</v>
      </c>
      <c r="CQ843" t="s">
        <v>133</v>
      </c>
      <c r="CR843">
        <v>0</v>
      </c>
      <c r="CS843">
        <v>0</v>
      </c>
      <c r="CT843">
        <v>0</v>
      </c>
      <c r="CU843" t="s">
        <v>133</v>
      </c>
      <c r="CV843">
        <v>0</v>
      </c>
      <c r="CW843">
        <v>0</v>
      </c>
      <c r="CX843">
        <v>0</v>
      </c>
      <c r="CY843" t="s">
        <v>133</v>
      </c>
      <c r="CZ843">
        <v>0</v>
      </c>
      <c r="DA843">
        <v>0</v>
      </c>
      <c r="DB843">
        <v>0</v>
      </c>
      <c r="DC843" t="s">
        <v>133</v>
      </c>
      <c r="DD843">
        <v>0</v>
      </c>
      <c r="DE843">
        <v>0</v>
      </c>
      <c r="DF843">
        <v>0</v>
      </c>
      <c r="DG843" t="s">
        <v>133</v>
      </c>
      <c r="DH843">
        <v>0</v>
      </c>
      <c r="DI843">
        <v>0</v>
      </c>
      <c r="DJ843">
        <v>0</v>
      </c>
      <c r="DK843" t="s">
        <v>133</v>
      </c>
      <c r="DL843">
        <v>0</v>
      </c>
      <c r="DM843">
        <v>0</v>
      </c>
      <c r="DN843">
        <v>0</v>
      </c>
      <c r="DO843" t="s">
        <v>133</v>
      </c>
      <c r="DP843">
        <v>0</v>
      </c>
      <c r="DQ843">
        <v>0</v>
      </c>
      <c r="DR843">
        <v>0</v>
      </c>
      <c r="DS843" t="s">
        <v>133</v>
      </c>
      <c r="DT843">
        <v>0</v>
      </c>
      <c r="DU843">
        <v>0</v>
      </c>
      <c r="DV843">
        <v>0</v>
      </c>
      <c r="DW843" t="s">
        <v>133</v>
      </c>
      <c r="DX843">
        <v>0</v>
      </c>
      <c r="DY843">
        <v>0</v>
      </c>
      <c r="DZ843">
        <v>0</v>
      </c>
      <c r="EA843" t="s">
        <v>133</v>
      </c>
      <c r="EB843">
        <v>0</v>
      </c>
      <c r="EC843">
        <v>0</v>
      </c>
      <c r="ED843">
        <v>0</v>
      </c>
      <c r="EE843" t="s">
        <v>133</v>
      </c>
      <c r="EF843">
        <v>0</v>
      </c>
      <c r="EG843">
        <v>0</v>
      </c>
      <c r="EH843">
        <v>0</v>
      </c>
      <c r="EI843" t="s">
        <v>133</v>
      </c>
      <c r="EJ843">
        <v>0</v>
      </c>
      <c r="EK843">
        <v>0</v>
      </c>
      <c r="EL843">
        <v>0</v>
      </c>
      <c r="EM843" t="s">
        <v>133</v>
      </c>
      <c r="EN843">
        <v>0</v>
      </c>
      <c r="EO843">
        <v>0</v>
      </c>
      <c r="EP843">
        <v>0</v>
      </c>
    </row>
    <row r="844" spans="1:146" x14ac:dyDescent="0.2">
      <c r="A844" t="s">
        <v>1355</v>
      </c>
      <c r="C844">
        <v>0</v>
      </c>
      <c r="D844" t="str">
        <f t="shared" si="144"/>
        <v>no</v>
      </c>
      <c r="E844" t="str">
        <f t="shared" si="145"/>
        <v>no</v>
      </c>
      <c r="F844" t="str">
        <f t="shared" si="146"/>
        <v>no</v>
      </c>
      <c r="G844" t="s">
        <v>132</v>
      </c>
      <c r="H844" t="str">
        <f t="shared" si="153"/>
        <v>no</v>
      </c>
      <c r="I844" t="str">
        <f t="shared" si="147"/>
        <v>no</v>
      </c>
      <c r="J844" t="str">
        <f t="shared" si="148"/>
        <v>no</v>
      </c>
      <c r="K844">
        <v>1960</v>
      </c>
      <c r="L844">
        <v>0.5520749441890711</v>
      </c>
      <c r="M844" t="s">
        <v>133</v>
      </c>
      <c r="N844">
        <v>0</v>
      </c>
      <c r="O844">
        <v>1</v>
      </c>
      <c r="P844">
        <v>0</v>
      </c>
      <c r="Q844">
        <v>0</v>
      </c>
      <c r="R844">
        <v>15.6253145</v>
      </c>
      <c r="S844" s="2">
        <v>16.485335080399999</v>
      </c>
      <c r="T844" s="2">
        <v>1</v>
      </c>
      <c r="U844" s="2">
        <f t="shared" si="149"/>
        <v>2.7</v>
      </c>
      <c r="V844" s="2">
        <f t="shared" si="150"/>
        <v>0</v>
      </c>
      <c r="W844" s="2">
        <f t="shared" si="151"/>
        <v>0</v>
      </c>
      <c r="X844" s="2">
        <f t="shared" si="152"/>
        <v>0</v>
      </c>
      <c r="Y844" s="2" t="str" cm="1">
        <f t="array" ref="Y844">LOOKUP(2,1/EXACT(tool!A852,[1]Sheet15!$HE$2:$HE$2475),[1]Sheet15!$I$2:$I$2475)</f>
        <v>flachdach</v>
      </c>
      <c r="Z844" s="2">
        <f t="shared" si="154"/>
        <v>0</v>
      </c>
      <c r="AA844">
        <v>51.549643497600002</v>
      </c>
      <c r="AB844">
        <v>7.2038457375</v>
      </c>
      <c r="AC844">
        <v>0</v>
      </c>
      <c r="AD844">
        <v>157</v>
      </c>
      <c r="AE844" t="s">
        <v>137</v>
      </c>
      <c r="AF844">
        <v>-60.558713259478502</v>
      </c>
      <c r="AG844">
        <v>4.4749632498841798</v>
      </c>
      <c r="AH844">
        <v>11.9711799621582</v>
      </c>
      <c r="AI844" t="s">
        <v>133</v>
      </c>
      <c r="AJ844">
        <v>0</v>
      </c>
      <c r="AK844">
        <v>0</v>
      </c>
      <c r="AL844">
        <v>0</v>
      </c>
      <c r="AM844" t="s">
        <v>133</v>
      </c>
      <c r="AN844">
        <v>0</v>
      </c>
      <c r="AO844">
        <v>0</v>
      </c>
      <c r="AP844">
        <v>0</v>
      </c>
      <c r="AQ844" t="s">
        <v>133</v>
      </c>
      <c r="AR844">
        <v>0</v>
      </c>
      <c r="AS844">
        <v>0</v>
      </c>
      <c r="AT844">
        <v>0</v>
      </c>
      <c r="AU844" t="s">
        <v>133</v>
      </c>
      <c r="AV844">
        <v>0</v>
      </c>
      <c r="AW844">
        <v>0</v>
      </c>
      <c r="AX844">
        <v>0</v>
      </c>
      <c r="AY844" t="s">
        <v>133</v>
      </c>
      <c r="AZ844">
        <v>0</v>
      </c>
      <c r="BA844">
        <v>0</v>
      </c>
      <c r="BB844">
        <v>0</v>
      </c>
      <c r="BC844" t="s">
        <v>133</v>
      </c>
      <c r="BD844">
        <v>0</v>
      </c>
      <c r="BE844">
        <v>0</v>
      </c>
      <c r="BF844">
        <v>0</v>
      </c>
      <c r="BG844" t="s">
        <v>133</v>
      </c>
      <c r="BH844">
        <v>0</v>
      </c>
      <c r="BI844">
        <v>0</v>
      </c>
      <c r="BJ844">
        <v>0</v>
      </c>
      <c r="BK844" t="s">
        <v>133</v>
      </c>
      <c r="BL844">
        <v>0</v>
      </c>
      <c r="BM844">
        <v>0</v>
      </c>
      <c r="BN844">
        <v>0</v>
      </c>
      <c r="BO844" t="s">
        <v>133</v>
      </c>
      <c r="BP844">
        <v>0</v>
      </c>
      <c r="BQ844">
        <v>0</v>
      </c>
      <c r="BR844">
        <v>0</v>
      </c>
      <c r="BS844" t="s">
        <v>133</v>
      </c>
      <c r="BT844">
        <v>0</v>
      </c>
      <c r="BU844">
        <v>0</v>
      </c>
      <c r="BV844">
        <v>0</v>
      </c>
      <c r="BW844" t="s">
        <v>133</v>
      </c>
      <c r="BX844">
        <v>0</v>
      </c>
      <c r="BY844">
        <v>0</v>
      </c>
      <c r="BZ844">
        <v>0</v>
      </c>
      <c r="CA844" t="s">
        <v>133</v>
      </c>
      <c r="CB844">
        <v>0</v>
      </c>
      <c r="CC844">
        <v>0</v>
      </c>
      <c r="CD844">
        <v>0</v>
      </c>
      <c r="CE844" t="s">
        <v>133</v>
      </c>
      <c r="CF844">
        <v>0</v>
      </c>
      <c r="CG844">
        <v>0</v>
      </c>
      <c r="CH844">
        <v>0</v>
      </c>
      <c r="CI844" t="s">
        <v>133</v>
      </c>
      <c r="CJ844">
        <v>0</v>
      </c>
      <c r="CK844">
        <v>0</v>
      </c>
      <c r="CL844">
        <v>0</v>
      </c>
      <c r="CM844" t="s">
        <v>133</v>
      </c>
      <c r="CN844">
        <v>0</v>
      </c>
      <c r="CO844">
        <v>0</v>
      </c>
      <c r="CP844">
        <v>0</v>
      </c>
      <c r="CQ844" t="s">
        <v>133</v>
      </c>
      <c r="CR844">
        <v>0</v>
      </c>
      <c r="CS844">
        <v>0</v>
      </c>
      <c r="CT844">
        <v>0</v>
      </c>
      <c r="CU844" t="s">
        <v>133</v>
      </c>
      <c r="CV844">
        <v>0</v>
      </c>
      <c r="CW844">
        <v>0</v>
      </c>
      <c r="CX844">
        <v>0</v>
      </c>
      <c r="CY844" t="s">
        <v>133</v>
      </c>
      <c r="CZ844">
        <v>0</v>
      </c>
      <c r="DA844">
        <v>0</v>
      </c>
      <c r="DB844">
        <v>0</v>
      </c>
      <c r="DC844" t="s">
        <v>133</v>
      </c>
      <c r="DD844">
        <v>0</v>
      </c>
      <c r="DE844">
        <v>0</v>
      </c>
      <c r="DF844">
        <v>0</v>
      </c>
      <c r="DG844" t="s">
        <v>133</v>
      </c>
      <c r="DH844">
        <v>0</v>
      </c>
      <c r="DI844">
        <v>0</v>
      </c>
      <c r="DJ844">
        <v>0</v>
      </c>
      <c r="DK844" t="s">
        <v>133</v>
      </c>
      <c r="DL844">
        <v>0</v>
      </c>
      <c r="DM844">
        <v>0</v>
      </c>
      <c r="DN844">
        <v>0</v>
      </c>
      <c r="DO844" t="s">
        <v>133</v>
      </c>
      <c r="DP844">
        <v>0</v>
      </c>
      <c r="DQ844">
        <v>0</v>
      </c>
      <c r="DR844">
        <v>0</v>
      </c>
      <c r="DS844" t="s">
        <v>133</v>
      </c>
      <c r="DT844">
        <v>0</v>
      </c>
      <c r="DU844">
        <v>0</v>
      </c>
      <c r="DV844">
        <v>0</v>
      </c>
      <c r="DW844" t="s">
        <v>133</v>
      </c>
      <c r="DX844">
        <v>0</v>
      </c>
      <c r="DY844">
        <v>0</v>
      </c>
      <c r="DZ844">
        <v>0</v>
      </c>
      <c r="EA844" t="s">
        <v>133</v>
      </c>
      <c r="EB844">
        <v>0</v>
      </c>
      <c r="EC844">
        <v>0</v>
      </c>
      <c r="ED844">
        <v>0</v>
      </c>
      <c r="EE844" t="s">
        <v>133</v>
      </c>
      <c r="EF844">
        <v>0</v>
      </c>
      <c r="EG844">
        <v>0</v>
      </c>
      <c r="EH844">
        <v>0</v>
      </c>
      <c r="EI844" t="s">
        <v>133</v>
      </c>
      <c r="EJ844">
        <v>0</v>
      </c>
      <c r="EK844">
        <v>0</v>
      </c>
      <c r="EL844">
        <v>0</v>
      </c>
      <c r="EM844" t="s">
        <v>133</v>
      </c>
      <c r="EN844">
        <v>0</v>
      </c>
      <c r="EO844">
        <v>0</v>
      </c>
      <c r="EP844">
        <v>0</v>
      </c>
    </row>
    <row r="845" spans="1:146" x14ac:dyDescent="0.2">
      <c r="A845" t="s">
        <v>1356</v>
      </c>
      <c r="C845">
        <v>0</v>
      </c>
      <c r="D845" t="str">
        <f t="shared" si="144"/>
        <v>no</v>
      </c>
      <c r="E845" t="str">
        <f t="shared" si="145"/>
        <v>no</v>
      </c>
      <c r="F845" t="str">
        <f t="shared" si="146"/>
        <v>no</v>
      </c>
      <c r="G845" t="s">
        <v>132</v>
      </c>
      <c r="H845" t="str">
        <f t="shared" si="153"/>
        <v>no</v>
      </c>
      <c r="I845" t="str">
        <f t="shared" si="147"/>
        <v>no</v>
      </c>
      <c r="J845" t="str">
        <f t="shared" si="148"/>
        <v>no</v>
      </c>
      <c r="K845">
        <v>1900</v>
      </c>
      <c r="L845">
        <v>0.14358834682762101</v>
      </c>
      <c r="M845" t="s">
        <v>133</v>
      </c>
      <c r="N845">
        <v>0</v>
      </c>
      <c r="O845">
        <v>1</v>
      </c>
      <c r="P845">
        <v>0</v>
      </c>
      <c r="Q845">
        <v>0</v>
      </c>
      <c r="R845">
        <v>20.527100992499999</v>
      </c>
      <c r="S845" s="2">
        <v>18.128109840400001</v>
      </c>
      <c r="T845" s="2">
        <v>1</v>
      </c>
      <c r="U845" s="2">
        <f t="shared" si="149"/>
        <v>2.7</v>
      </c>
      <c r="V845" s="2">
        <f t="shared" si="150"/>
        <v>0</v>
      </c>
      <c r="W845" s="2">
        <f t="shared" si="151"/>
        <v>0</v>
      </c>
      <c r="X845" s="2">
        <f t="shared" si="152"/>
        <v>0</v>
      </c>
      <c r="Y845" s="2" t="str" cm="1">
        <f t="array" ref="Y845">LOOKUP(2,1/EXACT(tool!A853,[1]Sheet15!$HE$2:$HE$2475),[1]Sheet15!$I$2:$I$2475)</f>
        <v>flachdach</v>
      </c>
      <c r="Z845" s="2">
        <f t="shared" si="154"/>
        <v>0</v>
      </c>
      <c r="AA845">
        <v>51.551316880599998</v>
      </c>
      <c r="AB845">
        <v>7.2053350555</v>
      </c>
      <c r="AC845">
        <v>0</v>
      </c>
      <c r="AD845">
        <v>224</v>
      </c>
      <c r="AE845" t="s">
        <v>137</v>
      </c>
      <c r="AF845">
        <v>-39.948310662114501</v>
      </c>
      <c r="AG845">
        <v>1.3006167707798999</v>
      </c>
      <c r="AH845">
        <v>8.7249307632446307</v>
      </c>
      <c r="AI845" t="s">
        <v>133</v>
      </c>
      <c r="AJ845">
        <v>0</v>
      </c>
      <c r="AK845">
        <v>0</v>
      </c>
      <c r="AL845">
        <v>0</v>
      </c>
      <c r="AM845" t="s">
        <v>133</v>
      </c>
      <c r="AN845">
        <v>0</v>
      </c>
      <c r="AO845">
        <v>0</v>
      </c>
      <c r="AP845">
        <v>0</v>
      </c>
      <c r="AQ845" t="s">
        <v>133</v>
      </c>
      <c r="AR845">
        <v>0</v>
      </c>
      <c r="AS845">
        <v>0</v>
      </c>
      <c r="AT845">
        <v>0</v>
      </c>
      <c r="AU845" t="s">
        <v>133</v>
      </c>
      <c r="AV845">
        <v>0</v>
      </c>
      <c r="AW845">
        <v>0</v>
      </c>
      <c r="AX845">
        <v>0</v>
      </c>
      <c r="AY845" t="s">
        <v>133</v>
      </c>
      <c r="AZ845">
        <v>0</v>
      </c>
      <c r="BA845">
        <v>0</v>
      </c>
      <c r="BB845">
        <v>0</v>
      </c>
      <c r="BC845" t="s">
        <v>133</v>
      </c>
      <c r="BD845">
        <v>0</v>
      </c>
      <c r="BE845">
        <v>0</v>
      </c>
      <c r="BF845">
        <v>0</v>
      </c>
      <c r="BG845" t="s">
        <v>133</v>
      </c>
      <c r="BH845">
        <v>0</v>
      </c>
      <c r="BI845">
        <v>0</v>
      </c>
      <c r="BJ845">
        <v>0</v>
      </c>
      <c r="BK845" t="s">
        <v>133</v>
      </c>
      <c r="BL845">
        <v>0</v>
      </c>
      <c r="BM845">
        <v>0</v>
      </c>
      <c r="BN845">
        <v>0</v>
      </c>
      <c r="BO845" t="s">
        <v>133</v>
      </c>
      <c r="BP845">
        <v>0</v>
      </c>
      <c r="BQ845">
        <v>0</v>
      </c>
      <c r="BR845">
        <v>0</v>
      </c>
      <c r="BS845" t="s">
        <v>133</v>
      </c>
      <c r="BT845">
        <v>0</v>
      </c>
      <c r="BU845">
        <v>0</v>
      </c>
      <c r="BV845">
        <v>0</v>
      </c>
      <c r="BW845" t="s">
        <v>133</v>
      </c>
      <c r="BX845">
        <v>0</v>
      </c>
      <c r="BY845">
        <v>0</v>
      </c>
      <c r="BZ845">
        <v>0</v>
      </c>
      <c r="CA845" t="s">
        <v>133</v>
      </c>
      <c r="CB845">
        <v>0</v>
      </c>
      <c r="CC845">
        <v>0</v>
      </c>
      <c r="CD845">
        <v>0</v>
      </c>
      <c r="CE845" t="s">
        <v>133</v>
      </c>
      <c r="CF845">
        <v>0</v>
      </c>
      <c r="CG845">
        <v>0</v>
      </c>
      <c r="CH845">
        <v>0</v>
      </c>
      <c r="CI845" t="s">
        <v>133</v>
      </c>
      <c r="CJ845">
        <v>0</v>
      </c>
      <c r="CK845">
        <v>0</v>
      </c>
      <c r="CL845">
        <v>0</v>
      </c>
      <c r="CM845" t="s">
        <v>133</v>
      </c>
      <c r="CN845">
        <v>0</v>
      </c>
      <c r="CO845">
        <v>0</v>
      </c>
      <c r="CP845">
        <v>0</v>
      </c>
      <c r="CQ845" t="s">
        <v>133</v>
      </c>
      <c r="CR845">
        <v>0</v>
      </c>
      <c r="CS845">
        <v>0</v>
      </c>
      <c r="CT845">
        <v>0</v>
      </c>
      <c r="CU845" t="s">
        <v>133</v>
      </c>
      <c r="CV845">
        <v>0</v>
      </c>
      <c r="CW845">
        <v>0</v>
      </c>
      <c r="CX845">
        <v>0</v>
      </c>
      <c r="CY845" t="s">
        <v>133</v>
      </c>
      <c r="CZ845">
        <v>0</v>
      </c>
      <c r="DA845">
        <v>0</v>
      </c>
      <c r="DB845">
        <v>0</v>
      </c>
      <c r="DC845" t="s">
        <v>133</v>
      </c>
      <c r="DD845">
        <v>0</v>
      </c>
      <c r="DE845">
        <v>0</v>
      </c>
      <c r="DF845">
        <v>0</v>
      </c>
      <c r="DG845" t="s">
        <v>133</v>
      </c>
      <c r="DH845">
        <v>0</v>
      </c>
      <c r="DI845">
        <v>0</v>
      </c>
      <c r="DJ845">
        <v>0</v>
      </c>
      <c r="DK845" t="s">
        <v>133</v>
      </c>
      <c r="DL845">
        <v>0</v>
      </c>
      <c r="DM845">
        <v>0</v>
      </c>
      <c r="DN845">
        <v>0</v>
      </c>
      <c r="DO845" t="s">
        <v>133</v>
      </c>
      <c r="DP845">
        <v>0</v>
      </c>
      <c r="DQ845">
        <v>0</v>
      </c>
      <c r="DR845">
        <v>0</v>
      </c>
      <c r="DS845" t="s">
        <v>133</v>
      </c>
      <c r="DT845">
        <v>0</v>
      </c>
      <c r="DU845">
        <v>0</v>
      </c>
      <c r="DV845">
        <v>0</v>
      </c>
      <c r="DW845" t="s">
        <v>133</v>
      </c>
      <c r="DX845">
        <v>0</v>
      </c>
      <c r="DY845">
        <v>0</v>
      </c>
      <c r="DZ845">
        <v>0</v>
      </c>
      <c r="EA845" t="s">
        <v>133</v>
      </c>
      <c r="EB845">
        <v>0</v>
      </c>
      <c r="EC845">
        <v>0</v>
      </c>
      <c r="ED845">
        <v>0</v>
      </c>
      <c r="EE845" t="s">
        <v>133</v>
      </c>
      <c r="EF845">
        <v>0</v>
      </c>
      <c r="EG845">
        <v>0</v>
      </c>
      <c r="EH845">
        <v>0</v>
      </c>
      <c r="EI845" t="s">
        <v>133</v>
      </c>
      <c r="EJ845">
        <v>0</v>
      </c>
      <c r="EK845">
        <v>0</v>
      </c>
      <c r="EL845">
        <v>0</v>
      </c>
      <c r="EM845" t="s">
        <v>133</v>
      </c>
      <c r="EN845">
        <v>0</v>
      </c>
      <c r="EO845">
        <v>0</v>
      </c>
      <c r="EP845">
        <v>0</v>
      </c>
    </row>
    <row r="846" spans="1:146" x14ac:dyDescent="0.2">
      <c r="A846" t="s">
        <v>1357</v>
      </c>
      <c r="C846">
        <v>0</v>
      </c>
      <c r="D846" t="str">
        <f t="shared" si="144"/>
        <v>no</v>
      </c>
      <c r="E846" t="str">
        <f t="shared" si="145"/>
        <v>no</v>
      </c>
      <c r="F846" t="str">
        <f t="shared" si="146"/>
        <v>no</v>
      </c>
      <c r="G846" t="s">
        <v>132</v>
      </c>
      <c r="H846" t="str">
        <f t="shared" si="153"/>
        <v>no</v>
      </c>
      <c r="I846" t="str">
        <f t="shared" si="147"/>
        <v>no</v>
      </c>
      <c r="J846" t="str">
        <f t="shared" si="148"/>
        <v>no</v>
      </c>
      <c r="K846">
        <v>1919</v>
      </c>
      <c r="L846">
        <v>0.25426942912422823</v>
      </c>
      <c r="M846" t="s">
        <v>133</v>
      </c>
      <c r="N846">
        <v>0</v>
      </c>
      <c r="O846">
        <v>1</v>
      </c>
      <c r="P846">
        <v>0</v>
      </c>
      <c r="Q846">
        <v>0</v>
      </c>
      <c r="R846">
        <v>23.613977996999999</v>
      </c>
      <c r="S846" s="2">
        <v>22.484716630299999</v>
      </c>
      <c r="T846" s="2">
        <v>1</v>
      </c>
      <c r="U846" s="2">
        <f t="shared" si="149"/>
        <v>2.7</v>
      </c>
      <c r="V846" s="2">
        <f t="shared" si="150"/>
        <v>0</v>
      </c>
      <c r="W846" s="2">
        <f t="shared" si="151"/>
        <v>0</v>
      </c>
      <c r="X846" s="2">
        <f t="shared" si="152"/>
        <v>0</v>
      </c>
      <c r="Y846" s="2" t="str" cm="1">
        <f t="array" ref="Y846">LOOKUP(2,1/EXACT(tool!A854,[1]Sheet15!$HE$2:$HE$2475),[1]Sheet15!$I$2:$I$2475)</f>
        <v>flachdach</v>
      </c>
      <c r="Z846" s="2">
        <f t="shared" si="154"/>
        <v>0</v>
      </c>
      <c r="AA846">
        <v>51.548811641900002</v>
      </c>
      <c r="AB846">
        <v>7.2096834556999996</v>
      </c>
      <c r="AC846">
        <v>0</v>
      </c>
      <c r="AD846">
        <v>216</v>
      </c>
      <c r="AE846" t="s">
        <v>134</v>
      </c>
      <c r="AF846">
        <v>119.737193450116</v>
      </c>
      <c r="AG846">
        <v>40.047401016094199</v>
      </c>
      <c r="AH846">
        <v>14.058970451355</v>
      </c>
      <c r="AI846" t="s">
        <v>133</v>
      </c>
      <c r="AJ846">
        <v>0</v>
      </c>
      <c r="AK846">
        <v>0</v>
      </c>
      <c r="AL846">
        <v>0</v>
      </c>
      <c r="AM846" t="s">
        <v>133</v>
      </c>
      <c r="AN846">
        <v>0</v>
      </c>
      <c r="AO846">
        <v>0</v>
      </c>
      <c r="AP846">
        <v>0</v>
      </c>
      <c r="AQ846" t="s">
        <v>133</v>
      </c>
      <c r="AR846">
        <v>0</v>
      </c>
      <c r="AS846">
        <v>0</v>
      </c>
      <c r="AT846">
        <v>0</v>
      </c>
      <c r="AU846" t="s">
        <v>133</v>
      </c>
      <c r="AV846">
        <v>0</v>
      </c>
      <c r="AW846">
        <v>0</v>
      </c>
      <c r="AX846">
        <v>0</v>
      </c>
      <c r="AY846" t="s">
        <v>133</v>
      </c>
      <c r="AZ846">
        <v>0</v>
      </c>
      <c r="BA846">
        <v>0</v>
      </c>
      <c r="BB846">
        <v>0</v>
      </c>
      <c r="BC846" t="s">
        <v>133</v>
      </c>
      <c r="BD846">
        <v>0</v>
      </c>
      <c r="BE846">
        <v>0</v>
      </c>
      <c r="BF846">
        <v>0</v>
      </c>
      <c r="BG846" t="s">
        <v>133</v>
      </c>
      <c r="BH846">
        <v>0</v>
      </c>
      <c r="BI846">
        <v>0</v>
      </c>
      <c r="BJ846">
        <v>0</v>
      </c>
      <c r="BK846" t="s">
        <v>133</v>
      </c>
      <c r="BL846">
        <v>0</v>
      </c>
      <c r="BM846">
        <v>0</v>
      </c>
      <c r="BN846">
        <v>0</v>
      </c>
      <c r="BO846" t="s">
        <v>133</v>
      </c>
      <c r="BP846">
        <v>0</v>
      </c>
      <c r="BQ846">
        <v>0</v>
      </c>
      <c r="BR846">
        <v>0</v>
      </c>
      <c r="BS846" t="s">
        <v>133</v>
      </c>
      <c r="BT846">
        <v>0</v>
      </c>
      <c r="BU846">
        <v>0</v>
      </c>
      <c r="BV846">
        <v>0</v>
      </c>
      <c r="BW846" t="s">
        <v>133</v>
      </c>
      <c r="BX846">
        <v>0</v>
      </c>
      <c r="BY846">
        <v>0</v>
      </c>
      <c r="BZ846">
        <v>0</v>
      </c>
      <c r="CA846" t="s">
        <v>133</v>
      </c>
      <c r="CB846">
        <v>0</v>
      </c>
      <c r="CC846">
        <v>0</v>
      </c>
      <c r="CD846">
        <v>0</v>
      </c>
      <c r="CE846" t="s">
        <v>133</v>
      </c>
      <c r="CF846">
        <v>0</v>
      </c>
      <c r="CG846">
        <v>0</v>
      </c>
      <c r="CH846">
        <v>0</v>
      </c>
      <c r="CI846" t="s">
        <v>133</v>
      </c>
      <c r="CJ846">
        <v>0</v>
      </c>
      <c r="CK846">
        <v>0</v>
      </c>
      <c r="CL846">
        <v>0</v>
      </c>
      <c r="CM846" t="s">
        <v>133</v>
      </c>
      <c r="CN846">
        <v>0</v>
      </c>
      <c r="CO846">
        <v>0</v>
      </c>
      <c r="CP846">
        <v>0</v>
      </c>
      <c r="CQ846" t="s">
        <v>133</v>
      </c>
      <c r="CR846">
        <v>0</v>
      </c>
      <c r="CS846">
        <v>0</v>
      </c>
      <c r="CT846">
        <v>0</v>
      </c>
      <c r="CU846" t="s">
        <v>133</v>
      </c>
      <c r="CV846">
        <v>0</v>
      </c>
      <c r="CW846">
        <v>0</v>
      </c>
      <c r="CX846">
        <v>0</v>
      </c>
      <c r="CY846" t="s">
        <v>133</v>
      </c>
      <c r="CZ846">
        <v>0</v>
      </c>
      <c r="DA846">
        <v>0</v>
      </c>
      <c r="DB846">
        <v>0</v>
      </c>
      <c r="DC846" t="s">
        <v>133</v>
      </c>
      <c r="DD846">
        <v>0</v>
      </c>
      <c r="DE846">
        <v>0</v>
      </c>
      <c r="DF846">
        <v>0</v>
      </c>
      <c r="DG846" t="s">
        <v>133</v>
      </c>
      <c r="DH846">
        <v>0</v>
      </c>
      <c r="DI846">
        <v>0</v>
      </c>
      <c r="DJ846">
        <v>0</v>
      </c>
      <c r="DK846" t="s">
        <v>133</v>
      </c>
      <c r="DL846">
        <v>0</v>
      </c>
      <c r="DM846">
        <v>0</v>
      </c>
      <c r="DN846">
        <v>0</v>
      </c>
      <c r="DO846" t="s">
        <v>133</v>
      </c>
      <c r="DP846">
        <v>0</v>
      </c>
      <c r="DQ846">
        <v>0</v>
      </c>
      <c r="DR846">
        <v>0</v>
      </c>
      <c r="DS846" t="s">
        <v>133</v>
      </c>
      <c r="DT846">
        <v>0</v>
      </c>
      <c r="DU846">
        <v>0</v>
      </c>
      <c r="DV846">
        <v>0</v>
      </c>
      <c r="DW846" t="s">
        <v>133</v>
      </c>
      <c r="DX846">
        <v>0</v>
      </c>
      <c r="DY846">
        <v>0</v>
      </c>
      <c r="DZ846">
        <v>0</v>
      </c>
      <c r="EA846" t="s">
        <v>133</v>
      </c>
      <c r="EB846">
        <v>0</v>
      </c>
      <c r="EC846">
        <v>0</v>
      </c>
      <c r="ED846">
        <v>0</v>
      </c>
      <c r="EE846" t="s">
        <v>133</v>
      </c>
      <c r="EF846">
        <v>0</v>
      </c>
      <c r="EG846">
        <v>0</v>
      </c>
      <c r="EH846">
        <v>0</v>
      </c>
      <c r="EI846" t="s">
        <v>133</v>
      </c>
      <c r="EJ846">
        <v>0</v>
      </c>
      <c r="EK846">
        <v>0</v>
      </c>
      <c r="EL846">
        <v>0</v>
      </c>
      <c r="EM846" t="s">
        <v>133</v>
      </c>
      <c r="EN846">
        <v>0</v>
      </c>
      <c r="EO846">
        <v>0</v>
      </c>
      <c r="EP846">
        <v>0</v>
      </c>
    </row>
    <row r="847" spans="1:146" x14ac:dyDescent="0.2">
      <c r="A847" t="s">
        <v>1358</v>
      </c>
      <c r="C847">
        <v>0</v>
      </c>
      <c r="D847" t="str">
        <f t="shared" si="144"/>
        <v>no</v>
      </c>
      <c r="E847" t="str">
        <f t="shared" si="145"/>
        <v>no</v>
      </c>
      <c r="F847" t="str">
        <f t="shared" si="146"/>
        <v>no</v>
      </c>
      <c r="G847" t="s">
        <v>132</v>
      </c>
      <c r="H847" t="str">
        <f t="shared" si="153"/>
        <v>no</v>
      </c>
      <c r="I847" t="str">
        <f t="shared" si="147"/>
        <v>no</v>
      </c>
      <c r="J847" t="str">
        <f t="shared" si="148"/>
        <v>no</v>
      </c>
      <c r="K847">
        <v>1919</v>
      </c>
      <c r="L847">
        <v>0.22218187068188111</v>
      </c>
      <c r="M847" t="s">
        <v>133</v>
      </c>
      <c r="N847">
        <v>0</v>
      </c>
      <c r="O847">
        <v>1</v>
      </c>
      <c r="P847">
        <v>0</v>
      </c>
      <c r="Q847">
        <v>0</v>
      </c>
      <c r="R847">
        <v>35.385519494900002</v>
      </c>
      <c r="S847" s="2">
        <v>23.794891983100001</v>
      </c>
      <c r="T847" s="2">
        <v>1</v>
      </c>
      <c r="U847" s="2">
        <f t="shared" si="149"/>
        <v>2.7</v>
      </c>
      <c r="V847" s="2">
        <f t="shared" si="150"/>
        <v>0</v>
      </c>
      <c r="W847" s="2">
        <f t="shared" si="151"/>
        <v>0</v>
      </c>
      <c r="X847" s="2">
        <f t="shared" si="152"/>
        <v>0</v>
      </c>
      <c r="Y847" s="2" t="str" cm="1">
        <f t="array" ref="Y847">LOOKUP(2,1/EXACT(tool!A855,[1]Sheet15!$HE$2:$HE$2475),[1]Sheet15!$I$2:$I$2475)</f>
        <v>flachdach</v>
      </c>
      <c r="Z847" s="2">
        <f t="shared" si="154"/>
        <v>0</v>
      </c>
      <c r="AA847">
        <v>51.5537796431</v>
      </c>
      <c r="AB847">
        <v>7.2051566619000003</v>
      </c>
      <c r="AC847">
        <v>0</v>
      </c>
      <c r="AD847">
        <v>55</v>
      </c>
      <c r="AE847" t="s">
        <v>137</v>
      </c>
      <c r="AF847">
        <v>150.82520714683</v>
      </c>
      <c r="AG847">
        <v>0.74409342694847003</v>
      </c>
      <c r="AH847">
        <v>34.714809417724602</v>
      </c>
      <c r="AI847" t="s">
        <v>133</v>
      </c>
      <c r="AJ847">
        <v>0</v>
      </c>
      <c r="AK847">
        <v>0</v>
      </c>
      <c r="AL847">
        <v>0</v>
      </c>
      <c r="AM847" t="s">
        <v>133</v>
      </c>
      <c r="AN847">
        <v>0</v>
      </c>
      <c r="AO847">
        <v>0</v>
      </c>
      <c r="AP847">
        <v>0</v>
      </c>
      <c r="AQ847" t="s">
        <v>133</v>
      </c>
      <c r="AR847">
        <v>0</v>
      </c>
      <c r="AS847">
        <v>0</v>
      </c>
      <c r="AT847">
        <v>0</v>
      </c>
      <c r="AU847" t="s">
        <v>133</v>
      </c>
      <c r="AV847">
        <v>0</v>
      </c>
      <c r="AW847">
        <v>0</v>
      </c>
      <c r="AX847">
        <v>0</v>
      </c>
      <c r="AY847" t="s">
        <v>133</v>
      </c>
      <c r="AZ847">
        <v>0</v>
      </c>
      <c r="BA847">
        <v>0</v>
      </c>
      <c r="BB847">
        <v>0</v>
      </c>
      <c r="BC847" t="s">
        <v>133</v>
      </c>
      <c r="BD847">
        <v>0</v>
      </c>
      <c r="BE847">
        <v>0</v>
      </c>
      <c r="BF847">
        <v>0</v>
      </c>
      <c r="BG847" t="s">
        <v>133</v>
      </c>
      <c r="BH847">
        <v>0</v>
      </c>
      <c r="BI847">
        <v>0</v>
      </c>
      <c r="BJ847">
        <v>0</v>
      </c>
      <c r="BK847" t="s">
        <v>133</v>
      </c>
      <c r="BL847">
        <v>0</v>
      </c>
      <c r="BM847">
        <v>0</v>
      </c>
      <c r="BN847">
        <v>0</v>
      </c>
      <c r="BO847" t="s">
        <v>133</v>
      </c>
      <c r="BP847">
        <v>0</v>
      </c>
      <c r="BQ847">
        <v>0</v>
      </c>
      <c r="BR847">
        <v>0</v>
      </c>
      <c r="BS847" t="s">
        <v>133</v>
      </c>
      <c r="BT847">
        <v>0</v>
      </c>
      <c r="BU847">
        <v>0</v>
      </c>
      <c r="BV847">
        <v>0</v>
      </c>
      <c r="BW847" t="s">
        <v>133</v>
      </c>
      <c r="BX847">
        <v>0</v>
      </c>
      <c r="BY847">
        <v>0</v>
      </c>
      <c r="BZ847">
        <v>0</v>
      </c>
      <c r="CA847" t="s">
        <v>133</v>
      </c>
      <c r="CB847">
        <v>0</v>
      </c>
      <c r="CC847">
        <v>0</v>
      </c>
      <c r="CD847">
        <v>0</v>
      </c>
      <c r="CE847" t="s">
        <v>133</v>
      </c>
      <c r="CF847">
        <v>0</v>
      </c>
      <c r="CG847">
        <v>0</v>
      </c>
      <c r="CH847">
        <v>0</v>
      </c>
      <c r="CI847" t="s">
        <v>133</v>
      </c>
      <c r="CJ847">
        <v>0</v>
      </c>
      <c r="CK847">
        <v>0</v>
      </c>
      <c r="CL847">
        <v>0</v>
      </c>
      <c r="CM847" t="s">
        <v>133</v>
      </c>
      <c r="CN847">
        <v>0</v>
      </c>
      <c r="CO847">
        <v>0</v>
      </c>
      <c r="CP847">
        <v>0</v>
      </c>
      <c r="CQ847" t="s">
        <v>133</v>
      </c>
      <c r="CR847">
        <v>0</v>
      </c>
      <c r="CS847">
        <v>0</v>
      </c>
      <c r="CT847">
        <v>0</v>
      </c>
      <c r="CU847" t="s">
        <v>133</v>
      </c>
      <c r="CV847">
        <v>0</v>
      </c>
      <c r="CW847">
        <v>0</v>
      </c>
      <c r="CX847">
        <v>0</v>
      </c>
      <c r="CY847" t="s">
        <v>133</v>
      </c>
      <c r="CZ847">
        <v>0</v>
      </c>
      <c r="DA847">
        <v>0</v>
      </c>
      <c r="DB847">
        <v>0</v>
      </c>
      <c r="DC847" t="s">
        <v>133</v>
      </c>
      <c r="DD847">
        <v>0</v>
      </c>
      <c r="DE847">
        <v>0</v>
      </c>
      <c r="DF847">
        <v>0</v>
      </c>
      <c r="DG847" t="s">
        <v>133</v>
      </c>
      <c r="DH847">
        <v>0</v>
      </c>
      <c r="DI847">
        <v>0</v>
      </c>
      <c r="DJ847">
        <v>0</v>
      </c>
      <c r="DK847" t="s">
        <v>133</v>
      </c>
      <c r="DL847">
        <v>0</v>
      </c>
      <c r="DM847">
        <v>0</v>
      </c>
      <c r="DN847">
        <v>0</v>
      </c>
      <c r="DO847" t="s">
        <v>133</v>
      </c>
      <c r="DP847">
        <v>0</v>
      </c>
      <c r="DQ847">
        <v>0</v>
      </c>
      <c r="DR847">
        <v>0</v>
      </c>
      <c r="DS847" t="s">
        <v>133</v>
      </c>
      <c r="DT847">
        <v>0</v>
      </c>
      <c r="DU847">
        <v>0</v>
      </c>
      <c r="DV847">
        <v>0</v>
      </c>
      <c r="DW847" t="s">
        <v>133</v>
      </c>
      <c r="DX847">
        <v>0</v>
      </c>
      <c r="DY847">
        <v>0</v>
      </c>
      <c r="DZ847">
        <v>0</v>
      </c>
      <c r="EA847" t="s">
        <v>133</v>
      </c>
      <c r="EB847">
        <v>0</v>
      </c>
      <c r="EC847">
        <v>0</v>
      </c>
      <c r="ED847">
        <v>0</v>
      </c>
      <c r="EE847" t="s">
        <v>133</v>
      </c>
      <c r="EF847">
        <v>0</v>
      </c>
      <c r="EG847">
        <v>0</v>
      </c>
      <c r="EH847">
        <v>0</v>
      </c>
      <c r="EI847" t="s">
        <v>133</v>
      </c>
      <c r="EJ847">
        <v>0</v>
      </c>
      <c r="EK847">
        <v>0</v>
      </c>
      <c r="EL847">
        <v>0</v>
      </c>
      <c r="EM847" t="s">
        <v>133</v>
      </c>
      <c r="EN847">
        <v>0</v>
      </c>
      <c r="EO847">
        <v>0</v>
      </c>
      <c r="EP847">
        <v>0</v>
      </c>
    </row>
    <row r="848" spans="1:146" x14ac:dyDescent="0.2">
      <c r="A848" t="s">
        <v>1359</v>
      </c>
      <c r="C848">
        <v>0</v>
      </c>
      <c r="D848" t="str">
        <f t="shared" si="144"/>
        <v>no</v>
      </c>
      <c r="E848" t="str">
        <f t="shared" si="145"/>
        <v>no</v>
      </c>
      <c r="F848" t="str">
        <f t="shared" si="146"/>
        <v>no</v>
      </c>
      <c r="G848" t="s">
        <v>132</v>
      </c>
      <c r="H848" t="str">
        <f t="shared" si="153"/>
        <v>no</v>
      </c>
      <c r="I848" t="str">
        <f t="shared" si="147"/>
        <v>no</v>
      </c>
      <c r="J848" t="str">
        <f t="shared" si="148"/>
        <v>no</v>
      </c>
      <c r="K848">
        <v>1980</v>
      </c>
      <c r="L848">
        <v>0.82552814568705735</v>
      </c>
      <c r="M848" t="s">
        <v>133</v>
      </c>
      <c r="N848">
        <v>0</v>
      </c>
      <c r="O848">
        <v>1</v>
      </c>
      <c r="P848">
        <v>0</v>
      </c>
      <c r="Q848">
        <v>0</v>
      </c>
      <c r="R848">
        <v>15.628419003599999</v>
      </c>
      <c r="S848" s="2">
        <v>15.819134673500001</v>
      </c>
      <c r="T848" s="2">
        <v>1</v>
      </c>
      <c r="U848" s="2">
        <f t="shared" si="149"/>
        <v>2.7</v>
      </c>
      <c r="V848" s="2">
        <f t="shared" si="150"/>
        <v>0</v>
      </c>
      <c r="W848" s="2">
        <f t="shared" si="151"/>
        <v>0</v>
      </c>
      <c r="X848" s="2">
        <f t="shared" si="152"/>
        <v>0</v>
      </c>
      <c r="Y848" s="2" t="str" cm="1">
        <f t="array" ref="Y848">LOOKUP(2,1/EXACT(tool!A856,[1]Sheet15!$HE$2:$HE$2475),[1]Sheet15!$I$2:$I$2475)</f>
        <v>flachdach</v>
      </c>
      <c r="Z848" s="2">
        <f t="shared" si="154"/>
        <v>0</v>
      </c>
      <c r="AA848">
        <v>51.5504011775</v>
      </c>
      <c r="AB848">
        <v>7.2040022309999996</v>
      </c>
      <c r="AC848">
        <v>0</v>
      </c>
      <c r="AD848">
        <v>157</v>
      </c>
      <c r="AE848" t="s">
        <v>137</v>
      </c>
      <c r="AF848">
        <v>64.253404300006096</v>
      </c>
      <c r="AG848">
        <v>6.1252997305085604</v>
      </c>
      <c r="AH848">
        <v>10.5452013015747</v>
      </c>
      <c r="AI848" t="s">
        <v>133</v>
      </c>
      <c r="AJ848">
        <v>0</v>
      </c>
      <c r="AK848">
        <v>0</v>
      </c>
      <c r="AL848">
        <v>0</v>
      </c>
      <c r="AM848" t="s">
        <v>133</v>
      </c>
      <c r="AN848">
        <v>0</v>
      </c>
      <c r="AO848">
        <v>0</v>
      </c>
      <c r="AP848">
        <v>0</v>
      </c>
      <c r="AQ848" t="s">
        <v>133</v>
      </c>
      <c r="AR848">
        <v>0</v>
      </c>
      <c r="AS848">
        <v>0</v>
      </c>
      <c r="AT848">
        <v>0</v>
      </c>
      <c r="AU848" t="s">
        <v>133</v>
      </c>
      <c r="AV848">
        <v>0</v>
      </c>
      <c r="AW848">
        <v>0</v>
      </c>
      <c r="AX848">
        <v>0</v>
      </c>
      <c r="AY848" t="s">
        <v>133</v>
      </c>
      <c r="AZ848">
        <v>0</v>
      </c>
      <c r="BA848">
        <v>0</v>
      </c>
      <c r="BB848">
        <v>0</v>
      </c>
      <c r="BC848" t="s">
        <v>133</v>
      </c>
      <c r="BD848">
        <v>0</v>
      </c>
      <c r="BE848">
        <v>0</v>
      </c>
      <c r="BF848">
        <v>0</v>
      </c>
      <c r="BG848" t="s">
        <v>133</v>
      </c>
      <c r="BH848">
        <v>0</v>
      </c>
      <c r="BI848">
        <v>0</v>
      </c>
      <c r="BJ848">
        <v>0</v>
      </c>
      <c r="BK848" t="s">
        <v>133</v>
      </c>
      <c r="BL848">
        <v>0</v>
      </c>
      <c r="BM848">
        <v>0</v>
      </c>
      <c r="BN848">
        <v>0</v>
      </c>
      <c r="BO848" t="s">
        <v>133</v>
      </c>
      <c r="BP848">
        <v>0</v>
      </c>
      <c r="BQ848">
        <v>0</v>
      </c>
      <c r="BR848">
        <v>0</v>
      </c>
      <c r="BS848" t="s">
        <v>133</v>
      </c>
      <c r="BT848">
        <v>0</v>
      </c>
      <c r="BU848">
        <v>0</v>
      </c>
      <c r="BV848">
        <v>0</v>
      </c>
      <c r="BW848" t="s">
        <v>133</v>
      </c>
      <c r="BX848">
        <v>0</v>
      </c>
      <c r="BY848">
        <v>0</v>
      </c>
      <c r="BZ848">
        <v>0</v>
      </c>
      <c r="CA848" t="s">
        <v>133</v>
      </c>
      <c r="CB848">
        <v>0</v>
      </c>
      <c r="CC848">
        <v>0</v>
      </c>
      <c r="CD848">
        <v>0</v>
      </c>
      <c r="CE848" t="s">
        <v>133</v>
      </c>
      <c r="CF848">
        <v>0</v>
      </c>
      <c r="CG848">
        <v>0</v>
      </c>
      <c r="CH848">
        <v>0</v>
      </c>
      <c r="CI848" t="s">
        <v>133</v>
      </c>
      <c r="CJ848">
        <v>0</v>
      </c>
      <c r="CK848">
        <v>0</v>
      </c>
      <c r="CL848">
        <v>0</v>
      </c>
      <c r="CM848" t="s">
        <v>133</v>
      </c>
      <c r="CN848">
        <v>0</v>
      </c>
      <c r="CO848">
        <v>0</v>
      </c>
      <c r="CP848">
        <v>0</v>
      </c>
      <c r="CQ848" t="s">
        <v>133</v>
      </c>
      <c r="CR848">
        <v>0</v>
      </c>
      <c r="CS848">
        <v>0</v>
      </c>
      <c r="CT848">
        <v>0</v>
      </c>
      <c r="CU848" t="s">
        <v>133</v>
      </c>
      <c r="CV848">
        <v>0</v>
      </c>
      <c r="CW848">
        <v>0</v>
      </c>
      <c r="CX848">
        <v>0</v>
      </c>
      <c r="CY848" t="s">
        <v>133</v>
      </c>
      <c r="CZ848">
        <v>0</v>
      </c>
      <c r="DA848">
        <v>0</v>
      </c>
      <c r="DB848">
        <v>0</v>
      </c>
      <c r="DC848" t="s">
        <v>133</v>
      </c>
      <c r="DD848">
        <v>0</v>
      </c>
      <c r="DE848">
        <v>0</v>
      </c>
      <c r="DF848">
        <v>0</v>
      </c>
      <c r="DG848" t="s">
        <v>133</v>
      </c>
      <c r="DH848">
        <v>0</v>
      </c>
      <c r="DI848">
        <v>0</v>
      </c>
      <c r="DJ848">
        <v>0</v>
      </c>
      <c r="DK848" t="s">
        <v>133</v>
      </c>
      <c r="DL848">
        <v>0</v>
      </c>
      <c r="DM848">
        <v>0</v>
      </c>
      <c r="DN848">
        <v>0</v>
      </c>
      <c r="DO848" t="s">
        <v>133</v>
      </c>
      <c r="DP848">
        <v>0</v>
      </c>
      <c r="DQ848">
        <v>0</v>
      </c>
      <c r="DR848">
        <v>0</v>
      </c>
      <c r="DS848" t="s">
        <v>133</v>
      </c>
      <c r="DT848">
        <v>0</v>
      </c>
      <c r="DU848">
        <v>0</v>
      </c>
      <c r="DV848">
        <v>0</v>
      </c>
      <c r="DW848" t="s">
        <v>133</v>
      </c>
      <c r="DX848">
        <v>0</v>
      </c>
      <c r="DY848">
        <v>0</v>
      </c>
      <c r="DZ848">
        <v>0</v>
      </c>
      <c r="EA848" t="s">
        <v>133</v>
      </c>
      <c r="EB848">
        <v>0</v>
      </c>
      <c r="EC848">
        <v>0</v>
      </c>
      <c r="ED848">
        <v>0</v>
      </c>
      <c r="EE848" t="s">
        <v>133</v>
      </c>
      <c r="EF848">
        <v>0</v>
      </c>
      <c r="EG848">
        <v>0</v>
      </c>
      <c r="EH848">
        <v>0</v>
      </c>
      <c r="EI848" t="s">
        <v>133</v>
      </c>
      <c r="EJ848">
        <v>0</v>
      </c>
      <c r="EK848">
        <v>0</v>
      </c>
      <c r="EL848">
        <v>0</v>
      </c>
      <c r="EM848" t="s">
        <v>133</v>
      </c>
      <c r="EN848">
        <v>0</v>
      </c>
      <c r="EO848">
        <v>0</v>
      </c>
      <c r="EP848">
        <v>0</v>
      </c>
    </row>
  </sheetData>
  <autoFilter ref="A1:EP848" xr:uid="{316537D6-DB80-414B-9620-B638A7ACC31C}"/>
  <conditionalFormatting sqref="S1:S40 S849:S1048576">
    <cfRule type="duplicateValues" dxfId="3" priority="3"/>
    <cfRule type="duplicateValues" dxfId="2" priority="4"/>
  </conditionalFormatting>
  <conditionalFormatting sqref="S41:S848">
    <cfRule type="duplicateValues" dxfId="1" priority="1"/>
    <cfRule type="duplicateValues" dxfId="0" priority="2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365A-28A4-0B4B-974C-CBDFA2CF9EFD}">
  <dimension ref="A1"/>
  <sheetViews>
    <sheetView workbookViewId="0">
      <selection sqref="A1:XFD808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661B-D873-FA45-9A58-568F0672EF2B}">
  <dimension ref="A1:EF408"/>
  <sheetViews>
    <sheetView workbookViewId="0">
      <selection sqref="A1:XFD408"/>
    </sheetView>
  </sheetViews>
  <sheetFormatPr baseColWidth="10" defaultRowHeight="15" x14ac:dyDescent="0.2"/>
  <sheetData>
    <row r="1" spans="1:136" x14ac:dyDescent="0.2">
      <c r="A1" t="s">
        <v>131</v>
      </c>
      <c r="C1" t="s">
        <v>132</v>
      </c>
      <c r="D1" t="s">
        <v>132</v>
      </c>
      <c r="E1" t="s">
        <v>132</v>
      </c>
      <c r="F1" t="s">
        <v>132</v>
      </c>
      <c r="G1" t="s">
        <v>132</v>
      </c>
      <c r="H1" t="s">
        <v>132</v>
      </c>
      <c r="I1">
        <v>1960</v>
      </c>
      <c r="J1">
        <v>0.50553922414813657</v>
      </c>
      <c r="K1" t="s">
        <v>133</v>
      </c>
      <c r="L1">
        <v>0</v>
      </c>
      <c r="M1">
        <v>1</v>
      </c>
      <c r="N1">
        <v>0</v>
      </c>
      <c r="O1">
        <v>0</v>
      </c>
      <c r="P1">
        <v>163.53185095399999</v>
      </c>
      <c r="Q1">
        <v>51.554874823500001</v>
      </c>
      <c r="R1">
        <v>7.2098954427999997</v>
      </c>
      <c r="S1">
        <v>0</v>
      </c>
      <c r="T1">
        <v>116</v>
      </c>
      <c r="U1" t="s">
        <v>134</v>
      </c>
      <c r="V1">
        <v>175.063447860991</v>
      </c>
      <c r="W1">
        <v>0.45481927367854103</v>
      </c>
      <c r="X1">
        <v>138.56761169433599</v>
      </c>
      <c r="Y1" t="s">
        <v>133</v>
      </c>
      <c r="Z1">
        <v>0</v>
      </c>
      <c r="AA1">
        <v>0</v>
      </c>
      <c r="AB1">
        <v>0</v>
      </c>
      <c r="AC1" t="s">
        <v>133</v>
      </c>
      <c r="AD1">
        <v>0</v>
      </c>
      <c r="AE1">
        <v>0</v>
      </c>
      <c r="AF1">
        <v>0</v>
      </c>
      <c r="AG1" t="s">
        <v>133</v>
      </c>
      <c r="AH1">
        <v>0</v>
      </c>
      <c r="AI1">
        <v>0</v>
      </c>
      <c r="AJ1">
        <v>0</v>
      </c>
      <c r="AK1" t="s">
        <v>133</v>
      </c>
      <c r="AL1">
        <v>0</v>
      </c>
      <c r="AM1">
        <v>0</v>
      </c>
      <c r="AN1">
        <v>0</v>
      </c>
      <c r="AO1" t="s">
        <v>133</v>
      </c>
      <c r="AP1">
        <v>0</v>
      </c>
      <c r="AQ1">
        <v>0</v>
      </c>
      <c r="AR1">
        <v>0</v>
      </c>
      <c r="AS1" t="s">
        <v>133</v>
      </c>
      <c r="AT1">
        <v>0</v>
      </c>
      <c r="AU1">
        <v>0</v>
      </c>
      <c r="AV1">
        <v>0</v>
      </c>
      <c r="AW1" t="s">
        <v>133</v>
      </c>
      <c r="AX1">
        <v>0</v>
      </c>
      <c r="AY1">
        <v>0</v>
      </c>
      <c r="AZ1">
        <v>0</v>
      </c>
      <c r="BA1" t="s">
        <v>133</v>
      </c>
      <c r="BB1">
        <v>0</v>
      </c>
      <c r="BC1">
        <v>0</v>
      </c>
      <c r="BD1">
        <v>0</v>
      </c>
      <c r="BE1" t="s">
        <v>133</v>
      </c>
      <c r="BF1">
        <v>0</v>
      </c>
      <c r="BG1">
        <v>0</v>
      </c>
      <c r="BH1">
        <v>0</v>
      </c>
      <c r="BI1" t="s">
        <v>133</v>
      </c>
      <c r="BJ1">
        <v>0</v>
      </c>
      <c r="BK1">
        <v>0</v>
      </c>
      <c r="BL1">
        <v>0</v>
      </c>
      <c r="BM1" t="s">
        <v>133</v>
      </c>
      <c r="BN1">
        <v>0</v>
      </c>
      <c r="BO1">
        <v>0</v>
      </c>
      <c r="BP1">
        <v>0</v>
      </c>
      <c r="BQ1" t="s">
        <v>133</v>
      </c>
      <c r="BR1">
        <v>0</v>
      </c>
      <c r="BS1">
        <v>0</v>
      </c>
      <c r="BT1">
        <v>0</v>
      </c>
      <c r="BU1" t="s">
        <v>133</v>
      </c>
      <c r="BV1">
        <v>0</v>
      </c>
      <c r="BW1">
        <v>0</v>
      </c>
      <c r="BX1">
        <v>0</v>
      </c>
      <c r="BY1" t="s">
        <v>133</v>
      </c>
      <c r="BZ1">
        <v>0</v>
      </c>
      <c r="CA1">
        <v>0</v>
      </c>
      <c r="CB1">
        <v>0</v>
      </c>
      <c r="CC1" t="s">
        <v>133</v>
      </c>
      <c r="CD1">
        <v>0</v>
      </c>
      <c r="CE1">
        <v>0</v>
      </c>
      <c r="CF1">
        <v>0</v>
      </c>
      <c r="CG1" t="s">
        <v>133</v>
      </c>
      <c r="CH1">
        <v>0</v>
      </c>
      <c r="CI1">
        <v>0</v>
      </c>
      <c r="CJ1">
        <v>0</v>
      </c>
      <c r="CK1" t="s">
        <v>133</v>
      </c>
      <c r="CL1">
        <v>0</v>
      </c>
      <c r="CM1">
        <v>0</v>
      </c>
      <c r="CN1">
        <v>0</v>
      </c>
      <c r="CO1" t="s">
        <v>133</v>
      </c>
      <c r="CP1">
        <v>0</v>
      </c>
      <c r="CQ1">
        <v>0</v>
      </c>
      <c r="CR1">
        <v>0</v>
      </c>
      <c r="CS1" t="s">
        <v>133</v>
      </c>
      <c r="CT1">
        <v>0</v>
      </c>
      <c r="CU1">
        <v>0</v>
      </c>
      <c r="CV1">
        <v>0</v>
      </c>
      <c r="CW1" t="s">
        <v>133</v>
      </c>
      <c r="CX1">
        <v>0</v>
      </c>
      <c r="CY1">
        <v>0</v>
      </c>
      <c r="CZ1">
        <v>0</v>
      </c>
      <c r="DA1" t="s">
        <v>133</v>
      </c>
      <c r="DB1">
        <v>0</v>
      </c>
      <c r="DC1">
        <v>0</v>
      </c>
      <c r="DD1">
        <v>0</v>
      </c>
      <c r="DE1" t="s">
        <v>133</v>
      </c>
      <c r="DF1">
        <v>0</v>
      </c>
      <c r="DG1">
        <v>0</v>
      </c>
      <c r="DH1">
        <v>0</v>
      </c>
      <c r="DI1" t="s">
        <v>133</v>
      </c>
      <c r="DJ1">
        <v>0</v>
      </c>
      <c r="DK1">
        <v>0</v>
      </c>
      <c r="DL1">
        <v>0</v>
      </c>
      <c r="DM1" t="s">
        <v>133</v>
      </c>
      <c r="DN1">
        <v>0</v>
      </c>
      <c r="DO1">
        <v>0</v>
      </c>
      <c r="DP1">
        <v>0</v>
      </c>
      <c r="DQ1" t="s">
        <v>133</v>
      </c>
      <c r="DR1">
        <v>0</v>
      </c>
      <c r="DS1">
        <v>0</v>
      </c>
      <c r="DT1">
        <v>0</v>
      </c>
      <c r="DU1" t="s">
        <v>133</v>
      </c>
      <c r="DV1">
        <v>0</v>
      </c>
      <c r="DW1">
        <v>0</v>
      </c>
      <c r="DX1">
        <v>0</v>
      </c>
      <c r="DY1" t="s">
        <v>133</v>
      </c>
      <c r="DZ1">
        <v>0</v>
      </c>
      <c r="EA1">
        <v>0</v>
      </c>
      <c r="EB1">
        <v>0</v>
      </c>
      <c r="EC1" t="s">
        <v>133</v>
      </c>
      <c r="ED1">
        <v>0</v>
      </c>
      <c r="EE1">
        <v>0</v>
      </c>
      <c r="EF1">
        <v>0</v>
      </c>
    </row>
    <row r="2" spans="1:136" x14ac:dyDescent="0.2">
      <c r="A2" t="s">
        <v>135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>
        <v>1919</v>
      </c>
      <c r="J2">
        <v>0.30217647418343951</v>
      </c>
      <c r="K2" t="s">
        <v>133</v>
      </c>
      <c r="L2">
        <v>0</v>
      </c>
      <c r="M2">
        <v>1</v>
      </c>
      <c r="N2">
        <v>0</v>
      </c>
      <c r="O2">
        <v>0</v>
      </c>
      <c r="P2">
        <v>115.36331952</v>
      </c>
      <c r="Q2">
        <v>51.551188809800003</v>
      </c>
      <c r="R2">
        <v>7.2121999396999996</v>
      </c>
      <c r="S2">
        <v>0</v>
      </c>
      <c r="T2">
        <v>112</v>
      </c>
      <c r="U2" t="s">
        <v>134</v>
      </c>
      <c r="V2">
        <v>172.59025926587699</v>
      </c>
      <c r="W2">
        <v>60.423475256866801</v>
      </c>
      <c r="X2">
        <v>45.6089897155762</v>
      </c>
      <c r="Y2" t="s">
        <v>133</v>
      </c>
      <c r="Z2">
        <v>0</v>
      </c>
      <c r="AA2">
        <v>0</v>
      </c>
      <c r="AB2">
        <v>0</v>
      </c>
      <c r="AC2" t="s">
        <v>133</v>
      </c>
      <c r="AD2">
        <v>0</v>
      </c>
      <c r="AE2">
        <v>0</v>
      </c>
      <c r="AF2">
        <v>0</v>
      </c>
      <c r="AG2" t="s">
        <v>133</v>
      </c>
      <c r="AH2">
        <v>0</v>
      </c>
      <c r="AI2">
        <v>0</v>
      </c>
      <c r="AJ2">
        <v>0</v>
      </c>
      <c r="AK2" t="s">
        <v>133</v>
      </c>
      <c r="AL2">
        <v>0</v>
      </c>
      <c r="AM2">
        <v>0</v>
      </c>
      <c r="AN2">
        <v>0</v>
      </c>
      <c r="AO2" t="s">
        <v>133</v>
      </c>
      <c r="AP2">
        <v>0</v>
      </c>
      <c r="AQ2">
        <v>0</v>
      </c>
      <c r="AR2">
        <v>0</v>
      </c>
      <c r="AS2" t="s">
        <v>133</v>
      </c>
      <c r="AT2">
        <v>0</v>
      </c>
      <c r="AU2">
        <v>0</v>
      </c>
      <c r="AV2">
        <v>0</v>
      </c>
      <c r="AW2" t="s">
        <v>133</v>
      </c>
      <c r="AX2">
        <v>0</v>
      </c>
      <c r="AY2">
        <v>0</v>
      </c>
      <c r="AZ2">
        <v>0</v>
      </c>
      <c r="BA2" t="s">
        <v>133</v>
      </c>
      <c r="BB2">
        <v>0</v>
      </c>
      <c r="BC2">
        <v>0</v>
      </c>
      <c r="BD2">
        <v>0</v>
      </c>
      <c r="BE2" t="s">
        <v>133</v>
      </c>
      <c r="BF2">
        <v>0</v>
      </c>
      <c r="BG2">
        <v>0</v>
      </c>
      <c r="BH2">
        <v>0</v>
      </c>
      <c r="BI2" t="s">
        <v>133</v>
      </c>
      <c r="BJ2">
        <v>0</v>
      </c>
      <c r="BK2">
        <v>0</v>
      </c>
      <c r="BL2">
        <v>0</v>
      </c>
      <c r="BM2" t="s">
        <v>133</v>
      </c>
      <c r="BN2">
        <v>0</v>
      </c>
      <c r="BO2">
        <v>0</v>
      </c>
      <c r="BP2">
        <v>0</v>
      </c>
      <c r="BQ2" t="s">
        <v>133</v>
      </c>
      <c r="BR2">
        <v>0</v>
      </c>
      <c r="BS2">
        <v>0</v>
      </c>
      <c r="BT2">
        <v>0</v>
      </c>
      <c r="BU2" t="s">
        <v>133</v>
      </c>
      <c r="BV2">
        <v>0</v>
      </c>
      <c r="BW2">
        <v>0</v>
      </c>
      <c r="BX2">
        <v>0</v>
      </c>
      <c r="BY2" t="s">
        <v>133</v>
      </c>
      <c r="BZ2">
        <v>0</v>
      </c>
      <c r="CA2">
        <v>0</v>
      </c>
      <c r="CB2">
        <v>0</v>
      </c>
      <c r="CC2" t="s">
        <v>133</v>
      </c>
      <c r="CD2">
        <v>0</v>
      </c>
      <c r="CE2">
        <v>0</v>
      </c>
      <c r="CF2">
        <v>0</v>
      </c>
      <c r="CG2" t="s">
        <v>133</v>
      </c>
      <c r="CH2">
        <v>0</v>
      </c>
      <c r="CI2">
        <v>0</v>
      </c>
      <c r="CJ2">
        <v>0</v>
      </c>
      <c r="CK2" t="s">
        <v>133</v>
      </c>
      <c r="CL2">
        <v>0</v>
      </c>
      <c r="CM2">
        <v>0</v>
      </c>
      <c r="CN2">
        <v>0</v>
      </c>
      <c r="CO2" t="s">
        <v>133</v>
      </c>
      <c r="CP2">
        <v>0</v>
      </c>
      <c r="CQ2">
        <v>0</v>
      </c>
      <c r="CR2">
        <v>0</v>
      </c>
      <c r="CS2" t="s">
        <v>133</v>
      </c>
      <c r="CT2">
        <v>0</v>
      </c>
      <c r="CU2">
        <v>0</v>
      </c>
      <c r="CV2">
        <v>0</v>
      </c>
      <c r="CW2" t="s">
        <v>133</v>
      </c>
      <c r="CX2">
        <v>0</v>
      </c>
      <c r="CY2">
        <v>0</v>
      </c>
      <c r="CZ2">
        <v>0</v>
      </c>
      <c r="DA2" t="s">
        <v>133</v>
      </c>
      <c r="DB2">
        <v>0</v>
      </c>
      <c r="DC2">
        <v>0</v>
      </c>
      <c r="DD2">
        <v>0</v>
      </c>
      <c r="DE2" t="s">
        <v>133</v>
      </c>
      <c r="DF2">
        <v>0</v>
      </c>
      <c r="DG2">
        <v>0</v>
      </c>
      <c r="DH2">
        <v>0</v>
      </c>
      <c r="DI2" t="s">
        <v>133</v>
      </c>
      <c r="DJ2">
        <v>0</v>
      </c>
      <c r="DK2">
        <v>0</v>
      </c>
      <c r="DL2">
        <v>0</v>
      </c>
      <c r="DM2" t="s">
        <v>133</v>
      </c>
      <c r="DN2">
        <v>0</v>
      </c>
      <c r="DO2">
        <v>0</v>
      </c>
      <c r="DP2">
        <v>0</v>
      </c>
      <c r="DQ2" t="s">
        <v>133</v>
      </c>
      <c r="DR2">
        <v>0</v>
      </c>
      <c r="DS2">
        <v>0</v>
      </c>
      <c r="DT2">
        <v>0</v>
      </c>
      <c r="DU2" t="s">
        <v>133</v>
      </c>
      <c r="DV2">
        <v>0</v>
      </c>
      <c r="DW2">
        <v>0</v>
      </c>
      <c r="DX2">
        <v>0</v>
      </c>
      <c r="DY2" t="s">
        <v>133</v>
      </c>
      <c r="DZ2">
        <v>0</v>
      </c>
      <c r="EA2">
        <v>0</v>
      </c>
      <c r="EB2">
        <v>0</v>
      </c>
      <c r="EC2" t="s">
        <v>133</v>
      </c>
      <c r="ED2">
        <v>0</v>
      </c>
      <c r="EE2">
        <v>0</v>
      </c>
      <c r="EF2">
        <v>0</v>
      </c>
    </row>
    <row r="3" spans="1:136" x14ac:dyDescent="0.2">
      <c r="A3" t="s">
        <v>136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>
        <v>1960</v>
      </c>
      <c r="J3">
        <v>0.65899813411799901</v>
      </c>
      <c r="K3" t="s">
        <v>133</v>
      </c>
      <c r="L3">
        <v>0</v>
      </c>
      <c r="M3">
        <v>1</v>
      </c>
      <c r="N3">
        <v>0</v>
      </c>
      <c r="O3">
        <v>0</v>
      </c>
      <c r="P3">
        <v>132.176752472</v>
      </c>
      <c r="Q3">
        <v>51.5464924861</v>
      </c>
      <c r="R3">
        <v>7.2028744969999998</v>
      </c>
      <c r="S3">
        <v>0</v>
      </c>
      <c r="T3">
        <v>135</v>
      </c>
      <c r="U3" t="s">
        <v>134</v>
      </c>
      <c r="V3">
        <v>-108.10047287970799</v>
      </c>
      <c r="W3">
        <v>48.069460638779503</v>
      </c>
      <c r="X3">
        <v>20.166786193847699</v>
      </c>
      <c r="Y3" t="s">
        <v>134</v>
      </c>
      <c r="Z3">
        <v>161.97527647233201</v>
      </c>
      <c r="AA3">
        <v>49.060837647931599</v>
      </c>
      <c r="AB3">
        <v>31.394912719726602</v>
      </c>
      <c r="AC3" t="s">
        <v>137</v>
      </c>
      <c r="AD3">
        <v>-108.10047287970799</v>
      </c>
      <c r="AE3">
        <v>48.069460638779503</v>
      </c>
      <c r="AF3">
        <v>10.0027570724487</v>
      </c>
      <c r="AG3" t="s">
        <v>133</v>
      </c>
      <c r="AH3">
        <v>0</v>
      </c>
      <c r="AI3">
        <v>0</v>
      </c>
      <c r="AJ3">
        <v>0</v>
      </c>
      <c r="AK3" t="s">
        <v>133</v>
      </c>
      <c r="AL3">
        <v>0</v>
      </c>
      <c r="AM3">
        <v>0</v>
      </c>
      <c r="AN3">
        <v>0</v>
      </c>
      <c r="AO3" t="s">
        <v>133</v>
      </c>
      <c r="AP3">
        <v>0</v>
      </c>
      <c r="AQ3">
        <v>0</v>
      </c>
      <c r="AR3">
        <v>0</v>
      </c>
      <c r="AS3" t="s">
        <v>133</v>
      </c>
      <c r="AT3">
        <v>0</v>
      </c>
      <c r="AU3">
        <v>0</v>
      </c>
      <c r="AV3">
        <v>0</v>
      </c>
      <c r="AW3" t="s">
        <v>133</v>
      </c>
      <c r="AX3">
        <v>0</v>
      </c>
      <c r="AY3">
        <v>0</v>
      </c>
      <c r="AZ3">
        <v>0</v>
      </c>
      <c r="BA3" t="s">
        <v>133</v>
      </c>
      <c r="BB3">
        <v>0</v>
      </c>
      <c r="BC3">
        <v>0</v>
      </c>
      <c r="BD3">
        <v>0</v>
      </c>
      <c r="BE3" t="s">
        <v>133</v>
      </c>
      <c r="BF3">
        <v>0</v>
      </c>
      <c r="BG3">
        <v>0</v>
      </c>
      <c r="BH3">
        <v>0</v>
      </c>
      <c r="BI3" t="s">
        <v>133</v>
      </c>
      <c r="BJ3">
        <v>0</v>
      </c>
      <c r="BK3">
        <v>0</v>
      </c>
      <c r="BL3">
        <v>0</v>
      </c>
      <c r="BM3" t="s">
        <v>133</v>
      </c>
      <c r="BN3">
        <v>0</v>
      </c>
      <c r="BO3">
        <v>0</v>
      </c>
      <c r="BP3">
        <v>0</v>
      </c>
      <c r="BQ3" t="s">
        <v>133</v>
      </c>
      <c r="BR3">
        <v>0</v>
      </c>
      <c r="BS3">
        <v>0</v>
      </c>
      <c r="BT3">
        <v>0</v>
      </c>
      <c r="BU3" t="s">
        <v>133</v>
      </c>
      <c r="BV3">
        <v>0</v>
      </c>
      <c r="BW3">
        <v>0</v>
      </c>
      <c r="BX3">
        <v>0</v>
      </c>
      <c r="BY3" t="s">
        <v>133</v>
      </c>
      <c r="BZ3">
        <v>0</v>
      </c>
      <c r="CA3">
        <v>0</v>
      </c>
      <c r="CB3">
        <v>0</v>
      </c>
      <c r="CC3" t="s">
        <v>133</v>
      </c>
      <c r="CD3">
        <v>0</v>
      </c>
      <c r="CE3">
        <v>0</v>
      </c>
      <c r="CF3">
        <v>0</v>
      </c>
      <c r="CG3" t="s">
        <v>133</v>
      </c>
      <c r="CH3">
        <v>0</v>
      </c>
      <c r="CI3">
        <v>0</v>
      </c>
      <c r="CJ3">
        <v>0</v>
      </c>
      <c r="CK3" t="s">
        <v>133</v>
      </c>
      <c r="CL3">
        <v>0</v>
      </c>
      <c r="CM3">
        <v>0</v>
      </c>
      <c r="CN3">
        <v>0</v>
      </c>
      <c r="CO3" t="s">
        <v>133</v>
      </c>
      <c r="CP3">
        <v>0</v>
      </c>
      <c r="CQ3">
        <v>0</v>
      </c>
      <c r="CR3">
        <v>0</v>
      </c>
      <c r="CS3" t="s">
        <v>133</v>
      </c>
      <c r="CT3">
        <v>0</v>
      </c>
      <c r="CU3">
        <v>0</v>
      </c>
      <c r="CV3">
        <v>0</v>
      </c>
      <c r="CW3" t="s">
        <v>133</v>
      </c>
      <c r="CX3">
        <v>0</v>
      </c>
      <c r="CY3">
        <v>0</v>
      </c>
      <c r="CZ3">
        <v>0</v>
      </c>
      <c r="DA3" t="s">
        <v>133</v>
      </c>
      <c r="DB3">
        <v>0</v>
      </c>
      <c r="DC3">
        <v>0</v>
      </c>
      <c r="DD3">
        <v>0</v>
      </c>
      <c r="DE3" t="s">
        <v>133</v>
      </c>
      <c r="DF3">
        <v>0</v>
      </c>
      <c r="DG3">
        <v>0</v>
      </c>
      <c r="DH3">
        <v>0</v>
      </c>
      <c r="DI3" t="s">
        <v>133</v>
      </c>
      <c r="DJ3">
        <v>0</v>
      </c>
      <c r="DK3">
        <v>0</v>
      </c>
      <c r="DL3">
        <v>0</v>
      </c>
      <c r="DM3" t="s">
        <v>133</v>
      </c>
      <c r="DN3">
        <v>0</v>
      </c>
      <c r="DO3">
        <v>0</v>
      </c>
      <c r="DP3">
        <v>0</v>
      </c>
      <c r="DQ3" t="s">
        <v>133</v>
      </c>
      <c r="DR3">
        <v>0</v>
      </c>
      <c r="DS3">
        <v>0</v>
      </c>
      <c r="DT3">
        <v>0</v>
      </c>
      <c r="DU3" t="s">
        <v>133</v>
      </c>
      <c r="DV3">
        <v>0</v>
      </c>
      <c r="DW3">
        <v>0</v>
      </c>
      <c r="DX3">
        <v>0</v>
      </c>
      <c r="DY3" t="s">
        <v>133</v>
      </c>
      <c r="DZ3">
        <v>0</v>
      </c>
      <c r="EA3">
        <v>0</v>
      </c>
      <c r="EB3">
        <v>0</v>
      </c>
      <c r="EC3" t="s">
        <v>133</v>
      </c>
      <c r="ED3">
        <v>0</v>
      </c>
      <c r="EE3">
        <v>0</v>
      </c>
      <c r="EF3">
        <v>0</v>
      </c>
    </row>
    <row r="4" spans="1:136" x14ac:dyDescent="0.2">
      <c r="A4" t="s">
        <v>138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>
        <v>1900</v>
      </c>
      <c r="J4">
        <v>9.7749936778637969E-2</v>
      </c>
      <c r="K4" t="s">
        <v>133</v>
      </c>
      <c r="L4">
        <v>0</v>
      </c>
      <c r="M4">
        <v>1</v>
      </c>
      <c r="N4">
        <v>0</v>
      </c>
      <c r="O4">
        <v>0</v>
      </c>
      <c r="P4">
        <v>90.636071479099996</v>
      </c>
      <c r="Q4">
        <v>51.554472877400002</v>
      </c>
      <c r="R4">
        <v>7.2065220090000004</v>
      </c>
      <c r="S4">
        <v>0</v>
      </c>
      <c r="T4">
        <v>227</v>
      </c>
      <c r="U4" t="s">
        <v>134</v>
      </c>
      <c r="V4">
        <v>132.05382635185799</v>
      </c>
      <c r="W4">
        <v>0.38291229662384901</v>
      </c>
      <c r="X4">
        <v>63.208332061767599</v>
      </c>
      <c r="Y4" t="s">
        <v>137</v>
      </c>
      <c r="Z4">
        <v>94.677417858636204</v>
      </c>
      <c r="AA4">
        <v>0.56416036576472905</v>
      </c>
      <c r="AB4">
        <v>6.7751717567443803</v>
      </c>
      <c r="AC4" t="s">
        <v>133</v>
      </c>
      <c r="AD4">
        <v>0</v>
      </c>
      <c r="AE4">
        <v>0</v>
      </c>
      <c r="AF4">
        <v>0</v>
      </c>
      <c r="AG4" t="s">
        <v>133</v>
      </c>
      <c r="AH4">
        <v>0</v>
      </c>
      <c r="AI4">
        <v>0</v>
      </c>
      <c r="AJ4">
        <v>0</v>
      </c>
      <c r="AK4" t="s">
        <v>133</v>
      </c>
      <c r="AL4">
        <v>0</v>
      </c>
      <c r="AM4">
        <v>0</v>
      </c>
      <c r="AN4">
        <v>0</v>
      </c>
      <c r="AO4" t="s">
        <v>133</v>
      </c>
      <c r="AP4">
        <v>0</v>
      </c>
      <c r="AQ4">
        <v>0</v>
      </c>
      <c r="AR4">
        <v>0</v>
      </c>
      <c r="AS4" t="s">
        <v>133</v>
      </c>
      <c r="AT4">
        <v>0</v>
      </c>
      <c r="AU4">
        <v>0</v>
      </c>
      <c r="AV4">
        <v>0</v>
      </c>
      <c r="AW4" t="s">
        <v>133</v>
      </c>
      <c r="AX4">
        <v>0</v>
      </c>
      <c r="AY4">
        <v>0</v>
      </c>
      <c r="AZ4">
        <v>0</v>
      </c>
      <c r="BA4" t="s">
        <v>133</v>
      </c>
      <c r="BB4">
        <v>0</v>
      </c>
      <c r="BC4">
        <v>0</v>
      </c>
      <c r="BD4">
        <v>0</v>
      </c>
      <c r="BE4" t="s">
        <v>133</v>
      </c>
      <c r="BF4">
        <v>0</v>
      </c>
      <c r="BG4">
        <v>0</v>
      </c>
      <c r="BH4">
        <v>0</v>
      </c>
      <c r="BI4" t="s">
        <v>133</v>
      </c>
      <c r="BJ4">
        <v>0</v>
      </c>
      <c r="BK4">
        <v>0</v>
      </c>
      <c r="BL4">
        <v>0</v>
      </c>
      <c r="BM4" t="s">
        <v>133</v>
      </c>
      <c r="BN4">
        <v>0</v>
      </c>
      <c r="BO4">
        <v>0</v>
      </c>
      <c r="BP4">
        <v>0</v>
      </c>
      <c r="BQ4" t="s">
        <v>133</v>
      </c>
      <c r="BR4">
        <v>0</v>
      </c>
      <c r="BS4">
        <v>0</v>
      </c>
      <c r="BT4">
        <v>0</v>
      </c>
      <c r="BU4" t="s">
        <v>133</v>
      </c>
      <c r="BV4">
        <v>0</v>
      </c>
      <c r="BW4">
        <v>0</v>
      </c>
      <c r="BX4">
        <v>0</v>
      </c>
      <c r="BY4" t="s">
        <v>133</v>
      </c>
      <c r="BZ4">
        <v>0</v>
      </c>
      <c r="CA4">
        <v>0</v>
      </c>
      <c r="CB4">
        <v>0</v>
      </c>
      <c r="CC4" t="s">
        <v>133</v>
      </c>
      <c r="CD4">
        <v>0</v>
      </c>
      <c r="CE4">
        <v>0</v>
      </c>
      <c r="CF4">
        <v>0</v>
      </c>
      <c r="CG4" t="s">
        <v>133</v>
      </c>
      <c r="CH4">
        <v>0</v>
      </c>
      <c r="CI4">
        <v>0</v>
      </c>
      <c r="CJ4">
        <v>0</v>
      </c>
      <c r="CK4" t="s">
        <v>133</v>
      </c>
      <c r="CL4">
        <v>0</v>
      </c>
      <c r="CM4">
        <v>0</v>
      </c>
      <c r="CN4">
        <v>0</v>
      </c>
      <c r="CO4" t="s">
        <v>133</v>
      </c>
      <c r="CP4">
        <v>0</v>
      </c>
      <c r="CQ4">
        <v>0</v>
      </c>
      <c r="CR4">
        <v>0</v>
      </c>
      <c r="CS4" t="s">
        <v>133</v>
      </c>
      <c r="CT4">
        <v>0</v>
      </c>
      <c r="CU4">
        <v>0</v>
      </c>
      <c r="CV4">
        <v>0</v>
      </c>
      <c r="CW4" t="s">
        <v>133</v>
      </c>
      <c r="CX4">
        <v>0</v>
      </c>
      <c r="CY4">
        <v>0</v>
      </c>
      <c r="CZ4">
        <v>0</v>
      </c>
      <c r="DA4" t="s">
        <v>133</v>
      </c>
      <c r="DB4">
        <v>0</v>
      </c>
      <c r="DC4">
        <v>0</v>
      </c>
      <c r="DD4">
        <v>0</v>
      </c>
      <c r="DE4" t="s">
        <v>133</v>
      </c>
      <c r="DF4">
        <v>0</v>
      </c>
      <c r="DG4">
        <v>0</v>
      </c>
      <c r="DH4">
        <v>0</v>
      </c>
      <c r="DI4" t="s">
        <v>133</v>
      </c>
      <c r="DJ4">
        <v>0</v>
      </c>
      <c r="DK4">
        <v>0</v>
      </c>
      <c r="DL4">
        <v>0</v>
      </c>
      <c r="DM4" t="s">
        <v>133</v>
      </c>
      <c r="DN4">
        <v>0</v>
      </c>
      <c r="DO4">
        <v>0</v>
      </c>
      <c r="DP4">
        <v>0</v>
      </c>
      <c r="DQ4" t="s">
        <v>133</v>
      </c>
      <c r="DR4">
        <v>0</v>
      </c>
      <c r="DS4">
        <v>0</v>
      </c>
      <c r="DT4">
        <v>0</v>
      </c>
      <c r="DU4" t="s">
        <v>133</v>
      </c>
      <c r="DV4">
        <v>0</v>
      </c>
      <c r="DW4">
        <v>0</v>
      </c>
      <c r="DX4">
        <v>0</v>
      </c>
      <c r="DY4" t="s">
        <v>133</v>
      </c>
      <c r="DZ4">
        <v>0</v>
      </c>
      <c r="EA4">
        <v>0</v>
      </c>
      <c r="EB4">
        <v>0</v>
      </c>
      <c r="EC4" t="s">
        <v>133</v>
      </c>
      <c r="ED4">
        <v>0</v>
      </c>
      <c r="EE4">
        <v>0</v>
      </c>
      <c r="EF4">
        <v>0</v>
      </c>
    </row>
    <row r="5" spans="1:136" x14ac:dyDescent="0.2">
      <c r="A5" t="s">
        <v>139</v>
      </c>
      <c r="C5" t="s">
        <v>132</v>
      </c>
      <c r="D5" t="s">
        <v>132</v>
      </c>
      <c r="E5" t="s">
        <v>132</v>
      </c>
      <c r="F5" t="s">
        <v>132</v>
      </c>
      <c r="G5" t="s">
        <v>132</v>
      </c>
      <c r="H5" t="s">
        <v>132</v>
      </c>
      <c r="I5">
        <v>1960</v>
      </c>
      <c r="J5">
        <v>0.50543770993908788</v>
      </c>
      <c r="K5" t="s">
        <v>133</v>
      </c>
      <c r="L5">
        <v>0</v>
      </c>
      <c r="M5">
        <v>1</v>
      </c>
      <c r="N5">
        <v>0</v>
      </c>
      <c r="O5">
        <v>0</v>
      </c>
      <c r="P5">
        <v>180.51334997699999</v>
      </c>
      <c r="Q5">
        <v>51.555809800699997</v>
      </c>
      <c r="R5">
        <v>7.2034193459000004</v>
      </c>
      <c r="S5">
        <v>0</v>
      </c>
      <c r="T5">
        <v>30</v>
      </c>
      <c r="U5" t="s">
        <v>134</v>
      </c>
      <c r="V5">
        <v>0</v>
      </c>
      <c r="W5">
        <v>0.24875001242224401</v>
      </c>
      <c r="X5">
        <v>112.67546844482401</v>
      </c>
      <c r="Y5" t="s">
        <v>133</v>
      </c>
      <c r="Z5">
        <v>0</v>
      </c>
      <c r="AA5">
        <v>0</v>
      </c>
      <c r="AB5">
        <v>0</v>
      </c>
      <c r="AC5" t="s">
        <v>133</v>
      </c>
      <c r="AD5">
        <v>0</v>
      </c>
      <c r="AE5">
        <v>0</v>
      </c>
      <c r="AF5">
        <v>0</v>
      </c>
      <c r="AG5" t="s">
        <v>133</v>
      </c>
      <c r="AH5">
        <v>0</v>
      </c>
      <c r="AI5">
        <v>0</v>
      </c>
      <c r="AJ5">
        <v>0</v>
      </c>
      <c r="AK5" t="s">
        <v>133</v>
      </c>
      <c r="AL5">
        <v>0</v>
      </c>
      <c r="AM5">
        <v>0</v>
      </c>
      <c r="AN5">
        <v>0</v>
      </c>
      <c r="AO5" t="s">
        <v>133</v>
      </c>
      <c r="AP5">
        <v>0</v>
      </c>
      <c r="AQ5">
        <v>0</v>
      </c>
      <c r="AR5">
        <v>0</v>
      </c>
      <c r="AS5" t="s">
        <v>133</v>
      </c>
      <c r="AT5">
        <v>0</v>
      </c>
      <c r="AU5">
        <v>0</v>
      </c>
      <c r="AV5">
        <v>0</v>
      </c>
      <c r="AW5" t="s">
        <v>133</v>
      </c>
      <c r="AX5">
        <v>0</v>
      </c>
      <c r="AY5">
        <v>0</v>
      </c>
      <c r="AZ5">
        <v>0</v>
      </c>
      <c r="BA5" t="s">
        <v>133</v>
      </c>
      <c r="BB5">
        <v>0</v>
      </c>
      <c r="BC5">
        <v>0</v>
      </c>
      <c r="BD5">
        <v>0</v>
      </c>
      <c r="BE5" t="s">
        <v>133</v>
      </c>
      <c r="BF5">
        <v>0</v>
      </c>
      <c r="BG5">
        <v>0</v>
      </c>
      <c r="BH5">
        <v>0</v>
      </c>
      <c r="BI5" t="s">
        <v>133</v>
      </c>
      <c r="BJ5">
        <v>0</v>
      </c>
      <c r="BK5">
        <v>0</v>
      </c>
      <c r="BL5">
        <v>0</v>
      </c>
      <c r="BM5" t="s">
        <v>133</v>
      </c>
      <c r="BN5">
        <v>0</v>
      </c>
      <c r="BO5">
        <v>0</v>
      </c>
      <c r="BP5">
        <v>0</v>
      </c>
      <c r="BQ5" t="s">
        <v>133</v>
      </c>
      <c r="BR5">
        <v>0</v>
      </c>
      <c r="BS5">
        <v>0</v>
      </c>
      <c r="BT5">
        <v>0</v>
      </c>
      <c r="BU5" t="s">
        <v>133</v>
      </c>
      <c r="BV5">
        <v>0</v>
      </c>
      <c r="BW5">
        <v>0</v>
      </c>
      <c r="BX5">
        <v>0</v>
      </c>
      <c r="BY5" t="s">
        <v>133</v>
      </c>
      <c r="BZ5">
        <v>0</v>
      </c>
      <c r="CA5">
        <v>0</v>
      </c>
      <c r="CB5">
        <v>0</v>
      </c>
      <c r="CC5" t="s">
        <v>133</v>
      </c>
      <c r="CD5">
        <v>0</v>
      </c>
      <c r="CE5">
        <v>0</v>
      </c>
      <c r="CF5">
        <v>0</v>
      </c>
      <c r="CG5" t="s">
        <v>133</v>
      </c>
      <c r="CH5">
        <v>0</v>
      </c>
      <c r="CI5">
        <v>0</v>
      </c>
      <c r="CJ5">
        <v>0</v>
      </c>
      <c r="CK5" t="s">
        <v>133</v>
      </c>
      <c r="CL5">
        <v>0</v>
      </c>
      <c r="CM5">
        <v>0</v>
      </c>
      <c r="CN5">
        <v>0</v>
      </c>
      <c r="CO5" t="s">
        <v>133</v>
      </c>
      <c r="CP5">
        <v>0</v>
      </c>
      <c r="CQ5">
        <v>0</v>
      </c>
      <c r="CR5">
        <v>0</v>
      </c>
      <c r="CS5" t="s">
        <v>133</v>
      </c>
      <c r="CT5">
        <v>0</v>
      </c>
      <c r="CU5">
        <v>0</v>
      </c>
      <c r="CV5">
        <v>0</v>
      </c>
      <c r="CW5" t="s">
        <v>133</v>
      </c>
      <c r="CX5">
        <v>0</v>
      </c>
      <c r="CY5">
        <v>0</v>
      </c>
      <c r="CZ5">
        <v>0</v>
      </c>
      <c r="DA5" t="s">
        <v>133</v>
      </c>
      <c r="DB5">
        <v>0</v>
      </c>
      <c r="DC5">
        <v>0</v>
      </c>
      <c r="DD5">
        <v>0</v>
      </c>
      <c r="DE5" t="s">
        <v>133</v>
      </c>
      <c r="DF5">
        <v>0</v>
      </c>
      <c r="DG5">
        <v>0</v>
      </c>
      <c r="DH5">
        <v>0</v>
      </c>
      <c r="DI5" t="s">
        <v>133</v>
      </c>
      <c r="DJ5">
        <v>0</v>
      </c>
      <c r="DK5">
        <v>0</v>
      </c>
      <c r="DL5">
        <v>0</v>
      </c>
      <c r="DM5" t="s">
        <v>133</v>
      </c>
      <c r="DN5">
        <v>0</v>
      </c>
      <c r="DO5">
        <v>0</v>
      </c>
      <c r="DP5">
        <v>0</v>
      </c>
      <c r="DQ5" t="s">
        <v>133</v>
      </c>
      <c r="DR5">
        <v>0</v>
      </c>
      <c r="DS5">
        <v>0</v>
      </c>
      <c r="DT5">
        <v>0</v>
      </c>
      <c r="DU5" t="s">
        <v>133</v>
      </c>
      <c r="DV5">
        <v>0</v>
      </c>
      <c r="DW5">
        <v>0</v>
      </c>
      <c r="DX5">
        <v>0</v>
      </c>
      <c r="DY5" t="s">
        <v>133</v>
      </c>
      <c r="DZ5">
        <v>0</v>
      </c>
      <c r="EA5">
        <v>0</v>
      </c>
      <c r="EB5">
        <v>0</v>
      </c>
      <c r="EC5" t="s">
        <v>133</v>
      </c>
      <c r="ED5">
        <v>0</v>
      </c>
      <c r="EE5">
        <v>0</v>
      </c>
      <c r="EF5">
        <v>0</v>
      </c>
    </row>
    <row r="6" spans="1:136" x14ac:dyDescent="0.2">
      <c r="A6" t="s">
        <v>140</v>
      </c>
      <c r="C6" t="s">
        <v>132</v>
      </c>
      <c r="D6" t="s">
        <v>132</v>
      </c>
      <c r="E6" t="s">
        <v>132</v>
      </c>
      <c r="F6" t="s">
        <v>132</v>
      </c>
      <c r="G6" t="s">
        <v>132</v>
      </c>
      <c r="H6" t="s">
        <v>132</v>
      </c>
      <c r="I6">
        <v>1970</v>
      </c>
      <c r="J6">
        <v>0.66740343151906978</v>
      </c>
      <c r="K6" t="s">
        <v>133</v>
      </c>
      <c r="L6">
        <v>0</v>
      </c>
      <c r="M6">
        <v>1</v>
      </c>
      <c r="N6">
        <v>0</v>
      </c>
      <c r="O6">
        <v>0</v>
      </c>
      <c r="P6">
        <v>15.3668345036</v>
      </c>
      <c r="Q6">
        <v>51.550881492400002</v>
      </c>
      <c r="R6">
        <v>7.2030488465999998</v>
      </c>
      <c r="S6">
        <v>0</v>
      </c>
      <c r="T6">
        <v>51</v>
      </c>
      <c r="U6" t="s">
        <v>137</v>
      </c>
      <c r="V6">
        <v>-81.313645414371607</v>
      </c>
      <c r="W6">
        <v>1.2530022502365299</v>
      </c>
      <c r="X6">
        <v>5.5859241485595703</v>
      </c>
      <c r="Y6" t="s">
        <v>133</v>
      </c>
      <c r="Z6">
        <v>0</v>
      </c>
      <c r="AA6">
        <v>0</v>
      </c>
      <c r="AB6">
        <v>0</v>
      </c>
      <c r="AC6" t="s">
        <v>133</v>
      </c>
      <c r="AD6">
        <v>0</v>
      </c>
      <c r="AE6">
        <v>0</v>
      </c>
      <c r="AF6">
        <v>0</v>
      </c>
      <c r="AG6" t="s">
        <v>133</v>
      </c>
      <c r="AH6">
        <v>0</v>
      </c>
      <c r="AI6">
        <v>0</v>
      </c>
      <c r="AJ6">
        <v>0</v>
      </c>
      <c r="AK6" t="s">
        <v>133</v>
      </c>
      <c r="AL6">
        <v>0</v>
      </c>
      <c r="AM6">
        <v>0</v>
      </c>
      <c r="AN6">
        <v>0</v>
      </c>
      <c r="AO6" t="s">
        <v>133</v>
      </c>
      <c r="AP6">
        <v>0</v>
      </c>
      <c r="AQ6">
        <v>0</v>
      </c>
      <c r="AR6">
        <v>0</v>
      </c>
      <c r="AS6" t="s">
        <v>133</v>
      </c>
      <c r="AT6">
        <v>0</v>
      </c>
      <c r="AU6">
        <v>0</v>
      </c>
      <c r="AV6">
        <v>0</v>
      </c>
      <c r="AW6" t="s">
        <v>133</v>
      </c>
      <c r="AX6">
        <v>0</v>
      </c>
      <c r="AY6">
        <v>0</v>
      </c>
      <c r="AZ6">
        <v>0</v>
      </c>
      <c r="BA6" t="s">
        <v>133</v>
      </c>
      <c r="BB6">
        <v>0</v>
      </c>
      <c r="BC6">
        <v>0</v>
      </c>
      <c r="BD6">
        <v>0</v>
      </c>
      <c r="BE6" t="s">
        <v>133</v>
      </c>
      <c r="BF6">
        <v>0</v>
      </c>
      <c r="BG6">
        <v>0</v>
      </c>
      <c r="BH6">
        <v>0</v>
      </c>
      <c r="BI6" t="s">
        <v>133</v>
      </c>
      <c r="BJ6">
        <v>0</v>
      </c>
      <c r="BK6">
        <v>0</v>
      </c>
      <c r="BL6">
        <v>0</v>
      </c>
      <c r="BM6" t="s">
        <v>133</v>
      </c>
      <c r="BN6">
        <v>0</v>
      </c>
      <c r="BO6">
        <v>0</v>
      </c>
      <c r="BP6">
        <v>0</v>
      </c>
      <c r="BQ6" t="s">
        <v>133</v>
      </c>
      <c r="BR6">
        <v>0</v>
      </c>
      <c r="BS6">
        <v>0</v>
      </c>
      <c r="BT6">
        <v>0</v>
      </c>
      <c r="BU6" t="s">
        <v>133</v>
      </c>
      <c r="BV6">
        <v>0</v>
      </c>
      <c r="BW6">
        <v>0</v>
      </c>
      <c r="BX6">
        <v>0</v>
      </c>
      <c r="BY6" t="s">
        <v>133</v>
      </c>
      <c r="BZ6">
        <v>0</v>
      </c>
      <c r="CA6">
        <v>0</v>
      </c>
      <c r="CB6">
        <v>0</v>
      </c>
      <c r="CC6" t="s">
        <v>133</v>
      </c>
      <c r="CD6">
        <v>0</v>
      </c>
      <c r="CE6">
        <v>0</v>
      </c>
      <c r="CF6">
        <v>0</v>
      </c>
      <c r="CG6" t="s">
        <v>133</v>
      </c>
      <c r="CH6">
        <v>0</v>
      </c>
      <c r="CI6">
        <v>0</v>
      </c>
      <c r="CJ6">
        <v>0</v>
      </c>
      <c r="CK6" t="s">
        <v>133</v>
      </c>
      <c r="CL6">
        <v>0</v>
      </c>
      <c r="CM6">
        <v>0</v>
      </c>
      <c r="CN6">
        <v>0</v>
      </c>
      <c r="CO6" t="s">
        <v>133</v>
      </c>
      <c r="CP6">
        <v>0</v>
      </c>
      <c r="CQ6">
        <v>0</v>
      </c>
      <c r="CR6">
        <v>0</v>
      </c>
      <c r="CS6" t="s">
        <v>133</v>
      </c>
      <c r="CT6">
        <v>0</v>
      </c>
      <c r="CU6">
        <v>0</v>
      </c>
      <c r="CV6">
        <v>0</v>
      </c>
      <c r="CW6" t="s">
        <v>133</v>
      </c>
      <c r="CX6">
        <v>0</v>
      </c>
      <c r="CY6">
        <v>0</v>
      </c>
      <c r="CZ6">
        <v>0</v>
      </c>
      <c r="DA6" t="s">
        <v>133</v>
      </c>
      <c r="DB6">
        <v>0</v>
      </c>
      <c r="DC6">
        <v>0</v>
      </c>
      <c r="DD6">
        <v>0</v>
      </c>
      <c r="DE6" t="s">
        <v>133</v>
      </c>
      <c r="DF6">
        <v>0</v>
      </c>
      <c r="DG6">
        <v>0</v>
      </c>
      <c r="DH6">
        <v>0</v>
      </c>
      <c r="DI6" t="s">
        <v>133</v>
      </c>
      <c r="DJ6">
        <v>0</v>
      </c>
      <c r="DK6">
        <v>0</v>
      </c>
      <c r="DL6">
        <v>0</v>
      </c>
      <c r="DM6" t="s">
        <v>133</v>
      </c>
      <c r="DN6">
        <v>0</v>
      </c>
      <c r="DO6">
        <v>0</v>
      </c>
      <c r="DP6">
        <v>0</v>
      </c>
      <c r="DQ6" t="s">
        <v>133</v>
      </c>
      <c r="DR6">
        <v>0</v>
      </c>
      <c r="DS6">
        <v>0</v>
      </c>
      <c r="DT6">
        <v>0</v>
      </c>
      <c r="DU6" t="s">
        <v>133</v>
      </c>
      <c r="DV6">
        <v>0</v>
      </c>
      <c r="DW6">
        <v>0</v>
      </c>
      <c r="DX6">
        <v>0</v>
      </c>
      <c r="DY6" t="s">
        <v>133</v>
      </c>
      <c r="DZ6">
        <v>0</v>
      </c>
      <c r="EA6">
        <v>0</v>
      </c>
      <c r="EB6">
        <v>0</v>
      </c>
      <c r="EC6" t="s">
        <v>133</v>
      </c>
      <c r="ED6">
        <v>0</v>
      </c>
      <c r="EE6">
        <v>0</v>
      </c>
      <c r="EF6">
        <v>0</v>
      </c>
    </row>
    <row r="7" spans="1:136" x14ac:dyDescent="0.2">
      <c r="A7" t="s">
        <v>141</v>
      </c>
      <c r="C7" t="s">
        <v>132</v>
      </c>
      <c r="D7" t="s">
        <v>132</v>
      </c>
      <c r="E7" t="s">
        <v>132</v>
      </c>
      <c r="F7" t="s">
        <v>132</v>
      </c>
      <c r="G7" t="s">
        <v>132</v>
      </c>
      <c r="H7" t="s">
        <v>132</v>
      </c>
      <c r="I7">
        <v>1970</v>
      </c>
      <c r="J7">
        <v>0.70100095925140704</v>
      </c>
      <c r="K7" t="s">
        <v>133</v>
      </c>
      <c r="L7">
        <v>0</v>
      </c>
      <c r="M7">
        <v>1</v>
      </c>
      <c r="N7">
        <v>0</v>
      </c>
      <c r="O7">
        <v>0</v>
      </c>
      <c r="P7">
        <v>32.926048985000001</v>
      </c>
      <c r="Q7">
        <v>51.555480557499997</v>
      </c>
      <c r="R7">
        <v>7.2094197077000004</v>
      </c>
      <c r="S7">
        <v>0</v>
      </c>
      <c r="T7">
        <v>253</v>
      </c>
      <c r="U7" t="s">
        <v>134</v>
      </c>
      <c r="V7">
        <v>138.51239393700399</v>
      </c>
      <c r="W7">
        <v>30.3254191144676</v>
      </c>
      <c r="X7">
        <v>19.609807968139599</v>
      </c>
      <c r="Y7" t="s">
        <v>133</v>
      </c>
      <c r="Z7">
        <v>0</v>
      </c>
      <c r="AA7">
        <v>0</v>
      </c>
      <c r="AB7">
        <v>0</v>
      </c>
      <c r="AC7" t="s">
        <v>133</v>
      </c>
      <c r="AD7">
        <v>0</v>
      </c>
      <c r="AE7">
        <v>0</v>
      </c>
      <c r="AF7">
        <v>0</v>
      </c>
      <c r="AG7" t="s">
        <v>133</v>
      </c>
      <c r="AH7">
        <v>0</v>
      </c>
      <c r="AI7">
        <v>0</v>
      </c>
      <c r="AJ7">
        <v>0</v>
      </c>
      <c r="AK7" t="s">
        <v>133</v>
      </c>
      <c r="AL7">
        <v>0</v>
      </c>
      <c r="AM7">
        <v>0</v>
      </c>
      <c r="AN7">
        <v>0</v>
      </c>
      <c r="AO7" t="s">
        <v>133</v>
      </c>
      <c r="AP7">
        <v>0</v>
      </c>
      <c r="AQ7">
        <v>0</v>
      </c>
      <c r="AR7">
        <v>0</v>
      </c>
      <c r="AS7" t="s">
        <v>133</v>
      </c>
      <c r="AT7">
        <v>0</v>
      </c>
      <c r="AU7">
        <v>0</v>
      </c>
      <c r="AV7">
        <v>0</v>
      </c>
      <c r="AW7" t="s">
        <v>133</v>
      </c>
      <c r="AX7">
        <v>0</v>
      </c>
      <c r="AY7">
        <v>0</v>
      </c>
      <c r="AZ7">
        <v>0</v>
      </c>
      <c r="BA7" t="s">
        <v>133</v>
      </c>
      <c r="BB7">
        <v>0</v>
      </c>
      <c r="BC7">
        <v>0</v>
      </c>
      <c r="BD7">
        <v>0</v>
      </c>
      <c r="BE7" t="s">
        <v>133</v>
      </c>
      <c r="BF7">
        <v>0</v>
      </c>
      <c r="BG7">
        <v>0</v>
      </c>
      <c r="BH7">
        <v>0</v>
      </c>
      <c r="BI7" t="s">
        <v>133</v>
      </c>
      <c r="BJ7">
        <v>0</v>
      </c>
      <c r="BK7">
        <v>0</v>
      </c>
      <c r="BL7">
        <v>0</v>
      </c>
      <c r="BM7" t="s">
        <v>133</v>
      </c>
      <c r="BN7">
        <v>0</v>
      </c>
      <c r="BO7">
        <v>0</v>
      </c>
      <c r="BP7">
        <v>0</v>
      </c>
      <c r="BQ7" t="s">
        <v>133</v>
      </c>
      <c r="BR7">
        <v>0</v>
      </c>
      <c r="BS7">
        <v>0</v>
      </c>
      <c r="BT7">
        <v>0</v>
      </c>
      <c r="BU7" t="s">
        <v>133</v>
      </c>
      <c r="BV7">
        <v>0</v>
      </c>
      <c r="BW7">
        <v>0</v>
      </c>
      <c r="BX7">
        <v>0</v>
      </c>
      <c r="BY7" t="s">
        <v>133</v>
      </c>
      <c r="BZ7">
        <v>0</v>
      </c>
      <c r="CA7">
        <v>0</v>
      </c>
      <c r="CB7">
        <v>0</v>
      </c>
      <c r="CC7" t="s">
        <v>133</v>
      </c>
      <c r="CD7">
        <v>0</v>
      </c>
      <c r="CE7">
        <v>0</v>
      </c>
      <c r="CF7">
        <v>0</v>
      </c>
      <c r="CG7" t="s">
        <v>133</v>
      </c>
      <c r="CH7">
        <v>0</v>
      </c>
      <c r="CI7">
        <v>0</v>
      </c>
      <c r="CJ7">
        <v>0</v>
      </c>
      <c r="CK7" t="s">
        <v>133</v>
      </c>
      <c r="CL7">
        <v>0</v>
      </c>
      <c r="CM7">
        <v>0</v>
      </c>
      <c r="CN7">
        <v>0</v>
      </c>
      <c r="CO7" t="s">
        <v>133</v>
      </c>
      <c r="CP7">
        <v>0</v>
      </c>
      <c r="CQ7">
        <v>0</v>
      </c>
      <c r="CR7">
        <v>0</v>
      </c>
      <c r="CS7" t="s">
        <v>133</v>
      </c>
      <c r="CT7">
        <v>0</v>
      </c>
      <c r="CU7">
        <v>0</v>
      </c>
      <c r="CV7">
        <v>0</v>
      </c>
      <c r="CW7" t="s">
        <v>133</v>
      </c>
      <c r="CX7">
        <v>0</v>
      </c>
      <c r="CY7">
        <v>0</v>
      </c>
      <c r="CZ7">
        <v>0</v>
      </c>
      <c r="DA7" t="s">
        <v>133</v>
      </c>
      <c r="DB7">
        <v>0</v>
      </c>
      <c r="DC7">
        <v>0</v>
      </c>
      <c r="DD7">
        <v>0</v>
      </c>
      <c r="DE7" t="s">
        <v>133</v>
      </c>
      <c r="DF7">
        <v>0</v>
      </c>
      <c r="DG7">
        <v>0</v>
      </c>
      <c r="DH7">
        <v>0</v>
      </c>
      <c r="DI7" t="s">
        <v>133</v>
      </c>
      <c r="DJ7">
        <v>0</v>
      </c>
      <c r="DK7">
        <v>0</v>
      </c>
      <c r="DL7">
        <v>0</v>
      </c>
      <c r="DM7" t="s">
        <v>133</v>
      </c>
      <c r="DN7">
        <v>0</v>
      </c>
      <c r="DO7">
        <v>0</v>
      </c>
      <c r="DP7">
        <v>0</v>
      </c>
      <c r="DQ7" t="s">
        <v>133</v>
      </c>
      <c r="DR7">
        <v>0</v>
      </c>
      <c r="DS7">
        <v>0</v>
      </c>
      <c r="DT7">
        <v>0</v>
      </c>
      <c r="DU7" t="s">
        <v>133</v>
      </c>
      <c r="DV7">
        <v>0</v>
      </c>
      <c r="DW7">
        <v>0</v>
      </c>
      <c r="DX7">
        <v>0</v>
      </c>
      <c r="DY7" t="s">
        <v>133</v>
      </c>
      <c r="DZ7">
        <v>0</v>
      </c>
      <c r="EA7">
        <v>0</v>
      </c>
      <c r="EB7">
        <v>0</v>
      </c>
      <c r="EC7" t="s">
        <v>133</v>
      </c>
      <c r="ED7">
        <v>0</v>
      </c>
      <c r="EE7">
        <v>0</v>
      </c>
      <c r="EF7">
        <v>0</v>
      </c>
    </row>
    <row r="8" spans="1:136" x14ac:dyDescent="0.2">
      <c r="A8" t="s">
        <v>142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>
        <v>1960</v>
      </c>
      <c r="J8">
        <v>0.5708321740147756</v>
      </c>
      <c r="K8" t="s">
        <v>143</v>
      </c>
      <c r="L8">
        <v>0</v>
      </c>
      <c r="M8">
        <v>1</v>
      </c>
      <c r="N8">
        <v>0</v>
      </c>
      <c r="O8">
        <v>0</v>
      </c>
      <c r="P8">
        <v>786.74783148400002</v>
      </c>
      <c r="Q8">
        <v>51.554206272499997</v>
      </c>
      <c r="R8">
        <v>7.2098751738000004</v>
      </c>
      <c r="S8" t="s">
        <v>144</v>
      </c>
      <c r="T8">
        <v>158</v>
      </c>
      <c r="U8" t="s">
        <v>134</v>
      </c>
      <c r="V8">
        <v>168.09229045278201</v>
      </c>
      <c r="W8">
        <v>30.599244115982302</v>
      </c>
      <c r="X8">
        <v>265.41665649414102</v>
      </c>
      <c r="Y8" t="s">
        <v>137</v>
      </c>
      <c r="Z8">
        <v>-108.952120386244</v>
      </c>
      <c r="AA8">
        <v>38.340156586276102</v>
      </c>
      <c r="AB8">
        <v>6.2153158187866202</v>
      </c>
      <c r="AC8" t="s">
        <v>134</v>
      </c>
      <c r="AD8">
        <v>-102.169104007166</v>
      </c>
      <c r="AE8">
        <v>50.441890856919997</v>
      </c>
      <c r="AF8">
        <v>113.50193786621099</v>
      </c>
      <c r="AG8" t="s">
        <v>134</v>
      </c>
      <c r="AH8">
        <v>167.71222301466599</v>
      </c>
      <c r="AI8">
        <v>50.313738026843602</v>
      </c>
      <c r="AJ8">
        <v>21.820014953613299</v>
      </c>
      <c r="AK8" t="s">
        <v>134</v>
      </c>
      <c r="AL8">
        <v>-102.35042432081799</v>
      </c>
      <c r="AM8">
        <v>38.2086639894314</v>
      </c>
      <c r="AN8">
        <v>44.333728790283203</v>
      </c>
      <c r="AO8" t="s">
        <v>133</v>
      </c>
      <c r="AP8">
        <v>0</v>
      </c>
      <c r="AQ8">
        <v>0</v>
      </c>
      <c r="AR8">
        <v>0</v>
      </c>
      <c r="AS8" t="s">
        <v>133</v>
      </c>
      <c r="AT8">
        <v>0</v>
      </c>
      <c r="AU8">
        <v>0</v>
      </c>
      <c r="AV8">
        <v>0</v>
      </c>
      <c r="AW8" t="s">
        <v>133</v>
      </c>
      <c r="AX8">
        <v>0</v>
      </c>
      <c r="AY8">
        <v>0</v>
      </c>
      <c r="AZ8">
        <v>0</v>
      </c>
      <c r="BA8" t="s">
        <v>133</v>
      </c>
      <c r="BB8">
        <v>0</v>
      </c>
      <c r="BC8">
        <v>0</v>
      </c>
      <c r="BD8">
        <v>0</v>
      </c>
      <c r="BE8" t="s">
        <v>133</v>
      </c>
      <c r="BF8">
        <v>0</v>
      </c>
      <c r="BG8">
        <v>0</v>
      </c>
      <c r="BH8">
        <v>0</v>
      </c>
      <c r="BI8" t="s">
        <v>133</v>
      </c>
      <c r="BJ8">
        <v>0</v>
      </c>
      <c r="BK8">
        <v>0</v>
      </c>
      <c r="BL8">
        <v>0</v>
      </c>
      <c r="BM8" t="s">
        <v>133</v>
      </c>
      <c r="BN8">
        <v>0</v>
      </c>
      <c r="BO8">
        <v>0</v>
      </c>
      <c r="BP8">
        <v>0</v>
      </c>
      <c r="BQ8" t="s">
        <v>133</v>
      </c>
      <c r="BR8">
        <v>0</v>
      </c>
      <c r="BS8">
        <v>0</v>
      </c>
      <c r="BT8">
        <v>0</v>
      </c>
      <c r="BU8" t="s">
        <v>133</v>
      </c>
      <c r="BV8">
        <v>0</v>
      </c>
      <c r="BW8">
        <v>0</v>
      </c>
      <c r="BX8">
        <v>0</v>
      </c>
      <c r="BY8" t="s">
        <v>133</v>
      </c>
      <c r="BZ8">
        <v>0</v>
      </c>
      <c r="CA8">
        <v>0</v>
      </c>
      <c r="CB8">
        <v>0</v>
      </c>
      <c r="CC8" t="s">
        <v>133</v>
      </c>
      <c r="CD8">
        <v>0</v>
      </c>
      <c r="CE8">
        <v>0</v>
      </c>
      <c r="CF8">
        <v>0</v>
      </c>
      <c r="CG8" t="s">
        <v>133</v>
      </c>
      <c r="CH8">
        <v>0</v>
      </c>
      <c r="CI8">
        <v>0</v>
      </c>
      <c r="CJ8">
        <v>0</v>
      </c>
      <c r="CK8" t="s">
        <v>133</v>
      </c>
      <c r="CL8">
        <v>0</v>
      </c>
      <c r="CM8">
        <v>0</v>
      </c>
      <c r="CN8">
        <v>0</v>
      </c>
      <c r="CO8" t="s">
        <v>133</v>
      </c>
      <c r="CP8">
        <v>0</v>
      </c>
      <c r="CQ8">
        <v>0</v>
      </c>
      <c r="CR8">
        <v>0</v>
      </c>
      <c r="CS8" t="s">
        <v>133</v>
      </c>
      <c r="CT8">
        <v>0</v>
      </c>
      <c r="CU8">
        <v>0</v>
      </c>
      <c r="CV8">
        <v>0</v>
      </c>
      <c r="CW8" t="s">
        <v>133</v>
      </c>
      <c r="CX8">
        <v>0</v>
      </c>
      <c r="CY8">
        <v>0</v>
      </c>
      <c r="CZ8">
        <v>0</v>
      </c>
      <c r="DA8" t="s">
        <v>133</v>
      </c>
      <c r="DB8">
        <v>0</v>
      </c>
      <c r="DC8">
        <v>0</v>
      </c>
      <c r="DD8">
        <v>0</v>
      </c>
      <c r="DE8" t="s">
        <v>133</v>
      </c>
      <c r="DF8">
        <v>0</v>
      </c>
      <c r="DG8">
        <v>0</v>
      </c>
      <c r="DH8">
        <v>0</v>
      </c>
      <c r="DI8" t="s">
        <v>133</v>
      </c>
      <c r="DJ8">
        <v>0</v>
      </c>
      <c r="DK8">
        <v>0</v>
      </c>
      <c r="DL8">
        <v>0</v>
      </c>
      <c r="DM8" t="s">
        <v>133</v>
      </c>
      <c r="DN8">
        <v>0</v>
      </c>
      <c r="DO8">
        <v>0</v>
      </c>
      <c r="DP8">
        <v>0</v>
      </c>
      <c r="DQ8" t="s">
        <v>133</v>
      </c>
      <c r="DR8">
        <v>0</v>
      </c>
      <c r="DS8">
        <v>0</v>
      </c>
      <c r="DT8">
        <v>0</v>
      </c>
      <c r="DU8" t="s">
        <v>133</v>
      </c>
      <c r="DV8">
        <v>0</v>
      </c>
      <c r="DW8">
        <v>0</v>
      </c>
      <c r="DX8">
        <v>0</v>
      </c>
      <c r="DY8" t="s">
        <v>133</v>
      </c>
      <c r="DZ8">
        <v>0</v>
      </c>
      <c r="EA8">
        <v>0</v>
      </c>
      <c r="EB8">
        <v>0</v>
      </c>
      <c r="EC8" t="s">
        <v>133</v>
      </c>
      <c r="ED8">
        <v>0</v>
      </c>
      <c r="EE8">
        <v>0</v>
      </c>
      <c r="EF8">
        <v>0</v>
      </c>
    </row>
    <row r="9" spans="1:136" x14ac:dyDescent="0.2">
      <c r="A9" t="s">
        <v>145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  <c r="H9" t="s">
        <v>132</v>
      </c>
      <c r="I9">
        <v>1950</v>
      </c>
      <c r="J9">
        <v>0.48970601876740572</v>
      </c>
      <c r="K9" t="s">
        <v>146</v>
      </c>
      <c r="L9">
        <v>4</v>
      </c>
      <c r="M9">
        <v>1</v>
      </c>
      <c r="N9">
        <v>3</v>
      </c>
      <c r="O9">
        <v>12</v>
      </c>
      <c r="P9">
        <v>212.236676996</v>
      </c>
      <c r="Q9">
        <v>51.546428312899998</v>
      </c>
      <c r="R9">
        <v>7.2042186999000002</v>
      </c>
      <c r="S9" t="s">
        <v>147</v>
      </c>
      <c r="T9">
        <v>215</v>
      </c>
      <c r="U9" t="s">
        <v>134</v>
      </c>
      <c r="V9">
        <v>156.91713992344</v>
      </c>
      <c r="W9">
        <v>41.937932628645598</v>
      </c>
      <c r="X9">
        <v>83.286888122558594</v>
      </c>
      <c r="Y9" t="s">
        <v>137</v>
      </c>
      <c r="Z9">
        <v>158.45694753524199</v>
      </c>
      <c r="AA9">
        <v>10.713914588620201</v>
      </c>
      <c r="AB9">
        <v>5.7126755714416504</v>
      </c>
      <c r="AC9" t="s">
        <v>134</v>
      </c>
      <c r="AD9">
        <v>-112.74415192963799</v>
      </c>
      <c r="AE9">
        <v>35.589571185218801</v>
      </c>
      <c r="AF9">
        <v>14.10915184021</v>
      </c>
      <c r="AG9" t="s">
        <v>133</v>
      </c>
      <c r="AH9">
        <v>0</v>
      </c>
      <c r="AI9">
        <v>0</v>
      </c>
      <c r="AJ9">
        <v>0</v>
      </c>
      <c r="AK9" t="s">
        <v>133</v>
      </c>
      <c r="AL9">
        <v>0</v>
      </c>
      <c r="AM9">
        <v>0</v>
      </c>
      <c r="AN9">
        <v>0</v>
      </c>
      <c r="AO9" t="s">
        <v>133</v>
      </c>
      <c r="AP9">
        <v>0</v>
      </c>
      <c r="AQ9">
        <v>0</v>
      </c>
      <c r="AR9">
        <v>0</v>
      </c>
      <c r="AS9" t="s">
        <v>133</v>
      </c>
      <c r="AT9">
        <v>0</v>
      </c>
      <c r="AU9">
        <v>0</v>
      </c>
      <c r="AV9">
        <v>0</v>
      </c>
      <c r="AW9" t="s">
        <v>133</v>
      </c>
      <c r="AX9">
        <v>0</v>
      </c>
      <c r="AY9">
        <v>0</v>
      </c>
      <c r="AZ9">
        <v>0</v>
      </c>
      <c r="BA9" t="s">
        <v>133</v>
      </c>
      <c r="BB9">
        <v>0</v>
      </c>
      <c r="BC9">
        <v>0</v>
      </c>
      <c r="BD9">
        <v>0</v>
      </c>
      <c r="BE9" t="s">
        <v>133</v>
      </c>
      <c r="BF9">
        <v>0</v>
      </c>
      <c r="BG9">
        <v>0</v>
      </c>
      <c r="BH9">
        <v>0</v>
      </c>
      <c r="BI9" t="s">
        <v>133</v>
      </c>
      <c r="BJ9">
        <v>0</v>
      </c>
      <c r="BK9">
        <v>0</v>
      </c>
      <c r="BL9">
        <v>0</v>
      </c>
      <c r="BM9" t="s">
        <v>133</v>
      </c>
      <c r="BN9">
        <v>0</v>
      </c>
      <c r="BO9">
        <v>0</v>
      </c>
      <c r="BP9">
        <v>0</v>
      </c>
      <c r="BQ9" t="s">
        <v>133</v>
      </c>
      <c r="BR9">
        <v>0</v>
      </c>
      <c r="BS9">
        <v>0</v>
      </c>
      <c r="BT9">
        <v>0</v>
      </c>
      <c r="BU9" t="s">
        <v>133</v>
      </c>
      <c r="BV9">
        <v>0</v>
      </c>
      <c r="BW9">
        <v>0</v>
      </c>
      <c r="BX9">
        <v>0</v>
      </c>
      <c r="BY9" t="s">
        <v>133</v>
      </c>
      <c r="BZ9">
        <v>0</v>
      </c>
      <c r="CA9">
        <v>0</v>
      </c>
      <c r="CB9">
        <v>0</v>
      </c>
      <c r="CC9" t="s">
        <v>133</v>
      </c>
      <c r="CD9">
        <v>0</v>
      </c>
      <c r="CE9">
        <v>0</v>
      </c>
      <c r="CF9">
        <v>0</v>
      </c>
      <c r="CG9" t="s">
        <v>133</v>
      </c>
      <c r="CH9">
        <v>0</v>
      </c>
      <c r="CI9">
        <v>0</v>
      </c>
      <c r="CJ9">
        <v>0</v>
      </c>
      <c r="CK9" t="s">
        <v>133</v>
      </c>
      <c r="CL9">
        <v>0</v>
      </c>
      <c r="CM9">
        <v>0</v>
      </c>
      <c r="CN9">
        <v>0</v>
      </c>
      <c r="CO9" t="s">
        <v>133</v>
      </c>
      <c r="CP9">
        <v>0</v>
      </c>
      <c r="CQ9">
        <v>0</v>
      </c>
      <c r="CR9">
        <v>0</v>
      </c>
      <c r="CS9" t="s">
        <v>133</v>
      </c>
      <c r="CT9">
        <v>0</v>
      </c>
      <c r="CU9">
        <v>0</v>
      </c>
      <c r="CV9">
        <v>0</v>
      </c>
      <c r="CW9" t="s">
        <v>133</v>
      </c>
      <c r="CX9">
        <v>0</v>
      </c>
      <c r="CY9">
        <v>0</v>
      </c>
      <c r="CZ9">
        <v>0</v>
      </c>
      <c r="DA9" t="s">
        <v>133</v>
      </c>
      <c r="DB9">
        <v>0</v>
      </c>
      <c r="DC9">
        <v>0</v>
      </c>
      <c r="DD9">
        <v>0</v>
      </c>
      <c r="DE9" t="s">
        <v>133</v>
      </c>
      <c r="DF9">
        <v>0</v>
      </c>
      <c r="DG9">
        <v>0</v>
      </c>
      <c r="DH9">
        <v>0</v>
      </c>
      <c r="DI9" t="s">
        <v>133</v>
      </c>
      <c r="DJ9">
        <v>0</v>
      </c>
      <c r="DK9">
        <v>0</v>
      </c>
      <c r="DL9">
        <v>0</v>
      </c>
      <c r="DM9" t="s">
        <v>133</v>
      </c>
      <c r="DN9">
        <v>0</v>
      </c>
      <c r="DO9">
        <v>0</v>
      </c>
      <c r="DP9">
        <v>0</v>
      </c>
      <c r="DQ9" t="s">
        <v>133</v>
      </c>
      <c r="DR9">
        <v>0</v>
      </c>
      <c r="DS9">
        <v>0</v>
      </c>
      <c r="DT9">
        <v>0</v>
      </c>
      <c r="DU9" t="s">
        <v>133</v>
      </c>
      <c r="DV9">
        <v>0</v>
      </c>
      <c r="DW9">
        <v>0</v>
      </c>
      <c r="DX9">
        <v>0</v>
      </c>
      <c r="DY9" t="s">
        <v>133</v>
      </c>
      <c r="DZ9">
        <v>0</v>
      </c>
      <c r="EA9">
        <v>0</v>
      </c>
      <c r="EB9">
        <v>0</v>
      </c>
      <c r="EC9" t="s">
        <v>133</v>
      </c>
      <c r="ED9">
        <v>0</v>
      </c>
      <c r="EE9">
        <v>0</v>
      </c>
      <c r="EF9">
        <v>0</v>
      </c>
    </row>
    <row r="10" spans="1:136" x14ac:dyDescent="0.2">
      <c r="A10" t="s">
        <v>148</v>
      </c>
      <c r="C10" t="s">
        <v>132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>
        <v>1980</v>
      </c>
      <c r="J10">
        <v>0.76101076977299031</v>
      </c>
      <c r="K10" t="s">
        <v>146</v>
      </c>
      <c r="L10">
        <v>3</v>
      </c>
      <c r="M10">
        <v>2</v>
      </c>
      <c r="N10">
        <v>2</v>
      </c>
      <c r="O10">
        <v>6</v>
      </c>
      <c r="P10">
        <v>93.732357008199997</v>
      </c>
      <c r="Q10">
        <v>51.553930870400002</v>
      </c>
      <c r="R10">
        <v>7.2112401589999999</v>
      </c>
      <c r="S10" t="s">
        <v>149</v>
      </c>
      <c r="T10">
        <v>265</v>
      </c>
      <c r="U10" t="s">
        <v>137</v>
      </c>
      <c r="V10">
        <v>-84.994167447526294</v>
      </c>
      <c r="W10">
        <v>9.1387798283019208</v>
      </c>
      <c r="X10">
        <v>31.015071868896499</v>
      </c>
      <c r="Y10" t="s">
        <v>133</v>
      </c>
      <c r="Z10">
        <v>0</v>
      </c>
      <c r="AA10">
        <v>0</v>
      </c>
      <c r="AB10">
        <v>0</v>
      </c>
      <c r="AC10" t="s">
        <v>133</v>
      </c>
      <c r="AD10">
        <v>0</v>
      </c>
      <c r="AE10">
        <v>0</v>
      </c>
      <c r="AF10">
        <v>0</v>
      </c>
      <c r="AG10" t="s">
        <v>133</v>
      </c>
      <c r="AH10">
        <v>0</v>
      </c>
      <c r="AI10">
        <v>0</v>
      </c>
      <c r="AJ10">
        <v>0</v>
      </c>
      <c r="AK10" t="s">
        <v>133</v>
      </c>
      <c r="AL10">
        <v>0</v>
      </c>
      <c r="AM10">
        <v>0</v>
      </c>
      <c r="AN10">
        <v>0</v>
      </c>
      <c r="AO10" t="s">
        <v>133</v>
      </c>
      <c r="AP10">
        <v>0</v>
      </c>
      <c r="AQ10">
        <v>0</v>
      </c>
      <c r="AR10">
        <v>0</v>
      </c>
      <c r="AS10" t="s">
        <v>133</v>
      </c>
      <c r="AT10">
        <v>0</v>
      </c>
      <c r="AU10">
        <v>0</v>
      </c>
      <c r="AV10">
        <v>0</v>
      </c>
      <c r="AW10" t="s">
        <v>133</v>
      </c>
      <c r="AX10">
        <v>0</v>
      </c>
      <c r="AY10">
        <v>0</v>
      </c>
      <c r="AZ10">
        <v>0</v>
      </c>
      <c r="BA10" t="s">
        <v>133</v>
      </c>
      <c r="BB10">
        <v>0</v>
      </c>
      <c r="BC10">
        <v>0</v>
      </c>
      <c r="BD10">
        <v>0</v>
      </c>
      <c r="BE10" t="s">
        <v>133</v>
      </c>
      <c r="BF10">
        <v>0</v>
      </c>
      <c r="BG10">
        <v>0</v>
      </c>
      <c r="BH10">
        <v>0</v>
      </c>
      <c r="BI10" t="s">
        <v>133</v>
      </c>
      <c r="BJ10">
        <v>0</v>
      </c>
      <c r="BK10">
        <v>0</v>
      </c>
      <c r="BL10">
        <v>0</v>
      </c>
      <c r="BM10" t="s">
        <v>133</v>
      </c>
      <c r="BN10">
        <v>0</v>
      </c>
      <c r="BO10">
        <v>0</v>
      </c>
      <c r="BP10">
        <v>0</v>
      </c>
      <c r="BQ10" t="s">
        <v>133</v>
      </c>
      <c r="BR10">
        <v>0</v>
      </c>
      <c r="BS10">
        <v>0</v>
      </c>
      <c r="BT10">
        <v>0</v>
      </c>
      <c r="BU10" t="s">
        <v>133</v>
      </c>
      <c r="BV10">
        <v>0</v>
      </c>
      <c r="BW10">
        <v>0</v>
      </c>
      <c r="BX10">
        <v>0</v>
      </c>
      <c r="BY10" t="s">
        <v>133</v>
      </c>
      <c r="BZ10">
        <v>0</v>
      </c>
      <c r="CA10">
        <v>0</v>
      </c>
      <c r="CB10">
        <v>0</v>
      </c>
      <c r="CC10" t="s">
        <v>133</v>
      </c>
      <c r="CD10">
        <v>0</v>
      </c>
      <c r="CE10">
        <v>0</v>
      </c>
      <c r="CF10">
        <v>0</v>
      </c>
      <c r="CG10" t="s">
        <v>133</v>
      </c>
      <c r="CH10">
        <v>0</v>
      </c>
      <c r="CI10">
        <v>0</v>
      </c>
      <c r="CJ10">
        <v>0</v>
      </c>
      <c r="CK10" t="s">
        <v>133</v>
      </c>
      <c r="CL10">
        <v>0</v>
      </c>
      <c r="CM10">
        <v>0</v>
      </c>
      <c r="CN10">
        <v>0</v>
      </c>
      <c r="CO10" t="s">
        <v>133</v>
      </c>
      <c r="CP10">
        <v>0</v>
      </c>
      <c r="CQ10">
        <v>0</v>
      </c>
      <c r="CR10">
        <v>0</v>
      </c>
      <c r="CS10" t="s">
        <v>133</v>
      </c>
      <c r="CT10">
        <v>0</v>
      </c>
      <c r="CU10">
        <v>0</v>
      </c>
      <c r="CV10">
        <v>0</v>
      </c>
      <c r="CW10" t="s">
        <v>133</v>
      </c>
      <c r="CX10">
        <v>0</v>
      </c>
      <c r="CY10">
        <v>0</v>
      </c>
      <c r="CZ10">
        <v>0</v>
      </c>
      <c r="DA10" t="s">
        <v>133</v>
      </c>
      <c r="DB10">
        <v>0</v>
      </c>
      <c r="DC10">
        <v>0</v>
      </c>
      <c r="DD10">
        <v>0</v>
      </c>
      <c r="DE10" t="s">
        <v>133</v>
      </c>
      <c r="DF10">
        <v>0</v>
      </c>
      <c r="DG10">
        <v>0</v>
      </c>
      <c r="DH10">
        <v>0</v>
      </c>
      <c r="DI10" t="s">
        <v>133</v>
      </c>
      <c r="DJ10">
        <v>0</v>
      </c>
      <c r="DK10">
        <v>0</v>
      </c>
      <c r="DL10">
        <v>0</v>
      </c>
      <c r="DM10" t="s">
        <v>133</v>
      </c>
      <c r="DN10">
        <v>0</v>
      </c>
      <c r="DO10">
        <v>0</v>
      </c>
      <c r="DP10">
        <v>0</v>
      </c>
      <c r="DQ10" t="s">
        <v>133</v>
      </c>
      <c r="DR10">
        <v>0</v>
      </c>
      <c r="DS10">
        <v>0</v>
      </c>
      <c r="DT10">
        <v>0</v>
      </c>
      <c r="DU10" t="s">
        <v>133</v>
      </c>
      <c r="DV10">
        <v>0</v>
      </c>
      <c r="DW10">
        <v>0</v>
      </c>
      <c r="DX10">
        <v>0</v>
      </c>
      <c r="DY10" t="s">
        <v>133</v>
      </c>
      <c r="DZ10">
        <v>0</v>
      </c>
      <c r="EA10">
        <v>0</v>
      </c>
      <c r="EB10">
        <v>0</v>
      </c>
      <c r="EC10" t="s">
        <v>133</v>
      </c>
      <c r="ED10">
        <v>0</v>
      </c>
      <c r="EE10">
        <v>0</v>
      </c>
      <c r="EF10">
        <v>0</v>
      </c>
    </row>
    <row r="11" spans="1:136" x14ac:dyDescent="0.2">
      <c r="A11" t="s">
        <v>150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>
        <v>1960</v>
      </c>
      <c r="J11">
        <v>0.58055859470117077</v>
      </c>
      <c r="K11" t="s">
        <v>146</v>
      </c>
      <c r="L11">
        <v>4</v>
      </c>
      <c r="M11">
        <v>2</v>
      </c>
      <c r="N11">
        <v>1</v>
      </c>
      <c r="O11">
        <v>4</v>
      </c>
      <c r="P11">
        <v>232.59217552800001</v>
      </c>
      <c r="Q11">
        <v>51.548106770399997</v>
      </c>
      <c r="R11">
        <v>7.2098171390000001</v>
      </c>
      <c r="S11" t="s">
        <v>151</v>
      </c>
      <c r="T11">
        <v>216</v>
      </c>
      <c r="U11" t="s">
        <v>134</v>
      </c>
      <c r="V11">
        <v>-121.607861003721</v>
      </c>
      <c r="W11">
        <v>43.927124127302001</v>
      </c>
      <c r="X11">
        <v>143.47674560546901</v>
      </c>
      <c r="Y11" t="s">
        <v>133</v>
      </c>
      <c r="Z11">
        <v>0</v>
      </c>
      <c r="AA11">
        <v>0</v>
      </c>
      <c r="AB11">
        <v>0</v>
      </c>
      <c r="AC11" t="s">
        <v>133</v>
      </c>
      <c r="AD11">
        <v>0</v>
      </c>
      <c r="AE11">
        <v>0</v>
      </c>
      <c r="AF11">
        <v>0</v>
      </c>
      <c r="AG11" t="s">
        <v>133</v>
      </c>
      <c r="AH11">
        <v>0</v>
      </c>
      <c r="AI11">
        <v>0</v>
      </c>
      <c r="AJ11">
        <v>0</v>
      </c>
      <c r="AK11" t="s">
        <v>133</v>
      </c>
      <c r="AL11">
        <v>0</v>
      </c>
      <c r="AM11">
        <v>0</v>
      </c>
      <c r="AN11">
        <v>0</v>
      </c>
      <c r="AO11" t="s">
        <v>133</v>
      </c>
      <c r="AP11">
        <v>0</v>
      </c>
      <c r="AQ11">
        <v>0</v>
      </c>
      <c r="AR11">
        <v>0</v>
      </c>
      <c r="AS11" t="s">
        <v>133</v>
      </c>
      <c r="AT11">
        <v>0</v>
      </c>
      <c r="AU11">
        <v>0</v>
      </c>
      <c r="AV11">
        <v>0</v>
      </c>
      <c r="AW11" t="s">
        <v>133</v>
      </c>
      <c r="AX11">
        <v>0</v>
      </c>
      <c r="AY11">
        <v>0</v>
      </c>
      <c r="AZ11">
        <v>0</v>
      </c>
      <c r="BA11" t="s">
        <v>133</v>
      </c>
      <c r="BB11">
        <v>0</v>
      </c>
      <c r="BC11">
        <v>0</v>
      </c>
      <c r="BD11">
        <v>0</v>
      </c>
      <c r="BE11" t="s">
        <v>133</v>
      </c>
      <c r="BF11">
        <v>0</v>
      </c>
      <c r="BG11">
        <v>0</v>
      </c>
      <c r="BH11">
        <v>0</v>
      </c>
      <c r="BI11" t="s">
        <v>133</v>
      </c>
      <c r="BJ11">
        <v>0</v>
      </c>
      <c r="BK11">
        <v>0</v>
      </c>
      <c r="BL11">
        <v>0</v>
      </c>
      <c r="BM11" t="s">
        <v>133</v>
      </c>
      <c r="BN11">
        <v>0</v>
      </c>
      <c r="BO11">
        <v>0</v>
      </c>
      <c r="BP11">
        <v>0</v>
      </c>
      <c r="BQ11" t="s">
        <v>133</v>
      </c>
      <c r="BR11">
        <v>0</v>
      </c>
      <c r="BS11">
        <v>0</v>
      </c>
      <c r="BT11">
        <v>0</v>
      </c>
      <c r="BU11" t="s">
        <v>133</v>
      </c>
      <c r="BV11">
        <v>0</v>
      </c>
      <c r="BW11">
        <v>0</v>
      </c>
      <c r="BX11">
        <v>0</v>
      </c>
      <c r="BY11" t="s">
        <v>133</v>
      </c>
      <c r="BZ11">
        <v>0</v>
      </c>
      <c r="CA11">
        <v>0</v>
      </c>
      <c r="CB11">
        <v>0</v>
      </c>
      <c r="CC11" t="s">
        <v>133</v>
      </c>
      <c r="CD11">
        <v>0</v>
      </c>
      <c r="CE11">
        <v>0</v>
      </c>
      <c r="CF11">
        <v>0</v>
      </c>
      <c r="CG11" t="s">
        <v>133</v>
      </c>
      <c r="CH11">
        <v>0</v>
      </c>
      <c r="CI11">
        <v>0</v>
      </c>
      <c r="CJ11">
        <v>0</v>
      </c>
      <c r="CK11" t="s">
        <v>133</v>
      </c>
      <c r="CL11">
        <v>0</v>
      </c>
      <c r="CM11">
        <v>0</v>
      </c>
      <c r="CN11">
        <v>0</v>
      </c>
      <c r="CO11" t="s">
        <v>133</v>
      </c>
      <c r="CP11">
        <v>0</v>
      </c>
      <c r="CQ11">
        <v>0</v>
      </c>
      <c r="CR11">
        <v>0</v>
      </c>
      <c r="CS11" t="s">
        <v>133</v>
      </c>
      <c r="CT11">
        <v>0</v>
      </c>
      <c r="CU11">
        <v>0</v>
      </c>
      <c r="CV11">
        <v>0</v>
      </c>
      <c r="CW11" t="s">
        <v>133</v>
      </c>
      <c r="CX11">
        <v>0</v>
      </c>
      <c r="CY11">
        <v>0</v>
      </c>
      <c r="CZ11">
        <v>0</v>
      </c>
      <c r="DA11" t="s">
        <v>133</v>
      </c>
      <c r="DB11">
        <v>0</v>
      </c>
      <c r="DC11">
        <v>0</v>
      </c>
      <c r="DD11">
        <v>0</v>
      </c>
      <c r="DE11" t="s">
        <v>133</v>
      </c>
      <c r="DF11">
        <v>0</v>
      </c>
      <c r="DG11">
        <v>0</v>
      </c>
      <c r="DH11">
        <v>0</v>
      </c>
      <c r="DI11" t="s">
        <v>133</v>
      </c>
      <c r="DJ11">
        <v>0</v>
      </c>
      <c r="DK11">
        <v>0</v>
      </c>
      <c r="DL11">
        <v>0</v>
      </c>
      <c r="DM11" t="s">
        <v>133</v>
      </c>
      <c r="DN11">
        <v>0</v>
      </c>
      <c r="DO11">
        <v>0</v>
      </c>
      <c r="DP11">
        <v>0</v>
      </c>
      <c r="DQ11" t="s">
        <v>133</v>
      </c>
      <c r="DR11">
        <v>0</v>
      </c>
      <c r="DS11">
        <v>0</v>
      </c>
      <c r="DT11">
        <v>0</v>
      </c>
      <c r="DU11" t="s">
        <v>133</v>
      </c>
      <c r="DV11">
        <v>0</v>
      </c>
      <c r="DW11">
        <v>0</v>
      </c>
      <c r="DX11">
        <v>0</v>
      </c>
      <c r="DY11" t="s">
        <v>133</v>
      </c>
      <c r="DZ11">
        <v>0</v>
      </c>
      <c r="EA11">
        <v>0</v>
      </c>
      <c r="EB11">
        <v>0</v>
      </c>
      <c r="EC11" t="s">
        <v>133</v>
      </c>
      <c r="ED11">
        <v>0</v>
      </c>
      <c r="EE11">
        <v>0</v>
      </c>
      <c r="EF11">
        <v>0</v>
      </c>
    </row>
    <row r="12" spans="1:136" x14ac:dyDescent="0.2">
      <c r="A12" t="s">
        <v>152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>
        <v>1919</v>
      </c>
      <c r="J12">
        <v>0.27336042206689892</v>
      </c>
      <c r="K12" t="s">
        <v>146</v>
      </c>
      <c r="L12">
        <v>3</v>
      </c>
      <c r="M12">
        <v>2</v>
      </c>
      <c r="N12">
        <v>2</v>
      </c>
      <c r="O12">
        <v>6</v>
      </c>
      <c r="P12">
        <v>99.827399987199996</v>
      </c>
      <c r="Q12">
        <v>51.548991910300003</v>
      </c>
      <c r="R12">
        <v>7.2102853144000001</v>
      </c>
      <c r="S12" t="s">
        <v>153</v>
      </c>
      <c r="T12">
        <v>216</v>
      </c>
      <c r="U12" t="s">
        <v>134</v>
      </c>
      <c r="V12">
        <v>-151.30443923963099</v>
      </c>
      <c r="W12">
        <v>46.973814393671901</v>
      </c>
      <c r="X12">
        <v>59.567916870117202</v>
      </c>
      <c r="Y12" t="s">
        <v>133</v>
      </c>
      <c r="Z12">
        <v>0</v>
      </c>
      <c r="AA12">
        <v>0</v>
      </c>
      <c r="AB12">
        <v>0</v>
      </c>
      <c r="AC12" t="s">
        <v>133</v>
      </c>
      <c r="AD12">
        <v>0</v>
      </c>
      <c r="AE12">
        <v>0</v>
      </c>
      <c r="AF12">
        <v>0</v>
      </c>
      <c r="AG12" t="s">
        <v>133</v>
      </c>
      <c r="AH12">
        <v>0</v>
      </c>
      <c r="AI12">
        <v>0</v>
      </c>
      <c r="AJ12">
        <v>0</v>
      </c>
      <c r="AK12" t="s">
        <v>133</v>
      </c>
      <c r="AL12">
        <v>0</v>
      </c>
      <c r="AM12">
        <v>0</v>
      </c>
      <c r="AN12">
        <v>0</v>
      </c>
      <c r="AO12" t="s">
        <v>133</v>
      </c>
      <c r="AP12">
        <v>0</v>
      </c>
      <c r="AQ12">
        <v>0</v>
      </c>
      <c r="AR12">
        <v>0</v>
      </c>
      <c r="AS12" t="s">
        <v>133</v>
      </c>
      <c r="AT12">
        <v>0</v>
      </c>
      <c r="AU12">
        <v>0</v>
      </c>
      <c r="AV12">
        <v>0</v>
      </c>
      <c r="AW12" t="s">
        <v>133</v>
      </c>
      <c r="AX12">
        <v>0</v>
      </c>
      <c r="AY12">
        <v>0</v>
      </c>
      <c r="AZ12">
        <v>0</v>
      </c>
      <c r="BA12" t="s">
        <v>133</v>
      </c>
      <c r="BB12">
        <v>0</v>
      </c>
      <c r="BC12">
        <v>0</v>
      </c>
      <c r="BD12">
        <v>0</v>
      </c>
      <c r="BE12" t="s">
        <v>133</v>
      </c>
      <c r="BF12">
        <v>0</v>
      </c>
      <c r="BG12">
        <v>0</v>
      </c>
      <c r="BH12">
        <v>0</v>
      </c>
      <c r="BI12" t="s">
        <v>133</v>
      </c>
      <c r="BJ12">
        <v>0</v>
      </c>
      <c r="BK12">
        <v>0</v>
      </c>
      <c r="BL12">
        <v>0</v>
      </c>
      <c r="BM12" t="s">
        <v>133</v>
      </c>
      <c r="BN12">
        <v>0</v>
      </c>
      <c r="BO12">
        <v>0</v>
      </c>
      <c r="BP12">
        <v>0</v>
      </c>
      <c r="BQ12" t="s">
        <v>133</v>
      </c>
      <c r="BR12">
        <v>0</v>
      </c>
      <c r="BS12">
        <v>0</v>
      </c>
      <c r="BT12">
        <v>0</v>
      </c>
      <c r="BU12" t="s">
        <v>133</v>
      </c>
      <c r="BV12">
        <v>0</v>
      </c>
      <c r="BW12">
        <v>0</v>
      </c>
      <c r="BX12">
        <v>0</v>
      </c>
      <c r="BY12" t="s">
        <v>133</v>
      </c>
      <c r="BZ12">
        <v>0</v>
      </c>
      <c r="CA12">
        <v>0</v>
      </c>
      <c r="CB12">
        <v>0</v>
      </c>
      <c r="CC12" t="s">
        <v>133</v>
      </c>
      <c r="CD12">
        <v>0</v>
      </c>
      <c r="CE12">
        <v>0</v>
      </c>
      <c r="CF12">
        <v>0</v>
      </c>
      <c r="CG12" t="s">
        <v>133</v>
      </c>
      <c r="CH12">
        <v>0</v>
      </c>
      <c r="CI12">
        <v>0</v>
      </c>
      <c r="CJ12">
        <v>0</v>
      </c>
      <c r="CK12" t="s">
        <v>133</v>
      </c>
      <c r="CL12">
        <v>0</v>
      </c>
      <c r="CM12">
        <v>0</v>
      </c>
      <c r="CN12">
        <v>0</v>
      </c>
      <c r="CO12" t="s">
        <v>133</v>
      </c>
      <c r="CP12">
        <v>0</v>
      </c>
      <c r="CQ12">
        <v>0</v>
      </c>
      <c r="CR12">
        <v>0</v>
      </c>
      <c r="CS12" t="s">
        <v>133</v>
      </c>
      <c r="CT12">
        <v>0</v>
      </c>
      <c r="CU12">
        <v>0</v>
      </c>
      <c r="CV12">
        <v>0</v>
      </c>
      <c r="CW12" t="s">
        <v>133</v>
      </c>
      <c r="CX12">
        <v>0</v>
      </c>
      <c r="CY12">
        <v>0</v>
      </c>
      <c r="CZ12">
        <v>0</v>
      </c>
      <c r="DA12" t="s">
        <v>133</v>
      </c>
      <c r="DB12">
        <v>0</v>
      </c>
      <c r="DC12">
        <v>0</v>
      </c>
      <c r="DD12">
        <v>0</v>
      </c>
      <c r="DE12" t="s">
        <v>133</v>
      </c>
      <c r="DF12">
        <v>0</v>
      </c>
      <c r="DG12">
        <v>0</v>
      </c>
      <c r="DH12">
        <v>0</v>
      </c>
      <c r="DI12" t="s">
        <v>133</v>
      </c>
      <c r="DJ12">
        <v>0</v>
      </c>
      <c r="DK12">
        <v>0</v>
      </c>
      <c r="DL12">
        <v>0</v>
      </c>
      <c r="DM12" t="s">
        <v>133</v>
      </c>
      <c r="DN12">
        <v>0</v>
      </c>
      <c r="DO12">
        <v>0</v>
      </c>
      <c r="DP12">
        <v>0</v>
      </c>
      <c r="DQ12" t="s">
        <v>133</v>
      </c>
      <c r="DR12">
        <v>0</v>
      </c>
      <c r="DS12">
        <v>0</v>
      </c>
      <c r="DT12">
        <v>0</v>
      </c>
      <c r="DU12" t="s">
        <v>133</v>
      </c>
      <c r="DV12">
        <v>0</v>
      </c>
      <c r="DW12">
        <v>0</v>
      </c>
      <c r="DX12">
        <v>0</v>
      </c>
      <c r="DY12" t="s">
        <v>133</v>
      </c>
      <c r="DZ12">
        <v>0</v>
      </c>
      <c r="EA12">
        <v>0</v>
      </c>
      <c r="EB12">
        <v>0</v>
      </c>
      <c r="EC12" t="s">
        <v>133</v>
      </c>
      <c r="ED12">
        <v>0</v>
      </c>
      <c r="EE12">
        <v>0</v>
      </c>
      <c r="EF12">
        <v>0</v>
      </c>
    </row>
    <row r="13" spans="1:136" x14ac:dyDescent="0.2">
      <c r="A13" t="s">
        <v>154</v>
      </c>
      <c r="C13" t="s">
        <v>132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>
        <v>1950</v>
      </c>
      <c r="J13">
        <v>0.44528371563497293</v>
      </c>
      <c r="K13" t="s">
        <v>146</v>
      </c>
      <c r="L13">
        <v>4</v>
      </c>
      <c r="M13">
        <v>1</v>
      </c>
      <c r="N13">
        <v>3</v>
      </c>
      <c r="O13">
        <v>12</v>
      </c>
      <c r="P13">
        <v>122.271374471</v>
      </c>
      <c r="Q13">
        <v>51.549764687100001</v>
      </c>
      <c r="R13">
        <v>7.2045455501999998</v>
      </c>
      <c r="S13" t="s">
        <v>155</v>
      </c>
      <c r="T13">
        <v>157</v>
      </c>
      <c r="U13" t="s">
        <v>134</v>
      </c>
      <c r="V13">
        <v>-27.370562663878399</v>
      </c>
      <c r="W13">
        <v>0.37976224455749202</v>
      </c>
      <c r="X13">
        <v>110.808311462402</v>
      </c>
      <c r="Y13" t="s">
        <v>133</v>
      </c>
      <c r="Z13">
        <v>0</v>
      </c>
      <c r="AA13">
        <v>0</v>
      </c>
      <c r="AB13">
        <v>0</v>
      </c>
      <c r="AC13" t="s">
        <v>133</v>
      </c>
      <c r="AD13">
        <v>0</v>
      </c>
      <c r="AE13">
        <v>0</v>
      </c>
      <c r="AF13">
        <v>0</v>
      </c>
      <c r="AG13" t="s">
        <v>133</v>
      </c>
      <c r="AH13">
        <v>0</v>
      </c>
      <c r="AI13">
        <v>0</v>
      </c>
      <c r="AJ13">
        <v>0</v>
      </c>
      <c r="AK13" t="s">
        <v>133</v>
      </c>
      <c r="AL13">
        <v>0</v>
      </c>
      <c r="AM13">
        <v>0</v>
      </c>
      <c r="AN13">
        <v>0</v>
      </c>
      <c r="AO13" t="s">
        <v>133</v>
      </c>
      <c r="AP13">
        <v>0</v>
      </c>
      <c r="AQ13">
        <v>0</v>
      </c>
      <c r="AR13">
        <v>0</v>
      </c>
      <c r="AS13" t="s">
        <v>133</v>
      </c>
      <c r="AT13">
        <v>0</v>
      </c>
      <c r="AU13">
        <v>0</v>
      </c>
      <c r="AV13">
        <v>0</v>
      </c>
      <c r="AW13" t="s">
        <v>133</v>
      </c>
      <c r="AX13">
        <v>0</v>
      </c>
      <c r="AY13">
        <v>0</v>
      </c>
      <c r="AZ13">
        <v>0</v>
      </c>
      <c r="BA13" t="s">
        <v>133</v>
      </c>
      <c r="BB13">
        <v>0</v>
      </c>
      <c r="BC13">
        <v>0</v>
      </c>
      <c r="BD13">
        <v>0</v>
      </c>
      <c r="BE13" t="s">
        <v>133</v>
      </c>
      <c r="BF13">
        <v>0</v>
      </c>
      <c r="BG13">
        <v>0</v>
      </c>
      <c r="BH13">
        <v>0</v>
      </c>
      <c r="BI13" t="s">
        <v>133</v>
      </c>
      <c r="BJ13">
        <v>0</v>
      </c>
      <c r="BK13">
        <v>0</v>
      </c>
      <c r="BL13">
        <v>0</v>
      </c>
      <c r="BM13" t="s">
        <v>133</v>
      </c>
      <c r="BN13">
        <v>0</v>
      </c>
      <c r="BO13">
        <v>0</v>
      </c>
      <c r="BP13">
        <v>0</v>
      </c>
      <c r="BQ13" t="s">
        <v>133</v>
      </c>
      <c r="BR13">
        <v>0</v>
      </c>
      <c r="BS13">
        <v>0</v>
      </c>
      <c r="BT13">
        <v>0</v>
      </c>
      <c r="BU13" t="s">
        <v>133</v>
      </c>
      <c r="BV13">
        <v>0</v>
      </c>
      <c r="BW13">
        <v>0</v>
      </c>
      <c r="BX13">
        <v>0</v>
      </c>
      <c r="BY13" t="s">
        <v>133</v>
      </c>
      <c r="BZ13">
        <v>0</v>
      </c>
      <c r="CA13">
        <v>0</v>
      </c>
      <c r="CB13">
        <v>0</v>
      </c>
      <c r="CC13" t="s">
        <v>133</v>
      </c>
      <c r="CD13">
        <v>0</v>
      </c>
      <c r="CE13">
        <v>0</v>
      </c>
      <c r="CF13">
        <v>0</v>
      </c>
      <c r="CG13" t="s">
        <v>133</v>
      </c>
      <c r="CH13">
        <v>0</v>
      </c>
      <c r="CI13">
        <v>0</v>
      </c>
      <c r="CJ13">
        <v>0</v>
      </c>
      <c r="CK13" t="s">
        <v>133</v>
      </c>
      <c r="CL13">
        <v>0</v>
      </c>
      <c r="CM13">
        <v>0</v>
      </c>
      <c r="CN13">
        <v>0</v>
      </c>
      <c r="CO13" t="s">
        <v>133</v>
      </c>
      <c r="CP13">
        <v>0</v>
      </c>
      <c r="CQ13">
        <v>0</v>
      </c>
      <c r="CR13">
        <v>0</v>
      </c>
      <c r="CS13" t="s">
        <v>133</v>
      </c>
      <c r="CT13">
        <v>0</v>
      </c>
      <c r="CU13">
        <v>0</v>
      </c>
      <c r="CV13">
        <v>0</v>
      </c>
      <c r="CW13" t="s">
        <v>133</v>
      </c>
      <c r="CX13">
        <v>0</v>
      </c>
      <c r="CY13">
        <v>0</v>
      </c>
      <c r="CZ13">
        <v>0</v>
      </c>
      <c r="DA13" t="s">
        <v>133</v>
      </c>
      <c r="DB13">
        <v>0</v>
      </c>
      <c r="DC13">
        <v>0</v>
      </c>
      <c r="DD13">
        <v>0</v>
      </c>
      <c r="DE13" t="s">
        <v>133</v>
      </c>
      <c r="DF13">
        <v>0</v>
      </c>
      <c r="DG13">
        <v>0</v>
      </c>
      <c r="DH13">
        <v>0</v>
      </c>
      <c r="DI13" t="s">
        <v>133</v>
      </c>
      <c r="DJ13">
        <v>0</v>
      </c>
      <c r="DK13">
        <v>0</v>
      </c>
      <c r="DL13">
        <v>0</v>
      </c>
      <c r="DM13" t="s">
        <v>133</v>
      </c>
      <c r="DN13">
        <v>0</v>
      </c>
      <c r="DO13">
        <v>0</v>
      </c>
      <c r="DP13">
        <v>0</v>
      </c>
      <c r="DQ13" t="s">
        <v>133</v>
      </c>
      <c r="DR13">
        <v>0</v>
      </c>
      <c r="DS13">
        <v>0</v>
      </c>
      <c r="DT13">
        <v>0</v>
      </c>
      <c r="DU13" t="s">
        <v>133</v>
      </c>
      <c r="DV13">
        <v>0</v>
      </c>
      <c r="DW13">
        <v>0</v>
      </c>
      <c r="DX13">
        <v>0</v>
      </c>
      <c r="DY13" t="s">
        <v>133</v>
      </c>
      <c r="DZ13">
        <v>0</v>
      </c>
      <c r="EA13">
        <v>0</v>
      </c>
      <c r="EB13">
        <v>0</v>
      </c>
      <c r="EC13" t="s">
        <v>133</v>
      </c>
      <c r="ED13">
        <v>0</v>
      </c>
      <c r="EE13">
        <v>0</v>
      </c>
      <c r="EF13">
        <v>0</v>
      </c>
    </row>
    <row r="14" spans="1:136" x14ac:dyDescent="0.2">
      <c r="A14" t="s">
        <v>156</v>
      </c>
      <c r="C14" t="s">
        <v>132</v>
      </c>
      <c r="D14" t="s">
        <v>132</v>
      </c>
      <c r="E14" t="s">
        <v>132</v>
      </c>
      <c r="F14" t="s">
        <v>132</v>
      </c>
      <c r="G14" t="s">
        <v>132</v>
      </c>
      <c r="H14" t="s">
        <v>132</v>
      </c>
      <c r="I14">
        <v>2000</v>
      </c>
      <c r="J14">
        <v>0.9324224331437414</v>
      </c>
      <c r="K14" t="s">
        <v>146</v>
      </c>
      <c r="L14">
        <v>2</v>
      </c>
      <c r="M14">
        <v>2</v>
      </c>
      <c r="N14">
        <v>2</v>
      </c>
      <c r="O14">
        <v>4</v>
      </c>
      <c r="P14">
        <v>85.052041982700004</v>
      </c>
      <c r="Q14">
        <v>51.548682812199999</v>
      </c>
      <c r="R14">
        <v>7.2067045064000004</v>
      </c>
      <c r="S14" t="s">
        <v>157</v>
      </c>
      <c r="T14">
        <v>53</v>
      </c>
      <c r="U14" t="s">
        <v>134</v>
      </c>
      <c r="V14">
        <v>-126.829772631333</v>
      </c>
      <c r="W14">
        <v>35.486144735008502</v>
      </c>
      <c r="X14">
        <v>18.767440795898398</v>
      </c>
      <c r="Y14" t="s">
        <v>137</v>
      </c>
      <c r="Z14">
        <v>-125.26621128742801</v>
      </c>
      <c r="AA14">
        <v>14.347763356490701</v>
      </c>
      <c r="AB14">
        <v>7.5389389991760298</v>
      </c>
      <c r="AC14" t="s">
        <v>137</v>
      </c>
      <c r="AD14">
        <v>-125.80068990420099</v>
      </c>
      <c r="AE14">
        <v>44.159151949775499</v>
      </c>
      <c r="AF14">
        <v>12.235593795776399</v>
      </c>
      <c r="AG14" t="s">
        <v>137</v>
      </c>
      <c r="AH14">
        <v>-123.083684298582</v>
      </c>
      <c r="AI14">
        <v>5.2979269748988003</v>
      </c>
      <c r="AJ14">
        <v>6.1354441642761204</v>
      </c>
      <c r="AK14" t="s">
        <v>133</v>
      </c>
      <c r="AL14">
        <v>0</v>
      </c>
      <c r="AM14">
        <v>0</v>
      </c>
      <c r="AN14">
        <v>0</v>
      </c>
      <c r="AO14" t="s">
        <v>133</v>
      </c>
      <c r="AP14">
        <v>0</v>
      </c>
      <c r="AQ14">
        <v>0</v>
      </c>
      <c r="AR14">
        <v>0</v>
      </c>
      <c r="AS14" t="s">
        <v>133</v>
      </c>
      <c r="AT14">
        <v>0</v>
      </c>
      <c r="AU14">
        <v>0</v>
      </c>
      <c r="AV14">
        <v>0</v>
      </c>
      <c r="AW14" t="s">
        <v>133</v>
      </c>
      <c r="AX14">
        <v>0</v>
      </c>
      <c r="AY14">
        <v>0</v>
      </c>
      <c r="AZ14">
        <v>0</v>
      </c>
      <c r="BA14" t="s">
        <v>133</v>
      </c>
      <c r="BB14">
        <v>0</v>
      </c>
      <c r="BC14">
        <v>0</v>
      </c>
      <c r="BD14">
        <v>0</v>
      </c>
      <c r="BE14" t="s">
        <v>133</v>
      </c>
      <c r="BF14">
        <v>0</v>
      </c>
      <c r="BG14">
        <v>0</v>
      </c>
      <c r="BH14">
        <v>0</v>
      </c>
      <c r="BI14" t="s">
        <v>133</v>
      </c>
      <c r="BJ14">
        <v>0</v>
      </c>
      <c r="BK14">
        <v>0</v>
      </c>
      <c r="BL14">
        <v>0</v>
      </c>
      <c r="BM14" t="s">
        <v>133</v>
      </c>
      <c r="BN14">
        <v>0</v>
      </c>
      <c r="BO14">
        <v>0</v>
      </c>
      <c r="BP14">
        <v>0</v>
      </c>
      <c r="BQ14" t="s">
        <v>133</v>
      </c>
      <c r="BR14">
        <v>0</v>
      </c>
      <c r="BS14">
        <v>0</v>
      </c>
      <c r="BT14">
        <v>0</v>
      </c>
      <c r="BU14" t="s">
        <v>133</v>
      </c>
      <c r="BV14">
        <v>0</v>
      </c>
      <c r="BW14">
        <v>0</v>
      </c>
      <c r="BX14">
        <v>0</v>
      </c>
      <c r="BY14" t="s">
        <v>133</v>
      </c>
      <c r="BZ14">
        <v>0</v>
      </c>
      <c r="CA14">
        <v>0</v>
      </c>
      <c r="CB14">
        <v>0</v>
      </c>
      <c r="CC14" t="s">
        <v>133</v>
      </c>
      <c r="CD14">
        <v>0</v>
      </c>
      <c r="CE14">
        <v>0</v>
      </c>
      <c r="CF14">
        <v>0</v>
      </c>
      <c r="CG14" t="s">
        <v>133</v>
      </c>
      <c r="CH14">
        <v>0</v>
      </c>
      <c r="CI14">
        <v>0</v>
      </c>
      <c r="CJ14">
        <v>0</v>
      </c>
      <c r="CK14" t="s">
        <v>133</v>
      </c>
      <c r="CL14">
        <v>0</v>
      </c>
      <c r="CM14">
        <v>0</v>
      </c>
      <c r="CN14">
        <v>0</v>
      </c>
      <c r="CO14" t="s">
        <v>133</v>
      </c>
      <c r="CP14">
        <v>0</v>
      </c>
      <c r="CQ14">
        <v>0</v>
      </c>
      <c r="CR14">
        <v>0</v>
      </c>
      <c r="CS14" t="s">
        <v>133</v>
      </c>
      <c r="CT14">
        <v>0</v>
      </c>
      <c r="CU14">
        <v>0</v>
      </c>
      <c r="CV14">
        <v>0</v>
      </c>
      <c r="CW14" t="s">
        <v>133</v>
      </c>
      <c r="CX14">
        <v>0</v>
      </c>
      <c r="CY14">
        <v>0</v>
      </c>
      <c r="CZ14">
        <v>0</v>
      </c>
      <c r="DA14" t="s">
        <v>133</v>
      </c>
      <c r="DB14">
        <v>0</v>
      </c>
      <c r="DC14">
        <v>0</v>
      </c>
      <c r="DD14">
        <v>0</v>
      </c>
      <c r="DE14" t="s">
        <v>133</v>
      </c>
      <c r="DF14">
        <v>0</v>
      </c>
      <c r="DG14">
        <v>0</v>
      </c>
      <c r="DH14">
        <v>0</v>
      </c>
      <c r="DI14" t="s">
        <v>133</v>
      </c>
      <c r="DJ14">
        <v>0</v>
      </c>
      <c r="DK14">
        <v>0</v>
      </c>
      <c r="DL14">
        <v>0</v>
      </c>
      <c r="DM14" t="s">
        <v>133</v>
      </c>
      <c r="DN14">
        <v>0</v>
      </c>
      <c r="DO14">
        <v>0</v>
      </c>
      <c r="DP14">
        <v>0</v>
      </c>
      <c r="DQ14" t="s">
        <v>133</v>
      </c>
      <c r="DR14">
        <v>0</v>
      </c>
      <c r="DS14">
        <v>0</v>
      </c>
      <c r="DT14">
        <v>0</v>
      </c>
      <c r="DU14" t="s">
        <v>133</v>
      </c>
      <c r="DV14">
        <v>0</v>
      </c>
      <c r="DW14">
        <v>0</v>
      </c>
      <c r="DX14">
        <v>0</v>
      </c>
      <c r="DY14" t="s">
        <v>133</v>
      </c>
      <c r="DZ14">
        <v>0</v>
      </c>
      <c r="EA14">
        <v>0</v>
      </c>
      <c r="EB14">
        <v>0</v>
      </c>
      <c r="EC14" t="s">
        <v>133</v>
      </c>
      <c r="ED14">
        <v>0</v>
      </c>
      <c r="EE14">
        <v>0</v>
      </c>
      <c r="EF14">
        <v>0</v>
      </c>
    </row>
    <row r="15" spans="1:136" x14ac:dyDescent="0.2">
      <c r="A15" t="s">
        <v>158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>
        <v>1919</v>
      </c>
      <c r="J15">
        <v>0.30056143122345036</v>
      </c>
      <c r="K15" t="s">
        <v>146</v>
      </c>
      <c r="L15">
        <v>3</v>
      </c>
      <c r="M15">
        <v>2</v>
      </c>
      <c r="N15">
        <v>2</v>
      </c>
      <c r="O15">
        <v>6</v>
      </c>
      <c r="P15">
        <v>73.310089954299997</v>
      </c>
      <c r="Q15">
        <v>51.5482572827</v>
      </c>
      <c r="R15">
        <v>7.2076827805999999</v>
      </c>
      <c r="S15" t="s">
        <v>159</v>
      </c>
      <c r="T15">
        <v>64</v>
      </c>
      <c r="U15" t="s">
        <v>134</v>
      </c>
      <c r="V15">
        <v>-124.750186691853</v>
      </c>
      <c r="W15">
        <v>46.575449492644502</v>
      </c>
      <c r="X15">
        <v>32.892917633056598</v>
      </c>
      <c r="Y15" t="s">
        <v>134</v>
      </c>
      <c r="Z15">
        <v>145.525905066197</v>
      </c>
      <c r="AA15">
        <v>50.638251541367502</v>
      </c>
      <c r="AB15">
        <v>26.633735656738299</v>
      </c>
      <c r="AC15" t="s">
        <v>133</v>
      </c>
      <c r="AD15">
        <v>0</v>
      </c>
      <c r="AE15">
        <v>0</v>
      </c>
      <c r="AF15">
        <v>0</v>
      </c>
      <c r="AG15" t="s">
        <v>133</v>
      </c>
      <c r="AH15">
        <v>0</v>
      </c>
      <c r="AI15">
        <v>0</v>
      </c>
      <c r="AJ15">
        <v>0</v>
      </c>
      <c r="AK15" t="s">
        <v>133</v>
      </c>
      <c r="AL15">
        <v>0</v>
      </c>
      <c r="AM15">
        <v>0</v>
      </c>
      <c r="AN15">
        <v>0</v>
      </c>
      <c r="AO15" t="s">
        <v>133</v>
      </c>
      <c r="AP15">
        <v>0</v>
      </c>
      <c r="AQ15">
        <v>0</v>
      </c>
      <c r="AR15">
        <v>0</v>
      </c>
      <c r="AS15" t="s">
        <v>133</v>
      </c>
      <c r="AT15">
        <v>0</v>
      </c>
      <c r="AU15">
        <v>0</v>
      </c>
      <c r="AV15">
        <v>0</v>
      </c>
      <c r="AW15" t="s">
        <v>133</v>
      </c>
      <c r="AX15">
        <v>0</v>
      </c>
      <c r="AY15">
        <v>0</v>
      </c>
      <c r="AZ15">
        <v>0</v>
      </c>
      <c r="BA15" t="s">
        <v>133</v>
      </c>
      <c r="BB15">
        <v>0</v>
      </c>
      <c r="BC15">
        <v>0</v>
      </c>
      <c r="BD15">
        <v>0</v>
      </c>
      <c r="BE15" t="s">
        <v>133</v>
      </c>
      <c r="BF15">
        <v>0</v>
      </c>
      <c r="BG15">
        <v>0</v>
      </c>
      <c r="BH15">
        <v>0</v>
      </c>
      <c r="BI15" t="s">
        <v>133</v>
      </c>
      <c r="BJ15">
        <v>0</v>
      </c>
      <c r="BK15">
        <v>0</v>
      </c>
      <c r="BL15">
        <v>0</v>
      </c>
      <c r="BM15" t="s">
        <v>133</v>
      </c>
      <c r="BN15">
        <v>0</v>
      </c>
      <c r="BO15">
        <v>0</v>
      </c>
      <c r="BP15">
        <v>0</v>
      </c>
      <c r="BQ15" t="s">
        <v>133</v>
      </c>
      <c r="BR15">
        <v>0</v>
      </c>
      <c r="BS15">
        <v>0</v>
      </c>
      <c r="BT15">
        <v>0</v>
      </c>
      <c r="BU15" t="s">
        <v>133</v>
      </c>
      <c r="BV15">
        <v>0</v>
      </c>
      <c r="BW15">
        <v>0</v>
      </c>
      <c r="BX15">
        <v>0</v>
      </c>
      <c r="BY15" t="s">
        <v>133</v>
      </c>
      <c r="BZ15">
        <v>0</v>
      </c>
      <c r="CA15">
        <v>0</v>
      </c>
      <c r="CB15">
        <v>0</v>
      </c>
      <c r="CC15" t="s">
        <v>133</v>
      </c>
      <c r="CD15">
        <v>0</v>
      </c>
      <c r="CE15">
        <v>0</v>
      </c>
      <c r="CF15">
        <v>0</v>
      </c>
      <c r="CG15" t="s">
        <v>133</v>
      </c>
      <c r="CH15">
        <v>0</v>
      </c>
      <c r="CI15">
        <v>0</v>
      </c>
      <c r="CJ15">
        <v>0</v>
      </c>
      <c r="CK15" t="s">
        <v>133</v>
      </c>
      <c r="CL15">
        <v>0</v>
      </c>
      <c r="CM15">
        <v>0</v>
      </c>
      <c r="CN15">
        <v>0</v>
      </c>
      <c r="CO15" t="s">
        <v>133</v>
      </c>
      <c r="CP15">
        <v>0</v>
      </c>
      <c r="CQ15">
        <v>0</v>
      </c>
      <c r="CR15">
        <v>0</v>
      </c>
      <c r="CS15" t="s">
        <v>133</v>
      </c>
      <c r="CT15">
        <v>0</v>
      </c>
      <c r="CU15">
        <v>0</v>
      </c>
      <c r="CV15">
        <v>0</v>
      </c>
      <c r="CW15" t="s">
        <v>133</v>
      </c>
      <c r="CX15">
        <v>0</v>
      </c>
      <c r="CY15">
        <v>0</v>
      </c>
      <c r="CZ15">
        <v>0</v>
      </c>
      <c r="DA15" t="s">
        <v>133</v>
      </c>
      <c r="DB15">
        <v>0</v>
      </c>
      <c r="DC15">
        <v>0</v>
      </c>
      <c r="DD15">
        <v>0</v>
      </c>
      <c r="DE15" t="s">
        <v>133</v>
      </c>
      <c r="DF15">
        <v>0</v>
      </c>
      <c r="DG15">
        <v>0</v>
      </c>
      <c r="DH15">
        <v>0</v>
      </c>
      <c r="DI15" t="s">
        <v>133</v>
      </c>
      <c r="DJ15">
        <v>0</v>
      </c>
      <c r="DK15">
        <v>0</v>
      </c>
      <c r="DL15">
        <v>0</v>
      </c>
      <c r="DM15" t="s">
        <v>133</v>
      </c>
      <c r="DN15">
        <v>0</v>
      </c>
      <c r="DO15">
        <v>0</v>
      </c>
      <c r="DP15">
        <v>0</v>
      </c>
      <c r="DQ15" t="s">
        <v>133</v>
      </c>
      <c r="DR15">
        <v>0</v>
      </c>
      <c r="DS15">
        <v>0</v>
      </c>
      <c r="DT15">
        <v>0</v>
      </c>
      <c r="DU15" t="s">
        <v>133</v>
      </c>
      <c r="DV15">
        <v>0</v>
      </c>
      <c r="DW15">
        <v>0</v>
      </c>
      <c r="DX15">
        <v>0</v>
      </c>
      <c r="DY15" t="s">
        <v>133</v>
      </c>
      <c r="DZ15">
        <v>0</v>
      </c>
      <c r="EA15">
        <v>0</v>
      </c>
      <c r="EB15">
        <v>0</v>
      </c>
      <c r="EC15" t="s">
        <v>133</v>
      </c>
      <c r="ED15">
        <v>0</v>
      </c>
      <c r="EE15">
        <v>0</v>
      </c>
      <c r="EF15">
        <v>0</v>
      </c>
    </row>
    <row r="16" spans="1:136" x14ac:dyDescent="0.2">
      <c r="A16" t="s">
        <v>160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>
        <v>1950</v>
      </c>
      <c r="J16">
        <v>0.48792963855256233</v>
      </c>
      <c r="K16" t="s">
        <v>146</v>
      </c>
      <c r="L16">
        <v>4</v>
      </c>
      <c r="M16">
        <v>2</v>
      </c>
      <c r="N16">
        <v>3</v>
      </c>
      <c r="O16">
        <v>12</v>
      </c>
      <c r="P16">
        <v>119.916929534</v>
      </c>
      <c r="Q16">
        <v>51.547139464600001</v>
      </c>
      <c r="R16">
        <v>7.2069199623999998</v>
      </c>
      <c r="S16" t="s">
        <v>161</v>
      </c>
      <c r="T16">
        <v>53</v>
      </c>
      <c r="U16" t="s">
        <v>134</v>
      </c>
      <c r="V16">
        <v>-120.803767303985</v>
      </c>
      <c r="W16">
        <v>42.617050132064399</v>
      </c>
      <c r="X16">
        <v>33.948238372802699</v>
      </c>
      <c r="Y16" t="s">
        <v>137</v>
      </c>
      <c r="Z16">
        <v>-122.404291498204</v>
      </c>
      <c r="AA16">
        <v>25.932184441599201</v>
      </c>
      <c r="AB16">
        <v>7.1792435646057102</v>
      </c>
      <c r="AC16" t="s">
        <v>133</v>
      </c>
      <c r="AD16">
        <v>0</v>
      </c>
      <c r="AE16">
        <v>0</v>
      </c>
      <c r="AF16">
        <v>0</v>
      </c>
      <c r="AG16" t="s">
        <v>133</v>
      </c>
      <c r="AH16">
        <v>0</v>
      </c>
      <c r="AI16">
        <v>0</v>
      </c>
      <c r="AJ16">
        <v>0</v>
      </c>
      <c r="AK16" t="s">
        <v>133</v>
      </c>
      <c r="AL16">
        <v>0</v>
      </c>
      <c r="AM16">
        <v>0</v>
      </c>
      <c r="AN16">
        <v>0</v>
      </c>
      <c r="AO16" t="s">
        <v>133</v>
      </c>
      <c r="AP16">
        <v>0</v>
      </c>
      <c r="AQ16">
        <v>0</v>
      </c>
      <c r="AR16">
        <v>0</v>
      </c>
      <c r="AS16" t="s">
        <v>133</v>
      </c>
      <c r="AT16">
        <v>0</v>
      </c>
      <c r="AU16">
        <v>0</v>
      </c>
      <c r="AV16">
        <v>0</v>
      </c>
      <c r="AW16" t="s">
        <v>133</v>
      </c>
      <c r="AX16">
        <v>0</v>
      </c>
      <c r="AY16">
        <v>0</v>
      </c>
      <c r="AZ16">
        <v>0</v>
      </c>
      <c r="BA16" t="s">
        <v>133</v>
      </c>
      <c r="BB16">
        <v>0</v>
      </c>
      <c r="BC16">
        <v>0</v>
      </c>
      <c r="BD16">
        <v>0</v>
      </c>
      <c r="BE16" t="s">
        <v>133</v>
      </c>
      <c r="BF16">
        <v>0</v>
      </c>
      <c r="BG16">
        <v>0</v>
      </c>
      <c r="BH16">
        <v>0</v>
      </c>
      <c r="BI16" t="s">
        <v>133</v>
      </c>
      <c r="BJ16">
        <v>0</v>
      </c>
      <c r="BK16">
        <v>0</v>
      </c>
      <c r="BL16">
        <v>0</v>
      </c>
      <c r="BM16" t="s">
        <v>133</v>
      </c>
      <c r="BN16">
        <v>0</v>
      </c>
      <c r="BO16">
        <v>0</v>
      </c>
      <c r="BP16">
        <v>0</v>
      </c>
      <c r="BQ16" t="s">
        <v>133</v>
      </c>
      <c r="BR16">
        <v>0</v>
      </c>
      <c r="BS16">
        <v>0</v>
      </c>
      <c r="BT16">
        <v>0</v>
      </c>
      <c r="BU16" t="s">
        <v>133</v>
      </c>
      <c r="BV16">
        <v>0</v>
      </c>
      <c r="BW16">
        <v>0</v>
      </c>
      <c r="BX16">
        <v>0</v>
      </c>
      <c r="BY16" t="s">
        <v>133</v>
      </c>
      <c r="BZ16">
        <v>0</v>
      </c>
      <c r="CA16">
        <v>0</v>
      </c>
      <c r="CB16">
        <v>0</v>
      </c>
      <c r="CC16" t="s">
        <v>133</v>
      </c>
      <c r="CD16">
        <v>0</v>
      </c>
      <c r="CE16">
        <v>0</v>
      </c>
      <c r="CF16">
        <v>0</v>
      </c>
      <c r="CG16" t="s">
        <v>133</v>
      </c>
      <c r="CH16">
        <v>0</v>
      </c>
      <c r="CI16">
        <v>0</v>
      </c>
      <c r="CJ16">
        <v>0</v>
      </c>
      <c r="CK16" t="s">
        <v>133</v>
      </c>
      <c r="CL16">
        <v>0</v>
      </c>
      <c r="CM16">
        <v>0</v>
      </c>
      <c r="CN16">
        <v>0</v>
      </c>
      <c r="CO16" t="s">
        <v>133</v>
      </c>
      <c r="CP16">
        <v>0</v>
      </c>
      <c r="CQ16">
        <v>0</v>
      </c>
      <c r="CR16">
        <v>0</v>
      </c>
      <c r="CS16" t="s">
        <v>133</v>
      </c>
      <c r="CT16">
        <v>0</v>
      </c>
      <c r="CU16">
        <v>0</v>
      </c>
      <c r="CV16">
        <v>0</v>
      </c>
      <c r="CW16" t="s">
        <v>133</v>
      </c>
      <c r="CX16">
        <v>0</v>
      </c>
      <c r="CY16">
        <v>0</v>
      </c>
      <c r="CZ16">
        <v>0</v>
      </c>
      <c r="DA16" t="s">
        <v>133</v>
      </c>
      <c r="DB16">
        <v>0</v>
      </c>
      <c r="DC16">
        <v>0</v>
      </c>
      <c r="DD16">
        <v>0</v>
      </c>
      <c r="DE16" t="s">
        <v>133</v>
      </c>
      <c r="DF16">
        <v>0</v>
      </c>
      <c r="DG16">
        <v>0</v>
      </c>
      <c r="DH16">
        <v>0</v>
      </c>
      <c r="DI16" t="s">
        <v>133</v>
      </c>
      <c r="DJ16">
        <v>0</v>
      </c>
      <c r="DK16">
        <v>0</v>
      </c>
      <c r="DL16">
        <v>0</v>
      </c>
      <c r="DM16" t="s">
        <v>133</v>
      </c>
      <c r="DN16">
        <v>0</v>
      </c>
      <c r="DO16">
        <v>0</v>
      </c>
      <c r="DP16">
        <v>0</v>
      </c>
      <c r="DQ16" t="s">
        <v>133</v>
      </c>
      <c r="DR16">
        <v>0</v>
      </c>
      <c r="DS16">
        <v>0</v>
      </c>
      <c r="DT16">
        <v>0</v>
      </c>
      <c r="DU16" t="s">
        <v>133</v>
      </c>
      <c r="DV16">
        <v>0</v>
      </c>
      <c r="DW16">
        <v>0</v>
      </c>
      <c r="DX16">
        <v>0</v>
      </c>
      <c r="DY16" t="s">
        <v>133</v>
      </c>
      <c r="DZ16">
        <v>0</v>
      </c>
      <c r="EA16">
        <v>0</v>
      </c>
      <c r="EB16">
        <v>0</v>
      </c>
      <c r="EC16" t="s">
        <v>133</v>
      </c>
      <c r="ED16">
        <v>0</v>
      </c>
      <c r="EE16">
        <v>0</v>
      </c>
      <c r="EF16">
        <v>0</v>
      </c>
    </row>
    <row r="17" spans="1:136" x14ac:dyDescent="0.2">
      <c r="A17" t="s">
        <v>162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>
        <v>1960</v>
      </c>
      <c r="J17">
        <v>0.54669962627772561</v>
      </c>
      <c r="K17" t="s">
        <v>146</v>
      </c>
      <c r="L17">
        <v>4</v>
      </c>
      <c r="M17">
        <v>1</v>
      </c>
      <c r="N17">
        <v>2</v>
      </c>
      <c r="O17">
        <v>8</v>
      </c>
      <c r="P17">
        <v>152.384082044</v>
      </c>
      <c r="Q17">
        <v>51.554892400599996</v>
      </c>
      <c r="R17">
        <v>7.2107430890000002</v>
      </c>
      <c r="S17" t="s">
        <v>163</v>
      </c>
      <c r="T17">
        <v>265</v>
      </c>
      <c r="U17" t="s">
        <v>134</v>
      </c>
      <c r="V17">
        <v>-106.767750435672</v>
      </c>
      <c r="W17">
        <v>43.159312712730802</v>
      </c>
      <c r="X17">
        <v>77.157882690429702</v>
      </c>
      <c r="Y17" t="s">
        <v>133</v>
      </c>
      <c r="Z17">
        <v>0</v>
      </c>
      <c r="AA17">
        <v>0</v>
      </c>
      <c r="AB17">
        <v>0</v>
      </c>
      <c r="AC17" t="s">
        <v>133</v>
      </c>
      <c r="AD17">
        <v>0</v>
      </c>
      <c r="AE17">
        <v>0</v>
      </c>
      <c r="AF17">
        <v>0</v>
      </c>
      <c r="AG17" t="s">
        <v>133</v>
      </c>
      <c r="AH17">
        <v>0</v>
      </c>
      <c r="AI17">
        <v>0</v>
      </c>
      <c r="AJ17">
        <v>0</v>
      </c>
      <c r="AK17" t="s">
        <v>133</v>
      </c>
      <c r="AL17">
        <v>0</v>
      </c>
      <c r="AM17">
        <v>0</v>
      </c>
      <c r="AN17">
        <v>0</v>
      </c>
      <c r="AO17" t="s">
        <v>133</v>
      </c>
      <c r="AP17">
        <v>0</v>
      </c>
      <c r="AQ17">
        <v>0</v>
      </c>
      <c r="AR17">
        <v>0</v>
      </c>
      <c r="AS17" t="s">
        <v>133</v>
      </c>
      <c r="AT17">
        <v>0</v>
      </c>
      <c r="AU17">
        <v>0</v>
      </c>
      <c r="AV17">
        <v>0</v>
      </c>
      <c r="AW17" t="s">
        <v>133</v>
      </c>
      <c r="AX17">
        <v>0</v>
      </c>
      <c r="AY17">
        <v>0</v>
      </c>
      <c r="AZ17">
        <v>0</v>
      </c>
      <c r="BA17" t="s">
        <v>133</v>
      </c>
      <c r="BB17">
        <v>0</v>
      </c>
      <c r="BC17">
        <v>0</v>
      </c>
      <c r="BD17">
        <v>0</v>
      </c>
      <c r="BE17" t="s">
        <v>133</v>
      </c>
      <c r="BF17">
        <v>0</v>
      </c>
      <c r="BG17">
        <v>0</v>
      </c>
      <c r="BH17">
        <v>0</v>
      </c>
      <c r="BI17" t="s">
        <v>133</v>
      </c>
      <c r="BJ17">
        <v>0</v>
      </c>
      <c r="BK17">
        <v>0</v>
      </c>
      <c r="BL17">
        <v>0</v>
      </c>
      <c r="BM17" t="s">
        <v>133</v>
      </c>
      <c r="BN17">
        <v>0</v>
      </c>
      <c r="BO17">
        <v>0</v>
      </c>
      <c r="BP17">
        <v>0</v>
      </c>
      <c r="BQ17" t="s">
        <v>133</v>
      </c>
      <c r="BR17">
        <v>0</v>
      </c>
      <c r="BS17">
        <v>0</v>
      </c>
      <c r="BT17">
        <v>0</v>
      </c>
      <c r="BU17" t="s">
        <v>133</v>
      </c>
      <c r="BV17">
        <v>0</v>
      </c>
      <c r="BW17">
        <v>0</v>
      </c>
      <c r="BX17">
        <v>0</v>
      </c>
      <c r="BY17" t="s">
        <v>133</v>
      </c>
      <c r="BZ17">
        <v>0</v>
      </c>
      <c r="CA17">
        <v>0</v>
      </c>
      <c r="CB17">
        <v>0</v>
      </c>
      <c r="CC17" t="s">
        <v>133</v>
      </c>
      <c r="CD17">
        <v>0</v>
      </c>
      <c r="CE17">
        <v>0</v>
      </c>
      <c r="CF17">
        <v>0</v>
      </c>
      <c r="CG17" t="s">
        <v>133</v>
      </c>
      <c r="CH17">
        <v>0</v>
      </c>
      <c r="CI17">
        <v>0</v>
      </c>
      <c r="CJ17">
        <v>0</v>
      </c>
      <c r="CK17" t="s">
        <v>133</v>
      </c>
      <c r="CL17">
        <v>0</v>
      </c>
      <c r="CM17">
        <v>0</v>
      </c>
      <c r="CN17">
        <v>0</v>
      </c>
      <c r="CO17" t="s">
        <v>133</v>
      </c>
      <c r="CP17">
        <v>0</v>
      </c>
      <c r="CQ17">
        <v>0</v>
      </c>
      <c r="CR17">
        <v>0</v>
      </c>
      <c r="CS17" t="s">
        <v>133</v>
      </c>
      <c r="CT17">
        <v>0</v>
      </c>
      <c r="CU17">
        <v>0</v>
      </c>
      <c r="CV17">
        <v>0</v>
      </c>
      <c r="CW17" t="s">
        <v>133</v>
      </c>
      <c r="CX17">
        <v>0</v>
      </c>
      <c r="CY17">
        <v>0</v>
      </c>
      <c r="CZ17">
        <v>0</v>
      </c>
      <c r="DA17" t="s">
        <v>133</v>
      </c>
      <c r="DB17">
        <v>0</v>
      </c>
      <c r="DC17">
        <v>0</v>
      </c>
      <c r="DD17">
        <v>0</v>
      </c>
      <c r="DE17" t="s">
        <v>133</v>
      </c>
      <c r="DF17">
        <v>0</v>
      </c>
      <c r="DG17">
        <v>0</v>
      </c>
      <c r="DH17">
        <v>0</v>
      </c>
      <c r="DI17" t="s">
        <v>133</v>
      </c>
      <c r="DJ17">
        <v>0</v>
      </c>
      <c r="DK17">
        <v>0</v>
      </c>
      <c r="DL17">
        <v>0</v>
      </c>
      <c r="DM17" t="s">
        <v>133</v>
      </c>
      <c r="DN17">
        <v>0</v>
      </c>
      <c r="DO17">
        <v>0</v>
      </c>
      <c r="DP17">
        <v>0</v>
      </c>
      <c r="DQ17" t="s">
        <v>133</v>
      </c>
      <c r="DR17">
        <v>0</v>
      </c>
      <c r="DS17">
        <v>0</v>
      </c>
      <c r="DT17">
        <v>0</v>
      </c>
      <c r="DU17" t="s">
        <v>133</v>
      </c>
      <c r="DV17">
        <v>0</v>
      </c>
      <c r="DW17">
        <v>0</v>
      </c>
      <c r="DX17">
        <v>0</v>
      </c>
      <c r="DY17" t="s">
        <v>133</v>
      </c>
      <c r="DZ17">
        <v>0</v>
      </c>
      <c r="EA17">
        <v>0</v>
      </c>
      <c r="EB17">
        <v>0</v>
      </c>
      <c r="EC17" t="s">
        <v>133</v>
      </c>
      <c r="ED17">
        <v>0</v>
      </c>
      <c r="EE17">
        <v>0</v>
      </c>
      <c r="EF17">
        <v>0</v>
      </c>
    </row>
    <row r="18" spans="1:136" x14ac:dyDescent="0.2">
      <c r="A18" t="s">
        <v>164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>
        <v>1960</v>
      </c>
      <c r="J18">
        <v>0.61091142849746261</v>
      </c>
      <c r="K18" t="s">
        <v>146</v>
      </c>
      <c r="L18">
        <v>4</v>
      </c>
      <c r="M18">
        <v>3</v>
      </c>
      <c r="N18">
        <v>1</v>
      </c>
      <c r="O18">
        <v>4</v>
      </c>
      <c r="P18">
        <v>327.45231398999999</v>
      </c>
      <c r="Q18">
        <v>51.551412906000003</v>
      </c>
      <c r="R18">
        <v>7.2032981426999996</v>
      </c>
      <c r="S18" t="s">
        <v>165</v>
      </c>
      <c r="T18">
        <v>224</v>
      </c>
      <c r="U18" t="s">
        <v>134</v>
      </c>
      <c r="V18">
        <v>162.442833374222</v>
      </c>
      <c r="W18">
        <v>30.101845927171698</v>
      </c>
      <c r="X18">
        <v>180.28329467773401</v>
      </c>
      <c r="Y18" t="s">
        <v>133</v>
      </c>
      <c r="Z18">
        <v>0</v>
      </c>
      <c r="AA18">
        <v>0</v>
      </c>
      <c r="AB18">
        <v>0</v>
      </c>
      <c r="AC18" t="s">
        <v>133</v>
      </c>
      <c r="AD18">
        <v>0</v>
      </c>
      <c r="AE18">
        <v>0</v>
      </c>
      <c r="AF18">
        <v>0</v>
      </c>
      <c r="AG18" t="s">
        <v>133</v>
      </c>
      <c r="AH18">
        <v>0</v>
      </c>
      <c r="AI18">
        <v>0</v>
      </c>
      <c r="AJ18">
        <v>0</v>
      </c>
      <c r="AK18" t="s">
        <v>133</v>
      </c>
      <c r="AL18">
        <v>0</v>
      </c>
      <c r="AM18">
        <v>0</v>
      </c>
      <c r="AN18">
        <v>0</v>
      </c>
      <c r="AO18" t="s">
        <v>133</v>
      </c>
      <c r="AP18">
        <v>0</v>
      </c>
      <c r="AQ18">
        <v>0</v>
      </c>
      <c r="AR18">
        <v>0</v>
      </c>
      <c r="AS18" t="s">
        <v>133</v>
      </c>
      <c r="AT18">
        <v>0</v>
      </c>
      <c r="AU18">
        <v>0</v>
      </c>
      <c r="AV18">
        <v>0</v>
      </c>
      <c r="AW18" t="s">
        <v>133</v>
      </c>
      <c r="AX18">
        <v>0</v>
      </c>
      <c r="AY18">
        <v>0</v>
      </c>
      <c r="AZ18">
        <v>0</v>
      </c>
      <c r="BA18" t="s">
        <v>133</v>
      </c>
      <c r="BB18">
        <v>0</v>
      </c>
      <c r="BC18">
        <v>0</v>
      </c>
      <c r="BD18">
        <v>0</v>
      </c>
      <c r="BE18" t="s">
        <v>133</v>
      </c>
      <c r="BF18">
        <v>0</v>
      </c>
      <c r="BG18">
        <v>0</v>
      </c>
      <c r="BH18">
        <v>0</v>
      </c>
      <c r="BI18" t="s">
        <v>133</v>
      </c>
      <c r="BJ18">
        <v>0</v>
      </c>
      <c r="BK18">
        <v>0</v>
      </c>
      <c r="BL18">
        <v>0</v>
      </c>
      <c r="BM18" t="s">
        <v>133</v>
      </c>
      <c r="BN18">
        <v>0</v>
      </c>
      <c r="BO18">
        <v>0</v>
      </c>
      <c r="BP18">
        <v>0</v>
      </c>
      <c r="BQ18" t="s">
        <v>133</v>
      </c>
      <c r="BR18">
        <v>0</v>
      </c>
      <c r="BS18">
        <v>0</v>
      </c>
      <c r="BT18">
        <v>0</v>
      </c>
      <c r="BU18" t="s">
        <v>133</v>
      </c>
      <c r="BV18">
        <v>0</v>
      </c>
      <c r="BW18">
        <v>0</v>
      </c>
      <c r="BX18">
        <v>0</v>
      </c>
      <c r="BY18" t="s">
        <v>133</v>
      </c>
      <c r="BZ18">
        <v>0</v>
      </c>
      <c r="CA18">
        <v>0</v>
      </c>
      <c r="CB18">
        <v>0</v>
      </c>
      <c r="CC18" t="s">
        <v>133</v>
      </c>
      <c r="CD18">
        <v>0</v>
      </c>
      <c r="CE18">
        <v>0</v>
      </c>
      <c r="CF18">
        <v>0</v>
      </c>
      <c r="CG18" t="s">
        <v>133</v>
      </c>
      <c r="CH18">
        <v>0</v>
      </c>
      <c r="CI18">
        <v>0</v>
      </c>
      <c r="CJ18">
        <v>0</v>
      </c>
      <c r="CK18" t="s">
        <v>133</v>
      </c>
      <c r="CL18">
        <v>0</v>
      </c>
      <c r="CM18">
        <v>0</v>
      </c>
      <c r="CN18">
        <v>0</v>
      </c>
      <c r="CO18" t="s">
        <v>133</v>
      </c>
      <c r="CP18">
        <v>0</v>
      </c>
      <c r="CQ18">
        <v>0</v>
      </c>
      <c r="CR18">
        <v>0</v>
      </c>
      <c r="CS18" t="s">
        <v>133</v>
      </c>
      <c r="CT18">
        <v>0</v>
      </c>
      <c r="CU18">
        <v>0</v>
      </c>
      <c r="CV18">
        <v>0</v>
      </c>
      <c r="CW18" t="s">
        <v>133</v>
      </c>
      <c r="CX18">
        <v>0</v>
      </c>
      <c r="CY18">
        <v>0</v>
      </c>
      <c r="CZ18">
        <v>0</v>
      </c>
      <c r="DA18" t="s">
        <v>133</v>
      </c>
      <c r="DB18">
        <v>0</v>
      </c>
      <c r="DC18">
        <v>0</v>
      </c>
      <c r="DD18">
        <v>0</v>
      </c>
      <c r="DE18" t="s">
        <v>133</v>
      </c>
      <c r="DF18">
        <v>0</v>
      </c>
      <c r="DG18">
        <v>0</v>
      </c>
      <c r="DH18">
        <v>0</v>
      </c>
      <c r="DI18" t="s">
        <v>133</v>
      </c>
      <c r="DJ18">
        <v>0</v>
      </c>
      <c r="DK18">
        <v>0</v>
      </c>
      <c r="DL18">
        <v>0</v>
      </c>
      <c r="DM18" t="s">
        <v>133</v>
      </c>
      <c r="DN18">
        <v>0</v>
      </c>
      <c r="DO18">
        <v>0</v>
      </c>
      <c r="DP18">
        <v>0</v>
      </c>
      <c r="DQ18" t="s">
        <v>133</v>
      </c>
      <c r="DR18">
        <v>0</v>
      </c>
      <c r="DS18">
        <v>0</v>
      </c>
      <c r="DT18">
        <v>0</v>
      </c>
      <c r="DU18" t="s">
        <v>133</v>
      </c>
      <c r="DV18">
        <v>0</v>
      </c>
      <c r="DW18">
        <v>0</v>
      </c>
      <c r="DX18">
        <v>0</v>
      </c>
      <c r="DY18" t="s">
        <v>133</v>
      </c>
      <c r="DZ18">
        <v>0</v>
      </c>
      <c r="EA18">
        <v>0</v>
      </c>
      <c r="EB18">
        <v>0</v>
      </c>
      <c r="EC18" t="s">
        <v>133</v>
      </c>
      <c r="ED18">
        <v>0</v>
      </c>
      <c r="EE18">
        <v>0</v>
      </c>
      <c r="EF18">
        <v>0</v>
      </c>
    </row>
    <row r="19" spans="1:136" x14ac:dyDescent="0.2">
      <c r="A19" t="s">
        <v>166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>
        <v>1960</v>
      </c>
      <c r="J19">
        <v>0.63849677289286211</v>
      </c>
      <c r="K19" t="s">
        <v>167</v>
      </c>
      <c r="L19">
        <v>0</v>
      </c>
      <c r="M19">
        <v>2</v>
      </c>
      <c r="N19">
        <v>0</v>
      </c>
      <c r="O19">
        <v>0</v>
      </c>
      <c r="P19">
        <v>138.16124997200001</v>
      </c>
      <c r="Q19">
        <v>51.5546933778</v>
      </c>
      <c r="R19">
        <v>7.2066510498999996</v>
      </c>
      <c r="S19" t="s">
        <v>168</v>
      </c>
      <c r="T19">
        <v>66</v>
      </c>
      <c r="U19" t="s">
        <v>134</v>
      </c>
      <c r="V19">
        <v>-18.956169632784398</v>
      </c>
      <c r="W19">
        <v>2.9211166751322399</v>
      </c>
      <c r="X19">
        <v>113.260467529297</v>
      </c>
      <c r="Y19" t="s">
        <v>137</v>
      </c>
      <c r="Z19">
        <v>-108.340949325417</v>
      </c>
      <c r="AA19">
        <v>51.539429375800502</v>
      </c>
      <c r="AB19">
        <v>6.1430182456970197</v>
      </c>
      <c r="AC19" t="s">
        <v>133</v>
      </c>
      <c r="AD19">
        <v>0</v>
      </c>
      <c r="AE19">
        <v>0</v>
      </c>
      <c r="AF19">
        <v>0</v>
      </c>
      <c r="AG19" t="s">
        <v>133</v>
      </c>
      <c r="AH19">
        <v>0</v>
      </c>
      <c r="AI19">
        <v>0</v>
      </c>
      <c r="AJ19">
        <v>0</v>
      </c>
      <c r="AK19" t="s">
        <v>133</v>
      </c>
      <c r="AL19">
        <v>0</v>
      </c>
      <c r="AM19">
        <v>0</v>
      </c>
      <c r="AN19">
        <v>0</v>
      </c>
      <c r="AO19" t="s">
        <v>133</v>
      </c>
      <c r="AP19">
        <v>0</v>
      </c>
      <c r="AQ19">
        <v>0</v>
      </c>
      <c r="AR19">
        <v>0</v>
      </c>
      <c r="AS19" t="s">
        <v>133</v>
      </c>
      <c r="AT19">
        <v>0</v>
      </c>
      <c r="AU19">
        <v>0</v>
      </c>
      <c r="AV19">
        <v>0</v>
      </c>
      <c r="AW19" t="s">
        <v>133</v>
      </c>
      <c r="AX19">
        <v>0</v>
      </c>
      <c r="AY19">
        <v>0</v>
      </c>
      <c r="AZ19">
        <v>0</v>
      </c>
      <c r="BA19" t="s">
        <v>133</v>
      </c>
      <c r="BB19">
        <v>0</v>
      </c>
      <c r="BC19">
        <v>0</v>
      </c>
      <c r="BD19">
        <v>0</v>
      </c>
      <c r="BE19" t="s">
        <v>133</v>
      </c>
      <c r="BF19">
        <v>0</v>
      </c>
      <c r="BG19">
        <v>0</v>
      </c>
      <c r="BH19">
        <v>0</v>
      </c>
      <c r="BI19" t="s">
        <v>133</v>
      </c>
      <c r="BJ19">
        <v>0</v>
      </c>
      <c r="BK19">
        <v>0</v>
      </c>
      <c r="BL19">
        <v>0</v>
      </c>
      <c r="BM19" t="s">
        <v>133</v>
      </c>
      <c r="BN19">
        <v>0</v>
      </c>
      <c r="BO19">
        <v>0</v>
      </c>
      <c r="BP19">
        <v>0</v>
      </c>
      <c r="BQ19" t="s">
        <v>133</v>
      </c>
      <c r="BR19">
        <v>0</v>
      </c>
      <c r="BS19">
        <v>0</v>
      </c>
      <c r="BT19">
        <v>0</v>
      </c>
      <c r="BU19" t="s">
        <v>133</v>
      </c>
      <c r="BV19">
        <v>0</v>
      </c>
      <c r="BW19">
        <v>0</v>
      </c>
      <c r="BX19">
        <v>0</v>
      </c>
      <c r="BY19" t="s">
        <v>133</v>
      </c>
      <c r="BZ19">
        <v>0</v>
      </c>
      <c r="CA19">
        <v>0</v>
      </c>
      <c r="CB19">
        <v>0</v>
      </c>
      <c r="CC19" t="s">
        <v>133</v>
      </c>
      <c r="CD19">
        <v>0</v>
      </c>
      <c r="CE19">
        <v>0</v>
      </c>
      <c r="CF19">
        <v>0</v>
      </c>
      <c r="CG19" t="s">
        <v>133</v>
      </c>
      <c r="CH19">
        <v>0</v>
      </c>
      <c r="CI19">
        <v>0</v>
      </c>
      <c r="CJ19">
        <v>0</v>
      </c>
      <c r="CK19" t="s">
        <v>133</v>
      </c>
      <c r="CL19">
        <v>0</v>
      </c>
      <c r="CM19">
        <v>0</v>
      </c>
      <c r="CN19">
        <v>0</v>
      </c>
      <c r="CO19" t="s">
        <v>133</v>
      </c>
      <c r="CP19">
        <v>0</v>
      </c>
      <c r="CQ19">
        <v>0</v>
      </c>
      <c r="CR19">
        <v>0</v>
      </c>
      <c r="CS19" t="s">
        <v>133</v>
      </c>
      <c r="CT19">
        <v>0</v>
      </c>
      <c r="CU19">
        <v>0</v>
      </c>
      <c r="CV19">
        <v>0</v>
      </c>
      <c r="CW19" t="s">
        <v>133</v>
      </c>
      <c r="CX19">
        <v>0</v>
      </c>
      <c r="CY19">
        <v>0</v>
      </c>
      <c r="CZ19">
        <v>0</v>
      </c>
      <c r="DA19" t="s">
        <v>133</v>
      </c>
      <c r="DB19">
        <v>0</v>
      </c>
      <c r="DC19">
        <v>0</v>
      </c>
      <c r="DD19">
        <v>0</v>
      </c>
      <c r="DE19" t="s">
        <v>133</v>
      </c>
      <c r="DF19">
        <v>0</v>
      </c>
      <c r="DG19">
        <v>0</v>
      </c>
      <c r="DH19">
        <v>0</v>
      </c>
      <c r="DI19" t="s">
        <v>133</v>
      </c>
      <c r="DJ19">
        <v>0</v>
      </c>
      <c r="DK19">
        <v>0</v>
      </c>
      <c r="DL19">
        <v>0</v>
      </c>
      <c r="DM19" t="s">
        <v>133</v>
      </c>
      <c r="DN19">
        <v>0</v>
      </c>
      <c r="DO19">
        <v>0</v>
      </c>
      <c r="DP19">
        <v>0</v>
      </c>
      <c r="DQ19" t="s">
        <v>133</v>
      </c>
      <c r="DR19">
        <v>0</v>
      </c>
      <c r="DS19">
        <v>0</v>
      </c>
      <c r="DT19">
        <v>0</v>
      </c>
      <c r="DU19" t="s">
        <v>133</v>
      </c>
      <c r="DV19">
        <v>0</v>
      </c>
      <c r="DW19">
        <v>0</v>
      </c>
      <c r="DX19">
        <v>0</v>
      </c>
      <c r="DY19" t="s">
        <v>133</v>
      </c>
      <c r="DZ19">
        <v>0</v>
      </c>
      <c r="EA19">
        <v>0</v>
      </c>
      <c r="EB19">
        <v>0</v>
      </c>
      <c r="EC19" t="s">
        <v>133</v>
      </c>
      <c r="ED19">
        <v>0</v>
      </c>
      <c r="EE19">
        <v>0</v>
      </c>
      <c r="EF19">
        <v>0</v>
      </c>
    </row>
    <row r="20" spans="1:136" x14ac:dyDescent="0.2">
      <c r="A20" t="s">
        <v>169</v>
      </c>
      <c r="C20" t="s">
        <v>132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  <c r="I20">
        <v>1950</v>
      </c>
      <c r="J20">
        <v>0.41121530746610813</v>
      </c>
      <c r="K20" t="s">
        <v>146</v>
      </c>
      <c r="L20">
        <v>4</v>
      </c>
      <c r="M20">
        <v>2</v>
      </c>
      <c r="N20">
        <v>1</v>
      </c>
      <c r="O20">
        <v>4</v>
      </c>
      <c r="P20">
        <v>164.123115066</v>
      </c>
      <c r="Q20">
        <v>51.548098847600002</v>
      </c>
      <c r="R20">
        <v>7.2083624406000002</v>
      </c>
      <c r="S20" t="s">
        <v>170</v>
      </c>
      <c r="T20">
        <v>46</v>
      </c>
      <c r="U20" t="s">
        <v>134</v>
      </c>
      <c r="V20">
        <v>147.24527042860299</v>
      </c>
      <c r="W20">
        <v>44.519028091370203</v>
      </c>
      <c r="X20">
        <v>96.3804931640625</v>
      </c>
      <c r="Y20" t="s">
        <v>133</v>
      </c>
      <c r="Z20">
        <v>0</v>
      </c>
      <c r="AA20">
        <v>0</v>
      </c>
      <c r="AB20">
        <v>0</v>
      </c>
      <c r="AC20" t="s">
        <v>133</v>
      </c>
      <c r="AD20">
        <v>0</v>
      </c>
      <c r="AE20">
        <v>0</v>
      </c>
      <c r="AF20">
        <v>0</v>
      </c>
      <c r="AG20" t="s">
        <v>133</v>
      </c>
      <c r="AH20">
        <v>0</v>
      </c>
      <c r="AI20">
        <v>0</v>
      </c>
      <c r="AJ20">
        <v>0</v>
      </c>
      <c r="AK20" t="s">
        <v>133</v>
      </c>
      <c r="AL20">
        <v>0</v>
      </c>
      <c r="AM20">
        <v>0</v>
      </c>
      <c r="AN20">
        <v>0</v>
      </c>
      <c r="AO20" t="s">
        <v>133</v>
      </c>
      <c r="AP20">
        <v>0</v>
      </c>
      <c r="AQ20">
        <v>0</v>
      </c>
      <c r="AR20">
        <v>0</v>
      </c>
      <c r="AS20" t="s">
        <v>133</v>
      </c>
      <c r="AT20">
        <v>0</v>
      </c>
      <c r="AU20">
        <v>0</v>
      </c>
      <c r="AV20">
        <v>0</v>
      </c>
      <c r="AW20" t="s">
        <v>133</v>
      </c>
      <c r="AX20">
        <v>0</v>
      </c>
      <c r="AY20">
        <v>0</v>
      </c>
      <c r="AZ20">
        <v>0</v>
      </c>
      <c r="BA20" t="s">
        <v>133</v>
      </c>
      <c r="BB20">
        <v>0</v>
      </c>
      <c r="BC20">
        <v>0</v>
      </c>
      <c r="BD20">
        <v>0</v>
      </c>
      <c r="BE20" t="s">
        <v>133</v>
      </c>
      <c r="BF20">
        <v>0</v>
      </c>
      <c r="BG20">
        <v>0</v>
      </c>
      <c r="BH20">
        <v>0</v>
      </c>
      <c r="BI20" t="s">
        <v>133</v>
      </c>
      <c r="BJ20">
        <v>0</v>
      </c>
      <c r="BK20">
        <v>0</v>
      </c>
      <c r="BL20">
        <v>0</v>
      </c>
      <c r="BM20" t="s">
        <v>133</v>
      </c>
      <c r="BN20">
        <v>0</v>
      </c>
      <c r="BO20">
        <v>0</v>
      </c>
      <c r="BP20">
        <v>0</v>
      </c>
      <c r="BQ20" t="s">
        <v>133</v>
      </c>
      <c r="BR20">
        <v>0</v>
      </c>
      <c r="BS20">
        <v>0</v>
      </c>
      <c r="BT20">
        <v>0</v>
      </c>
      <c r="BU20" t="s">
        <v>133</v>
      </c>
      <c r="BV20">
        <v>0</v>
      </c>
      <c r="BW20">
        <v>0</v>
      </c>
      <c r="BX20">
        <v>0</v>
      </c>
      <c r="BY20" t="s">
        <v>133</v>
      </c>
      <c r="BZ20">
        <v>0</v>
      </c>
      <c r="CA20">
        <v>0</v>
      </c>
      <c r="CB20">
        <v>0</v>
      </c>
      <c r="CC20" t="s">
        <v>133</v>
      </c>
      <c r="CD20">
        <v>0</v>
      </c>
      <c r="CE20">
        <v>0</v>
      </c>
      <c r="CF20">
        <v>0</v>
      </c>
      <c r="CG20" t="s">
        <v>133</v>
      </c>
      <c r="CH20">
        <v>0</v>
      </c>
      <c r="CI20">
        <v>0</v>
      </c>
      <c r="CJ20">
        <v>0</v>
      </c>
      <c r="CK20" t="s">
        <v>133</v>
      </c>
      <c r="CL20">
        <v>0</v>
      </c>
      <c r="CM20">
        <v>0</v>
      </c>
      <c r="CN20">
        <v>0</v>
      </c>
      <c r="CO20" t="s">
        <v>133</v>
      </c>
      <c r="CP20">
        <v>0</v>
      </c>
      <c r="CQ20">
        <v>0</v>
      </c>
      <c r="CR20">
        <v>0</v>
      </c>
      <c r="CS20" t="s">
        <v>133</v>
      </c>
      <c r="CT20">
        <v>0</v>
      </c>
      <c r="CU20">
        <v>0</v>
      </c>
      <c r="CV20">
        <v>0</v>
      </c>
      <c r="CW20" t="s">
        <v>133</v>
      </c>
      <c r="CX20">
        <v>0</v>
      </c>
      <c r="CY20">
        <v>0</v>
      </c>
      <c r="CZ20">
        <v>0</v>
      </c>
      <c r="DA20" t="s">
        <v>133</v>
      </c>
      <c r="DB20">
        <v>0</v>
      </c>
      <c r="DC20">
        <v>0</v>
      </c>
      <c r="DD20">
        <v>0</v>
      </c>
      <c r="DE20" t="s">
        <v>133</v>
      </c>
      <c r="DF20">
        <v>0</v>
      </c>
      <c r="DG20">
        <v>0</v>
      </c>
      <c r="DH20">
        <v>0</v>
      </c>
      <c r="DI20" t="s">
        <v>133</v>
      </c>
      <c r="DJ20">
        <v>0</v>
      </c>
      <c r="DK20">
        <v>0</v>
      </c>
      <c r="DL20">
        <v>0</v>
      </c>
      <c r="DM20" t="s">
        <v>133</v>
      </c>
      <c r="DN20">
        <v>0</v>
      </c>
      <c r="DO20">
        <v>0</v>
      </c>
      <c r="DP20">
        <v>0</v>
      </c>
      <c r="DQ20" t="s">
        <v>133</v>
      </c>
      <c r="DR20">
        <v>0</v>
      </c>
      <c r="DS20">
        <v>0</v>
      </c>
      <c r="DT20">
        <v>0</v>
      </c>
      <c r="DU20" t="s">
        <v>133</v>
      </c>
      <c r="DV20">
        <v>0</v>
      </c>
      <c r="DW20">
        <v>0</v>
      </c>
      <c r="DX20">
        <v>0</v>
      </c>
      <c r="DY20" t="s">
        <v>133</v>
      </c>
      <c r="DZ20">
        <v>0</v>
      </c>
      <c r="EA20">
        <v>0</v>
      </c>
      <c r="EB20">
        <v>0</v>
      </c>
      <c r="EC20" t="s">
        <v>133</v>
      </c>
      <c r="ED20">
        <v>0</v>
      </c>
      <c r="EE20">
        <v>0</v>
      </c>
      <c r="EF20">
        <v>0</v>
      </c>
    </row>
    <row r="21" spans="1:136" x14ac:dyDescent="0.2">
      <c r="A21" t="s">
        <v>171</v>
      </c>
      <c r="C21" t="s">
        <v>132</v>
      </c>
      <c r="D21" t="s">
        <v>132</v>
      </c>
      <c r="E21" t="s">
        <v>132</v>
      </c>
      <c r="F21" t="s">
        <v>132</v>
      </c>
      <c r="G21" t="s">
        <v>132</v>
      </c>
      <c r="H21" t="s">
        <v>132</v>
      </c>
      <c r="I21">
        <v>1900</v>
      </c>
      <c r="J21">
        <v>0.16256977628761005</v>
      </c>
      <c r="K21" t="s">
        <v>146</v>
      </c>
      <c r="L21">
        <v>3</v>
      </c>
      <c r="M21">
        <v>2</v>
      </c>
      <c r="N21">
        <v>1</v>
      </c>
      <c r="O21">
        <v>3</v>
      </c>
      <c r="P21">
        <v>106.135379008</v>
      </c>
      <c r="Q21">
        <v>51.547951592399997</v>
      </c>
      <c r="R21">
        <v>7.2094313209000003</v>
      </c>
      <c r="S21" t="s">
        <v>172</v>
      </c>
      <c r="T21">
        <v>46</v>
      </c>
      <c r="U21" t="s">
        <v>134</v>
      </c>
      <c r="V21">
        <v>-122.660168823069</v>
      </c>
      <c r="W21">
        <v>48.210878234539102</v>
      </c>
      <c r="X21">
        <v>58.133358001708999</v>
      </c>
      <c r="Y21" t="s">
        <v>133</v>
      </c>
      <c r="Z21">
        <v>0</v>
      </c>
      <c r="AA21">
        <v>0</v>
      </c>
      <c r="AB21">
        <v>0</v>
      </c>
      <c r="AC21" t="s">
        <v>133</v>
      </c>
      <c r="AD21">
        <v>0</v>
      </c>
      <c r="AE21">
        <v>0</v>
      </c>
      <c r="AF21">
        <v>0</v>
      </c>
      <c r="AG21" t="s">
        <v>133</v>
      </c>
      <c r="AH21">
        <v>0</v>
      </c>
      <c r="AI21">
        <v>0</v>
      </c>
      <c r="AJ21">
        <v>0</v>
      </c>
      <c r="AK21" t="s">
        <v>133</v>
      </c>
      <c r="AL21">
        <v>0</v>
      </c>
      <c r="AM21">
        <v>0</v>
      </c>
      <c r="AN21">
        <v>0</v>
      </c>
      <c r="AO21" t="s">
        <v>133</v>
      </c>
      <c r="AP21">
        <v>0</v>
      </c>
      <c r="AQ21">
        <v>0</v>
      </c>
      <c r="AR21">
        <v>0</v>
      </c>
      <c r="AS21" t="s">
        <v>133</v>
      </c>
      <c r="AT21">
        <v>0</v>
      </c>
      <c r="AU21">
        <v>0</v>
      </c>
      <c r="AV21">
        <v>0</v>
      </c>
      <c r="AW21" t="s">
        <v>133</v>
      </c>
      <c r="AX21">
        <v>0</v>
      </c>
      <c r="AY21">
        <v>0</v>
      </c>
      <c r="AZ21">
        <v>0</v>
      </c>
      <c r="BA21" t="s">
        <v>133</v>
      </c>
      <c r="BB21">
        <v>0</v>
      </c>
      <c r="BC21">
        <v>0</v>
      </c>
      <c r="BD21">
        <v>0</v>
      </c>
      <c r="BE21" t="s">
        <v>133</v>
      </c>
      <c r="BF21">
        <v>0</v>
      </c>
      <c r="BG21">
        <v>0</v>
      </c>
      <c r="BH21">
        <v>0</v>
      </c>
      <c r="BI21" t="s">
        <v>133</v>
      </c>
      <c r="BJ21">
        <v>0</v>
      </c>
      <c r="BK21">
        <v>0</v>
      </c>
      <c r="BL21">
        <v>0</v>
      </c>
      <c r="BM21" t="s">
        <v>133</v>
      </c>
      <c r="BN21">
        <v>0</v>
      </c>
      <c r="BO21">
        <v>0</v>
      </c>
      <c r="BP21">
        <v>0</v>
      </c>
      <c r="BQ21" t="s">
        <v>133</v>
      </c>
      <c r="BR21">
        <v>0</v>
      </c>
      <c r="BS21">
        <v>0</v>
      </c>
      <c r="BT21">
        <v>0</v>
      </c>
      <c r="BU21" t="s">
        <v>133</v>
      </c>
      <c r="BV21">
        <v>0</v>
      </c>
      <c r="BW21">
        <v>0</v>
      </c>
      <c r="BX21">
        <v>0</v>
      </c>
      <c r="BY21" t="s">
        <v>133</v>
      </c>
      <c r="BZ21">
        <v>0</v>
      </c>
      <c r="CA21">
        <v>0</v>
      </c>
      <c r="CB21">
        <v>0</v>
      </c>
      <c r="CC21" t="s">
        <v>133</v>
      </c>
      <c r="CD21">
        <v>0</v>
      </c>
      <c r="CE21">
        <v>0</v>
      </c>
      <c r="CF21">
        <v>0</v>
      </c>
      <c r="CG21" t="s">
        <v>133</v>
      </c>
      <c r="CH21">
        <v>0</v>
      </c>
      <c r="CI21">
        <v>0</v>
      </c>
      <c r="CJ21">
        <v>0</v>
      </c>
      <c r="CK21" t="s">
        <v>133</v>
      </c>
      <c r="CL21">
        <v>0</v>
      </c>
      <c r="CM21">
        <v>0</v>
      </c>
      <c r="CN21">
        <v>0</v>
      </c>
      <c r="CO21" t="s">
        <v>133</v>
      </c>
      <c r="CP21">
        <v>0</v>
      </c>
      <c r="CQ21">
        <v>0</v>
      </c>
      <c r="CR21">
        <v>0</v>
      </c>
      <c r="CS21" t="s">
        <v>133</v>
      </c>
      <c r="CT21">
        <v>0</v>
      </c>
      <c r="CU21">
        <v>0</v>
      </c>
      <c r="CV21">
        <v>0</v>
      </c>
      <c r="CW21" t="s">
        <v>133</v>
      </c>
      <c r="CX21">
        <v>0</v>
      </c>
      <c r="CY21">
        <v>0</v>
      </c>
      <c r="CZ21">
        <v>0</v>
      </c>
      <c r="DA21" t="s">
        <v>133</v>
      </c>
      <c r="DB21">
        <v>0</v>
      </c>
      <c r="DC21">
        <v>0</v>
      </c>
      <c r="DD21">
        <v>0</v>
      </c>
      <c r="DE21" t="s">
        <v>133</v>
      </c>
      <c r="DF21">
        <v>0</v>
      </c>
      <c r="DG21">
        <v>0</v>
      </c>
      <c r="DH21">
        <v>0</v>
      </c>
      <c r="DI21" t="s">
        <v>133</v>
      </c>
      <c r="DJ21">
        <v>0</v>
      </c>
      <c r="DK21">
        <v>0</v>
      </c>
      <c r="DL21">
        <v>0</v>
      </c>
      <c r="DM21" t="s">
        <v>133</v>
      </c>
      <c r="DN21">
        <v>0</v>
      </c>
      <c r="DO21">
        <v>0</v>
      </c>
      <c r="DP21">
        <v>0</v>
      </c>
      <c r="DQ21" t="s">
        <v>133</v>
      </c>
      <c r="DR21">
        <v>0</v>
      </c>
      <c r="DS21">
        <v>0</v>
      </c>
      <c r="DT21">
        <v>0</v>
      </c>
      <c r="DU21" t="s">
        <v>133</v>
      </c>
      <c r="DV21">
        <v>0</v>
      </c>
      <c r="DW21">
        <v>0</v>
      </c>
      <c r="DX21">
        <v>0</v>
      </c>
      <c r="DY21" t="s">
        <v>133</v>
      </c>
      <c r="DZ21">
        <v>0</v>
      </c>
      <c r="EA21">
        <v>0</v>
      </c>
      <c r="EB21">
        <v>0</v>
      </c>
      <c r="EC21" t="s">
        <v>133</v>
      </c>
      <c r="ED21">
        <v>0</v>
      </c>
      <c r="EE21">
        <v>0</v>
      </c>
      <c r="EF21">
        <v>0</v>
      </c>
    </row>
    <row r="22" spans="1:136" x14ac:dyDescent="0.2">
      <c r="A22" t="s">
        <v>173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  <c r="I22">
        <v>1990</v>
      </c>
      <c r="J22">
        <v>0.89301708234263699</v>
      </c>
      <c r="K22" t="s">
        <v>146</v>
      </c>
      <c r="L22">
        <v>3</v>
      </c>
      <c r="M22">
        <v>2</v>
      </c>
      <c r="N22">
        <v>4</v>
      </c>
      <c r="O22">
        <v>12</v>
      </c>
      <c r="P22">
        <v>117.14722498899999</v>
      </c>
      <c r="Q22">
        <v>51.548506789400001</v>
      </c>
      <c r="R22">
        <v>7.2021681947999996</v>
      </c>
      <c r="S22" t="s">
        <v>174</v>
      </c>
      <c r="T22">
        <v>262</v>
      </c>
      <c r="U22" t="s">
        <v>134</v>
      </c>
      <c r="V22">
        <v>-122.678512848092</v>
      </c>
      <c r="W22">
        <v>30.262576360768399</v>
      </c>
      <c r="X22">
        <v>70.628730773925795</v>
      </c>
      <c r="Y22" t="s">
        <v>133</v>
      </c>
      <c r="Z22">
        <v>0</v>
      </c>
      <c r="AA22">
        <v>0</v>
      </c>
      <c r="AB22">
        <v>0</v>
      </c>
      <c r="AC22" t="s">
        <v>133</v>
      </c>
      <c r="AD22">
        <v>0</v>
      </c>
      <c r="AE22">
        <v>0</v>
      </c>
      <c r="AF22">
        <v>0</v>
      </c>
      <c r="AG22" t="s">
        <v>133</v>
      </c>
      <c r="AH22">
        <v>0</v>
      </c>
      <c r="AI22">
        <v>0</v>
      </c>
      <c r="AJ22">
        <v>0</v>
      </c>
      <c r="AK22" t="s">
        <v>133</v>
      </c>
      <c r="AL22">
        <v>0</v>
      </c>
      <c r="AM22">
        <v>0</v>
      </c>
      <c r="AN22">
        <v>0</v>
      </c>
      <c r="AO22" t="s">
        <v>133</v>
      </c>
      <c r="AP22">
        <v>0</v>
      </c>
      <c r="AQ22">
        <v>0</v>
      </c>
      <c r="AR22">
        <v>0</v>
      </c>
      <c r="AS22" t="s">
        <v>133</v>
      </c>
      <c r="AT22">
        <v>0</v>
      </c>
      <c r="AU22">
        <v>0</v>
      </c>
      <c r="AV22">
        <v>0</v>
      </c>
      <c r="AW22" t="s">
        <v>133</v>
      </c>
      <c r="AX22">
        <v>0</v>
      </c>
      <c r="AY22">
        <v>0</v>
      </c>
      <c r="AZ22">
        <v>0</v>
      </c>
      <c r="BA22" t="s">
        <v>133</v>
      </c>
      <c r="BB22">
        <v>0</v>
      </c>
      <c r="BC22">
        <v>0</v>
      </c>
      <c r="BD22">
        <v>0</v>
      </c>
      <c r="BE22" t="s">
        <v>133</v>
      </c>
      <c r="BF22">
        <v>0</v>
      </c>
      <c r="BG22">
        <v>0</v>
      </c>
      <c r="BH22">
        <v>0</v>
      </c>
      <c r="BI22" t="s">
        <v>133</v>
      </c>
      <c r="BJ22">
        <v>0</v>
      </c>
      <c r="BK22">
        <v>0</v>
      </c>
      <c r="BL22">
        <v>0</v>
      </c>
      <c r="BM22" t="s">
        <v>133</v>
      </c>
      <c r="BN22">
        <v>0</v>
      </c>
      <c r="BO22">
        <v>0</v>
      </c>
      <c r="BP22">
        <v>0</v>
      </c>
      <c r="BQ22" t="s">
        <v>133</v>
      </c>
      <c r="BR22">
        <v>0</v>
      </c>
      <c r="BS22">
        <v>0</v>
      </c>
      <c r="BT22">
        <v>0</v>
      </c>
      <c r="BU22" t="s">
        <v>133</v>
      </c>
      <c r="BV22">
        <v>0</v>
      </c>
      <c r="BW22">
        <v>0</v>
      </c>
      <c r="BX22">
        <v>0</v>
      </c>
      <c r="BY22" t="s">
        <v>133</v>
      </c>
      <c r="BZ22">
        <v>0</v>
      </c>
      <c r="CA22">
        <v>0</v>
      </c>
      <c r="CB22">
        <v>0</v>
      </c>
      <c r="CC22" t="s">
        <v>133</v>
      </c>
      <c r="CD22">
        <v>0</v>
      </c>
      <c r="CE22">
        <v>0</v>
      </c>
      <c r="CF22">
        <v>0</v>
      </c>
      <c r="CG22" t="s">
        <v>133</v>
      </c>
      <c r="CH22">
        <v>0</v>
      </c>
      <c r="CI22">
        <v>0</v>
      </c>
      <c r="CJ22">
        <v>0</v>
      </c>
      <c r="CK22" t="s">
        <v>133</v>
      </c>
      <c r="CL22">
        <v>0</v>
      </c>
      <c r="CM22">
        <v>0</v>
      </c>
      <c r="CN22">
        <v>0</v>
      </c>
      <c r="CO22" t="s">
        <v>133</v>
      </c>
      <c r="CP22">
        <v>0</v>
      </c>
      <c r="CQ22">
        <v>0</v>
      </c>
      <c r="CR22">
        <v>0</v>
      </c>
      <c r="CS22" t="s">
        <v>133</v>
      </c>
      <c r="CT22">
        <v>0</v>
      </c>
      <c r="CU22">
        <v>0</v>
      </c>
      <c r="CV22">
        <v>0</v>
      </c>
      <c r="CW22" t="s">
        <v>133</v>
      </c>
      <c r="CX22">
        <v>0</v>
      </c>
      <c r="CY22">
        <v>0</v>
      </c>
      <c r="CZ22">
        <v>0</v>
      </c>
      <c r="DA22" t="s">
        <v>133</v>
      </c>
      <c r="DB22">
        <v>0</v>
      </c>
      <c r="DC22">
        <v>0</v>
      </c>
      <c r="DD22">
        <v>0</v>
      </c>
      <c r="DE22" t="s">
        <v>133</v>
      </c>
      <c r="DF22">
        <v>0</v>
      </c>
      <c r="DG22">
        <v>0</v>
      </c>
      <c r="DH22">
        <v>0</v>
      </c>
      <c r="DI22" t="s">
        <v>133</v>
      </c>
      <c r="DJ22">
        <v>0</v>
      </c>
      <c r="DK22">
        <v>0</v>
      </c>
      <c r="DL22">
        <v>0</v>
      </c>
      <c r="DM22" t="s">
        <v>133</v>
      </c>
      <c r="DN22">
        <v>0</v>
      </c>
      <c r="DO22">
        <v>0</v>
      </c>
      <c r="DP22">
        <v>0</v>
      </c>
      <c r="DQ22" t="s">
        <v>133</v>
      </c>
      <c r="DR22">
        <v>0</v>
      </c>
      <c r="DS22">
        <v>0</v>
      </c>
      <c r="DT22">
        <v>0</v>
      </c>
      <c r="DU22" t="s">
        <v>133</v>
      </c>
      <c r="DV22">
        <v>0</v>
      </c>
      <c r="DW22">
        <v>0</v>
      </c>
      <c r="DX22">
        <v>0</v>
      </c>
      <c r="DY22" t="s">
        <v>133</v>
      </c>
      <c r="DZ22">
        <v>0</v>
      </c>
      <c r="EA22">
        <v>0</v>
      </c>
      <c r="EB22">
        <v>0</v>
      </c>
      <c r="EC22" t="s">
        <v>133</v>
      </c>
      <c r="ED22">
        <v>0</v>
      </c>
      <c r="EE22">
        <v>0</v>
      </c>
      <c r="EF22">
        <v>0</v>
      </c>
    </row>
    <row r="23" spans="1:136" x14ac:dyDescent="0.2">
      <c r="A23" t="s">
        <v>175</v>
      </c>
      <c r="C23" t="s">
        <v>132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>
        <v>1919</v>
      </c>
      <c r="J23">
        <v>0.36969819275294691</v>
      </c>
      <c r="K23" t="s">
        <v>146</v>
      </c>
      <c r="L23">
        <v>3</v>
      </c>
      <c r="M23">
        <v>4</v>
      </c>
      <c r="N23">
        <v>2</v>
      </c>
      <c r="O23">
        <v>6</v>
      </c>
      <c r="P23">
        <v>273.95095003400002</v>
      </c>
      <c r="Q23">
        <v>51.5549124044</v>
      </c>
      <c r="R23">
        <v>7.208011784</v>
      </c>
      <c r="S23" t="s">
        <v>176</v>
      </c>
      <c r="T23">
        <v>91</v>
      </c>
      <c r="U23" t="s">
        <v>134</v>
      </c>
      <c r="V23">
        <v>-159.05533450331899</v>
      </c>
      <c r="W23">
        <v>0.79210512812510803</v>
      </c>
      <c r="X23">
        <v>66.980369567871094</v>
      </c>
      <c r="Y23" t="s">
        <v>137</v>
      </c>
      <c r="Z23">
        <v>-79.794047763256799</v>
      </c>
      <c r="AA23">
        <v>0.287204207591087</v>
      </c>
      <c r="AB23">
        <v>19.482889175415</v>
      </c>
      <c r="AC23" t="s">
        <v>134</v>
      </c>
      <c r="AD23">
        <v>146.378406624528</v>
      </c>
      <c r="AE23">
        <v>0.37131513385047799</v>
      </c>
      <c r="AF23">
        <v>77.252609252929702</v>
      </c>
      <c r="AG23" t="s">
        <v>133</v>
      </c>
      <c r="AH23">
        <v>0</v>
      </c>
      <c r="AI23">
        <v>0</v>
      </c>
      <c r="AJ23">
        <v>0</v>
      </c>
      <c r="AK23" t="s">
        <v>133</v>
      </c>
      <c r="AL23">
        <v>0</v>
      </c>
      <c r="AM23">
        <v>0</v>
      </c>
      <c r="AN23">
        <v>0</v>
      </c>
      <c r="AO23" t="s">
        <v>133</v>
      </c>
      <c r="AP23">
        <v>0</v>
      </c>
      <c r="AQ23">
        <v>0</v>
      </c>
      <c r="AR23">
        <v>0</v>
      </c>
      <c r="AS23" t="s">
        <v>133</v>
      </c>
      <c r="AT23">
        <v>0</v>
      </c>
      <c r="AU23">
        <v>0</v>
      </c>
      <c r="AV23">
        <v>0</v>
      </c>
      <c r="AW23" t="s">
        <v>133</v>
      </c>
      <c r="AX23">
        <v>0</v>
      </c>
      <c r="AY23">
        <v>0</v>
      </c>
      <c r="AZ23">
        <v>0</v>
      </c>
      <c r="BA23" t="s">
        <v>133</v>
      </c>
      <c r="BB23">
        <v>0</v>
      </c>
      <c r="BC23">
        <v>0</v>
      </c>
      <c r="BD23">
        <v>0</v>
      </c>
      <c r="BE23" t="s">
        <v>133</v>
      </c>
      <c r="BF23">
        <v>0</v>
      </c>
      <c r="BG23">
        <v>0</v>
      </c>
      <c r="BH23">
        <v>0</v>
      </c>
      <c r="BI23" t="s">
        <v>133</v>
      </c>
      <c r="BJ23">
        <v>0</v>
      </c>
      <c r="BK23">
        <v>0</v>
      </c>
      <c r="BL23">
        <v>0</v>
      </c>
      <c r="BM23" t="s">
        <v>133</v>
      </c>
      <c r="BN23">
        <v>0</v>
      </c>
      <c r="BO23">
        <v>0</v>
      </c>
      <c r="BP23">
        <v>0</v>
      </c>
      <c r="BQ23" t="s">
        <v>133</v>
      </c>
      <c r="BR23">
        <v>0</v>
      </c>
      <c r="BS23">
        <v>0</v>
      </c>
      <c r="BT23">
        <v>0</v>
      </c>
      <c r="BU23" t="s">
        <v>133</v>
      </c>
      <c r="BV23">
        <v>0</v>
      </c>
      <c r="BW23">
        <v>0</v>
      </c>
      <c r="BX23">
        <v>0</v>
      </c>
      <c r="BY23" t="s">
        <v>133</v>
      </c>
      <c r="BZ23">
        <v>0</v>
      </c>
      <c r="CA23">
        <v>0</v>
      </c>
      <c r="CB23">
        <v>0</v>
      </c>
      <c r="CC23" t="s">
        <v>133</v>
      </c>
      <c r="CD23">
        <v>0</v>
      </c>
      <c r="CE23">
        <v>0</v>
      </c>
      <c r="CF23">
        <v>0</v>
      </c>
      <c r="CG23" t="s">
        <v>133</v>
      </c>
      <c r="CH23">
        <v>0</v>
      </c>
      <c r="CI23">
        <v>0</v>
      </c>
      <c r="CJ23">
        <v>0</v>
      </c>
      <c r="CK23" t="s">
        <v>133</v>
      </c>
      <c r="CL23">
        <v>0</v>
      </c>
      <c r="CM23">
        <v>0</v>
      </c>
      <c r="CN23">
        <v>0</v>
      </c>
      <c r="CO23" t="s">
        <v>133</v>
      </c>
      <c r="CP23">
        <v>0</v>
      </c>
      <c r="CQ23">
        <v>0</v>
      </c>
      <c r="CR23">
        <v>0</v>
      </c>
      <c r="CS23" t="s">
        <v>133</v>
      </c>
      <c r="CT23">
        <v>0</v>
      </c>
      <c r="CU23">
        <v>0</v>
      </c>
      <c r="CV23">
        <v>0</v>
      </c>
      <c r="CW23" t="s">
        <v>133</v>
      </c>
      <c r="CX23">
        <v>0</v>
      </c>
      <c r="CY23">
        <v>0</v>
      </c>
      <c r="CZ23">
        <v>0</v>
      </c>
      <c r="DA23" t="s">
        <v>133</v>
      </c>
      <c r="DB23">
        <v>0</v>
      </c>
      <c r="DC23">
        <v>0</v>
      </c>
      <c r="DD23">
        <v>0</v>
      </c>
      <c r="DE23" t="s">
        <v>133</v>
      </c>
      <c r="DF23">
        <v>0</v>
      </c>
      <c r="DG23">
        <v>0</v>
      </c>
      <c r="DH23">
        <v>0</v>
      </c>
      <c r="DI23" t="s">
        <v>133</v>
      </c>
      <c r="DJ23">
        <v>0</v>
      </c>
      <c r="DK23">
        <v>0</v>
      </c>
      <c r="DL23">
        <v>0</v>
      </c>
      <c r="DM23" t="s">
        <v>133</v>
      </c>
      <c r="DN23">
        <v>0</v>
      </c>
      <c r="DO23">
        <v>0</v>
      </c>
      <c r="DP23">
        <v>0</v>
      </c>
      <c r="DQ23" t="s">
        <v>133</v>
      </c>
      <c r="DR23">
        <v>0</v>
      </c>
      <c r="DS23">
        <v>0</v>
      </c>
      <c r="DT23">
        <v>0</v>
      </c>
      <c r="DU23" t="s">
        <v>133</v>
      </c>
      <c r="DV23">
        <v>0</v>
      </c>
      <c r="DW23">
        <v>0</v>
      </c>
      <c r="DX23">
        <v>0</v>
      </c>
      <c r="DY23" t="s">
        <v>133</v>
      </c>
      <c r="DZ23">
        <v>0</v>
      </c>
      <c r="EA23">
        <v>0</v>
      </c>
      <c r="EB23">
        <v>0</v>
      </c>
      <c r="EC23" t="s">
        <v>133</v>
      </c>
      <c r="ED23">
        <v>0</v>
      </c>
      <c r="EE23">
        <v>0</v>
      </c>
      <c r="EF23">
        <v>0</v>
      </c>
    </row>
    <row r="24" spans="1:136" x14ac:dyDescent="0.2">
      <c r="A24" t="s">
        <v>177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  <c r="I24">
        <v>1980</v>
      </c>
      <c r="J24">
        <v>0.86267370284465072</v>
      </c>
      <c r="K24" t="s">
        <v>146</v>
      </c>
      <c r="L24">
        <v>3</v>
      </c>
      <c r="M24">
        <v>1</v>
      </c>
      <c r="N24">
        <v>1</v>
      </c>
      <c r="O24">
        <v>3</v>
      </c>
      <c r="P24">
        <v>184.95341399099999</v>
      </c>
      <c r="Q24">
        <v>51.549892736399997</v>
      </c>
      <c r="R24">
        <v>7.2047830791000003</v>
      </c>
      <c r="S24" t="s">
        <v>178</v>
      </c>
      <c r="T24">
        <v>157</v>
      </c>
      <c r="U24" t="s">
        <v>134</v>
      </c>
      <c r="V24">
        <v>147.44510319893601</v>
      </c>
      <c r="W24">
        <v>0.23332313974222901</v>
      </c>
      <c r="X24">
        <v>171.84378051757801</v>
      </c>
      <c r="Y24" t="s">
        <v>133</v>
      </c>
      <c r="Z24">
        <v>0</v>
      </c>
      <c r="AA24">
        <v>0</v>
      </c>
      <c r="AB24">
        <v>0</v>
      </c>
      <c r="AC24" t="s">
        <v>133</v>
      </c>
      <c r="AD24">
        <v>0</v>
      </c>
      <c r="AE24">
        <v>0</v>
      </c>
      <c r="AF24">
        <v>0</v>
      </c>
      <c r="AG24" t="s">
        <v>133</v>
      </c>
      <c r="AH24">
        <v>0</v>
      </c>
      <c r="AI24">
        <v>0</v>
      </c>
      <c r="AJ24">
        <v>0</v>
      </c>
      <c r="AK24" t="s">
        <v>133</v>
      </c>
      <c r="AL24">
        <v>0</v>
      </c>
      <c r="AM24">
        <v>0</v>
      </c>
      <c r="AN24">
        <v>0</v>
      </c>
      <c r="AO24" t="s">
        <v>133</v>
      </c>
      <c r="AP24">
        <v>0</v>
      </c>
      <c r="AQ24">
        <v>0</v>
      </c>
      <c r="AR24">
        <v>0</v>
      </c>
      <c r="AS24" t="s">
        <v>133</v>
      </c>
      <c r="AT24">
        <v>0</v>
      </c>
      <c r="AU24">
        <v>0</v>
      </c>
      <c r="AV24">
        <v>0</v>
      </c>
      <c r="AW24" t="s">
        <v>133</v>
      </c>
      <c r="AX24">
        <v>0</v>
      </c>
      <c r="AY24">
        <v>0</v>
      </c>
      <c r="AZ24">
        <v>0</v>
      </c>
      <c r="BA24" t="s">
        <v>133</v>
      </c>
      <c r="BB24">
        <v>0</v>
      </c>
      <c r="BC24">
        <v>0</v>
      </c>
      <c r="BD24">
        <v>0</v>
      </c>
      <c r="BE24" t="s">
        <v>133</v>
      </c>
      <c r="BF24">
        <v>0</v>
      </c>
      <c r="BG24">
        <v>0</v>
      </c>
      <c r="BH24">
        <v>0</v>
      </c>
      <c r="BI24" t="s">
        <v>133</v>
      </c>
      <c r="BJ24">
        <v>0</v>
      </c>
      <c r="BK24">
        <v>0</v>
      </c>
      <c r="BL24">
        <v>0</v>
      </c>
      <c r="BM24" t="s">
        <v>133</v>
      </c>
      <c r="BN24">
        <v>0</v>
      </c>
      <c r="BO24">
        <v>0</v>
      </c>
      <c r="BP24">
        <v>0</v>
      </c>
      <c r="BQ24" t="s">
        <v>133</v>
      </c>
      <c r="BR24">
        <v>0</v>
      </c>
      <c r="BS24">
        <v>0</v>
      </c>
      <c r="BT24">
        <v>0</v>
      </c>
      <c r="BU24" t="s">
        <v>133</v>
      </c>
      <c r="BV24">
        <v>0</v>
      </c>
      <c r="BW24">
        <v>0</v>
      </c>
      <c r="BX24">
        <v>0</v>
      </c>
      <c r="BY24" t="s">
        <v>133</v>
      </c>
      <c r="BZ24">
        <v>0</v>
      </c>
      <c r="CA24">
        <v>0</v>
      </c>
      <c r="CB24">
        <v>0</v>
      </c>
      <c r="CC24" t="s">
        <v>133</v>
      </c>
      <c r="CD24">
        <v>0</v>
      </c>
      <c r="CE24">
        <v>0</v>
      </c>
      <c r="CF24">
        <v>0</v>
      </c>
      <c r="CG24" t="s">
        <v>133</v>
      </c>
      <c r="CH24">
        <v>0</v>
      </c>
      <c r="CI24">
        <v>0</v>
      </c>
      <c r="CJ24">
        <v>0</v>
      </c>
      <c r="CK24" t="s">
        <v>133</v>
      </c>
      <c r="CL24">
        <v>0</v>
      </c>
      <c r="CM24">
        <v>0</v>
      </c>
      <c r="CN24">
        <v>0</v>
      </c>
      <c r="CO24" t="s">
        <v>133</v>
      </c>
      <c r="CP24">
        <v>0</v>
      </c>
      <c r="CQ24">
        <v>0</v>
      </c>
      <c r="CR24">
        <v>0</v>
      </c>
      <c r="CS24" t="s">
        <v>133</v>
      </c>
      <c r="CT24">
        <v>0</v>
      </c>
      <c r="CU24">
        <v>0</v>
      </c>
      <c r="CV24">
        <v>0</v>
      </c>
      <c r="CW24" t="s">
        <v>133</v>
      </c>
      <c r="CX24">
        <v>0</v>
      </c>
      <c r="CY24">
        <v>0</v>
      </c>
      <c r="CZ24">
        <v>0</v>
      </c>
      <c r="DA24" t="s">
        <v>133</v>
      </c>
      <c r="DB24">
        <v>0</v>
      </c>
      <c r="DC24">
        <v>0</v>
      </c>
      <c r="DD24">
        <v>0</v>
      </c>
      <c r="DE24" t="s">
        <v>133</v>
      </c>
      <c r="DF24">
        <v>0</v>
      </c>
      <c r="DG24">
        <v>0</v>
      </c>
      <c r="DH24">
        <v>0</v>
      </c>
      <c r="DI24" t="s">
        <v>133</v>
      </c>
      <c r="DJ24">
        <v>0</v>
      </c>
      <c r="DK24">
        <v>0</v>
      </c>
      <c r="DL24">
        <v>0</v>
      </c>
      <c r="DM24" t="s">
        <v>133</v>
      </c>
      <c r="DN24">
        <v>0</v>
      </c>
      <c r="DO24">
        <v>0</v>
      </c>
      <c r="DP24">
        <v>0</v>
      </c>
      <c r="DQ24" t="s">
        <v>133</v>
      </c>
      <c r="DR24">
        <v>0</v>
      </c>
      <c r="DS24">
        <v>0</v>
      </c>
      <c r="DT24">
        <v>0</v>
      </c>
      <c r="DU24" t="s">
        <v>133</v>
      </c>
      <c r="DV24">
        <v>0</v>
      </c>
      <c r="DW24">
        <v>0</v>
      </c>
      <c r="DX24">
        <v>0</v>
      </c>
      <c r="DY24" t="s">
        <v>133</v>
      </c>
      <c r="DZ24">
        <v>0</v>
      </c>
      <c r="EA24">
        <v>0</v>
      </c>
      <c r="EB24">
        <v>0</v>
      </c>
      <c r="EC24" t="s">
        <v>133</v>
      </c>
      <c r="ED24">
        <v>0</v>
      </c>
      <c r="EE24">
        <v>0</v>
      </c>
      <c r="EF24">
        <v>0</v>
      </c>
    </row>
    <row r="25" spans="1:136" x14ac:dyDescent="0.2">
      <c r="A25" t="s">
        <v>179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>
        <v>1950</v>
      </c>
      <c r="J25">
        <v>0.45764041168330916</v>
      </c>
      <c r="K25" t="s">
        <v>146</v>
      </c>
      <c r="L25">
        <v>4</v>
      </c>
      <c r="M25">
        <v>3</v>
      </c>
      <c r="N25">
        <v>3</v>
      </c>
      <c r="O25">
        <v>12</v>
      </c>
      <c r="P25">
        <v>52.6460860201</v>
      </c>
      <c r="Q25">
        <v>51.549611856200002</v>
      </c>
      <c r="R25">
        <v>7.2077187548000001</v>
      </c>
      <c r="S25" t="s">
        <v>180</v>
      </c>
      <c r="T25">
        <v>129</v>
      </c>
      <c r="U25" t="s">
        <v>134</v>
      </c>
      <c r="V25">
        <v>-39.810093785317498</v>
      </c>
      <c r="W25">
        <v>7.2861765013820499</v>
      </c>
      <c r="X25">
        <v>48.062179565429702</v>
      </c>
      <c r="Y25" t="s">
        <v>133</v>
      </c>
      <c r="Z25">
        <v>0</v>
      </c>
      <c r="AA25">
        <v>0</v>
      </c>
      <c r="AB25">
        <v>0</v>
      </c>
      <c r="AC25" t="s">
        <v>133</v>
      </c>
      <c r="AD25">
        <v>0</v>
      </c>
      <c r="AE25">
        <v>0</v>
      </c>
      <c r="AF25">
        <v>0</v>
      </c>
      <c r="AG25" t="s">
        <v>133</v>
      </c>
      <c r="AH25">
        <v>0</v>
      </c>
      <c r="AI25">
        <v>0</v>
      </c>
      <c r="AJ25">
        <v>0</v>
      </c>
      <c r="AK25" t="s">
        <v>133</v>
      </c>
      <c r="AL25">
        <v>0</v>
      </c>
      <c r="AM25">
        <v>0</v>
      </c>
      <c r="AN25">
        <v>0</v>
      </c>
      <c r="AO25" t="s">
        <v>133</v>
      </c>
      <c r="AP25">
        <v>0</v>
      </c>
      <c r="AQ25">
        <v>0</v>
      </c>
      <c r="AR25">
        <v>0</v>
      </c>
      <c r="AS25" t="s">
        <v>133</v>
      </c>
      <c r="AT25">
        <v>0</v>
      </c>
      <c r="AU25">
        <v>0</v>
      </c>
      <c r="AV25">
        <v>0</v>
      </c>
      <c r="AW25" t="s">
        <v>133</v>
      </c>
      <c r="AX25">
        <v>0</v>
      </c>
      <c r="AY25">
        <v>0</v>
      </c>
      <c r="AZ25">
        <v>0</v>
      </c>
      <c r="BA25" t="s">
        <v>133</v>
      </c>
      <c r="BB25">
        <v>0</v>
      </c>
      <c r="BC25">
        <v>0</v>
      </c>
      <c r="BD25">
        <v>0</v>
      </c>
      <c r="BE25" t="s">
        <v>133</v>
      </c>
      <c r="BF25">
        <v>0</v>
      </c>
      <c r="BG25">
        <v>0</v>
      </c>
      <c r="BH25">
        <v>0</v>
      </c>
      <c r="BI25" t="s">
        <v>133</v>
      </c>
      <c r="BJ25">
        <v>0</v>
      </c>
      <c r="BK25">
        <v>0</v>
      </c>
      <c r="BL25">
        <v>0</v>
      </c>
      <c r="BM25" t="s">
        <v>133</v>
      </c>
      <c r="BN25">
        <v>0</v>
      </c>
      <c r="BO25">
        <v>0</v>
      </c>
      <c r="BP25">
        <v>0</v>
      </c>
      <c r="BQ25" t="s">
        <v>133</v>
      </c>
      <c r="BR25">
        <v>0</v>
      </c>
      <c r="BS25">
        <v>0</v>
      </c>
      <c r="BT25">
        <v>0</v>
      </c>
      <c r="BU25" t="s">
        <v>133</v>
      </c>
      <c r="BV25">
        <v>0</v>
      </c>
      <c r="BW25">
        <v>0</v>
      </c>
      <c r="BX25">
        <v>0</v>
      </c>
      <c r="BY25" t="s">
        <v>133</v>
      </c>
      <c r="BZ25">
        <v>0</v>
      </c>
      <c r="CA25">
        <v>0</v>
      </c>
      <c r="CB25">
        <v>0</v>
      </c>
      <c r="CC25" t="s">
        <v>133</v>
      </c>
      <c r="CD25">
        <v>0</v>
      </c>
      <c r="CE25">
        <v>0</v>
      </c>
      <c r="CF25">
        <v>0</v>
      </c>
      <c r="CG25" t="s">
        <v>133</v>
      </c>
      <c r="CH25">
        <v>0</v>
      </c>
      <c r="CI25">
        <v>0</v>
      </c>
      <c r="CJ25">
        <v>0</v>
      </c>
      <c r="CK25" t="s">
        <v>133</v>
      </c>
      <c r="CL25">
        <v>0</v>
      </c>
      <c r="CM25">
        <v>0</v>
      </c>
      <c r="CN25">
        <v>0</v>
      </c>
      <c r="CO25" t="s">
        <v>133</v>
      </c>
      <c r="CP25">
        <v>0</v>
      </c>
      <c r="CQ25">
        <v>0</v>
      </c>
      <c r="CR25">
        <v>0</v>
      </c>
      <c r="CS25" t="s">
        <v>133</v>
      </c>
      <c r="CT25">
        <v>0</v>
      </c>
      <c r="CU25">
        <v>0</v>
      </c>
      <c r="CV25">
        <v>0</v>
      </c>
      <c r="CW25" t="s">
        <v>133</v>
      </c>
      <c r="CX25">
        <v>0</v>
      </c>
      <c r="CY25">
        <v>0</v>
      </c>
      <c r="CZ25">
        <v>0</v>
      </c>
      <c r="DA25" t="s">
        <v>133</v>
      </c>
      <c r="DB25">
        <v>0</v>
      </c>
      <c r="DC25">
        <v>0</v>
      </c>
      <c r="DD25">
        <v>0</v>
      </c>
      <c r="DE25" t="s">
        <v>133</v>
      </c>
      <c r="DF25">
        <v>0</v>
      </c>
      <c r="DG25">
        <v>0</v>
      </c>
      <c r="DH25">
        <v>0</v>
      </c>
      <c r="DI25" t="s">
        <v>133</v>
      </c>
      <c r="DJ25">
        <v>0</v>
      </c>
      <c r="DK25">
        <v>0</v>
      </c>
      <c r="DL25">
        <v>0</v>
      </c>
      <c r="DM25" t="s">
        <v>133</v>
      </c>
      <c r="DN25">
        <v>0</v>
      </c>
      <c r="DO25">
        <v>0</v>
      </c>
      <c r="DP25">
        <v>0</v>
      </c>
      <c r="DQ25" t="s">
        <v>133</v>
      </c>
      <c r="DR25">
        <v>0</v>
      </c>
      <c r="DS25">
        <v>0</v>
      </c>
      <c r="DT25">
        <v>0</v>
      </c>
      <c r="DU25" t="s">
        <v>133</v>
      </c>
      <c r="DV25">
        <v>0</v>
      </c>
      <c r="DW25">
        <v>0</v>
      </c>
      <c r="DX25">
        <v>0</v>
      </c>
      <c r="DY25" t="s">
        <v>133</v>
      </c>
      <c r="DZ25">
        <v>0</v>
      </c>
      <c r="EA25">
        <v>0</v>
      </c>
      <c r="EB25">
        <v>0</v>
      </c>
      <c r="EC25" t="s">
        <v>133</v>
      </c>
      <c r="ED25">
        <v>0</v>
      </c>
      <c r="EE25">
        <v>0</v>
      </c>
      <c r="EF25">
        <v>0</v>
      </c>
    </row>
    <row r="26" spans="1:136" x14ac:dyDescent="0.2">
      <c r="A26" t="s">
        <v>181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  <c r="I26">
        <v>1960</v>
      </c>
      <c r="J26">
        <v>0.58087045186950947</v>
      </c>
      <c r="K26" t="s">
        <v>146</v>
      </c>
      <c r="L26">
        <v>4</v>
      </c>
      <c r="M26">
        <v>1</v>
      </c>
      <c r="N26">
        <v>3</v>
      </c>
      <c r="O26">
        <v>12</v>
      </c>
      <c r="P26">
        <v>143.41504598099999</v>
      </c>
      <c r="Q26">
        <v>51.550173405199999</v>
      </c>
      <c r="R26">
        <v>7.2033228742000004</v>
      </c>
      <c r="S26" t="s">
        <v>182</v>
      </c>
      <c r="T26">
        <v>157</v>
      </c>
      <c r="U26" t="s">
        <v>134</v>
      </c>
      <c r="V26">
        <v>153.94885762849501</v>
      </c>
      <c r="W26">
        <v>48.950518904856899</v>
      </c>
      <c r="X26">
        <v>22.608396530151399</v>
      </c>
      <c r="Y26" t="s">
        <v>133</v>
      </c>
      <c r="Z26">
        <v>0</v>
      </c>
      <c r="AA26">
        <v>0</v>
      </c>
      <c r="AB26">
        <v>0</v>
      </c>
      <c r="AC26" t="s">
        <v>133</v>
      </c>
      <c r="AD26">
        <v>0</v>
      </c>
      <c r="AE26">
        <v>0</v>
      </c>
      <c r="AF26">
        <v>0</v>
      </c>
      <c r="AG26" t="s">
        <v>133</v>
      </c>
      <c r="AH26">
        <v>0</v>
      </c>
      <c r="AI26">
        <v>0</v>
      </c>
      <c r="AJ26">
        <v>0</v>
      </c>
      <c r="AK26" t="s">
        <v>133</v>
      </c>
      <c r="AL26">
        <v>0</v>
      </c>
      <c r="AM26">
        <v>0</v>
      </c>
      <c r="AN26">
        <v>0</v>
      </c>
      <c r="AO26" t="s">
        <v>133</v>
      </c>
      <c r="AP26">
        <v>0</v>
      </c>
      <c r="AQ26">
        <v>0</v>
      </c>
      <c r="AR26">
        <v>0</v>
      </c>
      <c r="AS26" t="s">
        <v>133</v>
      </c>
      <c r="AT26">
        <v>0</v>
      </c>
      <c r="AU26">
        <v>0</v>
      </c>
      <c r="AV26">
        <v>0</v>
      </c>
      <c r="AW26" t="s">
        <v>133</v>
      </c>
      <c r="AX26">
        <v>0</v>
      </c>
      <c r="AY26">
        <v>0</v>
      </c>
      <c r="AZ26">
        <v>0</v>
      </c>
      <c r="BA26" t="s">
        <v>133</v>
      </c>
      <c r="BB26">
        <v>0</v>
      </c>
      <c r="BC26">
        <v>0</v>
      </c>
      <c r="BD26">
        <v>0</v>
      </c>
      <c r="BE26" t="s">
        <v>133</v>
      </c>
      <c r="BF26">
        <v>0</v>
      </c>
      <c r="BG26">
        <v>0</v>
      </c>
      <c r="BH26">
        <v>0</v>
      </c>
      <c r="BI26" t="s">
        <v>133</v>
      </c>
      <c r="BJ26">
        <v>0</v>
      </c>
      <c r="BK26">
        <v>0</v>
      </c>
      <c r="BL26">
        <v>0</v>
      </c>
      <c r="BM26" t="s">
        <v>133</v>
      </c>
      <c r="BN26">
        <v>0</v>
      </c>
      <c r="BO26">
        <v>0</v>
      </c>
      <c r="BP26">
        <v>0</v>
      </c>
      <c r="BQ26" t="s">
        <v>133</v>
      </c>
      <c r="BR26">
        <v>0</v>
      </c>
      <c r="BS26">
        <v>0</v>
      </c>
      <c r="BT26">
        <v>0</v>
      </c>
      <c r="BU26" t="s">
        <v>133</v>
      </c>
      <c r="BV26">
        <v>0</v>
      </c>
      <c r="BW26">
        <v>0</v>
      </c>
      <c r="BX26">
        <v>0</v>
      </c>
      <c r="BY26" t="s">
        <v>133</v>
      </c>
      <c r="BZ26">
        <v>0</v>
      </c>
      <c r="CA26">
        <v>0</v>
      </c>
      <c r="CB26">
        <v>0</v>
      </c>
      <c r="CC26" t="s">
        <v>133</v>
      </c>
      <c r="CD26">
        <v>0</v>
      </c>
      <c r="CE26">
        <v>0</v>
      </c>
      <c r="CF26">
        <v>0</v>
      </c>
      <c r="CG26" t="s">
        <v>133</v>
      </c>
      <c r="CH26">
        <v>0</v>
      </c>
      <c r="CI26">
        <v>0</v>
      </c>
      <c r="CJ26">
        <v>0</v>
      </c>
      <c r="CK26" t="s">
        <v>133</v>
      </c>
      <c r="CL26">
        <v>0</v>
      </c>
      <c r="CM26">
        <v>0</v>
      </c>
      <c r="CN26">
        <v>0</v>
      </c>
      <c r="CO26" t="s">
        <v>133</v>
      </c>
      <c r="CP26">
        <v>0</v>
      </c>
      <c r="CQ26">
        <v>0</v>
      </c>
      <c r="CR26">
        <v>0</v>
      </c>
      <c r="CS26" t="s">
        <v>133</v>
      </c>
      <c r="CT26">
        <v>0</v>
      </c>
      <c r="CU26">
        <v>0</v>
      </c>
      <c r="CV26">
        <v>0</v>
      </c>
      <c r="CW26" t="s">
        <v>133</v>
      </c>
      <c r="CX26">
        <v>0</v>
      </c>
      <c r="CY26">
        <v>0</v>
      </c>
      <c r="CZ26">
        <v>0</v>
      </c>
      <c r="DA26" t="s">
        <v>133</v>
      </c>
      <c r="DB26">
        <v>0</v>
      </c>
      <c r="DC26">
        <v>0</v>
      </c>
      <c r="DD26">
        <v>0</v>
      </c>
      <c r="DE26" t="s">
        <v>133</v>
      </c>
      <c r="DF26">
        <v>0</v>
      </c>
      <c r="DG26">
        <v>0</v>
      </c>
      <c r="DH26">
        <v>0</v>
      </c>
      <c r="DI26" t="s">
        <v>133</v>
      </c>
      <c r="DJ26">
        <v>0</v>
      </c>
      <c r="DK26">
        <v>0</v>
      </c>
      <c r="DL26">
        <v>0</v>
      </c>
      <c r="DM26" t="s">
        <v>133</v>
      </c>
      <c r="DN26">
        <v>0</v>
      </c>
      <c r="DO26">
        <v>0</v>
      </c>
      <c r="DP26">
        <v>0</v>
      </c>
      <c r="DQ26" t="s">
        <v>133</v>
      </c>
      <c r="DR26">
        <v>0</v>
      </c>
      <c r="DS26">
        <v>0</v>
      </c>
      <c r="DT26">
        <v>0</v>
      </c>
      <c r="DU26" t="s">
        <v>133</v>
      </c>
      <c r="DV26">
        <v>0</v>
      </c>
      <c r="DW26">
        <v>0</v>
      </c>
      <c r="DX26">
        <v>0</v>
      </c>
      <c r="DY26" t="s">
        <v>133</v>
      </c>
      <c r="DZ26">
        <v>0</v>
      </c>
      <c r="EA26">
        <v>0</v>
      </c>
      <c r="EB26">
        <v>0</v>
      </c>
      <c r="EC26" t="s">
        <v>133</v>
      </c>
      <c r="ED26">
        <v>0</v>
      </c>
      <c r="EE26">
        <v>0</v>
      </c>
      <c r="EF26">
        <v>0</v>
      </c>
    </row>
    <row r="27" spans="1:136" x14ac:dyDescent="0.2">
      <c r="A27" t="s">
        <v>183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>
        <v>1900</v>
      </c>
      <c r="J27">
        <v>6.1296703503125771E-2</v>
      </c>
      <c r="K27" t="s">
        <v>146</v>
      </c>
      <c r="L27">
        <v>3</v>
      </c>
      <c r="M27">
        <v>4</v>
      </c>
      <c r="N27">
        <v>3</v>
      </c>
      <c r="O27">
        <v>9</v>
      </c>
      <c r="P27">
        <v>164.39869046999999</v>
      </c>
      <c r="Q27">
        <v>51.547374695899997</v>
      </c>
      <c r="R27">
        <v>7.2040989712999997</v>
      </c>
      <c r="S27" t="s">
        <v>184</v>
      </c>
      <c r="T27">
        <v>121</v>
      </c>
      <c r="U27" t="s">
        <v>134</v>
      </c>
      <c r="V27">
        <v>45.7542797983875</v>
      </c>
      <c r="W27">
        <v>0.47651754285224501</v>
      </c>
      <c r="X27">
        <v>77.622276306152301</v>
      </c>
      <c r="Y27" t="s">
        <v>137</v>
      </c>
      <c r="Z27">
        <v>0.20317566692429401</v>
      </c>
      <c r="AA27">
        <v>2.0030916635239202</v>
      </c>
      <c r="AB27">
        <v>24.182563781738299</v>
      </c>
      <c r="AC27" t="s">
        <v>133</v>
      </c>
      <c r="AD27">
        <v>0</v>
      </c>
      <c r="AE27">
        <v>0</v>
      </c>
      <c r="AF27">
        <v>0</v>
      </c>
      <c r="AG27" t="s">
        <v>133</v>
      </c>
      <c r="AH27">
        <v>0</v>
      </c>
      <c r="AI27">
        <v>0</v>
      </c>
      <c r="AJ27">
        <v>0</v>
      </c>
      <c r="AK27" t="s">
        <v>133</v>
      </c>
      <c r="AL27">
        <v>0</v>
      </c>
      <c r="AM27">
        <v>0</v>
      </c>
      <c r="AN27">
        <v>0</v>
      </c>
      <c r="AO27" t="s">
        <v>133</v>
      </c>
      <c r="AP27">
        <v>0</v>
      </c>
      <c r="AQ27">
        <v>0</v>
      </c>
      <c r="AR27">
        <v>0</v>
      </c>
      <c r="AS27" t="s">
        <v>133</v>
      </c>
      <c r="AT27">
        <v>0</v>
      </c>
      <c r="AU27">
        <v>0</v>
      </c>
      <c r="AV27">
        <v>0</v>
      </c>
      <c r="AW27" t="s">
        <v>133</v>
      </c>
      <c r="AX27">
        <v>0</v>
      </c>
      <c r="AY27">
        <v>0</v>
      </c>
      <c r="AZ27">
        <v>0</v>
      </c>
      <c r="BA27" t="s">
        <v>133</v>
      </c>
      <c r="BB27">
        <v>0</v>
      </c>
      <c r="BC27">
        <v>0</v>
      </c>
      <c r="BD27">
        <v>0</v>
      </c>
      <c r="BE27" t="s">
        <v>133</v>
      </c>
      <c r="BF27">
        <v>0</v>
      </c>
      <c r="BG27">
        <v>0</v>
      </c>
      <c r="BH27">
        <v>0</v>
      </c>
      <c r="BI27" t="s">
        <v>133</v>
      </c>
      <c r="BJ27">
        <v>0</v>
      </c>
      <c r="BK27">
        <v>0</v>
      </c>
      <c r="BL27">
        <v>0</v>
      </c>
      <c r="BM27" t="s">
        <v>133</v>
      </c>
      <c r="BN27">
        <v>0</v>
      </c>
      <c r="BO27">
        <v>0</v>
      </c>
      <c r="BP27">
        <v>0</v>
      </c>
      <c r="BQ27" t="s">
        <v>133</v>
      </c>
      <c r="BR27">
        <v>0</v>
      </c>
      <c r="BS27">
        <v>0</v>
      </c>
      <c r="BT27">
        <v>0</v>
      </c>
      <c r="BU27" t="s">
        <v>133</v>
      </c>
      <c r="BV27">
        <v>0</v>
      </c>
      <c r="BW27">
        <v>0</v>
      </c>
      <c r="BX27">
        <v>0</v>
      </c>
      <c r="BY27" t="s">
        <v>133</v>
      </c>
      <c r="BZ27">
        <v>0</v>
      </c>
      <c r="CA27">
        <v>0</v>
      </c>
      <c r="CB27">
        <v>0</v>
      </c>
      <c r="CC27" t="s">
        <v>133</v>
      </c>
      <c r="CD27">
        <v>0</v>
      </c>
      <c r="CE27">
        <v>0</v>
      </c>
      <c r="CF27">
        <v>0</v>
      </c>
      <c r="CG27" t="s">
        <v>133</v>
      </c>
      <c r="CH27">
        <v>0</v>
      </c>
      <c r="CI27">
        <v>0</v>
      </c>
      <c r="CJ27">
        <v>0</v>
      </c>
      <c r="CK27" t="s">
        <v>133</v>
      </c>
      <c r="CL27">
        <v>0</v>
      </c>
      <c r="CM27">
        <v>0</v>
      </c>
      <c r="CN27">
        <v>0</v>
      </c>
      <c r="CO27" t="s">
        <v>133</v>
      </c>
      <c r="CP27">
        <v>0</v>
      </c>
      <c r="CQ27">
        <v>0</v>
      </c>
      <c r="CR27">
        <v>0</v>
      </c>
      <c r="CS27" t="s">
        <v>133</v>
      </c>
      <c r="CT27">
        <v>0</v>
      </c>
      <c r="CU27">
        <v>0</v>
      </c>
      <c r="CV27">
        <v>0</v>
      </c>
      <c r="CW27" t="s">
        <v>133</v>
      </c>
      <c r="CX27">
        <v>0</v>
      </c>
      <c r="CY27">
        <v>0</v>
      </c>
      <c r="CZ27">
        <v>0</v>
      </c>
      <c r="DA27" t="s">
        <v>133</v>
      </c>
      <c r="DB27">
        <v>0</v>
      </c>
      <c r="DC27">
        <v>0</v>
      </c>
      <c r="DD27">
        <v>0</v>
      </c>
      <c r="DE27" t="s">
        <v>133</v>
      </c>
      <c r="DF27">
        <v>0</v>
      </c>
      <c r="DG27">
        <v>0</v>
      </c>
      <c r="DH27">
        <v>0</v>
      </c>
      <c r="DI27" t="s">
        <v>133</v>
      </c>
      <c r="DJ27">
        <v>0</v>
      </c>
      <c r="DK27">
        <v>0</v>
      </c>
      <c r="DL27">
        <v>0</v>
      </c>
      <c r="DM27" t="s">
        <v>133</v>
      </c>
      <c r="DN27">
        <v>0</v>
      </c>
      <c r="DO27">
        <v>0</v>
      </c>
      <c r="DP27">
        <v>0</v>
      </c>
      <c r="DQ27" t="s">
        <v>133</v>
      </c>
      <c r="DR27">
        <v>0</v>
      </c>
      <c r="DS27">
        <v>0</v>
      </c>
      <c r="DT27">
        <v>0</v>
      </c>
      <c r="DU27" t="s">
        <v>133</v>
      </c>
      <c r="DV27">
        <v>0</v>
      </c>
      <c r="DW27">
        <v>0</v>
      </c>
      <c r="DX27">
        <v>0</v>
      </c>
      <c r="DY27" t="s">
        <v>133</v>
      </c>
      <c r="DZ27">
        <v>0</v>
      </c>
      <c r="EA27">
        <v>0</v>
      </c>
      <c r="EB27">
        <v>0</v>
      </c>
      <c r="EC27" t="s">
        <v>133</v>
      </c>
      <c r="ED27">
        <v>0</v>
      </c>
      <c r="EE27">
        <v>0</v>
      </c>
      <c r="EF27">
        <v>0</v>
      </c>
    </row>
    <row r="28" spans="1:136" x14ac:dyDescent="0.2">
      <c r="A28" t="s">
        <v>185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 t="s">
        <v>132</v>
      </c>
      <c r="I28">
        <v>1960</v>
      </c>
      <c r="J28">
        <v>0.59892749881011909</v>
      </c>
      <c r="K28" t="s">
        <v>146</v>
      </c>
      <c r="L28">
        <v>4</v>
      </c>
      <c r="M28">
        <v>1</v>
      </c>
      <c r="N28">
        <v>3</v>
      </c>
      <c r="O28">
        <v>12</v>
      </c>
      <c r="P28">
        <v>157.69911447699999</v>
      </c>
      <c r="Q28">
        <v>51.551143531100003</v>
      </c>
      <c r="R28">
        <v>7.198503895</v>
      </c>
      <c r="S28" t="s">
        <v>186</v>
      </c>
      <c r="T28">
        <v>121</v>
      </c>
      <c r="U28" t="s">
        <v>134</v>
      </c>
      <c r="V28">
        <v>91.051180748557101</v>
      </c>
      <c r="W28">
        <v>0.99432139211446702</v>
      </c>
      <c r="X28">
        <v>144.27056884765599</v>
      </c>
      <c r="Y28" t="s">
        <v>133</v>
      </c>
      <c r="Z28">
        <v>0</v>
      </c>
      <c r="AA28">
        <v>0</v>
      </c>
      <c r="AB28">
        <v>0</v>
      </c>
      <c r="AC28" t="s">
        <v>133</v>
      </c>
      <c r="AD28">
        <v>0</v>
      </c>
      <c r="AE28">
        <v>0</v>
      </c>
      <c r="AF28">
        <v>0</v>
      </c>
      <c r="AG28" t="s">
        <v>133</v>
      </c>
      <c r="AH28">
        <v>0</v>
      </c>
      <c r="AI28">
        <v>0</v>
      </c>
      <c r="AJ28">
        <v>0</v>
      </c>
      <c r="AK28" t="s">
        <v>133</v>
      </c>
      <c r="AL28">
        <v>0</v>
      </c>
      <c r="AM28">
        <v>0</v>
      </c>
      <c r="AN28">
        <v>0</v>
      </c>
      <c r="AO28" t="s">
        <v>133</v>
      </c>
      <c r="AP28">
        <v>0</v>
      </c>
      <c r="AQ28">
        <v>0</v>
      </c>
      <c r="AR28">
        <v>0</v>
      </c>
      <c r="AS28" t="s">
        <v>133</v>
      </c>
      <c r="AT28">
        <v>0</v>
      </c>
      <c r="AU28">
        <v>0</v>
      </c>
      <c r="AV28">
        <v>0</v>
      </c>
      <c r="AW28" t="s">
        <v>133</v>
      </c>
      <c r="AX28">
        <v>0</v>
      </c>
      <c r="AY28">
        <v>0</v>
      </c>
      <c r="AZ28">
        <v>0</v>
      </c>
      <c r="BA28" t="s">
        <v>133</v>
      </c>
      <c r="BB28">
        <v>0</v>
      </c>
      <c r="BC28">
        <v>0</v>
      </c>
      <c r="BD28">
        <v>0</v>
      </c>
      <c r="BE28" t="s">
        <v>133</v>
      </c>
      <c r="BF28">
        <v>0</v>
      </c>
      <c r="BG28">
        <v>0</v>
      </c>
      <c r="BH28">
        <v>0</v>
      </c>
      <c r="BI28" t="s">
        <v>133</v>
      </c>
      <c r="BJ28">
        <v>0</v>
      </c>
      <c r="BK28">
        <v>0</v>
      </c>
      <c r="BL28">
        <v>0</v>
      </c>
      <c r="BM28" t="s">
        <v>133</v>
      </c>
      <c r="BN28">
        <v>0</v>
      </c>
      <c r="BO28">
        <v>0</v>
      </c>
      <c r="BP28">
        <v>0</v>
      </c>
      <c r="BQ28" t="s">
        <v>133</v>
      </c>
      <c r="BR28">
        <v>0</v>
      </c>
      <c r="BS28">
        <v>0</v>
      </c>
      <c r="BT28">
        <v>0</v>
      </c>
      <c r="BU28" t="s">
        <v>133</v>
      </c>
      <c r="BV28">
        <v>0</v>
      </c>
      <c r="BW28">
        <v>0</v>
      </c>
      <c r="BX28">
        <v>0</v>
      </c>
      <c r="BY28" t="s">
        <v>133</v>
      </c>
      <c r="BZ28">
        <v>0</v>
      </c>
      <c r="CA28">
        <v>0</v>
      </c>
      <c r="CB28">
        <v>0</v>
      </c>
      <c r="CC28" t="s">
        <v>133</v>
      </c>
      <c r="CD28">
        <v>0</v>
      </c>
      <c r="CE28">
        <v>0</v>
      </c>
      <c r="CF28">
        <v>0</v>
      </c>
      <c r="CG28" t="s">
        <v>133</v>
      </c>
      <c r="CH28">
        <v>0</v>
      </c>
      <c r="CI28">
        <v>0</v>
      </c>
      <c r="CJ28">
        <v>0</v>
      </c>
      <c r="CK28" t="s">
        <v>133</v>
      </c>
      <c r="CL28">
        <v>0</v>
      </c>
      <c r="CM28">
        <v>0</v>
      </c>
      <c r="CN28">
        <v>0</v>
      </c>
      <c r="CO28" t="s">
        <v>133</v>
      </c>
      <c r="CP28">
        <v>0</v>
      </c>
      <c r="CQ28">
        <v>0</v>
      </c>
      <c r="CR28">
        <v>0</v>
      </c>
      <c r="CS28" t="s">
        <v>133</v>
      </c>
      <c r="CT28">
        <v>0</v>
      </c>
      <c r="CU28">
        <v>0</v>
      </c>
      <c r="CV28">
        <v>0</v>
      </c>
      <c r="CW28" t="s">
        <v>133</v>
      </c>
      <c r="CX28">
        <v>0</v>
      </c>
      <c r="CY28">
        <v>0</v>
      </c>
      <c r="CZ28">
        <v>0</v>
      </c>
      <c r="DA28" t="s">
        <v>133</v>
      </c>
      <c r="DB28">
        <v>0</v>
      </c>
      <c r="DC28">
        <v>0</v>
      </c>
      <c r="DD28">
        <v>0</v>
      </c>
      <c r="DE28" t="s">
        <v>133</v>
      </c>
      <c r="DF28">
        <v>0</v>
      </c>
      <c r="DG28">
        <v>0</v>
      </c>
      <c r="DH28">
        <v>0</v>
      </c>
      <c r="DI28" t="s">
        <v>133</v>
      </c>
      <c r="DJ28">
        <v>0</v>
      </c>
      <c r="DK28">
        <v>0</v>
      </c>
      <c r="DL28">
        <v>0</v>
      </c>
      <c r="DM28" t="s">
        <v>133</v>
      </c>
      <c r="DN28">
        <v>0</v>
      </c>
      <c r="DO28">
        <v>0</v>
      </c>
      <c r="DP28">
        <v>0</v>
      </c>
      <c r="DQ28" t="s">
        <v>133</v>
      </c>
      <c r="DR28">
        <v>0</v>
      </c>
      <c r="DS28">
        <v>0</v>
      </c>
      <c r="DT28">
        <v>0</v>
      </c>
      <c r="DU28" t="s">
        <v>133</v>
      </c>
      <c r="DV28">
        <v>0</v>
      </c>
      <c r="DW28">
        <v>0</v>
      </c>
      <c r="DX28">
        <v>0</v>
      </c>
      <c r="DY28" t="s">
        <v>133</v>
      </c>
      <c r="DZ28">
        <v>0</v>
      </c>
      <c r="EA28">
        <v>0</v>
      </c>
      <c r="EB28">
        <v>0</v>
      </c>
      <c r="EC28" t="s">
        <v>133</v>
      </c>
      <c r="ED28">
        <v>0</v>
      </c>
      <c r="EE28">
        <v>0</v>
      </c>
      <c r="EF28">
        <v>0</v>
      </c>
    </row>
    <row r="29" spans="1:136" x14ac:dyDescent="0.2">
      <c r="A29" t="s">
        <v>187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>
        <v>1960</v>
      </c>
      <c r="J29">
        <v>0.53019991227030938</v>
      </c>
      <c r="K29" t="s">
        <v>146</v>
      </c>
      <c r="L29">
        <v>4</v>
      </c>
      <c r="M29">
        <v>2</v>
      </c>
      <c r="N29">
        <v>4</v>
      </c>
      <c r="O29">
        <v>16</v>
      </c>
      <c r="P29">
        <v>127.338224982</v>
      </c>
      <c r="Q29">
        <v>51.547566435699999</v>
      </c>
      <c r="R29">
        <v>7.2064607329000001</v>
      </c>
      <c r="S29" t="s">
        <v>188</v>
      </c>
      <c r="T29">
        <v>53</v>
      </c>
      <c r="U29" t="s">
        <v>134</v>
      </c>
      <c r="V29">
        <v>-123.49153195113701</v>
      </c>
      <c r="W29">
        <v>27.769186017865401</v>
      </c>
      <c r="X29">
        <v>33.268512725830099</v>
      </c>
      <c r="Y29" t="s">
        <v>137</v>
      </c>
      <c r="Z29">
        <v>-121.959263309656</v>
      </c>
      <c r="AA29">
        <v>44.117848538336901</v>
      </c>
      <c r="AB29">
        <v>8.3787879943847692</v>
      </c>
      <c r="AC29" t="s">
        <v>137</v>
      </c>
      <c r="AD29">
        <v>-121.959263309656</v>
      </c>
      <c r="AE29">
        <v>44.117848538336901</v>
      </c>
      <c r="AF29">
        <v>6.9209122657775897</v>
      </c>
      <c r="AG29" t="s">
        <v>133</v>
      </c>
      <c r="AH29">
        <v>0</v>
      </c>
      <c r="AI29">
        <v>0</v>
      </c>
      <c r="AJ29">
        <v>0</v>
      </c>
      <c r="AK29" t="s">
        <v>133</v>
      </c>
      <c r="AL29">
        <v>0</v>
      </c>
      <c r="AM29">
        <v>0</v>
      </c>
      <c r="AN29">
        <v>0</v>
      </c>
      <c r="AO29" t="s">
        <v>133</v>
      </c>
      <c r="AP29">
        <v>0</v>
      </c>
      <c r="AQ29">
        <v>0</v>
      </c>
      <c r="AR29">
        <v>0</v>
      </c>
      <c r="AS29" t="s">
        <v>133</v>
      </c>
      <c r="AT29">
        <v>0</v>
      </c>
      <c r="AU29">
        <v>0</v>
      </c>
      <c r="AV29">
        <v>0</v>
      </c>
      <c r="AW29" t="s">
        <v>133</v>
      </c>
      <c r="AX29">
        <v>0</v>
      </c>
      <c r="AY29">
        <v>0</v>
      </c>
      <c r="AZ29">
        <v>0</v>
      </c>
      <c r="BA29" t="s">
        <v>133</v>
      </c>
      <c r="BB29">
        <v>0</v>
      </c>
      <c r="BC29">
        <v>0</v>
      </c>
      <c r="BD29">
        <v>0</v>
      </c>
      <c r="BE29" t="s">
        <v>133</v>
      </c>
      <c r="BF29">
        <v>0</v>
      </c>
      <c r="BG29">
        <v>0</v>
      </c>
      <c r="BH29">
        <v>0</v>
      </c>
      <c r="BI29" t="s">
        <v>133</v>
      </c>
      <c r="BJ29">
        <v>0</v>
      </c>
      <c r="BK29">
        <v>0</v>
      </c>
      <c r="BL29">
        <v>0</v>
      </c>
      <c r="BM29" t="s">
        <v>133</v>
      </c>
      <c r="BN29">
        <v>0</v>
      </c>
      <c r="BO29">
        <v>0</v>
      </c>
      <c r="BP29">
        <v>0</v>
      </c>
      <c r="BQ29" t="s">
        <v>133</v>
      </c>
      <c r="BR29">
        <v>0</v>
      </c>
      <c r="BS29">
        <v>0</v>
      </c>
      <c r="BT29">
        <v>0</v>
      </c>
      <c r="BU29" t="s">
        <v>133</v>
      </c>
      <c r="BV29">
        <v>0</v>
      </c>
      <c r="BW29">
        <v>0</v>
      </c>
      <c r="BX29">
        <v>0</v>
      </c>
      <c r="BY29" t="s">
        <v>133</v>
      </c>
      <c r="BZ29">
        <v>0</v>
      </c>
      <c r="CA29">
        <v>0</v>
      </c>
      <c r="CB29">
        <v>0</v>
      </c>
      <c r="CC29" t="s">
        <v>133</v>
      </c>
      <c r="CD29">
        <v>0</v>
      </c>
      <c r="CE29">
        <v>0</v>
      </c>
      <c r="CF29">
        <v>0</v>
      </c>
      <c r="CG29" t="s">
        <v>133</v>
      </c>
      <c r="CH29">
        <v>0</v>
      </c>
      <c r="CI29">
        <v>0</v>
      </c>
      <c r="CJ29">
        <v>0</v>
      </c>
      <c r="CK29" t="s">
        <v>133</v>
      </c>
      <c r="CL29">
        <v>0</v>
      </c>
      <c r="CM29">
        <v>0</v>
      </c>
      <c r="CN29">
        <v>0</v>
      </c>
      <c r="CO29" t="s">
        <v>133</v>
      </c>
      <c r="CP29">
        <v>0</v>
      </c>
      <c r="CQ29">
        <v>0</v>
      </c>
      <c r="CR29">
        <v>0</v>
      </c>
      <c r="CS29" t="s">
        <v>133</v>
      </c>
      <c r="CT29">
        <v>0</v>
      </c>
      <c r="CU29">
        <v>0</v>
      </c>
      <c r="CV29">
        <v>0</v>
      </c>
      <c r="CW29" t="s">
        <v>133</v>
      </c>
      <c r="CX29">
        <v>0</v>
      </c>
      <c r="CY29">
        <v>0</v>
      </c>
      <c r="CZ29">
        <v>0</v>
      </c>
      <c r="DA29" t="s">
        <v>133</v>
      </c>
      <c r="DB29">
        <v>0</v>
      </c>
      <c r="DC29">
        <v>0</v>
      </c>
      <c r="DD29">
        <v>0</v>
      </c>
      <c r="DE29" t="s">
        <v>133</v>
      </c>
      <c r="DF29">
        <v>0</v>
      </c>
      <c r="DG29">
        <v>0</v>
      </c>
      <c r="DH29">
        <v>0</v>
      </c>
      <c r="DI29" t="s">
        <v>133</v>
      </c>
      <c r="DJ29">
        <v>0</v>
      </c>
      <c r="DK29">
        <v>0</v>
      </c>
      <c r="DL29">
        <v>0</v>
      </c>
      <c r="DM29" t="s">
        <v>133</v>
      </c>
      <c r="DN29">
        <v>0</v>
      </c>
      <c r="DO29">
        <v>0</v>
      </c>
      <c r="DP29">
        <v>0</v>
      </c>
      <c r="DQ29" t="s">
        <v>133</v>
      </c>
      <c r="DR29">
        <v>0</v>
      </c>
      <c r="DS29">
        <v>0</v>
      </c>
      <c r="DT29">
        <v>0</v>
      </c>
      <c r="DU29" t="s">
        <v>133</v>
      </c>
      <c r="DV29">
        <v>0</v>
      </c>
      <c r="DW29">
        <v>0</v>
      </c>
      <c r="DX29">
        <v>0</v>
      </c>
      <c r="DY29" t="s">
        <v>133</v>
      </c>
      <c r="DZ29">
        <v>0</v>
      </c>
      <c r="EA29">
        <v>0</v>
      </c>
      <c r="EB29">
        <v>0</v>
      </c>
      <c r="EC29" t="s">
        <v>133</v>
      </c>
      <c r="ED29">
        <v>0</v>
      </c>
      <c r="EE29">
        <v>0</v>
      </c>
      <c r="EF29">
        <v>0</v>
      </c>
    </row>
    <row r="30" spans="1:136" x14ac:dyDescent="0.2">
      <c r="A30" t="s">
        <v>189</v>
      </c>
      <c r="C30" t="s">
        <v>132</v>
      </c>
      <c r="D30" t="s">
        <v>132</v>
      </c>
      <c r="E30" t="s">
        <v>132</v>
      </c>
      <c r="F30" t="s">
        <v>132</v>
      </c>
      <c r="G30" t="s">
        <v>132</v>
      </c>
      <c r="H30" t="s">
        <v>132</v>
      </c>
      <c r="I30">
        <v>1900</v>
      </c>
      <c r="J30">
        <v>0.15558705364627146</v>
      </c>
      <c r="K30" t="s">
        <v>146</v>
      </c>
      <c r="L30">
        <v>3</v>
      </c>
      <c r="M30">
        <v>1</v>
      </c>
      <c r="N30">
        <v>5</v>
      </c>
      <c r="O30">
        <v>15</v>
      </c>
      <c r="P30">
        <v>445.04071008300002</v>
      </c>
      <c r="Q30">
        <v>51.549955423599997</v>
      </c>
      <c r="R30">
        <v>7.2028061727999999</v>
      </c>
      <c r="S30" t="s">
        <v>190</v>
      </c>
      <c r="T30">
        <v>157</v>
      </c>
      <c r="U30" t="s">
        <v>137</v>
      </c>
      <c r="V30">
        <v>59.976224505407799</v>
      </c>
      <c r="W30">
        <v>0.96375999944741997</v>
      </c>
      <c r="X30">
        <v>17.269140243530298</v>
      </c>
      <c r="Y30" t="s">
        <v>133</v>
      </c>
      <c r="Z30">
        <v>0</v>
      </c>
      <c r="AA30">
        <v>0</v>
      </c>
      <c r="AB30">
        <v>0</v>
      </c>
      <c r="AC30" t="s">
        <v>133</v>
      </c>
      <c r="AD30">
        <v>0</v>
      </c>
      <c r="AE30">
        <v>0</v>
      </c>
      <c r="AF30">
        <v>0</v>
      </c>
      <c r="AG30" t="s">
        <v>133</v>
      </c>
      <c r="AH30">
        <v>0</v>
      </c>
      <c r="AI30">
        <v>0</v>
      </c>
      <c r="AJ30">
        <v>0</v>
      </c>
      <c r="AK30" t="s">
        <v>133</v>
      </c>
      <c r="AL30">
        <v>0</v>
      </c>
      <c r="AM30">
        <v>0</v>
      </c>
      <c r="AN30">
        <v>0</v>
      </c>
      <c r="AO30" t="s">
        <v>133</v>
      </c>
      <c r="AP30">
        <v>0</v>
      </c>
      <c r="AQ30">
        <v>0</v>
      </c>
      <c r="AR30">
        <v>0</v>
      </c>
      <c r="AS30" t="s">
        <v>133</v>
      </c>
      <c r="AT30">
        <v>0</v>
      </c>
      <c r="AU30">
        <v>0</v>
      </c>
      <c r="AV30">
        <v>0</v>
      </c>
      <c r="AW30" t="s">
        <v>133</v>
      </c>
      <c r="AX30">
        <v>0</v>
      </c>
      <c r="AY30">
        <v>0</v>
      </c>
      <c r="AZ30">
        <v>0</v>
      </c>
      <c r="BA30" t="s">
        <v>133</v>
      </c>
      <c r="BB30">
        <v>0</v>
      </c>
      <c r="BC30">
        <v>0</v>
      </c>
      <c r="BD30">
        <v>0</v>
      </c>
      <c r="BE30" t="s">
        <v>133</v>
      </c>
      <c r="BF30">
        <v>0</v>
      </c>
      <c r="BG30">
        <v>0</v>
      </c>
      <c r="BH30">
        <v>0</v>
      </c>
      <c r="BI30" t="s">
        <v>133</v>
      </c>
      <c r="BJ30">
        <v>0</v>
      </c>
      <c r="BK30">
        <v>0</v>
      </c>
      <c r="BL30">
        <v>0</v>
      </c>
      <c r="BM30" t="s">
        <v>133</v>
      </c>
      <c r="BN30">
        <v>0</v>
      </c>
      <c r="BO30">
        <v>0</v>
      </c>
      <c r="BP30">
        <v>0</v>
      </c>
      <c r="BQ30" t="s">
        <v>133</v>
      </c>
      <c r="BR30">
        <v>0</v>
      </c>
      <c r="BS30">
        <v>0</v>
      </c>
      <c r="BT30">
        <v>0</v>
      </c>
      <c r="BU30" t="s">
        <v>133</v>
      </c>
      <c r="BV30">
        <v>0</v>
      </c>
      <c r="BW30">
        <v>0</v>
      </c>
      <c r="BX30">
        <v>0</v>
      </c>
      <c r="BY30" t="s">
        <v>133</v>
      </c>
      <c r="BZ30">
        <v>0</v>
      </c>
      <c r="CA30">
        <v>0</v>
      </c>
      <c r="CB30">
        <v>0</v>
      </c>
      <c r="CC30" t="s">
        <v>133</v>
      </c>
      <c r="CD30">
        <v>0</v>
      </c>
      <c r="CE30">
        <v>0</v>
      </c>
      <c r="CF30">
        <v>0</v>
      </c>
      <c r="CG30" t="s">
        <v>133</v>
      </c>
      <c r="CH30">
        <v>0</v>
      </c>
      <c r="CI30">
        <v>0</v>
      </c>
      <c r="CJ30">
        <v>0</v>
      </c>
      <c r="CK30" t="s">
        <v>133</v>
      </c>
      <c r="CL30">
        <v>0</v>
      </c>
      <c r="CM30">
        <v>0</v>
      </c>
      <c r="CN30">
        <v>0</v>
      </c>
      <c r="CO30" t="s">
        <v>133</v>
      </c>
      <c r="CP30">
        <v>0</v>
      </c>
      <c r="CQ30">
        <v>0</v>
      </c>
      <c r="CR30">
        <v>0</v>
      </c>
      <c r="CS30" t="s">
        <v>133</v>
      </c>
      <c r="CT30">
        <v>0</v>
      </c>
      <c r="CU30">
        <v>0</v>
      </c>
      <c r="CV30">
        <v>0</v>
      </c>
      <c r="CW30" t="s">
        <v>133</v>
      </c>
      <c r="CX30">
        <v>0</v>
      </c>
      <c r="CY30">
        <v>0</v>
      </c>
      <c r="CZ30">
        <v>0</v>
      </c>
      <c r="DA30" t="s">
        <v>133</v>
      </c>
      <c r="DB30">
        <v>0</v>
      </c>
      <c r="DC30">
        <v>0</v>
      </c>
      <c r="DD30">
        <v>0</v>
      </c>
      <c r="DE30" t="s">
        <v>133</v>
      </c>
      <c r="DF30">
        <v>0</v>
      </c>
      <c r="DG30">
        <v>0</v>
      </c>
      <c r="DH30">
        <v>0</v>
      </c>
      <c r="DI30" t="s">
        <v>133</v>
      </c>
      <c r="DJ30">
        <v>0</v>
      </c>
      <c r="DK30">
        <v>0</v>
      </c>
      <c r="DL30">
        <v>0</v>
      </c>
      <c r="DM30" t="s">
        <v>133</v>
      </c>
      <c r="DN30">
        <v>0</v>
      </c>
      <c r="DO30">
        <v>0</v>
      </c>
      <c r="DP30">
        <v>0</v>
      </c>
      <c r="DQ30" t="s">
        <v>133</v>
      </c>
      <c r="DR30">
        <v>0</v>
      </c>
      <c r="DS30">
        <v>0</v>
      </c>
      <c r="DT30">
        <v>0</v>
      </c>
      <c r="DU30" t="s">
        <v>133</v>
      </c>
      <c r="DV30">
        <v>0</v>
      </c>
      <c r="DW30">
        <v>0</v>
      </c>
      <c r="DX30">
        <v>0</v>
      </c>
      <c r="DY30" t="s">
        <v>133</v>
      </c>
      <c r="DZ30">
        <v>0</v>
      </c>
      <c r="EA30">
        <v>0</v>
      </c>
      <c r="EB30">
        <v>0</v>
      </c>
      <c r="EC30" t="s">
        <v>133</v>
      </c>
      <c r="ED30">
        <v>0</v>
      </c>
      <c r="EE30">
        <v>0</v>
      </c>
      <c r="EF30">
        <v>0</v>
      </c>
    </row>
    <row r="31" spans="1:136" x14ac:dyDescent="0.2">
      <c r="A31" t="s">
        <v>191</v>
      </c>
      <c r="C31" t="s">
        <v>132</v>
      </c>
      <c r="D31" t="s">
        <v>132</v>
      </c>
      <c r="E31" t="s">
        <v>132</v>
      </c>
      <c r="F31" t="s">
        <v>132</v>
      </c>
      <c r="G31" t="s">
        <v>132</v>
      </c>
      <c r="H31" t="s">
        <v>132</v>
      </c>
      <c r="I31">
        <v>2000</v>
      </c>
      <c r="J31">
        <v>0.92967654046762604</v>
      </c>
      <c r="K31" t="s">
        <v>146</v>
      </c>
      <c r="L31">
        <v>2</v>
      </c>
      <c r="M31">
        <v>1</v>
      </c>
      <c r="N31">
        <v>5</v>
      </c>
      <c r="O31">
        <v>10</v>
      </c>
      <c r="P31">
        <v>130.483025005</v>
      </c>
      <c r="Q31">
        <v>51.555097668800002</v>
      </c>
      <c r="R31">
        <v>7.2115930339999998</v>
      </c>
      <c r="S31" t="s">
        <v>192</v>
      </c>
      <c r="T31">
        <v>265</v>
      </c>
      <c r="U31" t="s">
        <v>134</v>
      </c>
      <c r="V31">
        <v>-116.507653923749</v>
      </c>
      <c r="W31">
        <v>37.040805267244203</v>
      </c>
      <c r="X31">
        <v>70.358871459960895</v>
      </c>
      <c r="Y31" t="s">
        <v>133</v>
      </c>
      <c r="Z31">
        <v>0</v>
      </c>
      <c r="AA31">
        <v>0</v>
      </c>
      <c r="AB31">
        <v>0</v>
      </c>
      <c r="AC31" t="s">
        <v>133</v>
      </c>
      <c r="AD31">
        <v>0</v>
      </c>
      <c r="AE31">
        <v>0</v>
      </c>
      <c r="AF31">
        <v>0</v>
      </c>
      <c r="AG31" t="s">
        <v>133</v>
      </c>
      <c r="AH31">
        <v>0</v>
      </c>
      <c r="AI31">
        <v>0</v>
      </c>
      <c r="AJ31">
        <v>0</v>
      </c>
      <c r="AK31" t="s">
        <v>133</v>
      </c>
      <c r="AL31">
        <v>0</v>
      </c>
      <c r="AM31">
        <v>0</v>
      </c>
      <c r="AN31">
        <v>0</v>
      </c>
      <c r="AO31" t="s">
        <v>133</v>
      </c>
      <c r="AP31">
        <v>0</v>
      </c>
      <c r="AQ31">
        <v>0</v>
      </c>
      <c r="AR31">
        <v>0</v>
      </c>
      <c r="AS31" t="s">
        <v>133</v>
      </c>
      <c r="AT31">
        <v>0</v>
      </c>
      <c r="AU31">
        <v>0</v>
      </c>
      <c r="AV31">
        <v>0</v>
      </c>
      <c r="AW31" t="s">
        <v>133</v>
      </c>
      <c r="AX31">
        <v>0</v>
      </c>
      <c r="AY31">
        <v>0</v>
      </c>
      <c r="AZ31">
        <v>0</v>
      </c>
      <c r="BA31" t="s">
        <v>133</v>
      </c>
      <c r="BB31">
        <v>0</v>
      </c>
      <c r="BC31">
        <v>0</v>
      </c>
      <c r="BD31">
        <v>0</v>
      </c>
      <c r="BE31" t="s">
        <v>133</v>
      </c>
      <c r="BF31">
        <v>0</v>
      </c>
      <c r="BG31">
        <v>0</v>
      </c>
      <c r="BH31">
        <v>0</v>
      </c>
      <c r="BI31" t="s">
        <v>133</v>
      </c>
      <c r="BJ31">
        <v>0</v>
      </c>
      <c r="BK31">
        <v>0</v>
      </c>
      <c r="BL31">
        <v>0</v>
      </c>
      <c r="BM31" t="s">
        <v>133</v>
      </c>
      <c r="BN31">
        <v>0</v>
      </c>
      <c r="BO31">
        <v>0</v>
      </c>
      <c r="BP31">
        <v>0</v>
      </c>
      <c r="BQ31" t="s">
        <v>133</v>
      </c>
      <c r="BR31">
        <v>0</v>
      </c>
      <c r="BS31">
        <v>0</v>
      </c>
      <c r="BT31">
        <v>0</v>
      </c>
      <c r="BU31" t="s">
        <v>133</v>
      </c>
      <c r="BV31">
        <v>0</v>
      </c>
      <c r="BW31">
        <v>0</v>
      </c>
      <c r="BX31">
        <v>0</v>
      </c>
      <c r="BY31" t="s">
        <v>133</v>
      </c>
      <c r="BZ31">
        <v>0</v>
      </c>
      <c r="CA31">
        <v>0</v>
      </c>
      <c r="CB31">
        <v>0</v>
      </c>
      <c r="CC31" t="s">
        <v>133</v>
      </c>
      <c r="CD31">
        <v>0</v>
      </c>
      <c r="CE31">
        <v>0</v>
      </c>
      <c r="CF31">
        <v>0</v>
      </c>
      <c r="CG31" t="s">
        <v>133</v>
      </c>
      <c r="CH31">
        <v>0</v>
      </c>
      <c r="CI31">
        <v>0</v>
      </c>
      <c r="CJ31">
        <v>0</v>
      </c>
      <c r="CK31" t="s">
        <v>133</v>
      </c>
      <c r="CL31">
        <v>0</v>
      </c>
      <c r="CM31">
        <v>0</v>
      </c>
      <c r="CN31">
        <v>0</v>
      </c>
      <c r="CO31" t="s">
        <v>133</v>
      </c>
      <c r="CP31">
        <v>0</v>
      </c>
      <c r="CQ31">
        <v>0</v>
      </c>
      <c r="CR31">
        <v>0</v>
      </c>
      <c r="CS31" t="s">
        <v>133</v>
      </c>
      <c r="CT31">
        <v>0</v>
      </c>
      <c r="CU31">
        <v>0</v>
      </c>
      <c r="CV31">
        <v>0</v>
      </c>
      <c r="CW31" t="s">
        <v>133</v>
      </c>
      <c r="CX31">
        <v>0</v>
      </c>
      <c r="CY31">
        <v>0</v>
      </c>
      <c r="CZ31">
        <v>0</v>
      </c>
      <c r="DA31" t="s">
        <v>133</v>
      </c>
      <c r="DB31">
        <v>0</v>
      </c>
      <c r="DC31">
        <v>0</v>
      </c>
      <c r="DD31">
        <v>0</v>
      </c>
      <c r="DE31" t="s">
        <v>133</v>
      </c>
      <c r="DF31">
        <v>0</v>
      </c>
      <c r="DG31">
        <v>0</v>
      </c>
      <c r="DH31">
        <v>0</v>
      </c>
      <c r="DI31" t="s">
        <v>133</v>
      </c>
      <c r="DJ31">
        <v>0</v>
      </c>
      <c r="DK31">
        <v>0</v>
      </c>
      <c r="DL31">
        <v>0</v>
      </c>
      <c r="DM31" t="s">
        <v>133</v>
      </c>
      <c r="DN31">
        <v>0</v>
      </c>
      <c r="DO31">
        <v>0</v>
      </c>
      <c r="DP31">
        <v>0</v>
      </c>
      <c r="DQ31" t="s">
        <v>133</v>
      </c>
      <c r="DR31">
        <v>0</v>
      </c>
      <c r="DS31">
        <v>0</v>
      </c>
      <c r="DT31">
        <v>0</v>
      </c>
      <c r="DU31" t="s">
        <v>133</v>
      </c>
      <c r="DV31">
        <v>0</v>
      </c>
      <c r="DW31">
        <v>0</v>
      </c>
      <c r="DX31">
        <v>0</v>
      </c>
      <c r="DY31" t="s">
        <v>133</v>
      </c>
      <c r="DZ31">
        <v>0</v>
      </c>
      <c r="EA31">
        <v>0</v>
      </c>
      <c r="EB31">
        <v>0</v>
      </c>
      <c r="EC31" t="s">
        <v>133</v>
      </c>
      <c r="ED31">
        <v>0</v>
      </c>
      <c r="EE31">
        <v>0</v>
      </c>
      <c r="EF31">
        <v>0</v>
      </c>
    </row>
    <row r="32" spans="1:136" x14ac:dyDescent="0.2">
      <c r="A32" t="s">
        <v>193</v>
      </c>
      <c r="C32" t="s">
        <v>132</v>
      </c>
      <c r="D32" t="s">
        <v>132</v>
      </c>
      <c r="E32" t="s">
        <v>132</v>
      </c>
      <c r="F32" t="s">
        <v>132</v>
      </c>
      <c r="G32" t="s">
        <v>132</v>
      </c>
      <c r="H32" t="s">
        <v>132</v>
      </c>
      <c r="I32">
        <v>1919</v>
      </c>
      <c r="J32">
        <v>0.26949355331388991</v>
      </c>
      <c r="K32" t="s">
        <v>146</v>
      </c>
      <c r="L32">
        <v>3</v>
      </c>
      <c r="M32">
        <v>2</v>
      </c>
      <c r="N32">
        <v>3</v>
      </c>
      <c r="O32">
        <v>9</v>
      </c>
      <c r="P32">
        <v>122.61423750599999</v>
      </c>
      <c r="Q32">
        <v>51.550928854799999</v>
      </c>
      <c r="R32">
        <v>7.2043677881999999</v>
      </c>
      <c r="S32" t="s">
        <v>194</v>
      </c>
      <c r="T32">
        <v>224</v>
      </c>
      <c r="U32" t="s">
        <v>137</v>
      </c>
      <c r="V32">
        <v>152.154468734982</v>
      </c>
      <c r="W32">
        <v>46.581806035153399</v>
      </c>
      <c r="X32">
        <v>12.362221717834499</v>
      </c>
      <c r="Y32" t="s">
        <v>133</v>
      </c>
      <c r="Z32">
        <v>0</v>
      </c>
      <c r="AA32">
        <v>0</v>
      </c>
      <c r="AB32">
        <v>0</v>
      </c>
      <c r="AC32" t="s">
        <v>133</v>
      </c>
      <c r="AD32">
        <v>0</v>
      </c>
      <c r="AE32">
        <v>0</v>
      </c>
      <c r="AF32">
        <v>0</v>
      </c>
      <c r="AG32" t="s">
        <v>133</v>
      </c>
      <c r="AH32">
        <v>0</v>
      </c>
      <c r="AI32">
        <v>0</v>
      </c>
      <c r="AJ32">
        <v>0</v>
      </c>
      <c r="AK32" t="s">
        <v>133</v>
      </c>
      <c r="AL32">
        <v>0</v>
      </c>
      <c r="AM32">
        <v>0</v>
      </c>
      <c r="AN32">
        <v>0</v>
      </c>
      <c r="AO32" t="s">
        <v>133</v>
      </c>
      <c r="AP32">
        <v>0</v>
      </c>
      <c r="AQ32">
        <v>0</v>
      </c>
      <c r="AR32">
        <v>0</v>
      </c>
      <c r="AS32" t="s">
        <v>133</v>
      </c>
      <c r="AT32">
        <v>0</v>
      </c>
      <c r="AU32">
        <v>0</v>
      </c>
      <c r="AV32">
        <v>0</v>
      </c>
      <c r="AW32" t="s">
        <v>133</v>
      </c>
      <c r="AX32">
        <v>0</v>
      </c>
      <c r="AY32">
        <v>0</v>
      </c>
      <c r="AZ32">
        <v>0</v>
      </c>
      <c r="BA32" t="s">
        <v>133</v>
      </c>
      <c r="BB32">
        <v>0</v>
      </c>
      <c r="BC32">
        <v>0</v>
      </c>
      <c r="BD32">
        <v>0</v>
      </c>
      <c r="BE32" t="s">
        <v>133</v>
      </c>
      <c r="BF32">
        <v>0</v>
      </c>
      <c r="BG32">
        <v>0</v>
      </c>
      <c r="BH32">
        <v>0</v>
      </c>
      <c r="BI32" t="s">
        <v>133</v>
      </c>
      <c r="BJ32">
        <v>0</v>
      </c>
      <c r="BK32">
        <v>0</v>
      </c>
      <c r="BL32">
        <v>0</v>
      </c>
      <c r="BM32" t="s">
        <v>133</v>
      </c>
      <c r="BN32">
        <v>0</v>
      </c>
      <c r="BO32">
        <v>0</v>
      </c>
      <c r="BP32">
        <v>0</v>
      </c>
      <c r="BQ32" t="s">
        <v>133</v>
      </c>
      <c r="BR32">
        <v>0</v>
      </c>
      <c r="BS32">
        <v>0</v>
      </c>
      <c r="BT32">
        <v>0</v>
      </c>
      <c r="BU32" t="s">
        <v>133</v>
      </c>
      <c r="BV32">
        <v>0</v>
      </c>
      <c r="BW32">
        <v>0</v>
      </c>
      <c r="BX32">
        <v>0</v>
      </c>
      <c r="BY32" t="s">
        <v>133</v>
      </c>
      <c r="BZ32">
        <v>0</v>
      </c>
      <c r="CA32">
        <v>0</v>
      </c>
      <c r="CB32">
        <v>0</v>
      </c>
      <c r="CC32" t="s">
        <v>133</v>
      </c>
      <c r="CD32">
        <v>0</v>
      </c>
      <c r="CE32">
        <v>0</v>
      </c>
      <c r="CF32">
        <v>0</v>
      </c>
      <c r="CG32" t="s">
        <v>133</v>
      </c>
      <c r="CH32">
        <v>0</v>
      </c>
      <c r="CI32">
        <v>0</v>
      </c>
      <c r="CJ32">
        <v>0</v>
      </c>
      <c r="CK32" t="s">
        <v>133</v>
      </c>
      <c r="CL32">
        <v>0</v>
      </c>
      <c r="CM32">
        <v>0</v>
      </c>
      <c r="CN32">
        <v>0</v>
      </c>
      <c r="CO32" t="s">
        <v>133</v>
      </c>
      <c r="CP32">
        <v>0</v>
      </c>
      <c r="CQ32">
        <v>0</v>
      </c>
      <c r="CR32">
        <v>0</v>
      </c>
      <c r="CS32" t="s">
        <v>133</v>
      </c>
      <c r="CT32">
        <v>0</v>
      </c>
      <c r="CU32">
        <v>0</v>
      </c>
      <c r="CV32">
        <v>0</v>
      </c>
      <c r="CW32" t="s">
        <v>133</v>
      </c>
      <c r="CX32">
        <v>0</v>
      </c>
      <c r="CY32">
        <v>0</v>
      </c>
      <c r="CZ32">
        <v>0</v>
      </c>
      <c r="DA32" t="s">
        <v>133</v>
      </c>
      <c r="DB32">
        <v>0</v>
      </c>
      <c r="DC32">
        <v>0</v>
      </c>
      <c r="DD32">
        <v>0</v>
      </c>
      <c r="DE32" t="s">
        <v>133</v>
      </c>
      <c r="DF32">
        <v>0</v>
      </c>
      <c r="DG32">
        <v>0</v>
      </c>
      <c r="DH32">
        <v>0</v>
      </c>
      <c r="DI32" t="s">
        <v>133</v>
      </c>
      <c r="DJ32">
        <v>0</v>
      </c>
      <c r="DK32">
        <v>0</v>
      </c>
      <c r="DL32">
        <v>0</v>
      </c>
      <c r="DM32" t="s">
        <v>133</v>
      </c>
      <c r="DN32">
        <v>0</v>
      </c>
      <c r="DO32">
        <v>0</v>
      </c>
      <c r="DP32">
        <v>0</v>
      </c>
      <c r="DQ32" t="s">
        <v>133</v>
      </c>
      <c r="DR32">
        <v>0</v>
      </c>
      <c r="DS32">
        <v>0</v>
      </c>
      <c r="DT32">
        <v>0</v>
      </c>
      <c r="DU32" t="s">
        <v>133</v>
      </c>
      <c r="DV32">
        <v>0</v>
      </c>
      <c r="DW32">
        <v>0</v>
      </c>
      <c r="DX32">
        <v>0</v>
      </c>
      <c r="DY32" t="s">
        <v>133</v>
      </c>
      <c r="DZ32">
        <v>0</v>
      </c>
      <c r="EA32">
        <v>0</v>
      </c>
      <c r="EB32">
        <v>0</v>
      </c>
      <c r="EC32" t="s">
        <v>133</v>
      </c>
      <c r="ED32">
        <v>0</v>
      </c>
      <c r="EE32">
        <v>0</v>
      </c>
      <c r="EF32">
        <v>0</v>
      </c>
    </row>
    <row r="33" spans="1:136" x14ac:dyDescent="0.2">
      <c r="A33" t="s">
        <v>195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>
        <v>1900</v>
      </c>
      <c r="J33">
        <v>0.10420060032699963</v>
      </c>
      <c r="K33" t="s">
        <v>146</v>
      </c>
      <c r="L33">
        <v>3</v>
      </c>
      <c r="M33">
        <v>1</v>
      </c>
      <c r="N33">
        <v>2</v>
      </c>
      <c r="O33">
        <v>6</v>
      </c>
      <c r="P33">
        <v>86.179426953100005</v>
      </c>
      <c r="Q33">
        <v>51.555016829400003</v>
      </c>
      <c r="R33">
        <v>7.2116408004999997</v>
      </c>
      <c r="S33" t="s">
        <v>192</v>
      </c>
      <c r="T33">
        <v>265</v>
      </c>
      <c r="U33" t="s">
        <v>134</v>
      </c>
      <c r="V33">
        <v>-116.622252334652</v>
      </c>
      <c r="W33">
        <v>46.420872602528199</v>
      </c>
      <c r="X33">
        <v>40.643913269042997</v>
      </c>
      <c r="Y33" t="s">
        <v>133</v>
      </c>
      <c r="Z33">
        <v>0</v>
      </c>
      <c r="AA33">
        <v>0</v>
      </c>
      <c r="AB33">
        <v>0</v>
      </c>
      <c r="AC33" t="s">
        <v>133</v>
      </c>
      <c r="AD33">
        <v>0</v>
      </c>
      <c r="AE33">
        <v>0</v>
      </c>
      <c r="AF33">
        <v>0</v>
      </c>
      <c r="AG33" t="s">
        <v>133</v>
      </c>
      <c r="AH33">
        <v>0</v>
      </c>
      <c r="AI33">
        <v>0</v>
      </c>
      <c r="AJ33">
        <v>0</v>
      </c>
      <c r="AK33" t="s">
        <v>133</v>
      </c>
      <c r="AL33">
        <v>0</v>
      </c>
      <c r="AM33">
        <v>0</v>
      </c>
      <c r="AN33">
        <v>0</v>
      </c>
      <c r="AO33" t="s">
        <v>133</v>
      </c>
      <c r="AP33">
        <v>0</v>
      </c>
      <c r="AQ33">
        <v>0</v>
      </c>
      <c r="AR33">
        <v>0</v>
      </c>
      <c r="AS33" t="s">
        <v>133</v>
      </c>
      <c r="AT33">
        <v>0</v>
      </c>
      <c r="AU33">
        <v>0</v>
      </c>
      <c r="AV33">
        <v>0</v>
      </c>
      <c r="AW33" t="s">
        <v>133</v>
      </c>
      <c r="AX33">
        <v>0</v>
      </c>
      <c r="AY33">
        <v>0</v>
      </c>
      <c r="AZ33">
        <v>0</v>
      </c>
      <c r="BA33" t="s">
        <v>133</v>
      </c>
      <c r="BB33">
        <v>0</v>
      </c>
      <c r="BC33">
        <v>0</v>
      </c>
      <c r="BD33">
        <v>0</v>
      </c>
      <c r="BE33" t="s">
        <v>133</v>
      </c>
      <c r="BF33">
        <v>0</v>
      </c>
      <c r="BG33">
        <v>0</v>
      </c>
      <c r="BH33">
        <v>0</v>
      </c>
      <c r="BI33" t="s">
        <v>133</v>
      </c>
      <c r="BJ33">
        <v>0</v>
      </c>
      <c r="BK33">
        <v>0</v>
      </c>
      <c r="BL33">
        <v>0</v>
      </c>
      <c r="BM33" t="s">
        <v>133</v>
      </c>
      <c r="BN33">
        <v>0</v>
      </c>
      <c r="BO33">
        <v>0</v>
      </c>
      <c r="BP33">
        <v>0</v>
      </c>
      <c r="BQ33" t="s">
        <v>133</v>
      </c>
      <c r="BR33">
        <v>0</v>
      </c>
      <c r="BS33">
        <v>0</v>
      </c>
      <c r="BT33">
        <v>0</v>
      </c>
      <c r="BU33" t="s">
        <v>133</v>
      </c>
      <c r="BV33">
        <v>0</v>
      </c>
      <c r="BW33">
        <v>0</v>
      </c>
      <c r="BX33">
        <v>0</v>
      </c>
      <c r="BY33" t="s">
        <v>133</v>
      </c>
      <c r="BZ33">
        <v>0</v>
      </c>
      <c r="CA33">
        <v>0</v>
      </c>
      <c r="CB33">
        <v>0</v>
      </c>
      <c r="CC33" t="s">
        <v>133</v>
      </c>
      <c r="CD33">
        <v>0</v>
      </c>
      <c r="CE33">
        <v>0</v>
      </c>
      <c r="CF33">
        <v>0</v>
      </c>
      <c r="CG33" t="s">
        <v>133</v>
      </c>
      <c r="CH33">
        <v>0</v>
      </c>
      <c r="CI33">
        <v>0</v>
      </c>
      <c r="CJ33">
        <v>0</v>
      </c>
      <c r="CK33" t="s">
        <v>133</v>
      </c>
      <c r="CL33">
        <v>0</v>
      </c>
      <c r="CM33">
        <v>0</v>
      </c>
      <c r="CN33">
        <v>0</v>
      </c>
      <c r="CO33" t="s">
        <v>133</v>
      </c>
      <c r="CP33">
        <v>0</v>
      </c>
      <c r="CQ33">
        <v>0</v>
      </c>
      <c r="CR33">
        <v>0</v>
      </c>
      <c r="CS33" t="s">
        <v>133</v>
      </c>
      <c r="CT33">
        <v>0</v>
      </c>
      <c r="CU33">
        <v>0</v>
      </c>
      <c r="CV33">
        <v>0</v>
      </c>
      <c r="CW33" t="s">
        <v>133</v>
      </c>
      <c r="CX33">
        <v>0</v>
      </c>
      <c r="CY33">
        <v>0</v>
      </c>
      <c r="CZ33">
        <v>0</v>
      </c>
      <c r="DA33" t="s">
        <v>133</v>
      </c>
      <c r="DB33">
        <v>0</v>
      </c>
      <c r="DC33">
        <v>0</v>
      </c>
      <c r="DD33">
        <v>0</v>
      </c>
      <c r="DE33" t="s">
        <v>133</v>
      </c>
      <c r="DF33">
        <v>0</v>
      </c>
      <c r="DG33">
        <v>0</v>
      </c>
      <c r="DH33">
        <v>0</v>
      </c>
      <c r="DI33" t="s">
        <v>133</v>
      </c>
      <c r="DJ33">
        <v>0</v>
      </c>
      <c r="DK33">
        <v>0</v>
      </c>
      <c r="DL33">
        <v>0</v>
      </c>
      <c r="DM33" t="s">
        <v>133</v>
      </c>
      <c r="DN33">
        <v>0</v>
      </c>
      <c r="DO33">
        <v>0</v>
      </c>
      <c r="DP33">
        <v>0</v>
      </c>
      <c r="DQ33" t="s">
        <v>133</v>
      </c>
      <c r="DR33">
        <v>0</v>
      </c>
      <c r="DS33">
        <v>0</v>
      </c>
      <c r="DT33">
        <v>0</v>
      </c>
      <c r="DU33" t="s">
        <v>133</v>
      </c>
      <c r="DV33">
        <v>0</v>
      </c>
      <c r="DW33">
        <v>0</v>
      </c>
      <c r="DX33">
        <v>0</v>
      </c>
      <c r="DY33" t="s">
        <v>133</v>
      </c>
      <c r="DZ33">
        <v>0</v>
      </c>
      <c r="EA33">
        <v>0</v>
      </c>
      <c r="EB33">
        <v>0</v>
      </c>
      <c r="EC33" t="s">
        <v>133</v>
      </c>
      <c r="ED33">
        <v>0</v>
      </c>
      <c r="EE33">
        <v>0</v>
      </c>
      <c r="EF33">
        <v>0</v>
      </c>
    </row>
    <row r="34" spans="1:136" x14ac:dyDescent="0.2">
      <c r="A34" t="s">
        <v>196</v>
      </c>
      <c r="C34" t="s">
        <v>132</v>
      </c>
      <c r="D34" t="s">
        <v>132</v>
      </c>
      <c r="E34" t="s">
        <v>132</v>
      </c>
      <c r="F34" t="s">
        <v>132</v>
      </c>
      <c r="G34" t="s">
        <v>132</v>
      </c>
      <c r="H34" t="s">
        <v>132</v>
      </c>
      <c r="I34">
        <v>1970</v>
      </c>
      <c r="J34">
        <v>0.7367819798003209</v>
      </c>
      <c r="K34" t="s">
        <v>146</v>
      </c>
      <c r="L34">
        <v>4</v>
      </c>
      <c r="M34">
        <v>1</v>
      </c>
      <c r="N34">
        <v>4</v>
      </c>
      <c r="O34">
        <v>16</v>
      </c>
      <c r="P34">
        <v>108.63910898499999</v>
      </c>
      <c r="Q34">
        <v>51.554255962799999</v>
      </c>
      <c r="R34">
        <v>7.2107025252000003</v>
      </c>
      <c r="S34" t="s">
        <v>197</v>
      </c>
      <c r="T34">
        <v>110</v>
      </c>
      <c r="U34" t="s">
        <v>137</v>
      </c>
      <c r="V34">
        <v>-8.7022238631066209</v>
      </c>
      <c r="W34">
        <v>0.91199407394205301</v>
      </c>
      <c r="X34">
        <v>22.7661437988281</v>
      </c>
      <c r="Y34" t="s">
        <v>133</v>
      </c>
      <c r="Z34">
        <v>0</v>
      </c>
      <c r="AA34">
        <v>0</v>
      </c>
      <c r="AB34">
        <v>0</v>
      </c>
      <c r="AC34" t="s">
        <v>133</v>
      </c>
      <c r="AD34">
        <v>0</v>
      </c>
      <c r="AE34">
        <v>0</v>
      </c>
      <c r="AF34">
        <v>0</v>
      </c>
      <c r="AG34" t="s">
        <v>133</v>
      </c>
      <c r="AH34">
        <v>0</v>
      </c>
      <c r="AI34">
        <v>0</v>
      </c>
      <c r="AJ34">
        <v>0</v>
      </c>
      <c r="AK34" t="s">
        <v>133</v>
      </c>
      <c r="AL34">
        <v>0</v>
      </c>
      <c r="AM34">
        <v>0</v>
      </c>
      <c r="AN34">
        <v>0</v>
      </c>
      <c r="AO34" t="s">
        <v>133</v>
      </c>
      <c r="AP34">
        <v>0</v>
      </c>
      <c r="AQ34">
        <v>0</v>
      </c>
      <c r="AR34">
        <v>0</v>
      </c>
      <c r="AS34" t="s">
        <v>133</v>
      </c>
      <c r="AT34">
        <v>0</v>
      </c>
      <c r="AU34">
        <v>0</v>
      </c>
      <c r="AV34">
        <v>0</v>
      </c>
      <c r="AW34" t="s">
        <v>133</v>
      </c>
      <c r="AX34">
        <v>0</v>
      </c>
      <c r="AY34">
        <v>0</v>
      </c>
      <c r="AZ34">
        <v>0</v>
      </c>
      <c r="BA34" t="s">
        <v>133</v>
      </c>
      <c r="BB34">
        <v>0</v>
      </c>
      <c r="BC34">
        <v>0</v>
      </c>
      <c r="BD34">
        <v>0</v>
      </c>
      <c r="BE34" t="s">
        <v>133</v>
      </c>
      <c r="BF34">
        <v>0</v>
      </c>
      <c r="BG34">
        <v>0</v>
      </c>
      <c r="BH34">
        <v>0</v>
      </c>
      <c r="BI34" t="s">
        <v>133</v>
      </c>
      <c r="BJ34">
        <v>0</v>
      </c>
      <c r="BK34">
        <v>0</v>
      </c>
      <c r="BL34">
        <v>0</v>
      </c>
      <c r="BM34" t="s">
        <v>133</v>
      </c>
      <c r="BN34">
        <v>0</v>
      </c>
      <c r="BO34">
        <v>0</v>
      </c>
      <c r="BP34">
        <v>0</v>
      </c>
      <c r="BQ34" t="s">
        <v>133</v>
      </c>
      <c r="BR34">
        <v>0</v>
      </c>
      <c r="BS34">
        <v>0</v>
      </c>
      <c r="BT34">
        <v>0</v>
      </c>
      <c r="BU34" t="s">
        <v>133</v>
      </c>
      <c r="BV34">
        <v>0</v>
      </c>
      <c r="BW34">
        <v>0</v>
      </c>
      <c r="BX34">
        <v>0</v>
      </c>
      <c r="BY34" t="s">
        <v>133</v>
      </c>
      <c r="BZ34">
        <v>0</v>
      </c>
      <c r="CA34">
        <v>0</v>
      </c>
      <c r="CB34">
        <v>0</v>
      </c>
      <c r="CC34" t="s">
        <v>133</v>
      </c>
      <c r="CD34">
        <v>0</v>
      </c>
      <c r="CE34">
        <v>0</v>
      </c>
      <c r="CF34">
        <v>0</v>
      </c>
      <c r="CG34" t="s">
        <v>133</v>
      </c>
      <c r="CH34">
        <v>0</v>
      </c>
      <c r="CI34">
        <v>0</v>
      </c>
      <c r="CJ34">
        <v>0</v>
      </c>
      <c r="CK34" t="s">
        <v>133</v>
      </c>
      <c r="CL34">
        <v>0</v>
      </c>
      <c r="CM34">
        <v>0</v>
      </c>
      <c r="CN34">
        <v>0</v>
      </c>
      <c r="CO34" t="s">
        <v>133</v>
      </c>
      <c r="CP34">
        <v>0</v>
      </c>
      <c r="CQ34">
        <v>0</v>
      </c>
      <c r="CR34">
        <v>0</v>
      </c>
      <c r="CS34" t="s">
        <v>133</v>
      </c>
      <c r="CT34">
        <v>0</v>
      </c>
      <c r="CU34">
        <v>0</v>
      </c>
      <c r="CV34">
        <v>0</v>
      </c>
      <c r="CW34" t="s">
        <v>133</v>
      </c>
      <c r="CX34">
        <v>0</v>
      </c>
      <c r="CY34">
        <v>0</v>
      </c>
      <c r="CZ34">
        <v>0</v>
      </c>
      <c r="DA34" t="s">
        <v>133</v>
      </c>
      <c r="DB34">
        <v>0</v>
      </c>
      <c r="DC34">
        <v>0</v>
      </c>
      <c r="DD34">
        <v>0</v>
      </c>
      <c r="DE34" t="s">
        <v>133</v>
      </c>
      <c r="DF34">
        <v>0</v>
      </c>
      <c r="DG34">
        <v>0</v>
      </c>
      <c r="DH34">
        <v>0</v>
      </c>
      <c r="DI34" t="s">
        <v>133</v>
      </c>
      <c r="DJ34">
        <v>0</v>
      </c>
      <c r="DK34">
        <v>0</v>
      </c>
      <c r="DL34">
        <v>0</v>
      </c>
      <c r="DM34" t="s">
        <v>133</v>
      </c>
      <c r="DN34">
        <v>0</v>
      </c>
      <c r="DO34">
        <v>0</v>
      </c>
      <c r="DP34">
        <v>0</v>
      </c>
      <c r="DQ34" t="s">
        <v>133</v>
      </c>
      <c r="DR34">
        <v>0</v>
      </c>
      <c r="DS34">
        <v>0</v>
      </c>
      <c r="DT34">
        <v>0</v>
      </c>
      <c r="DU34" t="s">
        <v>133</v>
      </c>
      <c r="DV34">
        <v>0</v>
      </c>
      <c r="DW34">
        <v>0</v>
      </c>
      <c r="DX34">
        <v>0</v>
      </c>
      <c r="DY34" t="s">
        <v>133</v>
      </c>
      <c r="DZ34">
        <v>0</v>
      </c>
      <c r="EA34">
        <v>0</v>
      </c>
      <c r="EB34">
        <v>0</v>
      </c>
      <c r="EC34" t="s">
        <v>133</v>
      </c>
      <c r="ED34">
        <v>0</v>
      </c>
      <c r="EE34">
        <v>0</v>
      </c>
      <c r="EF34">
        <v>0</v>
      </c>
    </row>
    <row r="35" spans="1:136" x14ac:dyDescent="0.2">
      <c r="A35" t="s">
        <v>198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>
        <v>1919</v>
      </c>
      <c r="J35">
        <v>0.22045875396854819</v>
      </c>
      <c r="K35" t="s">
        <v>146</v>
      </c>
      <c r="L35">
        <v>3</v>
      </c>
      <c r="M35">
        <v>1</v>
      </c>
      <c r="N35">
        <v>2</v>
      </c>
      <c r="O35">
        <v>6</v>
      </c>
      <c r="P35">
        <v>198.46975500400001</v>
      </c>
      <c r="Q35">
        <v>51.550690152900003</v>
      </c>
      <c r="R35">
        <v>7.1987075397</v>
      </c>
      <c r="S35" t="s">
        <v>199</v>
      </c>
      <c r="T35">
        <v>121</v>
      </c>
      <c r="U35" t="s">
        <v>134</v>
      </c>
      <c r="V35">
        <v>-31.3305400241934</v>
      </c>
      <c r="W35">
        <v>1.64852111976392</v>
      </c>
      <c r="X35">
        <v>145.96083068847699</v>
      </c>
      <c r="Y35" t="s">
        <v>137</v>
      </c>
      <c r="Z35">
        <v>174.73219487365199</v>
      </c>
      <c r="AA35">
        <v>51.520763190774097</v>
      </c>
      <c r="AB35">
        <v>9.4557733535766602</v>
      </c>
      <c r="AC35" t="s">
        <v>137</v>
      </c>
      <c r="AD35">
        <v>156.90105422882201</v>
      </c>
      <c r="AE35">
        <v>16.603544827607202</v>
      </c>
      <c r="AF35">
        <v>6.7214822769165004</v>
      </c>
      <c r="AG35" t="s">
        <v>137</v>
      </c>
      <c r="AH35">
        <v>174.70692648554601</v>
      </c>
      <c r="AI35">
        <v>57.873281983186203</v>
      </c>
      <c r="AJ35">
        <v>6.8201665878295898</v>
      </c>
      <c r="AK35" t="s">
        <v>133</v>
      </c>
      <c r="AL35">
        <v>0</v>
      </c>
      <c r="AM35">
        <v>0</v>
      </c>
      <c r="AN35">
        <v>0</v>
      </c>
      <c r="AO35" t="s">
        <v>133</v>
      </c>
      <c r="AP35">
        <v>0</v>
      </c>
      <c r="AQ35">
        <v>0</v>
      </c>
      <c r="AR35">
        <v>0</v>
      </c>
      <c r="AS35" t="s">
        <v>133</v>
      </c>
      <c r="AT35">
        <v>0</v>
      </c>
      <c r="AU35">
        <v>0</v>
      </c>
      <c r="AV35">
        <v>0</v>
      </c>
      <c r="AW35" t="s">
        <v>133</v>
      </c>
      <c r="AX35">
        <v>0</v>
      </c>
      <c r="AY35">
        <v>0</v>
      </c>
      <c r="AZ35">
        <v>0</v>
      </c>
      <c r="BA35" t="s">
        <v>133</v>
      </c>
      <c r="BB35">
        <v>0</v>
      </c>
      <c r="BC35">
        <v>0</v>
      </c>
      <c r="BD35">
        <v>0</v>
      </c>
      <c r="BE35" t="s">
        <v>133</v>
      </c>
      <c r="BF35">
        <v>0</v>
      </c>
      <c r="BG35">
        <v>0</v>
      </c>
      <c r="BH35">
        <v>0</v>
      </c>
      <c r="BI35" t="s">
        <v>133</v>
      </c>
      <c r="BJ35">
        <v>0</v>
      </c>
      <c r="BK35">
        <v>0</v>
      </c>
      <c r="BL35">
        <v>0</v>
      </c>
      <c r="BM35" t="s">
        <v>133</v>
      </c>
      <c r="BN35">
        <v>0</v>
      </c>
      <c r="BO35">
        <v>0</v>
      </c>
      <c r="BP35">
        <v>0</v>
      </c>
      <c r="BQ35" t="s">
        <v>133</v>
      </c>
      <c r="BR35">
        <v>0</v>
      </c>
      <c r="BS35">
        <v>0</v>
      </c>
      <c r="BT35">
        <v>0</v>
      </c>
      <c r="BU35" t="s">
        <v>133</v>
      </c>
      <c r="BV35">
        <v>0</v>
      </c>
      <c r="BW35">
        <v>0</v>
      </c>
      <c r="BX35">
        <v>0</v>
      </c>
      <c r="BY35" t="s">
        <v>133</v>
      </c>
      <c r="BZ35">
        <v>0</v>
      </c>
      <c r="CA35">
        <v>0</v>
      </c>
      <c r="CB35">
        <v>0</v>
      </c>
      <c r="CC35" t="s">
        <v>133</v>
      </c>
      <c r="CD35">
        <v>0</v>
      </c>
      <c r="CE35">
        <v>0</v>
      </c>
      <c r="CF35">
        <v>0</v>
      </c>
      <c r="CG35" t="s">
        <v>133</v>
      </c>
      <c r="CH35">
        <v>0</v>
      </c>
      <c r="CI35">
        <v>0</v>
      </c>
      <c r="CJ35">
        <v>0</v>
      </c>
      <c r="CK35" t="s">
        <v>133</v>
      </c>
      <c r="CL35">
        <v>0</v>
      </c>
      <c r="CM35">
        <v>0</v>
      </c>
      <c r="CN35">
        <v>0</v>
      </c>
      <c r="CO35" t="s">
        <v>133</v>
      </c>
      <c r="CP35">
        <v>0</v>
      </c>
      <c r="CQ35">
        <v>0</v>
      </c>
      <c r="CR35">
        <v>0</v>
      </c>
      <c r="CS35" t="s">
        <v>133</v>
      </c>
      <c r="CT35">
        <v>0</v>
      </c>
      <c r="CU35">
        <v>0</v>
      </c>
      <c r="CV35">
        <v>0</v>
      </c>
      <c r="CW35" t="s">
        <v>133</v>
      </c>
      <c r="CX35">
        <v>0</v>
      </c>
      <c r="CY35">
        <v>0</v>
      </c>
      <c r="CZ35">
        <v>0</v>
      </c>
      <c r="DA35" t="s">
        <v>133</v>
      </c>
      <c r="DB35">
        <v>0</v>
      </c>
      <c r="DC35">
        <v>0</v>
      </c>
      <c r="DD35">
        <v>0</v>
      </c>
      <c r="DE35" t="s">
        <v>133</v>
      </c>
      <c r="DF35">
        <v>0</v>
      </c>
      <c r="DG35">
        <v>0</v>
      </c>
      <c r="DH35">
        <v>0</v>
      </c>
      <c r="DI35" t="s">
        <v>133</v>
      </c>
      <c r="DJ35">
        <v>0</v>
      </c>
      <c r="DK35">
        <v>0</v>
      </c>
      <c r="DL35">
        <v>0</v>
      </c>
      <c r="DM35" t="s">
        <v>133</v>
      </c>
      <c r="DN35">
        <v>0</v>
      </c>
      <c r="DO35">
        <v>0</v>
      </c>
      <c r="DP35">
        <v>0</v>
      </c>
      <c r="DQ35" t="s">
        <v>133</v>
      </c>
      <c r="DR35">
        <v>0</v>
      </c>
      <c r="DS35">
        <v>0</v>
      </c>
      <c r="DT35">
        <v>0</v>
      </c>
      <c r="DU35" t="s">
        <v>133</v>
      </c>
      <c r="DV35">
        <v>0</v>
      </c>
      <c r="DW35">
        <v>0</v>
      </c>
      <c r="DX35">
        <v>0</v>
      </c>
      <c r="DY35" t="s">
        <v>133</v>
      </c>
      <c r="DZ35">
        <v>0</v>
      </c>
      <c r="EA35">
        <v>0</v>
      </c>
      <c r="EB35">
        <v>0</v>
      </c>
      <c r="EC35" t="s">
        <v>133</v>
      </c>
      <c r="ED35">
        <v>0</v>
      </c>
      <c r="EE35">
        <v>0</v>
      </c>
      <c r="EF35">
        <v>0</v>
      </c>
    </row>
    <row r="36" spans="1:136" x14ac:dyDescent="0.2">
      <c r="A36" t="s">
        <v>200</v>
      </c>
      <c r="C36" t="s">
        <v>132</v>
      </c>
      <c r="D36" t="s">
        <v>132</v>
      </c>
      <c r="E36" t="s">
        <v>132</v>
      </c>
      <c r="F36" t="s">
        <v>132</v>
      </c>
      <c r="G36" t="s">
        <v>132</v>
      </c>
      <c r="H36" t="s">
        <v>132</v>
      </c>
      <c r="I36">
        <v>1980</v>
      </c>
      <c r="J36">
        <v>0.84217934489998592</v>
      </c>
      <c r="K36" t="s">
        <v>146</v>
      </c>
      <c r="L36">
        <v>3</v>
      </c>
      <c r="M36">
        <v>2</v>
      </c>
      <c r="N36">
        <v>3</v>
      </c>
      <c r="O36">
        <v>9</v>
      </c>
      <c r="P36">
        <v>135.809453029</v>
      </c>
      <c r="Q36">
        <v>51.550491608000002</v>
      </c>
      <c r="R36">
        <v>7.2039762132999998</v>
      </c>
      <c r="S36" t="s">
        <v>201</v>
      </c>
      <c r="T36">
        <v>157</v>
      </c>
      <c r="U36" t="s">
        <v>134</v>
      </c>
      <c r="V36">
        <v>151.247370803759</v>
      </c>
      <c r="W36">
        <v>10.811506513954701</v>
      </c>
      <c r="X36">
        <v>24.950849533081101</v>
      </c>
      <c r="Y36" t="s">
        <v>134</v>
      </c>
      <c r="Z36">
        <v>151.074957191533</v>
      </c>
      <c r="AA36">
        <v>43.321957253852098</v>
      </c>
      <c r="AB36">
        <v>21.192560195922901</v>
      </c>
      <c r="AC36" t="s">
        <v>137</v>
      </c>
      <c r="AD36">
        <v>151.074957191533</v>
      </c>
      <c r="AE36">
        <v>43.321957253852098</v>
      </c>
      <c r="AF36">
        <v>11.951897621154799</v>
      </c>
      <c r="AG36" t="s">
        <v>133</v>
      </c>
      <c r="AH36">
        <v>0</v>
      </c>
      <c r="AI36">
        <v>0</v>
      </c>
      <c r="AJ36">
        <v>0</v>
      </c>
      <c r="AK36" t="s">
        <v>133</v>
      </c>
      <c r="AL36">
        <v>0</v>
      </c>
      <c r="AM36">
        <v>0</v>
      </c>
      <c r="AN36">
        <v>0</v>
      </c>
      <c r="AO36" t="s">
        <v>133</v>
      </c>
      <c r="AP36">
        <v>0</v>
      </c>
      <c r="AQ36">
        <v>0</v>
      </c>
      <c r="AR36">
        <v>0</v>
      </c>
      <c r="AS36" t="s">
        <v>133</v>
      </c>
      <c r="AT36">
        <v>0</v>
      </c>
      <c r="AU36">
        <v>0</v>
      </c>
      <c r="AV36">
        <v>0</v>
      </c>
      <c r="AW36" t="s">
        <v>133</v>
      </c>
      <c r="AX36">
        <v>0</v>
      </c>
      <c r="AY36">
        <v>0</v>
      </c>
      <c r="AZ36">
        <v>0</v>
      </c>
      <c r="BA36" t="s">
        <v>133</v>
      </c>
      <c r="BB36">
        <v>0</v>
      </c>
      <c r="BC36">
        <v>0</v>
      </c>
      <c r="BD36">
        <v>0</v>
      </c>
      <c r="BE36" t="s">
        <v>133</v>
      </c>
      <c r="BF36">
        <v>0</v>
      </c>
      <c r="BG36">
        <v>0</v>
      </c>
      <c r="BH36">
        <v>0</v>
      </c>
      <c r="BI36" t="s">
        <v>133</v>
      </c>
      <c r="BJ36">
        <v>0</v>
      </c>
      <c r="BK36">
        <v>0</v>
      </c>
      <c r="BL36">
        <v>0</v>
      </c>
      <c r="BM36" t="s">
        <v>133</v>
      </c>
      <c r="BN36">
        <v>0</v>
      </c>
      <c r="BO36">
        <v>0</v>
      </c>
      <c r="BP36">
        <v>0</v>
      </c>
      <c r="BQ36" t="s">
        <v>133</v>
      </c>
      <c r="BR36">
        <v>0</v>
      </c>
      <c r="BS36">
        <v>0</v>
      </c>
      <c r="BT36">
        <v>0</v>
      </c>
      <c r="BU36" t="s">
        <v>133</v>
      </c>
      <c r="BV36">
        <v>0</v>
      </c>
      <c r="BW36">
        <v>0</v>
      </c>
      <c r="BX36">
        <v>0</v>
      </c>
      <c r="BY36" t="s">
        <v>133</v>
      </c>
      <c r="BZ36">
        <v>0</v>
      </c>
      <c r="CA36">
        <v>0</v>
      </c>
      <c r="CB36">
        <v>0</v>
      </c>
      <c r="CC36" t="s">
        <v>133</v>
      </c>
      <c r="CD36">
        <v>0</v>
      </c>
      <c r="CE36">
        <v>0</v>
      </c>
      <c r="CF36">
        <v>0</v>
      </c>
      <c r="CG36" t="s">
        <v>133</v>
      </c>
      <c r="CH36">
        <v>0</v>
      </c>
      <c r="CI36">
        <v>0</v>
      </c>
      <c r="CJ36">
        <v>0</v>
      </c>
      <c r="CK36" t="s">
        <v>133</v>
      </c>
      <c r="CL36">
        <v>0</v>
      </c>
      <c r="CM36">
        <v>0</v>
      </c>
      <c r="CN36">
        <v>0</v>
      </c>
      <c r="CO36" t="s">
        <v>133</v>
      </c>
      <c r="CP36">
        <v>0</v>
      </c>
      <c r="CQ36">
        <v>0</v>
      </c>
      <c r="CR36">
        <v>0</v>
      </c>
      <c r="CS36" t="s">
        <v>133</v>
      </c>
      <c r="CT36">
        <v>0</v>
      </c>
      <c r="CU36">
        <v>0</v>
      </c>
      <c r="CV36">
        <v>0</v>
      </c>
      <c r="CW36" t="s">
        <v>133</v>
      </c>
      <c r="CX36">
        <v>0</v>
      </c>
      <c r="CY36">
        <v>0</v>
      </c>
      <c r="CZ36">
        <v>0</v>
      </c>
      <c r="DA36" t="s">
        <v>133</v>
      </c>
      <c r="DB36">
        <v>0</v>
      </c>
      <c r="DC36">
        <v>0</v>
      </c>
      <c r="DD36">
        <v>0</v>
      </c>
      <c r="DE36" t="s">
        <v>133</v>
      </c>
      <c r="DF36">
        <v>0</v>
      </c>
      <c r="DG36">
        <v>0</v>
      </c>
      <c r="DH36">
        <v>0</v>
      </c>
      <c r="DI36" t="s">
        <v>133</v>
      </c>
      <c r="DJ36">
        <v>0</v>
      </c>
      <c r="DK36">
        <v>0</v>
      </c>
      <c r="DL36">
        <v>0</v>
      </c>
      <c r="DM36" t="s">
        <v>133</v>
      </c>
      <c r="DN36">
        <v>0</v>
      </c>
      <c r="DO36">
        <v>0</v>
      </c>
      <c r="DP36">
        <v>0</v>
      </c>
      <c r="DQ36" t="s">
        <v>133</v>
      </c>
      <c r="DR36">
        <v>0</v>
      </c>
      <c r="DS36">
        <v>0</v>
      </c>
      <c r="DT36">
        <v>0</v>
      </c>
      <c r="DU36" t="s">
        <v>133</v>
      </c>
      <c r="DV36">
        <v>0</v>
      </c>
      <c r="DW36">
        <v>0</v>
      </c>
      <c r="DX36">
        <v>0</v>
      </c>
      <c r="DY36" t="s">
        <v>133</v>
      </c>
      <c r="DZ36">
        <v>0</v>
      </c>
      <c r="EA36">
        <v>0</v>
      </c>
      <c r="EB36">
        <v>0</v>
      </c>
      <c r="EC36" t="s">
        <v>133</v>
      </c>
      <c r="ED36">
        <v>0</v>
      </c>
      <c r="EE36">
        <v>0</v>
      </c>
      <c r="EF36">
        <v>0</v>
      </c>
    </row>
    <row r="37" spans="1:136" x14ac:dyDescent="0.2">
      <c r="A37" t="s">
        <v>202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  <c r="H37" t="s">
        <v>132</v>
      </c>
      <c r="I37">
        <v>1960</v>
      </c>
      <c r="J37">
        <v>0.65578413325173224</v>
      </c>
      <c r="K37" t="s">
        <v>146</v>
      </c>
      <c r="L37">
        <v>4</v>
      </c>
      <c r="M37">
        <v>3</v>
      </c>
      <c r="N37">
        <v>3</v>
      </c>
      <c r="O37">
        <v>12</v>
      </c>
      <c r="P37">
        <v>189.670045028</v>
      </c>
      <c r="Q37">
        <v>51.546476047900001</v>
      </c>
      <c r="R37">
        <v>7.2047470096000001</v>
      </c>
      <c r="S37" t="s">
        <v>203</v>
      </c>
      <c r="T37">
        <v>215</v>
      </c>
      <c r="U37" t="s">
        <v>134</v>
      </c>
      <c r="V37">
        <v>-111.236035729303</v>
      </c>
      <c r="W37">
        <v>41.132141956347397</v>
      </c>
      <c r="X37">
        <v>118.395622253418</v>
      </c>
      <c r="Y37" t="s">
        <v>137</v>
      </c>
      <c r="Z37">
        <v>162.084568524156</v>
      </c>
      <c r="AA37">
        <v>47.491392666857699</v>
      </c>
      <c r="AB37">
        <v>8.3593072891235405</v>
      </c>
      <c r="AC37" t="s">
        <v>133</v>
      </c>
      <c r="AD37">
        <v>0</v>
      </c>
      <c r="AE37">
        <v>0</v>
      </c>
      <c r="AF37">
        <v>0</v>
      </c>
      <c r="AG37" t="s">
        <v>133</v>
      </c>
      <c r="AH37">
        <v>0</v>
      </c>
      <c r="AI37">
        <v>0</v>
      </c>
      <c r="AJ37">
        <v>0</v>
      </c>
      <c r="AK37" t="s">
        <v>133</v>
      </c>
      <c r="AL37">
        <v>0</v>
      </c>
      <c r="AM37">
        <v>0</v>
      </c>
      <c r="AN37">
        <v>0</v>
      </c>
      <c r="AO37" t="s">
        <v>133</v>
      </c>
      <c r="AP37">
        <v>0</v>
      </c>
      <c r="AQ37">
        <v>0</v>
      </c>
      <c r="AR37">
        <v>0</v>
      </c>
      <c r="AS37" t="s">
        <v>133</v>
      </c>
      <c r="AT37">
        <v>0</v>
      </c>
      <c r="AU37">
        <v>0</v>
      </c>
      <c r="AV37">
        <v>0</v>
      </c>
      <c r="AW37" t="s">
        <v>133</v>
      </c>
      <c r="AX37">
        <v>0</v>
      </c>
      <c r="AY37">
        <v>0</v>
      </c>
      <c r="AZ37">
        <v>0</v>
      </c>
      <c r="BA37" t="s">
        <v>133</v>
      </c>
      <c r="BB37">
        <v>0</v>
      </c>
      <c r="BC37">
        <v>0</v>
      </c>
      <c r="BD37">
        <v>0</v>
      </c>
      <c r="BE37" t="s">
        <v>133</v>
      </c>
      <c r="BF37">
        <v>0</v>
      </c>
      <c r="BG37">
        <v>0</v>
      </c>
      <c r="BH37">
        <v>0</v>
      </c>
      <c r="BI37" t="s">
        <v>133</v>
      </c>
      <c r="BJ37">
        <v>0</v>
      </c>
      <c r="BK37">
        <v>0</v>
      </c>
      <c r="BL37">
        <v>0</v>
      </c>
      <c r="BM37" t="s">
        <v>133</v>
      </c>
      <c r="BN37">
        <v>0</v>
      </c>
      <c r="BO37">
        <v>0</v>
      </c>
      <c r="BP37">
        <v>0</v>
      </c>
      <c r="BQ37" t="s">
        <v>133</v>
      </c>
      <c r="BR37">
        <v>0</v>
      </c>
      <c r="BS37">
        <v>0</v>
      </c>
      <c r="BT37">
        <v>0</v>
      </c>
      <c r="BU37" t="s">
        <v>133</v>
      </c>
      <c r="BV37">
        <v>0</v>
      </c>
      <c r="BW37">
        <v>0</v>
      </c>
      <c r="BX37">
        <v>0</v>
      </c>
      <c r="BY37" t="s">
        <v>133</v>
      </c>
      <c r="BZ37">
        <v>0</v>
      </c>
      <c r="CA37">
        <v>0</v>
      </c>
      <c r="CB37">
        <v>0</v>
      </c>
      <c r="CC37" t="s">
        <v>133</v>
      </c>
      <c r="CD37">
        <v>0</v>
      </c>
      <c r="CE37">
        <v>0</v>
      </c>
      <c r="CF37">
        <v>0</v>
      </c>
      <c r="CG37" t="s">
        <v>133</v>
      </c>
      <c r="CH37">
        <v>0</v>
      </c>
      <c r="CI37">
        <v>0</v>
      </c>
      <c r="CJ37">
        <v>0</v>
      </c>
      <c r="CK37" t="s">
        <v>133</v>
      </c>
      <c r="CL37">
        <v>0</v>
      </c>
      <c r="CM37">
        <v>0</v>
      </c>
      <c r="CN37">
        <v>0</v>
      </c>
      <c r="CO37" t="s">
        <v>133</v>
      </c>
      <c r="CP37">
        <v>0</v>
      </c>
      <c r="CQ37">
        <v>0</v>
      </c>
      <c r="CR37">
        <v>0</v>
      </c>
      <c r="CS37" t="s">
        <v>133</v>
      </c>
      <c r="CT37">
        <v>0</v>
      </c>
      <c r="CU37">
        <v>0</v>
      </c>
      <c r="CV37">
        <v>0</v>
      </c>
      <c r="CW37" t="s">
        <v>133</v>
      </c>
      <c r="CX37">
        <v>0</v>
      </c>
      <c r="CY37">
        <v>0</v>
      </c>
      <c r="CZ37">
        <v>0</v>
      </c>
      <c r="DA37" t="s">
        <v>133</v>
      </c>
      <c r="DB37">
        <v>0</v>
      </c>
      <c r="DC37">
        <v>0</v>
      </c>
      <c r="DD37">
        <v>0</v>
      </c>
      <c r="DE37" t="s">
        <v>133</v>
      </c>
      <c r="DF37">
        <v>0</v>
      </c>
      <c r="DG37">
        <v>0</v>
      </c>
      <c r="DH37">
        <v>0</v>
      </c>
      <c r="DI37" t="s">
        <v>133</v>
      </c>
      <c r="DJ37">
        <v>0</v>
      </c>
      <c r="DK37">
        <v>0</v>
      </c>
      <c r="DL37">
        <v>0</v>
      </c>
      <c r="DM37" t="s">
        <v>133</v>
      </c>
      <c r="DN37">
        <v>0</v>
      </c>
      <c r="DO37">
        <v>0</v>
      </c>
      <c r="DP37">
        <v>0</v>
      </c>
      <c r="DQ37" t="s">
        <v>133</v>
      </c>
      <c r="DR37">
        <v>0</v>
      </c>
      <c r="DS37">
        <v>0</v>
      </c>
      <c r="DT37">
        <v>0</v>
      </c>
      <c r="DU37" t="s">
        <v>133</v>
      </c>
      <c r="DV37">
        <v>0</v>
      </c>
      <c r="DW37">
        <v>0</v>
      </c>
      <c r="DX37">
        <v>0</v>
      </c>
      <c r="DY37" t="s">
        <v>133</v>
      </c>
      <c r="DZ37">
        <v>0</v>
      </c>
      <c r="EA37">
        <v>0</v>
      </c>
      <c r="EB37">
        <v>0</v>
      </c>
      <c r="EC37" t="s">
        <v>133</v>
      </c>
      <c r="ED37">
        <v>0</v>
      </c>
      <c r="EE37">
        <v>0</v>
      </c>
      <c r="EF37">
        <v>0</v>
      </c>
    </row>
    <row r="38" spans="1:136" x14ac:dyDescent="0.2">
      <c r="A38" t="s">
        <v>204</v>
      </c>
      <c r="C38" t="s">
        <v>132</v>
      </c>
      <c r="D38" t="s">
        <v>132</v>
      </c>
      <c r="E38" t="s">
        <v>132</v>
      </c>
      <c r="F38" t="s">
        <v>132</v>
      </c>
      <c r="G38" t="s">
        <v>132</v>
      </c>
      <c r="H38" t="s">
        <v>132</v>
      </c>
      <c r="I38">
        <v>1970</v>
      </c>
      <c r="J38">
        <v>0.67054030122493136</v>
      </c>
      <c r="K38" t="s">
        <v>167</v>
      </c>
      <c r="L38">
        <v>0</v>
      </c>
      <c r="M38">
        <v>2</v>
      </c>
      <c r="N38">
        <v>0</v>
      </c>
      <c r="O38">
        <v>0</v>
      </c>
      <c r="P38">
        <v>210.756671512</v>
      </c>
      <c r="Q38">
        <v>51.557157246899997</v>
      </c>
      <c r="R38">
        <v>7.2066711398000001</v>
      </c>
      <c r="S38" t="s">
        <v>205</v>
      </c>
      <c r="T38">
        <v>173</v>
      </c>
      <c r="U38" t="s">
        <v>134</v>
      </c>
      <c r="V38">
        <v>-82.470584488933994</v>
      </c>
      <c r="W38">
        <v>1.1857509339036101</v>
      </c>
      <c r="X38">
        <v>165.42642211914099</v>
      </c>
      <c r="Y38" t="s">
        <v>137</v>
      </c>
      <c r="Z38">
        <v>161.84050950517101</v>
      </c>
      <c r="AA38">
        <v>22.9945304309785</v>
      </c>
      <c r="AB38">
        <v>6.4073128700256303</v>
      </c>
      <c r="AC38" t="s">
        <v>133</v>
      </c>
      <c r="AD38">
        <v>0</v>
      </c>
      <c r="AE38">
        <v>0</v>
      </c>
      <c r="AF38">
        <v>0</v>
      </c>
      <c r="AG38" t="s">
        <v>133</v>
      </c>
      <c r="AH38">
        <v>0</v>
      </c>
      <c r="AI38">
        <v>0</v>
      </c>
      <c r="AJ38">
        <v>0</v>
      </c>
      <c r="AK38" t="s">
        <v>133</v>
      </c>
      <c r="AL38">
        <v>0</v>
      </c>
      <c r="AM38">
        <v>0</v>
      </c>
      <c r="AN38">
        <v>0</v>
      </c>
      <c r="AO38" t="s">
        <v>133</v>
      </c>
      <c r="AP38">
        <v>0</v>
      </c>
      <c r="AQ38">
        <v>0</v>
      </c>
      <c r="AR38">
        <v>0</v>
      </c>
      <c r="AS38" t="s">
        <v>133</v>
      </c>
      <c r="AT38">
        <v>0</v>
      </c>
      <c r="AU38">
        <v>0</v>
      </c>
      <c r="AV38">
        <v>0</v>
      </c>
      <c r="AW38" t="s">
        <v>133</v>
      </c>
      <c r="AX38">
        <v>0</v>
      </c>
      <c r="AY38">
        <v>0</v>
      </c>
      <c r="AZ38">
        <v>0</v>
      </c>
      <c r="BA38" t="s">
        <v>133</v>
      </c>
      <c r="BB38">
        <v>0</v>
      </c>
      <c r="BC38">
        <v>0</v>
      </c>
      <c r="BD38">
        <v>0</v>
      </c>
      <c r="BE38" t="s">
        <v>133</v>
      </c>
      <c r="BF38">
        <v>0</v>
      </c>
      <c r="BG38">
        <v>0</v>
      </c>
      <c r="BH38">
        <v>0</v>
      </c>
      <c r="BI38" t="s">
        <v>133</v>
      </c>
      <c r="BJ38">
        <v>0</v>
      </c>
      <c r="BK38">
        <v>0</v>
      </c>
      <c r="BL38">
        <v>0</v>
      </c>
      <c r="BM38" t="s">
        <v>133</v>
      </c>
      <c r="BN38">
        <v>0</v>
      </c>
      <c r="BO38">
        <v>0</v>
      </c>
      <c r="BP38">
        <v>0</v>
      </c>
      <c r="BQ38" t="s">
        <v>133</v>
      </c>
      <c r="BR38">
        <v>0</v>
      </c>
      <c r="BS38">
        <v>0</v>
      </c>
      <c r="BT38">
        <v>0</v>
      </c>
      <c r="BU38" t="s">
        <v>133</v>
      </c>
      <c r="BV38">
        <v>0</v>
      </c>
      <c r="BW38">
        <v>0</v>
      </c>
      <c r="BX38">
        <v>0</v>
      </c>
      <c r="BY38" t="s">
        <v>133</v>
      </c>
      <c r="BZ38">
        <v>0</v>
      </c>
      <c r="CA38">
        <v>0</v>
      </c>
      <c r="CB38">
        <v>0</v>
      </c>
      <c r="CC38" t="s">
        <v>133</v>
      </c>
      <c r="CD38">
        <v>0</v>
      </c>
      <c r="CE38">
        <v>0</v>
      </c>
      <c r="CF38">
        <v>0</v>
      </c>
      <c r="CG38" t="s">
        <v>133</v>
      </c>
      <c r="CH38">
        <v>0</v>
      </c>
      <c r="CI38">
        <v>0</v>
      </c>
      <c r="CJ38">
        <v>0</v>
      </c>
      <c r="CK38" t="s">
        <v>133</v>
      </c>
      <c r="CL38">
        <v>0</v>
      </c>
      <c r="CM38">
        <v>0</v>
      </c>
      <c r="CN38">
        <v>0</v>
      </c>
      <c r="CO38" t="s">
        <v>133</v>
      </c>
      <c r="CP38">
        <v>0</v>
      </c>
      <c r="CQ38">
        <v>0</v>
      </c>
      <c r="CR38">
        <v>0</v>
      </c>
      <c r="CS38" t="s">
        <v>133</v>
      </c>
      <c r="CT38">
        <v>0</v>
      </c>
      <c r="CU38">
        <v>0</v>
      </c>
      <c r="CV38">
        <v>0</v>
      </c>
      <c r="CW38" t="s">
        <v>133</v>
      </c>
      <c r="CX38">
        <v>0</v>
      </c>
      <c r="CY38">
        <v>0</v>
      </c>
      <c r="CZ38">
        <v>0</v>
      </c>
      <c r="DA38" t="s">
        <v>133</v>
      </c>
      <c r="DB38">
        <v>0</v>
      </c>
      <c r="DC38">
        <v>0</v>
      </c>
      <c r="DD38">
        <v>0</v>
      </c>
      <c r="DE38" t="s">
        <v>133</v>
      </c>
      <c r="DF38">
        <v>0</v>
      </c>
      <c r="DG38">
        <v>0</v>
      </c>
      <c r="DH38">
        <v>0</v>
      </c>
      <c r="DI38" t="s">
        <v>133</v>
      </c>
      <c r="DJ38">
        <v>0</v>
      </c>
      <c r="DK38">
        <v>0</v>
      </c>
      <c r="DL38">
        <v>0</v>
      </c>
      <c r="DM38" t="s">
        <v>133</v>
      </c>
      <c r="DN38">
        <v>0</v>
      </c>
      <c r="DO38">
        <v>0</v>
      </c>
      <c r="DP38">
        <v>0</v>
      </c>
      <c r="DQ38" t="s">
        <v>133</v>
      </c>
      <c r="DR38">
        <v>0</v>
      </c>
      <c r="DS38">
        <v>0</v>
      </c>
      <c r="DT38">
        <v>0</v>
      </c>
      <c r="DU38" t="s">
        <v>133</v>
      </c>
      <c r="DV38">
        <v>0</v>
      </c>
      <c r="DW38">
        <v>0</v>
      </c>
      <c r="DX38">
        <v>0</v>
      </c>
      <c r="DY38" t="s">
        <v>133</v>
      </c>
      <c r="DZ38">
        <v>0</v>
      </c>
      <c r="EA38">
        <v>0</v>
      </c>
      <c r="EB38">
        <v>0</v>
      </c>
      <c r="EC38" t="s">
        <v>133</v>
      </c>
      <c r="ED38">
        <v>0</v>
      </c>
      <c r="EE38">
        <v>0</v>
      </c>
      <c r="EF38">
        <v>0</v>
      </c>
    </row>
    <row r="39" spans="1:136" x14ac:dyDescent="0.2">
      <c r="A39" t="s">
        <v>206</v>
      </c>
      <c r="C39" t="s">
        <v>132</v>
      </c>
      <c r="D39" t="s">
        <v>132</v>
      </c>
      <c r="E39" t="s">
        <v>132</v>
      </c>
      <c r="F39" t="s">
        <v>132</v>
      </c>
      <c r="G39" t="s">
        <v>132</v>
      </c>
      <c r="H39" t="s">
        <v>132</v>
      </c>
      <c r="I39">
        <v>1970</v>
      </c>
      <c r="J39">
        <v>0.73755090870677775</v>
      </c>
      <c r="K39" t="s">
        <v>146</v>
      </c>
      <c r="L39">
        <v>4</v>
      </c>
      <c r="M39">
        <v>2</v>
      </c>
      <c r="N39">
        <v>2</v>
      </c>
      <c r="O39">
        <v>8</v>
      </c>
      <c r="P39">
        <v>85.151739524000007</v>
      </c>
      <c r="Q39">
        <v>51.555103092800003</v>
      </c>
      <c r="R39">
        <v>7.2093425143000003</v>
      </c>
      <c r="S39" t="s">
        <v>176</v>
      </c>
      <c r="T39">
        <v>91</v>
      </c>
      <c r="U39" t="s">
        <v>134</v>
      </c>
      <c r="V39">
        <v>174.241739830104</v>
      </c>
      <c r="W39">
        <v>0.26480901305118199</v>
      </c>
      <c r="X39">
        <v>77.624893188476605</v>
      </c>
      <c r="Y39" t="s">
        <v>133</v>
      </c>
      <c r="Z39">
        <v>0</v>
      </c>
      <c r="AA39">
        <v>0</v>
      </c>
      <c r="AB39">
        <v>0</v>
      </c>
      <c r="AC39" t="s">
        <v>133</v>
      </c>
      <c r="AD39">
        <v>0</v>
      </c>
      <c r="AE39">
        <v>0</v>
      </c>
      <c r="AF39">
        <v>0</v>
      </c>
      <c r="AG39" t="s">
        <v>133</v>
      </c>
      <c r="AH39">
        <v>0</v>
      </c>
      <c r="AI39">
        <v>0</v>
      </c>
      <c r="AJ39">
        <v>0</v>
      </c>
      <c r="AK39" t="s">
        <v>133</v>
      </c>
      <c r="AL39">
        <v>0</v>
      </c>
      <c r="AM39">
        <v>0</v>
      </c>
      <c r="AN39">
        <v>0</v>
      </c>
      <c r="AO39" t="s">
        <v>133</v>
      </c>
      <c r="AP39">
        <v>0</v>
      </c>
      <c r="AQ39">
        <v>0</v>
      </c>
      <c r="AR39">
        <v>0</v>
      </c>
      <c r="AS39" t="s">
        <v>133</v>
      </c>
      <c r="AT39">
        <v>0</v>
      </c>
      <c r="AU39">
        <v>0</v>
      </c>
      <c r="AV39">
        <v>0</v>
      </c>
      <c r="AW39" t="s">
        <v>133</v>
      </c>
      <c r="AX39">
        <v>0</v>
      </c>
      <c r="AY39">
        <v>0</v>
      </c>
      <c r="AZ39">
        <v>0</v>
      </c>
      <c r="BA39" t="s">
        <v>133</v>
      </c>
      <c r="BB39">
        <v>0</v>
      </c>
      <c r="BC39">
        <v>0</v>
      </c>
      <c r="BD39">
        <v>0</v>
      </c>
      <c r="BE39" t="s">
        <v>133</v>
      </c>
      <c r="BF39">
        <v>0</v>
      </c>
      <c r="BG39">
        <v>0</v>
      </c>
      <c r="BH39">
        <v>0</v>
      </c>
      <c r="BI39" t="s">
        <v>133</v>
      </c>
      <c r="BJ39">
        <v>0</v>
      </c>
      <c r="BK39">
        <v>0</v>
      </c>
      <c r="BL39">
        <v>0</v>
      </c>
      <c r="BM39" t="s">
        <v>133</v>
      </c>
      <c r="BN39">
        <v>0</v>
      </c>
      <c r="BO39">
        <v>0</v>
      </c>
      <c r="BP39">
        <v>0</v>
      </c>
      <c r="BQ39" t="s">
        <v>133</v>
      </c>
      <c r="BR39">
        <v>0</v>
      </c>
      <c r="BS39">
        <v>0</v>
      </c>
      <c r="BT39">
        <v>0</v>
      </c>
      <c r="BU39" t="s">
        <v>133</v>
      </c>
      <c r="BV39">
        <v>0</v>
      </c>
      <c r="BW39">
        <v>0</v>
      </c>
      <c r="BX39">
        <v>0</v>
      </c>
      <c r="BY39" t="s">
        <v>133</v>
      </c>
      <c r="BZ39">
        <v>0</v>
      </c>
      <c r="CA39">
        <v>0</v>
      </c>
      <c r="CB39">
        <v>0</v>
      </c>
      <c r="CC39" t="s">
        <v>133</v>
      </c>
      <c r="CD39">
        <v>0</v>
      </c>
      <c r="CE39">
        <v>0</v>
      </c>
      <c r="CF39">
        <v>0</v>
      </c>
      <c r="CG39" t="s">
        <v>133</v>
      </c>
      <c r="CH39">
        <v>0</v>
      </c>
      <c r="CI39">
        <v>0</v>
      </c>
      <c r="CJ39">
        <v>0</v>
      </c>
      <c r="CK39" t="s">
        <v>133</v>
      </c>
      <c r="CL39">
        <v>0</v>
      </c>
      <c r="CM39">
        <v>0</v>
      </c>
      <c r="CN39">
        <v>0</v>
      </c>
      <c r="CO39" t="s">
        <v>133</v>
      </c>
      <c r="CP39">
        <v>0</v>
      </c>
      <c r="CQ39">
        <v>0</v>
      </c>
      <c r="CR39">
        <v>0</v>
      </c>
      <c r="CS39" t="s">
        <v>133</v>
      </c>
      <c r="CT39">
        <v>0</v>
      </c>
      <c r="CU39">
        <v>0</v>
      </c>
      <c r="CV39">
        <v>0</v>
      </c>
      <c r="CW39" t="s">
        <v>133</v>
      </c>
      <c r="CX39">
        <v>0</v>
      </c>
      <c r="CY39">
        <v>0</v>
      </c>
      <c r="CZ39">
        <v>0</v>
      </c>
      <c r="DA39" t="s">
        <v>133</v>
      </c>
      <c r="DB39">
        <v>0</v>
      </c>
      <c r="DC39">
        <v>0</v>
      </c>
      <c r="DD39">
        <v>0</v>
      </c>
      <c r="DE39" t="s">
        <v>133</v>
      </c>
      <c r="DF39">
        <v>0</v>
      </c>
      <c r="DG39">
        <v>0</v>
      </c>
      <c r="DH39">
        <v>0</v>
      </c>
      <c r="DI39" t="s">
        <v>133</v>
      </c>
      <c r="DJ39">
        <v>0</v>
      </c>
      <c r="DK39">
        <v>0</v>
      </c>
      <c r="DL39">
        <v>0</v>
      </c>
      <c r="DM39" t="s">
        <v>133</v>
      </c>
      <c r="DN39">
        <v>0</v>
      </c>
      <c r="DO39">
        <v>0</v>
      </c>
      <c r="DP39">
        <v>0</v>
      </c>
      <c r="DQ39" t="s">
        <v>133</v>
      </c>
      <c r="DR39">
        <v>0</v>
      </c>
      <c r="DS39">
        <v>0</v>
      </c>
      <c r="DT39">
        <v>0</v>
      </c>
      <c r="DU39" t="s">
        <v>133</v>
      </c>
      <c r="DV39">
        <v>0</v>
      </c>
      <c r="DW39">
        <v>0</v>
      </c>
      <c r="DX39">
        <v>0</v>
      </c>
      <c r="DY39" t="s">
        <v>133</v>
      </c>
      <c r="DZ39">
        <v>0</v>
      </c>
      <c r="EA39">
        <v>0</v>
      </c>
      <c r="EB39">
        <v>0</v>
      </c>
      <c r="EC39" t="s">
        <v>133</v>
      </c>
      <c r="ED39">
        <v>0</v>
      </c>
      <c r="EE39">
        <v>0</v>
      </c>
      <c r="EF39">
        <v>0</v>
      </c>
    </row>
    <row r="40" spans="1:136" x14ac:dyDescent="0.2">
      <c r="A40" t="s">
        <v>207</v>
      </c>
      <c r="C40" t="s">
        <v>132</v>
      </c>
      <c r="D40" t="s">
        <v>132</v>
      </c>
      <c r="E40" t="s">
        <v>132</v>
      </c>
      <c r="F40" t="s">
        <v>132</v>
      </c>
      <c r="G40" t="s">
        <v>132</v>
      </c>
      <c r="H40" t="s">
        <v>132</v>
      </c>
      <c r="I40">
        <v>2000</v>
      </c>
      <c r="J40">
        <v>0.93100588401755124</v>
      </c>
      <c r="K40" t="s">
        <v>146</v>
      </c>
      <c r="L40">
        <v>2</v>
      </c>
      <c r="M40">
        <v>4</v>
      </c>
      <c r="N40">
        <v>1</v>
      </c>
      <c r="O40">
        <v>2</v>
      </c>
      <c r="P40">
        <v>203.57327505000001</v>
      </c>
      <c r="Q40">
        <v>51.549974760200001</v>
      </c>
      <c r="R40">
        <v>7.2013450071999996</v>
      </c>
      <c r="S40" t="s">
        <v>208</v>
      </c>
      <c r="T40">
        <v>79</v>
      </c>
      <c r="U40" t="s">
        <v>134</v>
      </c>
      <c r="V40">
        <v>-113.514404327313</v>
      </c>
      <c r="W40">
        <v>13.506509751883501</v>
      </c>
      <c r="X40">
        <v>32.117183685302699</v>
      </c>
      <c r="Y40" t="s">
        <v>133</v>
      </c>
      <c r="Z40">
        <v>0</v>
      </c>
      <c r="AA40">
        <v>0</v>
      </c>
      <c r="AB40">
        <v>0</v>
      </c>
      <c r="AC40" t="s">
        <v>133</v>
      </c>
      <c r="AD40">
        <v>0</v>
      </c>
      <c r="AE40">
        <v>0</v>
      </c>
      <c r="AF40">
        <v>0</v>
      </c>
      <c r="AG40" t="s">
        <v>133</v>
      </c>
      <c r="AH40">
        <v>0</v>
      </c>
      <c r="AI40">
        <v>0</v>
      </c>
      <c r="AJ40">
        <v>0</v>
      </c>
      <c r="AK40" t="s">
        <v>133</v>
      </c>
      <c r="AL40">
        <v>0</v>
      </c>
      <c r="AM40">
        <v>0</v>
      </c>
      <c r="AN40">
        <v>0</v>
      </c>
      <c r="AO40" t="s">
        <v>133</v>
      </c>
      <c r="AP40">
        <v>0</v>
      </c>
      <c r="AQ40">
        <v>0</v>
      </c>
      <c r="AR40">
        <v>0</v>
      </c>
      <c r="AS40" t="s">
        <v>133</v>
      </c>
      <c r="AT40">
        <v>0</v>
      </c>
      <c r="AU40">
        <v>0</v>
      </c>
      <c r="AV40">
        <v>0</v>
      </c>
      <c r="AW40" t="s">
        <v>133</v>
      </c>
      <c r="AX40">
        <v>0</v>
      </c>
      <c r="AY40">
        <v>0</v>
      </c>
      <c r="AZ40">
        <v>0</v>
      </c>
      <c r="BA40" t="s">
        <v>133</v>
      </c>
      <c r="BB40">
        <v>0</v>
      </c>
      <c r="BC40">
        <v>0</v>
      </c>
      <c r="BD40">
        <v>0</v>
      </c>
      <c r="BE40" t="s">
        <v>133</v>
      </c>
      <c r="BF40">
        <v>0</v>
      </c>
      <c r="BG40">
        <v>0</v>
      </c>
      <c r="BH40">
        <v>0</v>
      </c>
      <c r="BI40" t="s">
        <v>133</v>
      </c>
      <c r="BJ40">
        <v>0</v>
      </c>
      <c r="BK40">
        <v>0</v>
      </c>
      <c r="BL40">
        <v>0</v>
      </c>
      <c r="BM40" t="s">
        <v>133</v>
      </c>
      <c r="BN40">
        <v>0</v>
      </c>
      <c r="BO40">
        <v>0</v>
      </c>
      <c r="BP40">
        <v>0</v>
      </c>
      <c r="BQ40" t="s">
        <v>133</v>
      </c>
      <c r="BR40">
        <v>0</v>
      </c>
      <c r="BS40">
        <v>0</v>
      </c>
      <c r="BT40">
        <v>0</v>
      </c>
      <c r="BU40" t="s">
        <v>133</v>
      </c>
      <c r="BV40">
        <v>0</v>
      </c>
      <c r="BW40">
        <v>0</v>
      </c>
      <c r="BX40">
        <v>0</v>
      </c>
      <c r="BY40" t="s">
        <v>133</v>
      </c>
      <c r="BZ40">
        <v>0</v>
      </c>
      <c r="CA40">
        <v>0</v>
      </c>
      <c r="CB40">
        <v>0</v>
      </c>
      <c r="CC40" t="s">
        <v>133</v>
      </c>
      <c r="CD40">
        <v>0</v>
      </c>
      <c r="CE40">
        <v>0</v>
      </c>
      <c r="CF40">
        <v>0</v>
      </c>
      <c r="CG40" t="s">
        <v>133</v>
      </c>
      <c r="CH40">
        <v>0</v>
      </c>
      <c r="CI40">
        <v>0</v>
      </c>
      <c r="CJ40">
        <v>0</v>
      </c>
      <c r="CK40" t="s">
        <v>133</v>
      </c>
      <c r="CL40">
        <v>0</v>
      </c>
      <c r="CM40">
        <v>0</v>
      </c>
      <c r="CN40">
        <v>0</v>
      </c>
      <c r="CO40" t="s">
        <v>133</v>
      </c>
      <c r="CP40">
        <v>0</v>
      </c>
      <c r="CQ40">
        <v>0</v>
      </c>
      <c r="CR40">
        <v>0</v>
      </c>
      <c r="CS40" t="s">
        <v>133</v>
      </c>
      <c r="CT40">
        <v>0</v>
      </c>
      <c r="CU40">
        <v>0</v>
      </c>
      <c r="CV40">
        <v>0</v>
      </c>
      <c r="CW40" t="s">
        <v>133</v>
      </c>
      <c r="CX40">
        <v>0</v>
      </c>
      <c r="CY40">
        <v>0</v>
      </c>
      <c r="CZ40">
        <v>0</v>
      </c>
      <c r="DA40" t="s">
        <v>133</v>
      </c>
      <c r="DB40">
        <v>0</v>
      </c>
      <c r="DC40">
        <v>0</v>
      </c>
      <c r="DD40">
        <v>0</v>
      </c>
      <c r="DE40" t="s">
        <v>133</v>
      </c>
      <c r="DF40">
        <v>0</v>
      </c>
      <c r="DG40">
        <v>0</v>
      </c>
      <c r="DH40">
        <v>0</v>
      </c>
      <c r="DI40" t="s">
        <v>133</v>
      </c>
      <c r="DJ40">
        <v>0</v>
      </c>
      <c r="DK40">
        <v>0</v>
      </c>
      <c r="DL40">
        <v>0</v>
      </c>
      <c r="DM40" t="s">
        <v>133</v>
      </c>
      <c r="DN40">
        <v>0</v>
      </c>
      <c r="DO40">
        <v>0</v>
      </c>
      <c r="DP40">
        <v>0</v>
      </c>
      <c r="DQ40" t="s">
        <v>133</v>
      </c>
      <c r="DR40">
        <v>0</v>
      </c>
      <c r="DS40">
        <v>0</v>
      </c>
      <c r="DT40">
        <v>0</v>
      </c>
      <c r="DU40" t="s">
        <v>133</v>
      </c>
      <c r="DV40">
        <v>0</v>
      </c>
      <c r="DW40">
        <v>0</v>
      </c>
      <c r="DX40">
        <v>0</v>
      </c>
      <c r="DY40" t="s">
        <v>133</v>
      </c>
      <c r="DZ40">
        <v>0</v>
      </c>
      <c r="EA40">
        <v>0</v>
      </c>
      <c r="EB40">
        <v>0</v>
      </c>
      <c r="EC40" t="s">
        <v>133</v>
      </c>
      <c r="ED40">
        <v>0</v>
      </c>
      <c r="EE40">
        <v>0</v>
      </c>
      <c r="EF40">
        <v>0</v>
      </c>
    </row>
    <row r="41" spans="1:136" x14ac:dyDescent="0.2">
      <c r="A41" t="s">
        <v>209</v>
      </c>
      <c r="C41" t="s">
        <v>132</v>
      </c>
      <c r="D41" t="s">
        <v>132</v>
      </c>
      <c r="E41" t="s">
        <v>132</v>
      </c>
      <c r="F41" t="s">
        <v>132</v>
      </c>
      <c r="G41" t="s">
        <v>132</v>
      </c>
      <c r="H41" t="s">
        <v>132</v>
      </c>
      <c r="I41">
        <v>1900</v>
      </c>
      <c r="J41">
        <v>0.15387059306996187</v>
      </c>
      <c r="K41" t="s">
        <v>146</v>
      </c>
      <c r="L41">
        <v>3</v>
      </c>
      <c r="M41">
        <v>3</v>
      </c>
      <c r="N41">
        <v>3</v>
      </c>
      <c r="O41">
        <v>9</v>
      </c>
      <c r="P41">
        <v>183.13512750199999</v>
      </c>
      <c r="Q41">
        <v>51.546222316600002</v>
      </c>
      <c r="R41">
        <v>7.2049179487000004</v>
      </c>
      <c r="S41" t="s">
        <v>210</v>
      </c>
      <c r="T41">
        <v>215</v>
      </c>
      <c r="U41" t="s">
        <v>134</v>
      </c>
      <c r="V41">
        <v>-101.54049774599</v>
      </c>
      <c r="W41">
        <v>22.147703946002</v>
      </c>
      <c r="X41">
        <v>13.593581199646</v>
      </c>
      <c r="Y41" t="s">
        <v>134</v>
      </c>
      <c r="Z41">
        <v>-107.63781738422701</v>
      </c>
      <c r="AA41">
        <v>35.3433072659479</v>
      </c>
      <c r="AB41">
        <v>37.462440490722699</v>
      </c>
      <c r="AC41" t="s">
        <v>134</v>
      </c>
      <c r="AD41">
        <v>145.685013554698</v>
      </c>
      <c r="AE41">
        <v>20.724806637397698</v>
      </c>
      <c r="AF41">
        <v>18.508314132690401</v>
      </c>
      <c r="AG41" t="s">
        <v>137</v>
      </c>
      <c r="AH41">
        <v>157.30846840904499</v>
      </c>
      <c r="AI41">
        <v>57.604815097842703</v>
      </c>
      <c r="AJ41">
        <v>9.0909042358398402</v>
      </c>
      <c r="AK41" t="s">
        <v>133</v>
      </c>
      <c r="AL41">
        <v>0</v>
      </c>
      <c r="AM41">
        <v>0</v>
      </c>
      <c r="AN41">
        <v>0</v>
      </c>
      <c r="AO41" t="s">
        <v>133</v>
      </c>
      <c r="AP41">
        <v>0</v>
      </c>
      <c r="AQ41">
        <v>0</v>
      </c>
      <c r="AR41">
        <v>0</v>
      </c>
      <c r="AS41" t="s">
        <v>133</v>
      </c>
      <c r="AT41">
        <v>0</v>
      </c>
      <c r="AU41">
        <v>0</v>
      </c>
      <c r="AV41">
        <v>0</v>
      </c>
      <c r="AW41" t="s">
        <v>133</v>
      </c>
      <c r="AX41">
        <v>0</v>
      </c>
      <c r="AY41">
        <v>0</v>
      </c>
      <c r="AZ41">
        <v>0</v>
      </c>
      <c r="BA41" t="s">
        <v>133</v>
      </c>
      <c r="BB41">
        <v>0</v>
      </c>
      <c r="BC41">
        <v>0</v>
      </c>
      <c r="BD41">
        <v>0</v>
      </c>
      <c r="BE41" t="s">
        <v>133</v>
      </c>
      <c r="BF41">
        <v>0</v>
      </c>
      <c r="BG41">
        <v>0</v>
      </c>
      <c r="BH41">
        <v>0</v>
      </c>
      <c r="BI41" t="s">
        <v>133</v>
      </c>
      <c r="BJ41">
        <v>0</v>
      </c>
      <c r="BK41">
        <v>0</v>
      </c>
      <c r="BL41">
        <v>0</v>
      </c>
      <c r="BM41" t="s">
        <v>133</v>
      </c>
      <c r="BN41">
        <v>0</v>
      </c>
      <c r="BO41">
        <v>0</v>
      </c>
      <c r="BP41">
        <v>0</v>
      </c>
      <c r="BQ41" t="s">
        <v>133</v>
      </c>
      <c r="BR41">
        <v>0</v>
      </c>
      <c r="BS41">
        <v>0</v>
      </c>
      <c r="BT41">
        <v>0</v>
      </c>
      <c r="BU41" t="s">
        <v>133</v>
      </c>
      <c r="BV41">
        <v>0</v>
      </c>
      <c r="BW41">
        <v>0</v>
      </c>
      <c r="BX41">
        <v>0</v>
      </c>
      <c r="BY41" t="s">
        <v>133</v>
      </c>
      <c r="BZ41">
        <v>0</v>
      </c>
      <c r="CA41">
        <v>0</v>
      </c>
      <c r="CB41">
        <v>0</v>
      </c>
      <c r="CC41" t="s">
        <v>133</v>
      </c>
      <c r="CD41">
        <v>0</v>
      </c>
      <c r="CE41">
        <v>0</v>
      </c>
      <c r="CF41">
        <v>0</v>
      </c>
      <c r="CG41" t="s">
        <v>133</v>
      </c>
      <c r="CH41">
        <v>0</v>
      </c>
      <c r="CI41">
        <v>0</v>
      </c>
      <c r="CJ41">
        <v>0</v>
      </c>
      <c r="CK41" t="s">
        <v>133</v>
      </c>
      <c r="CL41">
        <v>0</v>
      </c>
      <c r="CM41">
        <v>0</v>
      </c>
      <c r="CN41">
        <v>0</v>
      </c>
      <c r="CO41" t="s">
        <v>133</v>
      </c>
      <c r="CP41">
        <v>0</v>
      </c>
      <c r="CQ41">
        <v>0</v>
      </c>
      <c r="CR41">
        <v>0</v>
      </c>
      <c r="CS41" t="s">
        <v>133</v>
      </c>
      <c r="CT41">
        <v>0</v>
      </c>
      <c r="CU41">
        <v>0</v>
      </c>
      <c r="CV41">
        <v>0</v>
      </c>
      <c r="CW41" t="s">
        <v>133</v>
      </c>
      <c r="CX41">
        <v>0</v>
      </c>
      <c r="CY41">
        <v>0</v>
      </c>
      <c r="CZ41">
        <v>0</v>
      </c>
      <c r="DA41" t="s">
        <v>133</v>
      </c>
      <c r="DB41">
        <v>0</v>
      </c>
      <c r="DC41">
        <v>0</v>
      </c>
      <c r="DD41">
        <v>0</v>
      </c>
      <c r="DE41" t="s">
        <v>133</v>
      </c>
      <c r="DF41">
        <v>0</v>
      </c>
      <c r="DG41">
        <v>0</v>
      </c>
      <c r="DH41">
        <v>0</v>
      </c>
      <c r="DI41" t="s">
        <v>133</v>
      </c>
      <c r="DJ41">
        <v>0</v>
      </c>
      <c r="DK41">
        <v>0</v>
      </c>
      <c r="DL41">
        <v>0</v>
      </c>
      <c r="DM41" t="s">
        <v>133</v>
      </c>
      <c r="DN41">
        <v>0</v>
      </c>
      <c r="DO41">
        <v>0</v>
      </c>
      <c r="DP41">
        <v>0</v>
      </c>
      <c r="DQ41" t="s">
        <v>133</v>
      </c>
      <c r="DR41">
        <v>0</v>
      </c>
      <c r="DS41">
        <v>0</v>
      </c>
      <c r="DT41">
        <v>0</v>
      </c>
      <c r="DU41" t="s">
        <v>133</v>
      </c>
      <c r="DV41">
        <v>0</v>
      </c>
      <c r="DW41">
        <v>0</v>
      </c>
      <c r="DX41">
        <v>0</v>
      </c>
      <c r="DY41" t="s">
        <v>133</v>
      </c>
      <c r="DZ41">
        <v>0</v>
      </c>
      <c r="EA41">
        <v>0</v>
      </c>
      <c r="EB41">
        <v>0</v>
      </c>
      <c r="EC41" t="s">
        <v>133</v>
      </c>
      <c r="ED41">
        <v>0</v>
      </c>
      <c r="EE41">
        <v>0</v>
      </c>
      <c r="EF41">
        <v>0</v>
      </c>
    </row>
    <row r="42" spans="1:136" x14ac:dyDescent="0.2">
      <c r="A42" t="s">
        <v>211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 t="s">
        <v>132</v>
      </c>
      <c r="I42">
        <v>1919</v>
      </c>
      <c r="J42">
        <v>0.31118842125863666</v>
      </c>
      <c r="K42" t="s">
        <v>146</v>
      </c>
      <c r="L42">
        <v>3</v>
      </c>
      <c r="M42">
        <v>2</v>
      </c>
      <c r="N42">
        <v>3</v>
      </c>
      <c r="O42">
        <v>9</v>
      </c>
      <c r="P42">
        <v>86.0440459788</v>
      </c>
      <c r="Q42">
        <v>51.548957946500003</v>
      </c>
      <c r="R42">
        <v>7.2072708586000003</v>
      </c>
      <c r="S42" t="s">
        <v>212</v>
      </c>
      <c r="T42">
        <v>64</v>
      </c>
      <c r="U42" t="s">
        <v>134</v>
      </c>
      <c r="V42">
        <v>139.19461749243001</v>
      </c>
      <c r="W42">
        <v>24.0169032483882</v>
      </c>
      <c r="X42">
        <v>25.601291656494102</v>
      </c>
      <c r="Y42" t="s">
        <v>134</v>
      </c>
      <c r="Z42">
        <v>140.78455751452</v>
      </c>
      <c r="AA42">
        <v>42.284818909380903</v>
      </c>
      <c r="AB42">
        <v>18.34938621521</v>
      </c>
      <c r="AC42" t="s">
        <v>137</v>
      </c>
      <c r="AD42">
        <v>-126.079767995994</v>
      </c>
      <c r="AE42">
        <v>26.435617538958098</v>
      </c>
      <c r="AF42">
        <v>11.6311025619507</v>
      </c>
      <c r="AG42" t="s">
        <v>133</v>
      </c>
      <c r="AH42">
        <v>0</v>
      </c>
      <c r="AI42">
        <v>0</v>
      </c>
      <c r="AJ42">
        <v>0</v>
      </c>
      <c r="AK42" t="s">
        <v>133</v>
      </c>
      <c r="AL42">
        <v>0</v>
      </c>
      <c r="AM42">
        <v>0</v>
      </c>
      <c r="AN42">
        <v>0</v>
      </c>
      <c r="AO42" t="s">
        <v>133</v>
      </c>
      <c r="AP42">
        <v>0</v>
      </c>
      <c r="AQ42">
        <v>0</v>
      </c>
      <c r="AR42">
        <v>0</v>
      </c>
      <c r="AS42" t="s">
        <v>133</v>
      </c>
      <c r="AT42">
        <v>0</v>
      </c>
      <c r="AU42">
        <v>0</v>
      </c>
      <c r="AV42">
        <v>0</v>
      </c>
      <c r="AW42" t="s">
        <v>133</v>
      </c>
      <c r="AX42">
        <v>0</v>
      </c>
      <c r="AY42">
        <v>0</v>
      </c>
      <c r="AZ42">
        <v>0</v>
      </c>
      <c r="BA42" t="s">
        <v>133</v>
      </c>
      <c r="BB42">
        <v>0</v>
      </c>
      <c r="BC42">
        <v>0</v>
      </c>
      <c r="BD42">
        <v>0</v>
      </c>
      <c r="BE42" t="s">
        <v>133</v>
      </c>
      <c r="BF42">
        <v>0</v>
      </c>
      <c r="BG42">
        <v>0</v>
      </c>
      <c r="BH42">
        <v>0</v>
      </c>
      <c r="BI42" t="s">
        <v>133</v>
      </c>
      <c r="BJ42">
        <v>0</v>
      </c>
      <c r="BK42">
        <v>0</v>
      </c>
      <c r="BL42">
        <v>0</v>
      </c>
      <c r="BM42" t="s">
        <v>133</v>
      </c>
      <c r="BN42">
        <v>0</v>
      </c>
      <c r="BO42">
        <v>0</v>
      </c>
      <c r="BP42">
        <v>0</v>
      </c>
      <c r="BQ42" t="s">
        <v>133</v>
      </c>
      <c r="BR42">
        <v>0</v>
      </c>
      <c r="BS42">
        <v>0</v>
      </c>
      <c r="BT42">
        <v>0</v>
      </c>
      <c r="BU42" t="s">
        <v>133</v>
      </c>
      <c r="BV42">
        <v>0</v>
      </c>
      <c r="BW42">
        <v>0</v>
      </c>
      <c r="BX42">
        <v>0</v>
      </c>
      <c r="BY42" t="s">
        <v>133</v>
      </c>
      <c r="BZ42">
        <v>0</v>
      </c>
      <c r="CA42">
        <v>0</v>
      </c>
      <c r="CB42">
        <v>0</v>
      </c>
      <c r="CC42" t="s">
        <v>133</v>
      </c>
      <c r="CD42">
        <v>0</v>
      </c>
      <c r="CE42">
        <v>0</v>
      </c>
      <c r="CF42">
        <v>0</v>
      </c>
      <c r="CG42" t="s">
        <v>133</v>
      </c>
      <c r="CH42">
        <v>0</v>
      </c>
      <c r="CI42">
        <v>0</v>
      </c>
      <c r="CJ42">
        <v>0</v>
      </c>
      <c r="CK42" t="s">
        <v>133</v>
      </c>
      <c r="CL42">
        <v>0</v>
      </c>
      <c r="CM42">
        <v>0</v>
      </c>
      <c r="CN42">
        <v>0</v>
      </c>
      <c r="CO42" t="s">
        <v>133</v>
      </c>
      <c r="CP42">
        <v>0</v>
      </c>
      <c r="CQ42">
        <v>0</v>
      </c>
      <c r="CR42">
        <v>0</v>
      </c>
      <c r="CS42" t="s">
        <v>133</v>
      </c>
      <c r="CT42">
        <v>0</v>
      </c>
      <c r="CU42">
        <v>0</v>
      </c>
      <c r="CV42">
        <v>0</v>
      </c>
      <c r="CW42" t="s">
        <v>133</v>
      </c>
      <c r="CX42">
        <v>0</v>
      </c>
      <c r="CY42">
        <v>0</v>
      </c>
      <c r="CZ42">
        <v>0</v>
      </c>
      <c r="DA42" t="s">
        <v>133</v>
      </c>
      <c r="DB42">
        <v>0</v>
      </c>
      <c r="DC42">
        <v>0</v>
      </c>
      <c r="DD42">
        <v>0</v>
      </c>
      <c r="DE42" t="s">
        <v>133</v>
      </c>
      <c r="DF42">
        <v>0</v>
      </c>
      <c r="DG42">
        <v>0</v>
      </c>
      <c r="DH42">
        <v>0</v>
      </c>
      <c r="DI42" t="s">
        <v>133</v>
      </c>
      <c r="DJ42">
        <v>0</v>
      </c>
      <c r="DK42">
        <v>0</v>
      </c>
      <c r="DL42">
        <v>0</v>
      </c>
      <c r="DM42" t="s">
        <v>133</v>
      </c>
      <c r="DN42">
        <v>0</v>
      </c>
      <c r="DO42">
        <v>0</v>
      </c>
      <c r="DP42">
        <v>0</v>
      </c>
      <c r="DQ42" t="s">
        <v>133</v>
      </c>
      <c r="DR42">
        <v>0</v>
      </c>
      <c r="DS42">
        <v>0</v>
      </c>
      <c r="DT42">
        <v>0</v>
      </c>
      <c r="DU42" t="s">
        <v>133</v>
      </c>
      <c r="DV42">
        <v>0</v>
      </c>
      <c r="DW42">
        <v>0</v>
      </c>
      <c r="DX42">
        <v>0</v>
      </c>
      <c r="DY42" t="s">
        <v>133</v>
      </c>
      <c r="DZ42">
        <v>0</v>
      </c>
      <c r="EA42">
        <v>0</v>
      </c>
      <c r="EB42">
        <v>0</v>
      </c>
      <c r="EC42" t="s">
        <v>133</v>
      </c>
      <c r="ED42">
        <v>0</v>
      </c>
      <c r="EE42">
        <v>0</v>
      </c>
      <c r="EF42">
        <v>0</v>
      </c>
    </row>
    <row r="43" spans="1:136" x14ac:dyDescent="0.2">
      <c r="A43" t="s">
        <v>213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>
        <v>1900</v>
      </c>
      <c r="J43">
        <v>0.15997988210867908</v>
      </c>
      <c r="K43" t="s">
        <v>214</v>
      </c>
      <c r="L43">
        <v>0</v>
      </c>
      <c r="M43">
        <v>2</v>
      </c>
      <c r="N43">
        <v>0</v>
      </c>
      <c r="O43">
        <v>0</v>
      </c>
      <c r="P43">
        <v>604.33305958300002</v>
      </c>
      <c r="Q43">
        <v>51.5560861481</v>
      </c>
      <c r="R43">
        <v>7.2062087099000003</v>
      </c>
      <c r="S43" t="s">
        <v>215</v>
      </c>
      <c r="T43">
        <v>139</v>
      </c>
      <c r="U43" t="s">
        <v>134</v>
      </c>
      <c r="V43">
        <v>-20.3647513834478</v>
      </c>
      <c r="W43">
        <v>2.7099321754951302</v>
      </c>
      <c r="X43">
        <v>187.46504211425801</v>
      </c>
      <c r="Y43" t="s">
        <v>134</v>
      </c>
      <c r="Z43">
        <v>173.78854899058899</v>
      </c>
      <c r="AA43">
        <v>2.3840817768642499</v>
      </c>
      <c r="AB43">
        <v>398.72552490234398</v>
      </c>
      <c r="AC43" t="s">
        <v>133</v>
      </c>
      <c r="AD43">
        <v>0</v>
      </c>
      <c r="AE43">
        <v>0</v>
      </c>
      <c r="AF43">
        <v>0</v>
      </c>
      <c r="AG43" t="s">
        <v>133</v>
      </c>
      <c r="AH43">
        <v>0</v>
      </c>
      <c r="AI43">
        <v>0</v>
      </c>
      <c r="AJ43">
        <v>0</v>
      </c>
      <c r="AK43" t="s">
        <v>133</v>
      </c>
      <c r="AL43">
        <v>0</v>
      </c>
      <c r="AM43">
        <v>0</v>
      </c>
      <c r="AN43">
        <v>0</v>
      </c>
      <c r="AO43" t="s">
        <v>133</v>
      </c>
      <c r="AP43">
        <v>0</v>
      </c>
      <c r="AQ43">
        <v>0</v>
      </c>
      <c r="AR43">
        <v>0</v>
      </c>
      <c r="AS43" t="s">
        <v>133</v>
      </c>
      <c r="AT43">
        <v>0</v>
      </c>
      <c r="AU43">
        <v>0</v>
      </c>
      <c r="AV43">
        <v>0</v>
      </c>
      <c r="AW43" t="s">
        <v>133</v>
      </c>
      <c r="AX43">
        <v>0</v>
      </c>
      <c r="AY43">
        <v>0</v>
      </c>
      <c r="AZ43">
        <v>0</v>
      </c>
      <c r="BA43" t="s">
        <v>133</v>
      </c>
      <c r="BB43">
        <v>0</v>
      </c>
      <c r="BC43">
        <v>0</v>
      </c>
      <c r="BD43">
        <v>0</v>
      </c>
      <c r="BE43" t="s">
        <v>133</v>
      </c>
      <c r="BF43">
        <v>0</v>
      </c>
      <c r="BG43">
        <v>0</v>
      </c>
      <c r="BH43">
        <v>0</v>
      </c>
      <c r="BI43" t="s">
        <v>133</v>
      </c>
      <c r="BJ43">
        <v>0</v>
      </c>
      <c r="BK43">
        <v>0</v>
      </c>
      <c r="BL43">
        <v>0</v>
      </c>
      <c r="BM43" t="s">
        <v>133</v>
      </c>
      <c r="BN43">
        <v>0</v>
      </c>
      <c r="BO43">
        <v>0</v>
      </c>
      <c r="BP43">
        <v>0</v>
      </c>
      <c r="BQ43" t="s">
        <v>133</v>
      </c>
      <c r="BR43">
        <v>0</v>
      </c>
      <c r="BS43">
        <v>0</v>
      </c>
      <c r="BT43">
        <v>0</v>
      </c>
      <c r="BU43" t="s">
        <v>133</v>
      </c>
      <c r="BV43">
        <v>0</v>
      </c>
      <c r="BW43">
        <v>0</v>
      </c>
      <c r="BX43">
        <v>0</v>
      </c>
      <c r="BY43" t="s">
        <v>133</v>
      </c>
      <c r="BZ43">
        <v>0</v>
      </c>
      <c r="CA43">
        <v>0</v>
      </c>
      <c r="CB43">
        <v>0</v>
      </c>
      <c r="CC43" t="s">
        <v>133</v>
      </c>
      <c r="CD43">
        <v>0</v>
      </c>
      <c r="CE43">
        <v>0</v>
      </c>
      <c r="CF43">
        <v>0</v>
      </c>
      <c r="CG43" t="s">
        <v>133</v>
      </c>
      <c r="CH43">
        <v>0</v>
      </c>
      <c r="CI43">
        <v>0</v>
      </c>
      <c r="CJ43">
        <v>0</v>
      </c>
      <c r="CK43" t="s">
        <v>133</v>
      </c>
      <c r="CL43">
        <v>0</v>
      </c>
      <c r="CM43">
        <v>0</v>
      </c>
      <c r="CN43">
        <v>0</v>
      </c>
      <c r="CO43" t="s">
        <v>133</v>
      </c>
      <c r="CP43">
        <v>0</v>
      </c>
      <c r="CQ43">
        <v>0</v>
      </c>
      <c r="CR43">
        <v>0</v>
      </c>
      <c r="CS43" t="s">
        <v>133</v>
      </c>
      <c r="CT43">
        <v>0</v>
      </c>
      <c r="CU43">
        <v>0</v>
      </c>
      <c r="CV43">
        <v>0</v>
      </c>
      <c r="CW43" t="s">
        <v>133</v>
      </c>
      <c r="CX43">
        <v>0</v>
      </c>
      <c r="CY43">
        <v>0</v>
      </c>
      <c r="CZ43">
        <v>0</v>
      </c>
      <c r="DA43" t="s">
        <v>133</v>
      </c>
      <c r="DB43">
        <v>0</v>
      </c>
      <c r="DC43">
        <v>0</v>
      </c>
      <c r="DD43">
        <v>0</v>
      </c>
      <c r="DE43" t="s">
        <v>133</v>
      </c>
      <c r="DF43">
        <v>0</v>
      </c>
      <c r="DG43">
        <v>0</v>
      </c>
      <c r="DH43">
        <v>0</v>
      </c>
      <c r="DI43" t="s">
        <v>133</v>
      </c>
      <c r="DJ43">
        <v>0</v>
      </c>
      <c r="DK43">
        <v>0</v>
      </c>
      <c r="DL43">
        <v>0</v>
      </c>
      <c r="DM43" t="s">
        <v>133</v>
      </c>
      <c r="DN43">
        <v>0</v>
      </c>
      <c r="DO43">
        <v>0</v>
      </c>
      <c r="DP43">
        <v>0</v>
      </c>
      <c r="DQ43" t="s">
        <v>133</v>
      </c>
      <c r="DR43">
        <v>0</v>
      </c>
      <c r="DS43">
        <v>0</v>
      </c>
      <c r="DT43">
        <v>0</v>
      </c>
      <c r="DU43" t="s">
        <v>133</v>
      </c>
      <c r="DV43">
        <v>0</v>
      </c>
      <c r="DW43">
        <v>0</v>
      </c>
      <c r="DX43">
        <v>0</v>
      </c>
      <c r="DY43" t="s">
        <v>133</v>
      </c>
      <c r="DZ43">
        <v>0</v>
      </c>
      <c r="EA43">
        <v>0</v>
      </c>
      <c r="EB43">
        <v>0</v>
      </c>
      <c r="EC43" t="s">
        <v>133</v>
      </c>
      <c r="ED43">
        <v>0</v>
      </c>
      <c r="EE43">
        <v>0</v>
      </c>
      <c r="EF43">
        <v>0</v>
      </c>
    </row>
    <row r="44" spans="1:136" x14ac:dyDescent="0.2">
      <c r="A44" t="s">
        <v>216</v>
      </c>
      <c r="C44" t="s">
        <v>132</v>
      </c>
      <c r="D44" t="s">
        <v>132</v>
      </c>
      <c r="E44" t="s">
        <v>132</v>
      </c>
      <c r="F44" t="s">
        <v>132</v>
      </c>
      <c r="G44" t="s">
        <v>132</v>
      </c>
      <c r="H44" t="s">
        <v>132</v>
      </c>
      <c r="I44">
        <v>1980</v>
      </c>
      <c r="J44">
        <v>0.76174913545318823</v>
      </c>
      <c r="K44" t="s">
        <v>146</v>
      </c>
      <c r="L44">
        <v>3</v>
      </c>
      <c r="M44">
        <v>3</v>
      </c>
      <c r="N44">
        <v>5</v>
      </c>
      <c r="O44">
        <v>15</v>
      </c>
      <c r="P44">
        <v>193.44814550000001</v>
      </c>
      <c r="Q44">
        <v>51.550705930699998</v>
      </c>
      <c r="R44">
        <v>7.2047866481999998</v>
      </c>
      <c r="S44" t="s">
        <v>217</v>
      </c>
      <c r="T44">
        <v>157</v>
      </c>
      <c r="U44" t="s">
        <v>134</v>
      </c>
      <c r="V44">
        <v>-118.777840484118</v>
      </c>
      <c r="W44">
        <v>39.941609707766503</v>
      </c>
      <c r="X44">
        <v>25.358585357666001</v>
      </c>
      <c r="Y44" t="s">
        <v>134</v>
      </c>
      <c r="Z44">
        <v>153.088557526263</v>
      </c>
      <c r="AA44">
        <v>43.493376396784903</v>
      </c>
      <c r="AB44">
        <v>45.680915832519503</v>
      </c>
      <c r="AC44" t="s">
        <v>137</v>
      </c>
      <c r="AD44">
        <v>53.260778794976702</v>
      </c>
      <c r="AE44">
        <v>8.1805645985835707</v>
      </c>
      <c r="AF44">
        <v>10.3783206939697</v>
      </c>
      <c r="AG44" t="s">
        <v>133</v>
      </c>
      <c r="AH44">
        <v>0</v>
      </c>
      <c r="AI44">
        <v>0</v>
      </c>
      <c r="AJ44">
        <v>0</v>
      </c>
      <c r="AK44" t="s">
        <v>133</v>
      </c>
      <c r="AL44">
        <v>0</v>
      </c>
      <c r="AM44">
        <v>0</v>
      </c>
      <c r="AN44">
        <v>0</v>
      </c>
      <c r="AO44" t="s">
        <v>133</v>
      </c>
      <c r="AP44">
        <v>0</v>
      </c>
      <c r="AQ44">
        <v>0</v>
      </c>
      <c r="AR44">
        <v>0</v>
      </c>
      <c r="AS44" t="s">
        <v>133</v>
      </c>
      <c r="AT44">
        <v>0</v>
      </c>
      <c r="AU44">
        <v>0</v>
      </c>
      <c r="AV44">
        <v>0</v>
      </c>
      <c r="AW44" t="s">
        <v>133</v>
      </c>
      <c r="AX44">
        <v>0</v>
      </c>
      <c r="AY44">
        <v>0</v>
      </c>
      <c r="AZ44">
        <v>0</v>
      </c>
      <c r="BA44" t="s">
        <v>133</v>
      </c>
      <c r="BB44">
        <v>0</v>
      </c>
      <c r="BC44">
        <v>0</v>
      </c>
      <c r="BD44">
        <v>0</v>
      </c>
      <c r="BE44" t="s">
        <v>133</v>
      </c>
      <c r="BF44">
        <v>0</v>
      </c>
      <c r="BG44">
        <v>0</v>
      </c>
      <c r="BH44">
        <v>0</v>
      </c>
      <c r="BI44" t="s">
        <v>133</v>
      </c>
      <c r="BJ44">
        <v>0</v>
      </c>
      <c r="BK44">
        <v>0</v>
      </c>
      <c r="BL44">
        <v>0</v>
      </c>
      <c r="BM44" t="s">
        <v>133</v>
      </c>
      <c r="BN44">
        <v>0</v>
      </c>
      <c r="BO44">
        <v>0</v>
      </c>
      <c r="BP44">
        <v>0</v>
      </c>
      <c r="BQ44" t="s">
        <v>133</v>
      </c>
      <c r="BR44">
        <v>0</v>
      </c>
      <c r="BS44">
        <v>0</v>
      </c>
      <c r="BT44">
        <v>0</v>
      </c>
      <c r="BU44" t="s">
        <v>133</v>
      </c>
      <c r="BV44">
        <v>0</v>
      </c>
      <c r="BW44">
        <v>0</v>
      </c>
      <c r="BX44">
        <v>0</v>
      </c>
      <c r="BY44" t="s">
        <v>133</v>
      </c>
      <c r="BZ44">
        <v>0</v>
      </c>
      <c r="CA44">
        <v>0</v>
      </c>
      <c r="CB44">
        <v>0</v>
      </c>
      <c r="CC44" t="s">
        <v>133</v>
      </c>
      <c r="CD44">
        <v>0</v>
      </c>
      <c r="CE44">
        <v>0</v>
      </c>
      <c r="CF44">
        <v>0</v>
      </c>
      <c r="CG44" t="s">
        <v>133</v>
      </c>
      <c r="CH44">
        <v>0</v>
      </c>
      <c r="CI44">
        <v>0</v>
      </c>
      <c r="CJ44">
        <v>0</v>
      </c>
      <c r="CK44" t="s">
        <v>133</v>
      </c>
      <c r="CL44">
        <v>0</v>
      </c>
      <c r="CM44">
        <v>0</v>
      </c>
      <c r="CN44">
        <v>0</v>
      </c>
      <c r="CO44" t="s">
        <v>133</v>
      </c>
      <c r="CP44">
        <v>0</v>
      </c>
      <c r="CQ44">
        <v>0</v>
      </c>
      <c r="CR44">
        <v>0</v>
      </c>
      <c r="CS44" t="s">
        <v>133</v>
      </c>
      <c r="CT44">
        <v>0</v>
      </c>
      <c r="CU44">
        <v>0</v>
      </c>
      <c r="CV44">
        <v>0</v>
      </c>
      <c r="CW44" t="s">
        <v>133</v>
      </c>
      <c r="CX44">
        <v>0</v>
      </c>
      <c r="CY44">
        <v>0</v>
      </c>
      <c r="CZ44">
        <v>0</v>
      </c>
      <c r="DA44" t="s">
        <v>133</v>
      </c>
      <c r="DB44">
        <v>0</v>
      </c>
      <c r="DC44">
        <v>0</v>
      </c>
      <c r="DD44">
        <v>0</v>
      </c>
      <c r="DE44" t="s">
        <v>133</v>
      </c>
      <c r="DF44">
        <v>0</v>
      </c>
      <c r="DG44">
        <v>0</v>
      </c>
      <c r="DH44">
        <v>0</v>
      </c>
      <c r="DI44" t="s">
        <v>133</v>
      </c>
      <c r="DJ44">
        <v>0</v>
      </c>
      <c r="DK44">
        <v>0</v>
      </c>
      <c r="DL44">
        <v>0</v>
      </c>
      <c r="DM44" t="s">
        <v>133</v>
      </c>
      <c r="DN44">
        <v>0</v>
      </c>
      <c r="DO44">
        <v>0</v>
      </c>
      <c r="DP44">
        <v>0</v>
      </c>
      <c r="DQ44" t="s">
        <v>133</v>
      </c>
      <c r="DR44">
        <v>0</v>
      </c>
      <c r="DS44">
        <v>0</v>
      </c>
      <c r="DT44">
        <v>0</v>
      </c>
      <c r="DU44" t="s">
        <v>133</v>
      </c>
      <c r="DV44">
        <v>0</v>
      </c>
      <c r="DW44">
        <v>0</v>
      </c>
      <c r="DX44">
        <v>0</v>
      </c>
      <c r="DY44" t="s">
        <v>133</v>
      </c>
      <c r="DZ44">
        <v>0</v>
      </c>
      <c r="EA44">
        <v>0</v>
      </c>
      <c r="EB44">
        <v>0</v>
      </c>
      <c r="EC44" t="s">
        <v>133</v>
      </c>
      <c r="ED44">
        <v>0</v>
      </c>
      <c r="EE44">
        <v>0</v>
      </c>
      <c r="EF44">
        <v>0</v>
      </c>
    </row>
    <row r="45" spans="1:136" x14ac:dyDescent="0.2">
      <c r="A45" t="s">
        <v>218</v>
      </c>
      <c r="C45" t="s">
        <v>132</v>
      </c>
      <c r="D45" t="s">
        <v>132</v>
      </c>
      <c r="E45" t="s">
        <v>132</v>
      </c>
      <c r="F45" t="s">
        <v>132</v>
      </c>
      <c r="G45" t="s">
        <v>132</v>
      </c>
      <c r="H45" t="s">
        <v>132</v>
      </c>
      <c r="I45">
        <v>2000</v>
      </c>
      <c r="J45">
        <v>0.96086764417117598</v>
      </c>
      <c r="K45" t="s">
        <v>146</v>
      </c>
      <c r="L45">
        <v>2</v>
      </c>
      <c r="M45">
        <v>2</v>
      </c>
      <c r="N45">
        <v>5</v>
      </c>
      <c r="O45">
        <v>10</v>
      </c>
      <c r="P45">
        <v>224.474884989</v>
      </c>
      <c r="Q45">
        <v>51.549908912799999</v>
      </c>
      <c r="R45">
        <v>7.1985937986000001</v>
      </c>
      <c r="S45" t="s">
        <v>219</v>
      </c>
      <c r="T45">
        <v>291</v>
      </c>
      <c r="U45" t="s">
        <v>134</v>
      </c>
      <c r="V45">
        <v>156.33966430502201</v>
      </c>
      <c r="W45">
        <v>19.873024810133799</v>
      </c>
      <c r="X45">
        <v>45.056831359863303</v>
      </c>
      <c r="Y45" t="s">
        <v>133</v>
      </c>
      <c r="Z45">
        <v>0</v>
      </c>
      <c r="AA45">
        <v>0</v>
      </c>
      <c r="AB45">
        <v>0</v>
      </c>
      <c r="AC45" t="s">
        <v>133</v>
      </c>
      <c r="AD45">
        <v>0</v>
      </c>
      <c r="AE45">
        <v>0</v>
      </c>
      <c r="AF45">
        <v>0</v>
      </c>
      <c r="AG45" t="s">
        <v>133</v>
      </c>
      <c r="AH45">
        <v>0</v>
      </c>
      <c r="AI45">
        <v>0</v>
      </c>
      <c r="AJ45">
        <v>0</v>
      </c>
      <c r="AK45" t="s">
        <v>133</v>
      </c>
      <c r="AL45">
        <v>0</v>
      </c>
      <c r="AM45">
        <v>0</v>
      </c>
      <c r="AN45">
        <v>0</v>
      </c>
      <c r="AO45" t="s">
        <v>133</v>
      </c>
      <c r="AP45">
        <v>0</v>
      </c>
      <c r="AQ45">
        <v>0</v>
      </c>
      <c r="AR45">
        <v>0</v>
      </c>
      <c r="AS45" t="s">
        <v>133</v>
      </c>
      <c r="AT45">
        <v>0</v>
      </c>
      <c r="AU45">
        <v>0</v>
      </c>
      <c r="AV45">
        <v>0</v>
      </c>
      <c r="AW45" t="s">
        <v>133</v>
      </c>
      <c r="AX45">
        <v>0</v>
      </c>
      <c r="AY45">
        <v>0</v>
      </c>
      <c r="AZ45">
        <v>0</v>
      </c>
      <c r="BA45" t="s">
        <v>133</v>
      </c>
      <c r="BB45">
        <v>0</v>
      </c>
      <c r="BC45">
        <v>0</v>
      </c>
      <c r="BD45">
        <v>0</v>
      </c>
      <c r="BE45" t="s">
        <v>133</v>
      </c>
      <c r="BF45">
        <v>0</v>
      </c>
      <c r="BG45">
        <v>0</v>
      </c>
      <c r="BH45">
        <v>0</v>
      </c>
      <c r="BI45" t="s">
        <v>133</v>
      </c>
      <c r="BJ45">
        <v>0</v>
      </c>
      <c r="BK45">
        <v>0</v>
      </c>
      <c r="BL45">
        <v>0</v>
      </c>
      <c r="BM45" t="s">
        <v>133</v>
      </c>
      <c r="BN45">
        <v>0</v>
      </c>
      <c r="BO45">
        <v>0</v>
      </c>
      <c r="BP45">
        <v>0</v>
      </c>
      <c r="BQ45" t="s">
        <v>133</v>
      </c>
      <c r="BR45">
        <v>0</v>
      </c>
      <c r="BS45">
        <v>0</v>
      </c>
      <c r="BT45">
        <v>0</v>
      </c>
      <c r="BU45" t="s">
        <v>133</v>
      </c>
      <c r="BV45">
        <v>0</v>
      </c>
      <c r="BW45">
        <v>0</v>
      </c>
      <c r="BX45">
        <v>0</v>
      </c>
      <c r="BY45" t="s">
        <v>133</v>
      </c>
      <c r="BZ45">
        <v>0</v>
      </c>
      <c r="CA45">
        <v>0</v>
      </c>
      <c r="CB45">
        <v>0</v>
      </c>
      <c r="CC45" t="s">
        <v>133</v>
      </c>
      <c r="CD45">
        <v>0</v>
      </c>
      <c r="CE45">
        <v>0</v>
      </c>
      <c r="CF45">
        <v>0</v>
      </c>
      <c r="CG45" t="s">
        <v>133</v>
      </c>
      <c r="CH45">
        <v>0</v>
      </c>
      <c r="CI45">
        <v>0</v>
      </c>
      <c r="CJ45">
        <v>0</v>
      </c>
      <c r="CK45" t="s">
        <v>133</v>
      </c>
      <c r="CL45">
        <v>0</v>
      </c>
      <c r="CM45">
        <v>0</v>
      </c>
      <c r="CN45">
        <v>0</v>
      </c>
      <c r="CO45" t="s">
        <v>133</v>
      </c>
      <c r="CP45">
        <v>0</v>
      </c>
      <c r="CQ45">
        <v>0</v>
      </c>
      <c r="CR45">
        <v>0</v>
      </c>
      <c r="CS45" t="s">
        <v>133</v>
      </c>
      <c r="CT45">
        <v>0</v>
      </c>
      <c r="CU45">
        <v>0</v>
      </c>
      <c r="CV45">
        <v>0</v>
      </c>
      <c r="CW45" t="s">
        <v>133</v>
      </c>
      <c r="CX45">
        <v>0</v>
      </c>
      <c r="CY45">
        <v>0</v>
      </c>
      <c r="CZ45">
        <v>0</v>
      </c>
      <c r="DA45" t="s">
        <v>133</v>
      </c>
      <c r="DB45">
        <v>0</v>
      </c>
      <c r="DC45">
        <v>0</v>
      </c>
      <c r="DD45">
        <v>0</v>
      </c>
      <c r="DE45" t="s">
        <v>133</v>
      </c>
      <c r="DF45">
        <v>0</v>
      </c>
      <c r="DG45">
        <v>0</v>
      </c>
      <c r="DH45">
        <v>0</v>
      </c>
      <c r="DI45" t="s">
        <v>133</v>
      </c>
      <c r="DJ45">
        <v>0</v>
      </c>
      <c r="DK45">
        <v>0</v>
      </c>
      <c r="DL45">
        <v>0</v>
      </c>
      <c r="DM45" t="s">
        <v>133</v>
      </c>
      <c r="DN45">
        <v>0</v>
      </c>
      <c r="DO45">
        <v>0</v>
      </c>
      <c r="DP45">
        <v>0</v>
      </c>
      <c r="DQ45" t="s">
        <v>133</v>
      </c>
      <c r="DR45">
        <v>0</v>
      </c>
      <c r="DS45">
        <v>0</v>
      </c>
      <c r="DT45">
        <v>0</v>
      </c>
      <c r="DU45" t="s">
        <v>133</v>
      </c>
      <c r="DV45">
        <v>0</v>
      </c>
      <c r="DW45">
        <v>0</v>
      </c>
      <c r="DX45">
        <v>0</v>
      </c>
      <c r="DY45" t="s">
        <v>133</v>
      </c>
      <c r="DZ45">
        <v>0</v>
      </c>
      <c r="EA45">
        <v>0</v>
      </c>
      <c r="EB45">
        <v>0</v>
      </c>
      <c r="EC45" t="s">
        <v>133</v>
      </c>
      <c r="ED45">
        <v>0</v>
      </c>
      <c r="EE45">
        <v>0</v>
      </c>
      <c r="EF45">
        <v>0</v>
      </c>
    </row>
    <row r="46" spans="1:136" x14ac:dyDescent="0.2">
      <c r="A46" t="s">
        <v>220</v>
      </c>
      <c r="C46" t="s">
        <v>132</v>
      </c>
      <c r="D46" t="s">
        <v>132</v>
      </c>
      <c r="E46" t="s">
        <v>132</v>
      </c>
      <c r="F46" t="s">
        <v>132</v>
      </c>
      <c r="G46" t="s">
        <v>132</v>
      </c>
      <c r="H46" t="s">
        <v>132</v>
      </c>
      <c r="I46">
        <v>1960</v>
      </c>
      <c r="J46">
        <v>0.60635965416618232</v>
      </c>
      <c r="K46" t="s">
        <v>146</v>
      </c>
      <c r="L46">
        <v>4</v>
      </c>
      <c r="M46">
        <v>1</v>
      </c>
      <c r="N46">
        <v>2</v>
      </c>
      <c r="O46">
        <v>8</v>
      </c>
      <c r="P46">
        <v>57.875399009100001</v>
      </c>
      <c r="Q46">
        <v>51.555542003399999</v>
      </c>
      <c r="R46">
        <v>7.2100822738000003</v>
      </c>
      <c r="S46" t="s">
        <v>221</v>
      </c>
      <c r="T46">
        <v>233</v>
      </c>
      <c r="U46" t="s">
        <v>134</v>
      </c>
      <c r="V46">
        <v>-115.678134668338</v>
      </c>
      <c r="W46">
        <v>48.675234295651897</v>
      </c>
      <c r="X46">
        <v>65.378334045410199</v>
      </c>
      <c r="Y46" t="s">
        <v>134</v>
      </c>
      <c r="Z46">
        <v>-115.888069127468</v>
      </c>
      <c r="AA46">
        <v>24.986619983590799</v>
      </c>
      <c r="AB46">
        <v>13.7149143218994</v>
      </c>
      <c r="AC46" t="s">
        <v>133</v>
      </c>
      <c r="AD46">
        <v>0</v>
      </c>
      <c r="AE46">
        <v>0</v>
      </c>
      <c r="AF46">
        <v>0</v>
      </c>
      <c r="AG46" t="s">
        <v>133</v>
      </c>
      <c r="AH46">
        <v>0</v>
      </c>
      <c r="AI46">
        <v>0</v>
      </c>
      <c r="AJ46">
        <v>0</v>
      </c>
      <c r="AK46" t="s">
        <v>133</v>
      </c>
      <c r="AL46">
        <v>0</v>
      </c>
      <c r="AM46">
        <v>0</v>
      </c>
      <c r="AN46">
        <v>0</v>
      </c>
      <c r="AO46" t="s">
        <v>133</v>
      </c>
      <c r="AP46">
        <v>0</v>
      </c>
      <c r="AQ46">
        <v>0</v>
      </c>
      <c r="AR46">
        <v>0</v>
      </c>
      <c r="AS46" t="s">
        <v>133</v>
      </c>
      <c r="AT46">
        <v>0</v>
      </c>
      <c r="AU46">
        <v>0</v>
      </c>
      <c r="AV46">
        <v>0</v>
      </c>
      <c r="AW46" t="s">
        <v>133</v>
      </c>
      <c r="AX46">
        <v>0</v>
      </c>
      <c r="AY46">
        <v>0</v>
      </c>
      <c r="AZ46">
        <v>0</v>
      </c>
      <c r="BA46" t="s">
        <v>133</v>
      </c>
      <c r="BB46">
        <v>0</v>
      </c>
      <c r="BC46">
        <v>0</v>
      </c>
      <c r="BD46">
        <v>0</v>
      </c>
      <c r="BE46" t="s">
        <v>133</v>
      </c>
      <c r="BF46">
        <v>0</v>
      </c>
      <c r="BG46">
        <v>0</v>
      </c>
      <c r="BH46">
        <v>0</v>
      </c>
      <c r="BI46" t="s">
        <v>133</v>
      </c>
      <c r="BJ46">
        <v>0</v>
      </c>
      <c r="BK46">
        <v>0</v>
      </c>
      <c r="BL46">
        <v>0</v>
      </c>
      <c r="BM46" t="s">
        <v>133</v>
      </c>
      <c r="BN46">
        <v>0</v>
      </c>
      <c r="BO46">
        <v>0</v>
      </c>
      <c r="BP46">
        <v>0</v>
      </c>
      <c r="BQ46" t="s">
        <v>133</v>
      </c>
      <c r="BR46">
        <v>0</v>
      </c>
      <c r="BS46">
        <v>0</v>
      </c>
      <c r="BT46">
        <v>0</v>
      </c>
      <c r="BU46" t="s">
        <v>133</v>
      </c>
      <c r="BV46">
        <v>0</v>
      </c>
      <c r="BW46">
        <v>0</v>
      </c>
      <c r="BX46">
        <v>0</v>
      </c>
      <c r="BY46" t="s">
        <v>133</v>
      </c>
      <c r="BZ46">
        <v>0</v>
      </c>
      <c r="CA46">
        <v>0</v>
      </c>
      <c r="CB46">
        <v>0</v>
      </c>
      <c r="CC46" t="s">
        <v>133</v>
      </c>
      <c r="CD46">
        <v>0</v>
      </c>
      <c r="CE46">
        <v>0</v>
      </c>
      <c r="CF46">
        <v>0</v>
      </c>
      <c r="CG46" t="s">
        <v>133</v>
      </c>
      <c r="CH46">
        <v>0</v>
      </c>
      <c r="CI46">
        <v>0</v>
      </c>
      <c r="CJ46">
        <v>0</v>
      </c>
      <c r="CK46" t="s">
        <v>133</v>
      </c>
      <c r="CL46">
        <v>0</v>
      </c>
      <c r="CM46">
        <v>0</v>
      </c>
      <c r="CN46">
        <v>0</v>
      </c>
      <c r="CO46" t="s">
        <v>133</v>
      </c>
      <c r="CP46">
        <v>0</v>
      </c>
      <c r="CQ46">
        <v>0</v>
      </c>
      <c r="CR46">
        <v>0</v>
      </c>
      <c r="CS46" t="s">
        <v>133</v>
      </c>
      <c r="CT46">
        <v>0</v>
      </c>
      <c r="CU46">
        <v>0</v>
      </c>
      <c r="CV46">
        <v>0</v>
      </c>
      <c r="CW46" t="s">
        <v>133</v>
      </c>
      <c r="CX46">
        <v>0</v>
      </c>
      <c r="CY46">
        <v>0</v>
      </c>
      <c r="CZ46">
        <v>0</v>
      </c>
      <c r="DA46" t="s">
        <v>133</v>
      </c>
      <c r="DB46">
        <v>0</v>
      </c>
      <c r="DC46">
        <v>0</v>
      </c>
      <c r="DD46">
        <v>0</v>
      </c>
      <c r="DE46" t="s">
        <v>133</v>
      </c>
      <c r="DF46">
        <v>0</v>
      </c>
      <c r="DG46">
        <v>0</v>
      </c>
      <c r="DH46">
        <v>0</v>
      </c>
      <c r="DI46" t="s">
        <v>133</v>
      </c>
      <c r="DJ46">
        <v>0</v>
      </c>
      <c r="DK46">
        <v>0</v>
      </c>
      <c r="DL46">
        <v>0</v>
      </c>
      <c r="DM46" t="s">
        <v>133</v>
      </c>
      <c r="DN46">
        <v>0</v>
      </c>
      <c r="DO46">
        <v>0</v>
      </c>
      <c r="DP46">
        <v>0</v>
      </c>
      <c r="DQ46" t="s">
        <v>133</v>
      </c>
      <c r="DR46">
        <v>0</v>
      </c>
      <c r="DS46">
        <v>0</v>
      </c>
      <c r="DT46">
        <v>0</v>
      </c>
      <c r="DU46" t="s">
        <v>133</v>
      </c>
      <c r="DV46">
        <v>0</v>
      </c>
      <c r="DW46">
        <v>0</v>
      </c>
      <c r="DX46">
        <v>0</v>
      </c>
      <c r="DY46" t="s">
        <v>133</v>
      </c>
      <c r="DZ46">
        <v>0</v>
      </c>
      <c r="EA46">
        <v>0</v>
      </c>
      <c r="EB46">
        <v>0</v>
      </c>
      <c r="EC46" t="s">
        <v>133</v>
      </c>
      <c r="ED46">
        <v>0</v>
      </c>
      <c r="EE46">
        <v>0</v>
      </c>
      <c r="EF46">
        <v>0</v>
      </c>
    </row>
    <row r="47" spans="1:136" x14ac:dyDescent="0.2">
      <c r="A47" t="s">
        <v>222</v>
      </c>
      <c r="C47" t="s">
        <v>132</v>
      </c>
      <c r="D47" t="s">
        <v>132</v>
      </c>
      <c r="E47" t="s">
        <v>132</v>
      </c>
      <c r="F47" t="s">
        <v>132</v>
      </c>
      <c r="G47" t="s">
        <v>132</v>
      </c>
      <c r="H47" t="s">
        <v>132</v>
      </c>
      <c r="I47">
        <v>1980</v>
      </c>
      <c r="J47">
        <v>0.85109621415387415</v>
      </c>
      <c r="K47" t="s">
        <v>146</v>
      </c>
      <c r="L47">
        <v>3</v>
      </c>
      <c r="M47">
        <v>1</v>
      </c>
      <c r="N47">
        <v>4</v>
      </c>
      <c r="O47">
        <v>12</v>
      </c>
      <c r="P47">
        <v>174.56069897500001</v>
      </c>
      <c r="Q47">
        <v>51.5500159857</v>
      </c>
      <c r="R47">
        <v>7.2050375518000003</v>
      </c>
      <c r="S47" t="s">
        <v>223</v>
      </c>
      <c r="T47">
        <v>157</v>
      </c>
      <c r="U47" t="s">
        <v>134</v>
      </c>
      <c r="V47">
        <v>145.25082444120599</v>
      </c>
      <c r="W47">
        <v>25.894497808562502</v>
      </c>
      <c r="X47">
        <v>42.753692626953097</v>
      </c>
      <c r="Y47" t="s">
        <v>134</v>
      </c>
      <c r="Z47">
        <v>-127.401666407889</v>
      </c>
      <c r="AA47">
        <v>37.332793541668501</v>
      </c>
      <c r="AB47">
        <v>13.235567092895501</v>
      </c>
      <c r="AC47" t="s">
        <v>137</v>
      </c>
      <c r="AD47">
        <v>-149.36410379426201</v>
      </c>
      <c r="AE47">
        <v>26.761714242365201</v>
      </c>
      <c r="AF47">
        <v>7.0216436386108398</v>
      </c>
      <c r="AG47" t="s">
        <v>137</v>
      </c>
      <c r="AH47">
        <v>-125.36461764844999</v>
      </c>
      <c r="AI47">
        <v>37.4499106003639</v>
      </c>
      <c r="AJ47">
        <v>7.5760517120361301</v>
      </c>
      <c r="AK47" t="s">
        <v>133</v>
      </c>
      <c r="AL47">
        <v>0</v>
      </c>
      <c r="AM47">
        <v>0</v>
      </c>
      <c r="AN47">
        <v>0</v>
      </c>
      <c r="AO47" t="s">
        <v>133</v>
      </c>
      <c r="AP47">
        <v>0</v>
      </c>
      <c r="AQ47">
        <v>0</v>
      </c>
      <c r="AR47">
        <v>0</v>
      </c>
      <c r="AS47" t="s">
        <v>133</v>
      </c>
      <c r="AT47">
        <v>0</v>
      </c>
      <c r="AU47">
        <v>0</v>
      </c>
      <c r="AV47">
        <v>0</v>
      </c>
      <c r="AW47" t="s">
        <v>133</v>
      </c>
      <c r="AX47">
        <v>0</v>
      </c>
      <c r="AY47">
        <v>0</v>
      </c>
      <c r="AZ47">
        <v>0</v>
      </c>
      <c r="BA47" t="s">
        <v>133</v>
      </c>
      <c r="BB47">
        <v>0</v>
      </c>
      <c r="BC47">
        <v>0</v>
      </c>
      <c r="BD47">
        <v>0</v>
      </c>
      <c r="BE47" t="s">
        <v>133</v>
      </c>
      <c r="BF47">
        <v>0</v>
      </c>
      <c r="BG47">
        <v>0</v>
      </c>
      <c r="BH47">
        <v>0</v>
      </c>
      <c r="BI47" t="s">
        <v>133</v>
      </c>
      <c r="BJ47">
        <v>0</v>
      </c>
      <c r="BK47">
        <v>0</v>
      </c>
      <c r="BL47">
        <v>0</v>
      </c>
      <c r="BM47" t="s">
        <v>133</v>
      </c>
      <c r="BN47">
        <v>0</v>
      </c>
      <c r="BO47">
        <v>0</v>
      </c>
      <c r="BP47">
        <v>0</v>
      </c>
      <c r="BQ47" t="s">
        <v>133</v>
      </c>
      <c r="BR47">
        <v>0</v>
      </c>
      <c r="BS47">
        <v>0</v>
      </c>
      <c r="BT47">
        <v>0</v>
      </c>
      <c r="BU47" t="s">
        <v>133</v>
      </c>
      <c r="BV47">
        <v>0</v>
      </c>
      <c r="BW47">
        <v>0</v>
      </c>
      <c r="BX47">
        <v>0</v>
      </c>
      <c r="BY47" t="s">
        <v>133</v>
      </c>
      <c r="BZ47">
        <v>0</v>
      </c>
      <c r="CA47">
        <v>0</v>
      </c>
      <c r="CB47">
        <v>0</v>
      </c>
      <c r="CC47" t="s">
        <v>133</v>
      </c>
      <c r="CD47">
        <v>0</v>
      </c>
      <c r="CE47">
        <v>0</v>
      </c>
      <c r="CF47">
        <v>0</v>
      </c>
      <c r="CG47" t="s">
        <v>133</v>
      </c>
      <c r="CH47">
        <v>0</v>
      </c>
      <c r="CI47">
        <v>0</v>
      </c>
      <c r="CJ47">
        <v>0</v>
      </c>
      <c r="CK47" t="s">
        <v>133</v>
      </c>
      <c r="CL47">
        <v>0</v>
      </c>
      <c r="CM47">
        <v>0</v>
      </c>
      <c r="CN47">
        <v>0</v>
      </c>
      <c r="CO47" t="s">
        <v>133</v>
      </c>
      <c r="CP47">
        <v>0</v>
      </c>
      <c r="CQ47">
        <v>0</v>
      </c>
      <c r="CR47">
        <v>0</v>
      </c>
      <c r="CS47" t="s">
        <v>133</v>
      </c>
      <c r="CT47">
        <v>0</v>
      </c>
      <c r="CU47">
        <v>0</v>
      </c>
      <c r="CV47">
        <v>0</v>
      </c>
      <c r="CW47" t="s">
        <v>133</v>
      </c>
      <c r="CX47">
        <v>0</v>
      </c>
      <c r="CY47">
        <v>0</v>
      </c>
      <c r="CZ47">
        <v>0</v>
      </c>
      <c r="DA47" t="s">
        <v>133</v>
      </c>
      <c r="DB47">
        <v>0</v>
      </c>
      <c r="DC47">
        <v>0</v>
      </c>
      <c r="DD47">
        <v>0</v>
      </c>
      <c r="DE47" t="s">
        <v>133</v>
      </c>
      <c r="DF47">
        <v>0</v>
      </c>
      <c r="DG47">
        <v>0</v>
      </c>
      <c r="DH47">
        <v>0</v>
      </c>
      <c r="DI47" t="s">
        <v>133</v>
      </c>
      <c r="DJ47">
        <v>0</v>
      </c>
      <c r="DK47">
        <v>0</v>
      </c>
      <c r="DL47">
        <v>0</v>
      </c>
      <c r="DM47" t="s">
        <v>133</v>
      </c>
      <c r="DN47">
        <v>0</v>
      </c>
      <c r="DO47">
        <v>0</v>
      </c>
      <c r="DP47">
        <v>0</v>
      </c>
      <c r="DQ47" t="s">
        <v>133</v>
      </c>
      <c r="DR47">
        <v>0</v>
      </c>
      <c r="DS47">
        <v>0</v>
      </c>
      <c r="DT47">
        <v>0</v>
      </c>
      <c r="DU47" t="s">
        <v>133</v>
      </c>
      <c r="DV47">
        <v>0</v>
      </c>
      <c r="DW47">
        <v>0</v>
      </c>
      <c r="DX47">
        <v>0</v>
      </c>
      <c r="DY47" t="s">
        <v>133</v>
      </c>
      <c r="DZ47">
        <v>0</v>
      </c>
      <c r="EA47">
        <v>0</v>
      </c>
      <c r="EB47">
        <v>0</v>
      </c>
      <c r="EC47" t="s">
        <v>133</v>
      </c>
      <c r="ED47">
        <v>0</v>
      </c>
      <c r="EE47">
        <v>0</v>
      </c>
      <c r="EF47">
        <v>0</v>
      </c>
    </row>
    <row r="48" spans="1:136" x14ac:dyDescent="0.2">
      <c r="A48" t="s">
        <v>224</v>
      </c>
      <c r="C48" t="s">
        <v>132</v>
      </c>
      <c r="D48" t="s">
        <v>132</v>
      </c>
      <c r="E48" t="s">
        <v>132</v>
      </c>
      <c r="F48" t="s">
        <v>132</v>
      </c>
      <c r="G48" t="s">
        <v>132</v>
      </c>
      <c r="H48" t="s">
        <v>132</v>
      </c>
      <c r="I48">
        <v>1919</v>
      </c>
      <c r="J48">
        <v>0.32990600757174726</v>
      </c>
      <c r="K48" t="s">
        <v>146</v>
      </c>
      <c r="L48">
        <v>3</v>
      </c>
      <c r="M48">
        <v>2</v>
      </c>
      <c r="N48">
        <v>5</v>
      </c>
      <c r="O48">
        <v>15</v>
      </c>
      <c r="P48">
        <v>187.548211006</v>
      </c>
      <c r="Q48">
        <v>51.550012378399998</v>
      </c>
      <c r="R48">
        <v>7.2066472345000001</v>
      </c>
      <c r="S48" t="s">
        <v>225</v>
      </c>
      <c r="T48">
        <v>129</v>
      </c>
      <c r="U48" t="s">
        <v>134</v>
      </c>
      <c r="V48">
        <v>143.55101358280899</v>
      </c>
      <c r="W48">
        <v>47.4571616502609</v>
      </c>
      <c r="X48">
        <v>56.8253173828125</v>
      </c>
      <c r="Y48" t="s">
        <v>137</v>
      </c>
      <c r="Z48">
        <v>-129.28940687255101</v>
      </c>
      <c r="AA48">
        <v>45.371778507252301</v>
      </c>
      <c r="AB48">
        <v>8.3865776062011701</v>
      </c>
      <c r="AC48" t="s">
        <v>133</v>
      </c>
      <c r="AD48">
        <v>0</v>
      </c>
      <c r="AE48">
        <v>0</v>
      </c>
      <c r="AF48">
        <v>0</v>
      </c>
      <c r="AG48" t="s">
        <v>133</v>
      </c>
      <c r="AH48">
        <v>0</v>
      </c>
      <c r="AI48">
        <v>0</v>
      </c>
      <c r="AJ48">
        <v>0</v>
      </c>
      <c r="AK48" t="s">
        <v>133</v>
      </c>
      <c r="AL48">
        <v>0</v>
      </c>
      <c r="AM48">
        <v>0</v>
      </c>
      <c r="AN48">
        <v>0</v>
      </c>
      <c r="AO48" t="s">
        <v>133</v>
      </c>
      <c r="AP48">
        <v>0</v>
      </c>
      <c r="AQ48">
        <v>0</v>
      </c>
      <c r="AR48">
        <v>0</v>
      </c>
      <c r="AS48" t="s">
        <v>133</v>
      </c>
      <c r="AT48">
        <v>0</v>
      </c>
      <c r="AU48">
        <v>0</v>
      </c>
      <c r="AV48">
        <v>0</v>
      </c>
      <c r="AW48" t="s">
        <v>133</v>
      </c>
      <c r="AX48">
        <v>0</v>
      </c>
      <c r="AY48">
        <v>0</v>
      </c>
      <c r="AZ48">
        <v>0</v>
      </c>
      <c r="BA48" t="s">
        <v>133</v>
      </c>
      <c r="BB48">
        <v>0</v>
      </c>
      <c r="BC48">
        <v>0</v>
      </c>
      <c r="BD48">
        <v>0</v>
      </c>
      <c r="BE48" t="s">
        <v>133</v>
      </c>
      <c r="BF48">
        <v>0</v>
      </c>
      <c r="BG48">
        <v>0</v>
      </c>
      <c r="BH48">
        <v>0</v>
      </c>
      <c r="BI48" t="s">
        <v>133</v>
      </c>
      <c r="BJ48">
        <v>0</v>
      </c>
      <c r="BK48">
        <v>0</v>
      </c>
      <c r="BL48">
        <v>0</v>
      </c>
      <c r="BM48" t="s">
        <v>133</v>
      </c>
      <c r="BN48">
        <v>0</v>
      </c>
      <c r="BO48">
        <v>0</v>
      </c>
      <c r="BP48">
        <v>0</v>
      </c>
      <c r="BQ48" t="s">
        <v>133</v>
      </c>
      <c r="BR48">
        <v>0</v>
      </c>
      <c r="BS48">
        <v>0</v>
      </c>
      <c r="BT48">
        <v>0</v>
      </c>
      <c r="BU48" t="s">
        <v>133</v>
      </c>
      <c r="BV48">
        <v>0</v>
      </c>
      <c r="BW48">
        <v>0</v>
      </c>
      <c r="BX48">
        <v>0</v>
      </c>
      <c r="BY48" t="s">
        <v>133</v>
      </c>
      <c r="BZ48">
        <v>0</v>
      </c>
      <c r="CA48">
        <v>0</v>
      </c>
      <c r="CB48">
        <v>0</v>
      </c>
      <c r="CC48" t="s">
        <v>133</v>
      </c>
      <c r="CD48">
        <v>0</v>
      </c>
      <c r="CE48">
        <v>0</v>
      </c>
      <c r="CF48">
        <v>0</v>
      </c>
      <c r="CG48" t="s">
        <v>133</v>
      </c>
      <c r="CH48">
        <v>0</v>
      </c>
      <c r="CI48">
        <v>0</v>
      </c>
      <c r="CJ48">
        <v>0</v>
      </c>
      <c r="CK48" t="s">
        <v>133</v>
      </c>
      <c r="CL48">
        <v>0</v>
      </c>
      <c r="CM48">
        <v>0</v>
      </c>
      <c r="CN48">
        <v>0</v>
      </c>
      <c r="CO48" t="s">
        <v>133</v>
      </c>
      <c r="CP48">
        <v>0</v>
      </c>
      <c r="CQ48">
        <v>0</v>
      </c>
      <c r="CR48">
        <v>0</v>
      </c>
      <c r="CS48" t="s">
        <v>133</v>
      </c>
      <c r="CT48">
        <v>0</v>
      </c>
      <c r="CU48">
        <v>0</v>
      </c>
      <c r="CV48">
        <v>0</v>
      </c>
      <c r="CW48" t="s">
        <v>133</v>
      </c>
      <c r="CX48">
        <v>0</v>
      </c>
      <c r="CY48">
        <v>0</v>
      </c>
      <c r="CZ48">
        <v>0</v>
      </c>
      <c r="DA48" t="s">
        <v>133</v>
      </c>
      <c r="DB48">
        <v>0</v>
      </c>
      <c r="DC48">
        <v>0</v>
      </c>
      <c r="DD48">
        <v>0</v>
      </c>
      <c r="DE48" t="s">
        <v>133</v>
      </c>
      <c r="DF48">
        <v>0</v>
      </c>
      <c r="DG48">
        <v>0</v>
      </c>
      <c r="DH48">
        <v>0</v>
      </c>
      <c r="DI48" t="s">
        <v>133</v>
      </c>
      <c r="DJ48">
        <v>0</v>
      </c>
      <c r="DK48">
        <v>0</v>
      </c>
      <c r="DL48">
        <v>0</v>
      </c>
      <c r="DM48" t="s">
        <v>133</v>
      </c>
      <c r="DN48">
        <v>0</v>
      </c>
      <c r="DO48">
        <v>0</v>
      </c>
      <c r="DP48">
        <v>0</v>
      </c>
      <c r="DQ48" t="s">
        <v>133</v>
      </c>
      <c r="DR48">
        <v>0</v>
      </c>
      <c r="DS48">
        <v>0</v>
      </c>
      <c r="DT48">
        <v>0</v>
      </c>
      <c r="DU48" t="s">
        <v>133</v>
      </c>
      <c r="DV48">
        <v>0</v>
      </c>
      <c r="DW48">
        <v>0</v>
      </c>
      <c r="DX48">
        <v>0</v>
      </c>
      <c r="DY48" t="s">
        <v>133</v>
      </c>
      <c r="DZ48">
        <v>0</v>
      </c>
      <c r="EA48">
        <v>0</v>
      </c>
      <c r="EB48">
        <v>0</v>
      </c>
      <c r="EC48" t="s">
        <v>133</v>
      </c>
      <c r="ED48">
        <v>0</v>
      </c>
      <c r="EE48">
        <v>0</v>
      </c>
      <c r="EF48">
        <v>0</v>
      </c>
    </row>
    <row r="49" spans="1:136" x14ac:dyDescent="0.2">
      <c r="A49" t="s">
        <v>226</v>
      </c>
      <c r="C49" t="s">
        <v>132</v>
      </c>
      <c r="D49" t="s">
        <v>132</v>
      </c>
      <c r="E49" t="s">
        <v>132</v>
      </c>
      <c r="F49" t="s">
        <v>132</v>
      </c>
      <c r="G49" t="s">
        <v>132</v>
      </c>
      <c r="H49" t="s">
        <v>132</v>
      </c>
      <c r="I49">
        <v>1900</v>
      </c>
      <c r="J49">
        <v>2.6665416938608688E-2</v>
      </c>
      <c r="K49" t="s">
        <v>146</v>
      </c>
      <c r="L49">
        <v>3</v>
      </c>
      <c r="M49">
        <v>3</v>
      </c>
      <c r="N49">
        <v>3</v>
      </c>
      <c r="O49">
        <v>9</v>
      </c>
      <c r="P49">
        <v>110.642162504</v>
      </c>
      <c r="Q49">
        <v>51.549549927800001</v>
      </c>
      <c r="R49">
        <v>7.2021375305999999</v>
      </c>
      <c r="S49" t="s">
        <v>227</v>
      </c>
      <c r="T49">
        <v>262</v>
      </c>
      <c r="U49" t="s">
        <v>134</v>
      </c>
      <c r="V49">
        <v>150.95888689408</v>
      </c>
      <c r="W49">
        <v>35.337870265671299</v>
      </c>
      <c r="X49">
        <v>24.185371398925799</v>
      </c>
      <c r="Y49" t="s">
        <v>137</v>
      </c>
      <c r="Z49">
        <v>-127.570647642257</v>
      </c>
      <c r="AA49">
        <v>32.556393015167799</v>
      </c>
      <c r="AB49">
        <v>5.1523618698120099</v>
      </c>
      <c r="AC49" t="s">
        <v>133</v>
      </c>
      <c r="AD49">
        <v>0</v>
      </c>
      <c r="AE49">
        <v>0</v>
      </c>
      <c r="AF49">
        <v>0</v>
      </c>
      <c r="AG49" t="s">
        <v>133</v>
      </c>
      <c r="AH49">
        <v>0</v>
      </c>
      <c r="AI49">
        <v>0</v>
      </c>
      <c r="AJ49">
        <v>0</v>
      </c>
      <c r="AK49" t="s">
        <v>133</v>
      </c>
      <c r="AL49">
        <v>0</v>
      </c>
      <c r="AM49">
        <v>0</v>
      </c>
      <c r="AN49">
        <v>0</v>
      </c>
      <c r="AO49" t="s">
        <v>133</v>
      </c>
      <c r="AP49">
        <v>0</v>
      </c>
      <c r="AQ49">
        <v>0</v>
      </c>
      <c r="AR49">
        <v>0</v>
      </c>
      <c r="AS49" t="s">
        <v>133</v>
      </c>
      <c r="AT49">
        <v>0</v>
      </c>
      <c r="AU49">
        <v>0</v>
      </c>
      <c r="AV49">
        <v>0</v>
      </c>
      <c r="AW49" t="s">
        <v>133</v>
      </c>
      <c r="AX49">
        <v>0</v>
      </c>
      <c r="AY49">
        <v>0</v>
      </c>
      <c r="AZ49">
        <v>0</v>
      </c>
      <c r="BA49" t="s">
        <v>133</v>
      </c>
      <c r="BB49">
        <v>0</v>
      </c>
      <c r="BC49">
        <v>0</v>
      </c>
      <c r="BD49">
        <v>0</v>
      </c>
      <c r="BE49" t="s">
        <v>133</v>
      </c>
      <c r="BF49">
        <v>0</v>
      </c>
      <c r="BG49">
        <v>0</v>
      </c>
      <c r="BH49">
        <v>0</v>
      </c>
      <c r="BI49" t="s">
        <v>133</v>
      </c>
      <c r="BJ49">
        <v>0</v>
      </c>
      <c r="BK49">
        <v>0</v>
      </c>
      <c r="BL49">
        <v>0</v>
      </c>
      <c r="BM49" t="s">
        <v>133</v>
      </c>
      <c r="BN49">
        <v>0</v>
      </c>
      <c r="BO49">
        <v>0</v>
      </c>
      <c r="BP49">
        <v>0</v>
      </c>
      <c r="BQ49" t="s">
        <v>133</v>
      </c>
      <c r="BR49">
        <v>0</v>
      </c>
      <c r="BS49">
        <v>0</v>
      </c>
      <c r="BT49">
        <v>0</v>
      </c>
      <c r="BU49" t="s">
        <v>133</v>
      </c>
      <c r="BV49">
        <v>0</v>
      </c>
      <c r="BW49">
        <v>0</v>
      </c>
      <c r="BX49">
        <v>0</v>
      </c>
      <c r="BY49" t="s">
        <v>133</v>
      </c>
      <c r="BZ49">
        <v>0</v>
      </c>
      <c r="CA49">
        <v>0</v>
      </c>
      <c r="CB49">
        <v>0</v>
      </c>
      <c r="CC49" t="s">
        <v>133</v>
      </c>
      <c r="CD49">
        <v>0</v>
      </c>
      <c r="CE49">
        <v>0</v>
      </c>
      <c r="CF49">
        <v>0</v>
      </c>
      <c r="CG49" t="s">
        <v>133</v>
      </c>
      <c r="CH49">
        <v>0</v>
      </c>
      <c r="CI49">
        <v>0</v>
      </c>
      <c r="CJ49">
        <v>0</v>
      </c>
      <c r="CK49" t="s">
        <v>133</v>
      </c>
      <c r="CL49">
        <v>0</v>
      </c>
      <c r="CM49">
        <v>0</v>
      </c>
      <c r="CN49">
        <v>0</v>
      </c>
      <c r="CO49" t="s">
        <v>133</v>
      </c>
      <c r="CP49">
        <v>0</v>
      </c>
      <c r="CQ49">
        <v>0</v>
      </c>
      <c r="CR49">
        <v>0</v>
      </c>
      <c r="CS49" t="s">
        <v>133</v>
      </c>
      <c r="CT49">
        <v>0</v>
      </c>
      <c r="CU49">
        <v>0</v>
      </c>
      <c r="CV49">
        <v>0</v>
      </c>
      <c r="CW49" t="s">
        <v>133</v>
      </c>
      <c r="CX49">
        <v>0</v>
      </c>
      <c r="CY49">
        <v>0</v>
      </c>
      <c r="CZ49">
        <v>0</v>
      </c>
      <c r="DA49" t="s">
        <v>133</v>
      </c>
      <c r="DB49">
        <v>0</v>
      </c>
      <c r="DC49">
        <v>0</v>
      </c>
      <c r="DD49">
        <v>0</v>
      </c>
      <c r="DE49" t="s">
        <v>133</v>
      </c>
      <c r="DF49">
        <v>0</v>
      </c>
      <c r="DG49">
        <v>0</v>
      </c>
      <c r="DH49">
        <v>0</v>
      </c>
      <c r="DI49" t="s">
        <v>133</v>
      </c>
      <c r="DJ49">
        <v>0</v>
      </c>
      <c r="DK49">
        <v>0</v>
      </c>
      <c r="DL49">
        <v>0</v>
      </c>
      <c r="DM49" t="s">
        <v>133</v>
      </c>
      <c r="DN49">
        <v>0</v>
      </c>
      <c r="DO49">
        <v>0</v>
      </c>
      <c r="DP49">
        <v>0</v>
      </c>
      <c r="DQ49" t="s">
        <v>133</v>
      </c>
      <c r="DR49">
        <v>0</v>
      </c>
      <c r="DS49">
        <v>0</v>
      </c>
      <c r="DT49">
        <v>0</v>
      </c>
      <c r="DU49" t="s">
        <v>133</v>
      </c>
      <c r="DV49">
        <v>0</v>
      </c>
      <c r="DW49">
        <v>0</v>
      </c>
      <c r="DX49">
        <v>0</v>
      </c>
      <c r="DY49" t="s">
        <v>133</v>
      </c>
      <c r="DZ49">
        <v>0</v>
      </c>
      <c r="EA49">
        <v>0</v>
      </c>
      <c r="EB49">
        <v>0</v>
      </c>
      <c r="EC49" t="s">
        <v>133</v>
      </c>
      <c r="ED49">
        <v>0</v>
      </c>
      <c r="EE49">
        <v>0</v>
      </c>
      <c r="EF49">
        <v>0</v>
      </c>
    </row>
    <row r="50" spans="1:136" x14ac:dyDescent="0.2">
      <c r="A50" t="s">
        <v>228</v>
      </c>
      <c r="C50" t="s">
        <v>132</v>
      </c>
      <c r="D50" t="s">
        <v>132</v>
      </c>
      <c r="E50" t="s">
        <v>132</v>
      </c>
      <c r="F50" t="s">
        <v>132</v>
      </c>
      <c r="G50" t="s">
        <v>132</v>
      </c>
      <c r="H50" t="s">
        <v>132</v>
      </c>
      <c r="I50">
        <v>2000</v>
      </c>
      <c r="J50">
        <v>0.94082754293057491</v>
      </c>
      <c r="K50" t="s">
        <v>146</v>
      </c>
      <c r="L50">
        <v>2</v>
      </c>
      <c r="M50">
        <v>2</v>
      </c>
      <c r="N50">
        <v>5</v>
      </c>
      <c r="O50">
        <v>10</v>
      </c>
      <c r="P50">
        <v>226.717237998</v>
      </c>
      <c r="Q50">
        <v>51.5500922449</v>
      </c>
      <c r="R50">
        <v>7.2029738764999998</v>
      </c>
      <c r="S50" t="s">
        <v>190</v>
      </c>
      <c r="T50">
        <v>157</v>
      </c>
      <c r="U50" t="s">
        <v>134</v>
      </c>
      <c r="V50">
        <v>-100.470032521503</v>
      </c>
      <c r="W50">
        <v>0.99112214013370403</v>
      </c>
      <c r="X50">
        <v>184.17304992675801</v>
      </c>
      <c r="Y50" t="s">
        <v>134</v>
      </c>
      <c r="Z50">
        <v>147.445944026082</v>
      </c>
      <c r="AA50">
        <v>33.6831811958778</v>
      </c>
      <c r="AB50">
        <v>99.523361206054702</v>
      </c>
      <c r="AC50" t="s">
        <v>137</v>
      </c>
      <c r="AD50">
        <v>-120.93711891566601</v>
      </c>
      <c r="AE50">
        <v>42.2534958959329</v>
      </c>
      <c r="AF50">
        <v>9.0429658889770508</v>
      </c>
      <c r="AG50" t="s">
        <v>137</v>
      </c>
      <c r="AH50">
        <v>-33.346159404951898</v>
      </c>
      <c r="AI50">
        <v>3.0528402316380201</v>
      </c>
      <c r="AJ50">
        <v>9.0848302841186506</v>
      </c>
      <c r="AK50" t="s">
        <v>133</v>
      </c>
      <c r="AL50">
        <v>0</v>
      </c>
      <c r="AM50">
        <v>0</v>
      </c>
      <c r="AN50">
        <v>0</v>
      </c>
      <c r="AO50" t="s">
        <v>133</v>
      </c>
      <c r="AP50">
        <v>0</v>
      </c>
      <c r="AQ50">
        <v>0</v>
      </c>
      <c r="AR50">
        <v>0</v>
      </c>
      <c r="AS50" t="s">
        <v>133</v>
      </c>
      <c r="AT50">
        <v>0</v>
      </c>
      <c r="AU50">
        <v>0</v>
      </c>
      <c r="AV50">
        <v>0</v>
      </c>
      <c r="AW50" t="s">
        <v>133</v>
      </c>
      <c r="AX50">
        <v>0</v>
      </c>
      <c r="AY50">
        <v>0</v>
      </c>
      <c r="AZ50">
        <v>0</v>
      </c>
      <c r="BA50" t="s">
        <v>133</v>
      </c>
      <c r="BB50">
        <v>0</v>
      </c>
      <c r="BC50">
        <v>0</v>
      </c>
      <c r="BD50">
        <v>0</v>
      </c>
      <c r="BE50" t="s">
        <v>133</v>
      </c>
      <c r="BF50">
        <v>0</v>
      </c>
      <c r="BG50">
        <v>0</v>
      </c>
      <c r="BH50">
        <v>0</v>
      </c>
      <c r="BI50" t="s">
        <v>133</v>
      </c>
      <c r="BJ50">
        <v>0</v>
      </c>
      <c r="BK50">
        <v>0</v>
      </c>
      <c r="BL50">
        <v>0</v>
      </c>
      <c r="BM50" t="s">
        <v>133</v>
      </c>
      <c r="BN50">
        <v>0</v>
      </c>
      <c r="BO50">
        <v>0</v>
      </c>
      <c r="BP50">
        <v>0</v>
      </c>
      <c r="BQ50" t="s">
        <v>133</v>
      </c>
      <c r="BR50">
        <v>0</v>
      </c>
      <c r="BS50">
        <v>0</v>
      </c>
      <c r="BT50">
        <v>0</v>
      </c>
      <c r="BU50" t="s">
        <v>133</v>
      </c>
      <c r="BV50">
        <v>0</v>
      </c>
      <c r="BW50">
        <v>0</v>
      </c>
      <c r="BX50">
        <v>0</v>
      </c>
      <c r="BY50" t="s">
        <v>133</v>
      </c>
      <c r="BZ50">
        <v>0</v>
      </c>
      <c r="CA50">
        <v>0</v>
      </c>
      <c r="CB50">
        <v>0</v>
      </c>
      <c r="CC50" t="s">
        <v>133</v>
      </c>
      <c r="CD50">
        <v>0</v>
      </c>
      <c r="CE50">
        <v>0</v>
      </c>
      <c r="CF50">
        <v>0</v>
      </c>
      <c r="CG50" t="s">
        <v>133</v>
      </c>
      <c r="CH50">
        <v>0</v>
      </c>
      <c r="CI50">
        <v>0</v>
      </c>
      <c r="CJ50">
        <v>0</v>
      </c>
      <c r="CK50" t="s">
        <v>133</v>
      </c>
      <c r="CL50">
        <v>0</v>
      </c>
      <c r="CM50">
        <v>0</v>
      </c>
      <c r="CN50">
        <v>0</v>
      </c>
      <c r="CO50" t="s">
        <v>133</v>
      </c>
      <c r="CP50">
        <v>0</v>
      </c>
      <c r="CQ50">
        <v>0</v>
      </c>
      <c r="CR50">
        <v>0</v>
      </c>
      <c r="CS50" t="s">
        <v>133</v>
      </c>
      <c r="CT50">
        <v>0</v>
      </c>
      <c r="CU50">
        <v>0</v>
      </c>
      <c r="CV50">
        <v>0</v>
      </c>
      <c r="CW50" t="s">
        <v>133</v>
      </c>
      <c r="CX50">
        <v>0</v>
      </c>
      <c r="CY50">
        <v>0</v>
      </c>
      <c r="CZ50">
        <v>0</v>
      </c>
      <c r="DA50" t="s">
        <v>133</v>
      </c>
      <c r="DB50">
        <v>0</v>
      </c>
      <c r="DC50">
        <v>0</v>
      </c>
      <c r="DD50">
        <v>0</v>
      </c>
      <c r="DE50" t="s">
        <v>133</v>
      </c>
      <c r="DF50">
        <v>0</v>
      </c>
      <c r="DG50">
        <v>0</v>
      </c>
      <c r="DH50">
        <v>0</v>
      </c>
      <c r="DI50" t="s">
        <v>133</v>
      </c>
      <c r="DJ50">
        <v>0</v>
      </c>
      <c r="DK50">
        <v>0</v>
      </c>
      <c r="DL50">
        <v>0</v>
      </c>
      <c r="DM50" t="s">
        <v>133</v>
      </c>
      <c r="DN50">
        <v>0</v>
      </c>
      <c r="DO50">
        <v>0</v>
      </c>
      <c r="DP50">
        <v>0</v>
      </c>
      <c r="DQ50" t="s">
        <v>133</v>
      </c>
      <c r="DR50">
        <v>0</v>
      </c>
      <c r="DS50">
        <v>0</v>
      </c>
      <c r="DT50">
        <v>0</v>
      </c>
      <c r="DU50" t="s">
        <v>133</v>
      </c>
      <c r="DV50">
        <v>0</v>
      </c>
      <c r="DW50">
        <v>0</v>
      </c>
      <c r="DX50">
        <v>0</v>
      </c>
      <c r="DY50" t="s">
        <v>133</v>
      </c>
      <c r="DZ50">
        <v>0</v>
      </c>
      <c r="EA50">
        <v>0</v>
      </c>
      <c r="EB50">
        <v>0</v>
      </c>
      <c r="EC50" t="s">
        <v>133</v>
      </c>
      <c r="ED50">
        <v>0</v>
      </c>
      <c r="EE50">
        <v>0</v>
      </c>
      <c r="EF50">
        <v>0</v>
      </c>
    </row>
    <row r="51" spans="1:136" x14ac:dyDescent="0.2">
      <c r="A51" t="s">
        <v>229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>
        <v>1980</v>
      </c>
      <c r="J51">
        <v>0.77202458529461571</v>
      </c>
      <c r="K51" t="s">
        <v>146</v>
      </c>
      <c r="L51">
        <v>3</v>
      </c>
      <c r="M51">
        <v>2</v>
      </c>
      <c r="N51">
        <v>5</v>
      </c>
      <c r="O51">
        <v>15</v>
      </c>
      <c r="P51">
        <v>147.20275397500001</v>
      </c>
      <c r="Q51">
        <v>51.546364252099998</v>
      </c>
      <c r="R51">
        <v>7.2039853544000003</v>
      </c>
      <c r="S51" t="s">
        <v>230</v>
      </c>
      <c r="T51">
        <v>215</v>
      </c>
      <c r="U51" t="s">
        <v>134</v>
      </c>
      <c r="V51">
        <v>156.77470526360199</v>
      </c>
      <c r="W51">
        <v>44.259044839549396</v>
      </c>
      <c r="X51">
        <v>96.652473449707003</v>
      </c>
      <c r="Y51" t="s">
        <v>133</v>
      </c>
      <c r="Z51">
        <v>0</v>
      </c>
      <c r="AA51">
        <v>0</v>
      </c>
      <c r="AB51">
        <v>0</v>
      </c>
      <c r="AC51" t="s">
        <v>133</v>
      </c>
      <c r="AD51">
        <v>0</v>
      </c>
      <c r="AE51">
        <v>0</v>
      </c>
      <c r="AF51">
        <v>0</v>
      </c>
      <c r="AG51" t="s">
        <v>133</v>
      </c>
      <c r="AH51">
        <v>0</v>
      </c>
      <c r="AI51">
        <v>0</v>
      </c>
      <c r="AJ51">
        <v>0</v>
      </c>
      <c r="AK51" t="s">
        <v>133</v>
      </c>
      <c r="AL51">
        <v>0</v>
      </c>
      <c r="AM51">
        <v>0</v>
      </c>
      <c r="AN51">
        <v>0</v>
      </c>
      <c r="AO51" t="s">
        <v>133</v>
      </c>
      <c r="AP51">
        <v>0</v>
      </c>
      <c r="AQ51">
        <v>0</v>
      </c>
      <c r="AR51">
        <v>0</v>
      </c>
      <c r="AS51" t="s">
        <v>133</v>
      </c>
      <c r="AT51">
        <v>0</v>
      </c>
      <c r="AU51">
        <v>0</v>
      </c>
      <c r="AV51">
        <v>0</v>
      </c>
      <c r="AW51" t="s">
        <v>133</v>
      </c>
      <c r="AX51">
        <v>0</v>
      </c>
      <c r="AY51">
        <v>0</v>
      </c>
      <c r="AZ51">
        <v>0</v>
      </c>
      <c r="BA51" t="s">
        <v>133</v>
      </c>
      <c r="BB51">
        <v>0</v>
      </c>
      <c r="BC51">
        <v>0</v>
      </c>
      <c r="BD51">
        <v>0</v>
      </c>
      <c r="BE51" t="s">
        <v>133</v>
      </c>
      <c r="BF51">
        <v>0</v>
      </c>
      <c r="BG51">
        <v>0</v>
      </c>
      <c r="BH51">
        <v>0</v>
      </c>
      <c r="BI51" t="s">
        <v>133</v>
      </c>
      <c r="BJ51">
        <v>0</v>
      </c>
      <c r="BK51">
        <v>0</v>
      </c>
      <c r="BL51">
        <v>0</v>
      </c>
      <c r="BM51" t="s">
        <v>133</v>
      </c>
      <c r="BN51">
        <v>0</v>
      </c>
      <c r="BO51">
        <v>0</v>
      </c>
      <c r="BP51">
        <v>0</v>
      </c>
      <c r="BQ51" t="s">
        <v>133</v>
      </c>
      <c r="BR51">
        <v>0</v>
      </c>
      <c r="BS51">
        <v>0</v>
      </c>
      <c r="BT51">
        <v>0</v>
      </c>
      <c r="BU51" t="s">
        <v>133</v>
      </c>
      <c r="BV51">
        <v>0</v>
      </c>
      <c r="BW51">
        <v>0</v>
      </c>
      <c r="BX51">
        <v>0</v>
      </c>
      <c r="BY51" t="s">
        <v>133</v>
      </c>
      <c r="BZ51">
        <v>0</v>
      </c>
      <c r="CA51">
        <v>0</v>
      </c>
      <c r="CB51">
        <v>0</v>
      </c>
      <c r="CC51" t="s">
        <v>133</v>
      </c>
      <c r="CD51">
        <v>0</v>
      </c>
      <c r="CE51">
        <v>0</v>
      </c>
      <c r="CF51">
        <v>0</v>
      </c>
      <c r="CG51" t="s">
        <v>133</v>
      </c>
      <c r="CH51">
        <v>0</v>
      </c>
      <c r="CI51">
        <v>0</v>
      </c>
      <c r="CJ51">
        <v>0</v>
      </c>
      <c r="CK51" t="s">
        <v>133</v>
      </c>
      <c r="CL51">
        <v>0</v>
      </c>
      <c r="CM51">
        <v>0</v>
      </c>
      <c r="CN51">
        <v>0</v>
      </c>
      <c r="CO51" t="s">
        <v>133</v>
      </c>
      <c r="CP51">
        <v>0</v>
      </c>
      <c r="CQ51">
        <v>0</v>
      </c>
      <c r="CR51">
        <v>0</v>
      </c>
      <c r="CS51" t="s">
        <v>133</v>
      </c>
      <c r="CT51">
        <v>0</v>
      </c>
      <c r="CU51">
        <v>0</v>
      </c>
      <c r="CV51">
        <v>0</v>
      </c>
      <c r="CW51" t="s">
        <v>133</v>
      </c>
      <c r="CX51">
        <v>0</v>
      </c>
      <c r="CY51">
        <v>0</v>
      </c>
      <c r="CZ51">
        <v>0</v>
      </c>
      <c r="DA51" t="s">
        <v>133</v>
      </c>
      <c r="DB51">
        <v>0</v>
      </c>
      <c r="DC51">
        <v>0</v>
      </c>
      <c r="DD51">
        <v>0</v>
      </c>
      <c r="DE51" t="s">
        <v>133</v>
      </c>
      <c r="DF51">
        <v>0</v>
      </c>
      <c r="DG51">
        <v>0</v>
      </c>
      <c r="DH51">
        <v>0</v>
      </c>
      <c r="DI51" t="s">
        <v>133</v>
      </c>
      <c r="DJ51">
        <v>0</v>
      </c>
      <c r="DK51">
        <v>0</v>
      </c>
      <c r="DL51">
        <v>0</v>
      </c>
      <c r="DM51" t="s">
        <v>133</v>
      </c>
      <c r="DN51">
        <v>0</v>
      </c>
      <c r="DO51">
        <v>0</v>
      </c>
      <c r="DP51">
        <v>0</v>
      </c>
      <c r="DQ51" t="s">
        <v>133</v>
      </c>
      <c r="DR51">
        <v>0</v>
      </c>
      <c r="DS51">
        <v>0</v>
      </c>
      <c r="DT51">
        <v>0</v>
      </c>
      <c r="DU51" t="s">
        <v>133</v>
      </c>
      <c r="DV51">
        <v>0</v>
      </c>
      <c r="DW51">
        <v>0</v>
      </c>
      <c r="DX51">
        <v>0</v>
      </c>
      <c r="DY51" t="s">
        <v>133</v>
      </c>
      <c r="DZ51">
        <v>0</v>
      </c>
      <c r="EA51">
        <v>0</v>
      </c>
      <c r="EB51">
        <v>0</v>
      </c>
      <c r="EC51" t="s">
        <v>133</v>
      </c>
      <c r="ED51">
        <v>0</v>
      </c>
      <c r="EE51">
        <v>0</v>
      </c>
      <c r="EF51">
        <v>0</v>
      </c>
    </row>
    <row r="52" spans="1:136" x14ac:dyDescent="0.2">
      <c r="A52" t="s">
        <v>231</v>
      </c>
      <c r="C52" t="s">
        <v>132</v>
      </c>
      <c r="D52" t="s">
        <v>132</v>
      </c>
      <c r="E52" t="s">
        <v>132</v>
      </c>
      <c r="F52" t="s">
        <v>132</v>
      </c>
      <c r="G52" t="s">
        <v>132</v>
      </c>
      <c r="H52" t="s">
        <v>132</v>
      </c>
      <c r="I52">
        <v>2000</v>
      </c>
      <c r="J52">
        <v>0.91703257372507052</v>
      </c>
      <c r="K52" t="s">
        <v>146</v>
      </c>
      <c r="L52">
        <v>2</v>
      </c>
      <c r="M52">
        <v>1</v>
      </c>
      <c r="N52">
        <v>2</v>
      </c>
      <c r="O52">
        <v>4</v>
      </c>
      <c r="P52">
        <v>67.096662033900003</v>
      </c>
      <c r="Q52">
        <v>51.554970785000002</v>
      </c>
      <c r="R52">
        <v>7.2116908999999998</v>
      </c>
      <c r="S52" t="s">
        <v>232</v>
      </c>
      <c r="T52">
        <v>265</v>
      </c>
      <c r="U52" t="s">
        <v>134</v>
      </c>
      <c r="V52">
        <v>-117.69131881364601</v>
      </c>
      <c r="W52">
        <v>47.672344296822402</v>
      </c>
      <c r="X52">
        <v>25.374263763427699</v>
      </c>
      <c r="Y52" t="s">
        <v>133</v>
      </c>
      <c r="Z52">
        <v>0</v>
      </c>
      <c r="AA52">
        <v>0</v>
      </c>
      <c r="AB52">
        <v>0</v>
      </c>
      <c r="AC52" t="s">
        <v>133</v>
      </c>
      <c r="AD52">
        <v>0</v>
      </c>
      <c r="AE52">
        <v>0</v>
      </c>
      <c r="AF52">
        <v>0</v>
      </c>
      <c r="AG52" t="s">
        <v>133</v>
      </c>
      <c r="AH52">
        <v>0</v>
      </c>
      <c r="AI52">
        <v>0</v>
      </c>
      <c r="AJ52">
        <v>0</v>
      </c>
      <c r="AK52" t="s">
        <v>133</v>
      </c>
      <c r="AL52">
        <v>0</v>
      </c>
      <c r="AM52">
        <v>0</v>
      </c>
      <c r="AN52">
        <v>0</v>
      </c>
      <c r="AO52" t="s">
        <v>133</v>
      </c>
      <c r="AP52">
        <v>0</v>
      </c>
      <c r="AQ52">
        <v>0</v>
      </c>
      <c r="AR52">
        <v>0</v>
      </c>
      <c r="AS52" t="s">
        <v>133</v>
      </c>
      <c r="AT52">
        <v>0</v>
      </c>
      <c r="AU52">
        <v>0</v>
      </c>
      <c r="AV52">
        <v>0</v>
      </c>
      <c r="AW52" t="s">
        <v>133</v>
      </c>
      <c r="AX52">
        <v>0</v>
      </c>
      <c r="AY52">
        <v>0</v>
      </c>
      <c r="AZ52">
        <v>0</v>
      </c>
      <c r="BA52" t="s">
        <v>133</v>
      </c>
      <c r="BB52">
        <v>0</v>
      </c>
      <c r="BC52">
        <v>0</v>
      </c>
      <c r="BD52">
        <v>0</v>
      </c>
      <c r="BE52" t="s">
        <v>133</v>
      </c>
      <c r="BF52">
        <v>0</v>
      </c>
      <c r="BG52">
        <v>0</v>
      </c>
      <c r="BH52">
        <v>0</v>
      </c>
      <c r="BI52" t="s">
        <v>133</v>
      </c>
      <c r="BJ52">
        <v>0</v>
      </c>
      <c r="BK52">
        <v>0</v>
      </c>
      <c r="BL52">
        <v>0</v>
      </c>
      <c r="BM52" t="s">
        <v>133</v>
      </c>
      <c r="BN52">
        <v>0</v>
      </c>
      <c r="BO52">
        <v>0</v>
      </c>
      <c r="BP52">
        <v>0</v>
      </c>
      <c r="BQ52" t="s">
        <v>133</v>
      </c>
      <c r="BR52">
        <v>0</v>
      </c>
      <c r="BS52">
        <v>0</v>
      </c>
      <c r="BT52">
        <v>0</v>
      </c>
      <c r="BU52" t="s">
        <v>133</v>
      </c>
      <c r="BV52">
        <v>0</v>
      </c>
      <c r="BW52">
        <v>0</v>
      </c>
      <c r="BX52">
        <v>0</v>
      </c>
      <c r="BY52" t="s">
        <v>133</v>
      </c>
      <c r="BZ52">
        <v>0</v>
      </c>
      <c r="CA52">
        <v>0</v>
      </c>
      <c r="CB52">
        <v>0</v>
      </c>
      <c r="CC52" t="s">
        <v>133</v>
      </c>
      <c r="CD52">
        <v>0</v>
      </c>
      <c r="CE52">
        <v>0</v>
      </c>
      <c r="CF52">
        <v>0</v>
      </c>
      <c r="CG52" t="s">
        <v>133</v>
      </c>
      <c r="CH52">
        <v>0</v>
      </c>
      <c r="CI52">
        <v>0</v>
      </c>
      <c r="CJ52">
        <v>0</v>
      </c>
      <c r="CK52" t="s">
        <v>133</v>
      </c>
      <c r="CL52">
        <v>0</v>
      </c>
      <c r="CM52">
        <v>0</v>
      </c>
      <c r="CN52">
        <v>0</v>
      </c>
      <c r="CO52" t="s">
        <v>133</v>
      </c>
      <c r="CP52">
        <v>0</v>
      </c>
      <c r="CQ52">
        <v>0</v>
      </c>
      <c r="CR52">
        <v>0</v>
      </c>
      <c r="CS52" t="s">
        <v>133</v>
      </c>
      <c r="CT52">
        <v>0</v>
      </c>
      <c r="CU52">
        <v>0</v>
      </c>
      <c r="CV52">
        <v>0</v>
      </c>
      <c r="CW52" t="s">
        <v>133</v>
      </c>
      <c r="CX52">
        <v>0</v>
      </c>
      <c r="CY52">
        <v>0</v>
      </c>
      <c r="CZ52">
        <v>0</v>
      </c>
      <c r="DA52" t="s">
        <v>133</v>
      </c>
      <c r="DB52">
        <v>0</v>
      </c>
      <c r="DC52">
        <v>0</v>
      </c>
      <c r="DD52">
        <v>0</v>
      </c>
      <c r="DE52" t="s">
        <v>133</v>
      </c>
      <c r="DF52">
        <v>0</v>
      </c>
      <c r="DG52">
        <v>0</v>
      </c>
      <c r="DH52">
        <v>0</v>
      </c>
      <c r="DI52" t="s">
        <v>133</v>
      </c>
      <c r="DJ52">
        <v>0</v>
      </c>
      <c r="DK52">
        <v>0</v>
      </c>
      <c r="DL52">
        <v>0</v>
      </c>
      <c r="DM52" t="s">
        <v>133</v>
      </c>
      <c r="DN52">
        <v>0</v>
      </c>
      <c r="DO52">
        <v>0</v>
      </c>
      <c r="DP52">
        <v>0</v>
      </c>
      <c r="DQ52" t="s">
        <v>133</v>
      </c>
      <c r="DR52">
        <v>0</v>
      </c>
      <c r="DS52">
        <v>0</v>
      </c>
      <c r="DT52">
        <v>0</v>
      </c>
      <c r="DU52" t="s">
        <v>133</v>
      </c>
      <c r="DV52">
        <v>0</v>
      </c>
      <c r="DW52">
        <v>0</v>
      </c>
      <c r="DX52">
        <v>0</v>
      </c>
      <c r="DY52" t="s">
        <v>133</v>
      </c>
      <c r="DZ52">
        <v>0</v>
      </c>
      <c r="EA52">
        <v>0</v>
      </c>
      <c r="EB52">
        <v>0</v>
      </c>
      <c r="EC52" t="s">
        <v>133</v>
      </c>
      <c r="ED52">
        <v>0</v>
      </c>
      <c r="EE52">
        <v>0</v>
      </c>
      <c r="EF52">
        <v>0</v>
      </c>
    </row>
    <row r="53" spans="1:136" x14ac:dyDescent="0.2">
      <c r="A53" t="s">
        <v>233</v>
      </c>
      <c r="C53" t="s">
        <v>132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  <c r="I53">
        <v>2000</v>
      </c>
      <c r="J53">
        <v>0.92378369718879205</v>
      </c>
      <c r="K53" t="s">
        <v>146</v>
      </c>
      <c r="L53">
        <v>2</v>
      </c>
      <c r="M53">
        <v>2</v>
      </c>
      <c r="N53">
        <v>5</v>
      </c>
      <c r="O53">
        <v>10</v>
      </c>
      <c r="P53">
        <v>110.552869036</v>
      </c>
      <c r="Q53">
        <v>51.5485649787</v>
      </c>
      <c r="R53">
        <v>7.1991367691999999</v>
      </c>
      <c r="S53" t="s">
        <v>234</v>
      </c>
      <c r="T53">
        <v>291</v>
      </c>
      <c r="U53" t="s">
        <v>134</v>
      </c>
      <c r="V53">
        <v>156.40887824085101</v>
      </c>
      <c r="W53">
        <v>25.285923923780199</v>
      </c>
      <c r="X53">
        <v>61.8380737304688</v>
      </c>
      <c r="Y53" t="s">
        <v>133</v>
      </c>
      <c r="Z53">
        <v>0</v>
      </c>
      <c r="AA53">
        <v>0</v>
      </c>
      <c r="AB53">
        <v>0</v>
      </c>
      <c r="AC53" t="s">
        <v>133</v>
      </c>
      <c r="AD53">
        <v>0</v>
      </c>
      <c r="AE53">
        <v>0</v>
      </c>
      <c r="AF53">
        <v>0</v>
      </c>
      <c r="AG53" t="s">
        <v>133</v>
      </c>
      <c r="AH53">
        <v>0</v>
      </c>
      <c r="AI53">
        <v>0</v>
      </c>
      <c r="AJ53">
        <v>0</v>
      </c>
      <c r="AK53" t="s">
        <v>133</v>
      </c>
      <c r="AL53">
        <v>0</v>
      </c>
      <c r="AM53">
        <v>0</v>
      </c>
      <c r="AN53">
        <v>0</v>
      </c>
      <c r="AO53" t="s">
        <v>133</v>
      </c>
      <c r="AP53">
        <v>0</v>
      </c>
      <c r="AQ53">
        <v>0</v>
      </c>
      <c r="AR53">
        <v>0</v>
      </c>
      <c r="AS53" t="s">
        <v>133</v>
      </c>
      <c r="AT53">
        <v>0</v>
      </c>
      <c r="AU53">
        <v>0</v>
      </c>
      <c r="AV53">
        <v>0</v>
      </c>
      <c r="AW53" t="s">
        <v>133</v>
      </c>
      <c r="AX53">
        <v>0</v>
      </c>
      <c r="AY53">
        <v>0</v>
      </c>
      <c r="AZ53">
        <v>0</v>
      </c>
      <c r="BA53" t="s">
        <v>133</v>
      </c>
      <c r="BB53">
        <v>0</v>
      </c>
      <c r="BC53">
        <v>0</v>
      </c>
      <c r="BD53">
        <v>0</v>
      </c>
      <c r="BE53" t="s">
        <v>133</v>
      </c>
      <c r="BF53">
        <v>0</v>
      </c>
      <c r="BG53">
        <v>0</v>
      </c>
      <c r="BH53">
        <v>0</v>
      </c>
      <c r="BI53" t="s">
        <v>133</v>
      </c>
      <c r="BJ53">
        <v>0</v>
      </c>
      <c r="BK53">
        <v>0</v>
      </c>
      <c r="BL53">
        <v>0</v>
      </c>
      <c r="BM53" t="s">
        <v>133</v>
      </c>
      <c r="BN53">
        <v>0</v>
      </c>
      <c r="BO53">
        <v>0</v>
      </c>
      <c r="BP53">
        <v>0</v>
      </c>
      <c r="BQ53" t="s">
        <v>133</v>
      </c>
      <c r="BR53">
        <v>0</v>
      </c>
      <c r="BS53">
        <v>0</v>
      </c>
      <c r="BT53">
        <v>0</v>
      </c>
      <c r="BU53" t="s">
        <v>133</v>
      </c>
      <c r="BV53">
        <v>0</v>
      </c>
      <c r="BW53">
        <v>0</v>
      </c>
      <c r="BX53">
        <v>0</v>
      </c>
      <c r="BY53" t="s">
        <v>133</v>
      </c>
      <c r="BZ53">
        <v>0</v>
      </c>
      <c r="CA53">
        <v>0</v>
      </c>
      <c r="CB53">
        <v>0</v>
      </c>
      <c r="CC53" t="s">
        <v>133</v>
      </c>
      <c r="CD53">
        <v>0</v>
      </c>
      <c r="CE53">
        <v>0</v>
      </c>
      <c r="CF53">
        <v>0</v>
      </c>
      <c r="CG53" t="s">
        <v>133</v>
      </c>
      <c r="CH53">
        <v>0</v>
      </c>
      <c r="CI53">
        <v>0</v>
      </c>
      <c r="CJ53">
        <v>0</v>
      </c>
      <c r="CK53" t="s">
        <v>133</v>
      </c>
      <c r="CL53">
        <v>0</v>
      </c>
      <c r="CM53">
        <v>0</v>
      </c>
      <c r="CN53">
        <v>0</v>
      </c>
      <c r="CO53" t="s">
        <v>133</v>
      </c>
      <c r="CP53">
        <v>0</v>
      </c>
      <c r="CQ53">
        <v>0</v>
      </c>
      <c r="CR53">
        <v>0</v>
      </c>
      <c r="CS53" t="s">
        <v>133</v>
      </c>
      <c r="CT53">
        <v>0</v>
      </c>
      <c r="CU53">
        <v>0</v>
      </c>
      <c r="CV53">
        <v>0</v>
      </c>
      <c r="CW53" t="s">
        <v>133</v>
      </c>
      <c r="CX53">
        <v>0</v>
      </c>
      <c r="CY53">
        <v>0</v>
      </c>
      <c r="CZ53">
        <v>0</v>
      </c>
      <c r="DA53" t="s">
        <v>133</v>
      </c>
      <c r="DB53">
        <v>0</v>
      </c>
      <c r="DC53">
        <v>0</v>
      </c>
      <c r="DD53">
        <v>0</v>
      </c>
      <c r="DE53" t="s">
        <v>133</v>
      </c>
      <c r="DF53">
        <v>0</v>
      </c>
      <c r="DG53">
        <v>0</v>
      </c>
      <c r="DH53">
        <v>0</v>
      </c>
      <c r="DI53" t="s">
        <v>133</v>
      </c>
      <c r="DJ53">
        <v>0</v>
      </c>
      <c r="DK53">
        <v>0</v>
      </c>
      <c r="DL53">
        <v>0</v>
      </c>
      <c r="DM53" t="s">
        <v>133</v>
      </c>
      <c r="DN53">
        <v>0</v>
      </c>
      <c r="DO53">
        <v>0</v>
      </c>
      <c r="DP53">
        <v>0</v>
      </c>
      <c r="DQ53" t="s">
        <v>133</v>
      </c>
      <c r="DR53">
        <v>0</v>
      </c>
      <c r="DS53">
        <v>0</v>
      </c>
      <c r="DT53">
        <v>0</v>
      </c>
      <c r="DU53" t="s">
        <v>133</v>
      </c>
      <c r="DV53">
        <v>0</v>
      </c>
      <c r="DW53">
        <v>0</v>
      </c>
      <c r="DX53">
        <v>0</v>
      </c>
      <c r="DY53" t="s">
        <v>133</v>
      </c>
      <c r="DZ53">
        <v>0</v>
      </c>
      <c r="EA53">
        <v>0</v>
      </c>
      <c r="EB53">
        <v>0</v>
      </c>
      <c r="EC53" t="s">
        <v>133</v>
      </c>
      <c r="ED53">
        <v>0</v>
      </c>
      <c r="EE53">
        <v>0</v>
      </c>
      <c r="EF53">
        <v>0</v>
      </c>
    </row>
    <row r="54" spans="1:136" x14ac:dyDescent="0.2">
      <c r="A54" t="s">
        <v>235</v>
      </c>
      <c r="C54" t="s">
        <v>132</v>
      </c>
      <c r="D54" t="s">
        <v>132</v>
      </c>
      <c r="E54" t="s">
        <v>132</v>
      </c>
      <c r="F54" t="s">
        <v>132</v>
      </c>
      <c r="G54" t="s">
        <v>132</v>
      </c>
      <c r="H54" t="s">
        <v>132</v>
      </c>
      <c r="I54">
        <v>1950</v>
      </c>
      <c r="J54">
        <v>0.43368840799542818</v>
      </c>
      <c r="K54" t="s">
        <v>146</v>
      </c>
      <c r="L54">
        <v>4</v>
      </c>
      <c r="M54">
        <v>2</v>
      </c>
      <c r="N54">
        <v>2</v>
      </c>
      <c r="O54">
        <v>8</v>
      </c>
      <c r="P54">
        <v>131.200537032</v>
      </c>
      <c r="Q54">
        <v>51.551209047100002</v>
      </c>
      <c r="R54">
        <v>7.2067059771000004</v>
      </c>
      <c r="S54" t="s">
        <v>236</v>
      </c>
      <c r="T54">
        <v>157</v>
      </c>
      <c r="U54" t="s">
        <v>134</v>
      </c>
      <c r="V54">
        <v>156.82276459556101</v>
      </c>
      <c r="W54">
        <v>45.715104908298102</v>
      </c>
      <c r="X54">
        <v>65.167800903320298</v>
      </c>
      <c r="Y54" t="s">
        <v>133</v>
      </c>
      <c r="Z54">
        <v>0</v>
      </c>
      <c r="AA54">
        <v>0</v>
      </c>
      <c r="AB54">
        <v>0</v>
      </c>
      <c r="AC54" t="s">
        <v>133</v>
      </c>
      <c r="AD54">
        <v>0</v>
      </c>
      <c r="AE54">
        <v>0</v>
      </c>
      <c r="AF54">
        <v>0</v>
      </c>
      <c r="AG54" t="s">
        <v>133</v>
      </c>
      <c r="AH54">
        <v>0</v>
      </c>
      <c r="AI54">
        <v>0</v>
      </c>
      <c r="AJ54">
        <v>0</v>
      </c>
      <c r="AK54" t="s">
        <v>133</v>
      </c>
      <c r="AL54">
        <v>0</v>
      </c>
      <c r="AM54">
        <v>0</v>
      </c>
      <c r="AN54">
        <v>0</v>
      </c>
      <c r="AO54" t="s">
        <v>133</v>
      </c>
      <c r="AP54">
        <v>0</v>
      </c>
      <c r="AQ54">
        <v>0</v>
      </c>
      <c r="AR54">
        <v>0</v>
      </c>
      <c r="AS54" t="s">
        <v>133</v>
      </c>
      <c r="AT54">
        <v>0</v>
      </c>
      <c r="AU54">
        <v>0</v>
      </c>
      <c r="AV54">
        <v>0</v>
      </c>
      <c r="AW54" t="s">
        <v>133</v>
      </c>
      <c r="AX54">
        <v>0</v>
      </c>
      <c r="AY54">
        <v>0</v>
      </c>
      <c r="AZ54">
        <v>0</v>
      </c>
      <c r="BA54" t="s">
        <v>133</v>
      </c>
      <c r="BB54">
        <v>0</v>
      </c>
      <c r="BC54">
        <v>0</v>
      </c>
      <c r="BD54">
        <v>0</v>
      </c>
      <c r="BE54" t="s">
        <v>133</v>
      </c>
      <c r="BF54">
        <v>0</v>
      </c>
      <c r="BG54">
        <v>0</v>
      </c>
      <c r="BH54">
        <v>0</v>
      </c>
      <c r="BI54" t="s">
        <v>133</v>
      </c>
      <c r="BJ54">
        <v>0</v>
      </c>
      <c r="BK54">
        <v>0</v>
      </c>
      <c r="BL54">
        <v>0</v>
      </c>
      <c r="BM54" t="s">
        <v>133</v>
      </c>
      <c r="BN54">
        <v>0</v>
      </c>
      <c r="BO54">
        <v>0</v>
      </c>
      <c r="BP54">
        <v>0</v>
      </c>
      <c r="BQ54" t="s">
        <v>133</v>
      </c>
      <c r="BR54">
        <v>0</v>
      </c>
      <c r="BS54">
        <v>0</v>
      </c>
      <c r="BT54">
        <v>0</v>
      </c>
      <c r="BU54" t="s">
        <v>133</v>
      </c>
      <c r="BV54">
        <v>0</v>
      </c>
      <c r="BW54">
        <v>0</v>
      </c>
      <c r="BX54">
        <v>0</v>
      </c>
      <c r="BY54" t="s">
        <v>133</v>
      </c>
      <c r="BZ54">
        <v>0</v>
      </c>
      <c r="CA54">
        <v>0</v>
      </c>
      <c r="CB54">
        <v>0</v>
      </c>
      <c r="CC54" t="s">
        <v>133</v>
      </c>
      <c r="CD54">
        <v>0</v>
      </c>
      <c r="CE54">
        <v>0</v>
      </c>
      <c r="CF54">
        <v>0</v>
      </c>
      <c r="CG54" t="s">
        <v>133</v>
      </c>
      <c r="CH54">
        <v>0</v>
      </c>
      <c r="CI54">
        <v>0</v>
      </c>
      <c r="CJ54">
        <v>0</v>
      </c>
      <c r="CK54" t="s">
        <v>133</v>
      </c>
      <c r="CL54">
        <v>0</v>
      </c>
      <c r="CM54">
        <v>0</v>
      </c>
      <c r="CN54">
        <v>0</v>
      </c>
      <c r="CO54" t="s">
        <v>133</v>
      </c>
      <c r="CP54">
        <v>0</v>
      </c>
      <c r="CQ54">
        <v>0</v>
      </c>
      <c r="CR54">
        <v>0</v>
      </c>
      <c r="CS54" t="s">
        <v>133</v>
      </c>
      <c r="CT54">
        <v>0</v>
      </c>
      <c r="CU54">
        <v>0</v>
      </c>
      <c r="CV54">
        <v>0</v>
      </c>
      <c r="CW54" t="s">
        <v>133</v>
      </c>
      <c r="CX54">
        <v>0</v>
      </c>
      <c r="CY54">
        <v>0</v>
      </c>
      <c r="CZ54">
        <v>0</v>
      </c>
      <c r="DA54" t="s">
        <v>133</v>
      </c>
      <c r="DB54">
        <v>0</v>
      </c>
      <c r="DC54">
        <v>0</v>
      </c>
      <c r="DD54">
        <v>0</v>
      </c>
      <c r="DE54" t="s">
        <v>133</v>
      </c>
      <c r="DF54">
        <v>0</v>
      </c>
      <c r="DG54">
        <v>0</v>
      </c>
      <c r="DH54">
        <v>0</v>
      </c>
      <c r="DI54" t="s">
        <v>133</v>
      </c>
      <c r="DJ54">
        <v>0</v>
      </c>
      <c r="DK54">
        <v>0</v>
      </c>
      <c r="DL54">
        <v>0</v>
      </c>
      <c r="DM54" t="s">
        <v>133</v>
      </c>
      <c r="DN54">
        <v>0</v>
      </c>
      <c r="DO54">
        <v>0</v>
      </c>
      <c r="DP54">
        <v>0</v>
      </c>
      <c r="DQ54" t="s">
        <v>133</v>
      </c>
      <c r="DR54">
        <v>0</v>
      </c>
      <c r="DS54">
        <v>0</v>
      </c>
      <c r="DT54">
        <v>0</v>
      </c>
      <c r="DU54" t="s">
        <v>133</v>
      </c>
      <c r="DV54">
        <v>0</v>
      </c>
      <c r="DW54">
        <v>0</v>
      </c>
      <c r="DX54">
        <v>0</v>
      </c>
      <c r="DY54" t="s">
        <v>133</v>
      </c>
      <c r="DZ54">
        <v>0</v>
      </c>
      <c r="EA54">
        <v>0</v>
      </c>
      <c r="EB54">
        <v>0</v>
      </c>
      <c r="EC54" t="s">
        <v>133</v>
      </c>
      <c r="ED54">
        <v>0</v>
      </c>
      <c r="EE54">
        <v>0</v>
      </c>
      <c r="EF54">
        <v>0</v>
      </c>
    </row>
    <row r="55" spans="1:136" x14ac:dyDescent="0.2">
      <c r="A55" t="s">
        <v>237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  <c r="I55">
        <v>1900</v>
      </c>
      <c r="J55">
        <v>0.10469827374001517</v>
      </c>
      <c r="K55" t="s">
        <v>146</v>
      </c>
      <c r="L55">
        <v>3</v>
      </c>
      <c r="M55">
        <v>8</v>
      </c>
      <c r="N55">
        <v>1</v>
      </c>
      <c r="O55">
        <v>3</v>
      </c>
      <c r="P55">
        <v>364.35392894900002</v>
      </c>
      <c r="Q55">
        <v>51.550128210499999</v>
      </c>
      <c r="R55">
        <v>7.2006632525000001</v>
      </c>
      <c r="S55" t="s">
        <v>238</v>
      </c>
      <c r="T55">
        <v>79</v>
      </c>
      <c r="U55" t="s">
        <v>134</v>
      </c>
      <c r="V55">
        <v>23.205320111437999</v>
      </c>
      <c r="W55">
        <v>3.03639007639197</v>
      </c>
      <c r="X55">
        <v>60.047225952148402</v>
      </c>
      <c r="Y55" t="s">
        <v>134</v>
      </c>
      <c r="Z55">
        <v>101.673101063988</v>
      </c>
      <c r="AA55">
        <v>3.3528658807496901</v>
      </c>
      <c r="AB55">
        <v>54.45263671875</v>
      </c>
      <c r="AC55" t="s">
        <v>134</v>
      </c>
      <c r="AD55">
        <v>-121.52898803933</v>
      </c>
      <c r="AE55">
        <v>4.00056332204072</v>
      </c>
      <c r="AF55">
        <v>44.175785064697301</v>
      </c>
      <c r="AG55" t="s">
        <v>137</v>
      </c>
      <c r="AH55">
        <v>-29.550164021011799</v>
      </c>
      <c r="AI55">
        <v>3.0998861723756099</v>
      </c>
      <c r="AJ55">
        <v>7.3027639389038104</v>
      </c>
      <c r="AK55" t="s">
        <v>137</v>
      </c>
      <c r="AL55">
        <v>-29.550164021011799</v>
      </c>
      <c r="AM55">
        <v>3.0998861723756099</v>
      </c>
      <c r="AN55">
        <v>35.060176849365199</v>
      </c>
      <c r="AO55" t="s">
        <v>137</v>
      </c>
      <c r="AP55">
        <v>-121.52898803933</v>
      </c>
      <c r="AQ55">
        <v>4.00056332204072</v>
      </c>
      <c r="AR55">
        <v>33.796596527099602</v>
      </c>
      <c r="AS55" t="s">
        <v>133</v>
      </c>
      <c r="AT55">
        <v>0</v>
      </c>
      <c r="AU55">
        <v>0</v>
      </c>
      <c r="AV55">
        <v>0</v>
      </c>
      <c r="AW55" t="s">
        <v>133</v>
      </c>
      <c r="AX55">
        <v>0</v>
      </c>
      <c r="AY55">
        <v>0</v>
      </c>
      <c r="AZ55">
        <v>0</v>
      </c>
      <c r="BA55" t="s">
        <v>133</v>
      </c>
      <c r="BB55">
        <v>0</v>
      </c>
      <c r="BC55">
        <v>0</v>
      </c>
      <c r="BD55">
        <v>0</v>
      </c>
      <c r="BE55" t="s">
        <v>133</v>
      </c>
      <c r="BF55">
        <v>0</v>
      </c>
      <c r="BG55">
        <v>0</v>
      </c>
      <c r="BH55">
        <v>0</v>
      </c>
      <c r="BI55" t="s">
        <v>133</v>
      </c>
      <c r="BJ55">
        <v>0</v>
      </c>
      <c r="BK55">
        <v>0</v>
      </c>
      <c r="BL55">
        <v>0</v>
      </c>
      <c r="BM55" t="s">
        <v>133</v>
      </c>
      <c r="BN55">
        <v>0</v>
      </c>
      <c r="BO55">
        <v>0</v>
      </c>
      <c r="BP55">
        <v>0</v>
      </c>
      <c r="BQ55" t="s">
        <v>133</v>
      </c>
      <c r="BR55">
        <v>0</v>
      </c>
      <c r="BS55">
        <v>0</v>
      </c>
      <c r="BT55">
        <v>0</v>
      </c>
      <c r="BU55" t="s">
        <v>133</v>
      </c>
      <c r="BV55">
        <v>0</v>
      </c>
      <c r="BW55">
        <v>0</v>
      </c>
      <c r="BX55">
        <v>0</v>
      </c>
      <c r="BY55" t="s">
        <v>133</v>
      </c>
      <c r="BZ55">
        <v>0</v>
      </c>
      <c r="CA55">
        <v>0</v>
      </c>
      <c r="CB55">
        <v>0</v>
      </c>
      <c r="CC55" t="s">
        <v>133</v>
      </c>
      <c r="CD55">
        <v>0</v>
      </c>
      <c r="CE55">
        <v>0</v>
      </c>
      <c r="CF55">
        <v>0</v>
      </c>
      <c r="CG55" t="s">
        <v>133</v>
      </c>
      <c r="CH55">
        <v>0</v>
      </c>
      <c r="CI55">
        <v>0</v>
      </c>
      <c r="CJ55">
        <v>0</v>
      </c>
      <c r="CK55" t="s">
        <v>133</v>
      </c>
      <c r="CL55">
        <v>0</v>
      </c>
      <c r="CM55">
        <v>0</v>
      </c>
      <c r="CN55">
        <v>0</v>
      </c>
      <c r="CO55" t="s">
        <v>133</v>
      </c>
      <c r="CP55">
        <v>0</v>
      </c>
      <c r="CQ55">
        <v>0</v>
      </c>
      <c r="CR55">
        <v>0</v>
      </c>
      <c r="CS55" t="s">
        <v>133</v>
      </c>
      <c r="CT55">
        <v>0</v>
      </c>
      <c r="CU55">
        <v>0</v>
      </c>
      <c r="CV55">
        <v>0</v>
      </c>
      <c r="CW55" t="s">
        <v>133</v>
      </c>
      <c r="CX55">
        <v>0</v>
      </c>
      <c r="CY55">
        <v>0</v>
      </c>
      <c r="CZ55">
        <v>0</v>
      </c>
      <c r="DA55" t="s">
        <v>133</v>
      </c>
      <c r="DB55">
        <v>0</v>
      </c>
      <c r="DC55">
        <v>0</v>
      </c>
      <c r="DD55">
        <v>0</v>
      </c>
      <c r="DE55" t="s">
        <v>133</v>
      </c>
      <c r="DF55">
        <v>0</v>
      </c>
      <c r="DG55">
        <v>0</v>
      </c>
      <c r="DH55">
        <v>0</v>
      </c>
      <c r="DI55" t="s">
        <v>133</v>
      </c>
      <c r="DJ55">
        <v>0</v>
      </c>
      <c r="DK55">
        <v>0</v>
      </c>
      <c r="DL55">
        <v>0</v>
      </c>
      <c r="DM55" t="s">
        <v>133</v>
      </c>
      <c r="DN55">
        <v>0</v>
      </c>
      <c r="DO55">
        <v>0</v>
      </c>
      <c r="DP55">
        <v>0</v>
      </c>
      <c r="DQ55" t="s">
        <v>133</v>
      </c>
      <c r="DR55">
        <v>0</v>
      </c>
      <c r="DS55">
        <v>0</v>
      </c>
      <c r="DT55">
        <v>0</v>
      </c>
      <c r="DU55" t="s">
        <v>133</v>
      </c>
      <c r="DV55">
        <v>0</v>
      </c>
      <c r="DW55">
        <v>0</v>
      </c>
      <c r="DX55">
        <v>0</v>
      </c>
      <c r="DY55" t="s">
        <v>133</v>
      </c>
      <c r="DZ55">
        <v>0</v>
      </c>
      <c r="EA55">
        <v>0</v>
      </c>
      <c r="EB55">
        <v>0</v>
      </c>
      <c r="EC55" t="s">
        <v>133</v>
      </c>
      <c r="ED55">
        <v>0</v>
      </c>
      <c r="EE55">
        <v>0</v>
      </c>
      <c r="EF55">
        <v>0</v>
      </c>
    </row>
    <row r="56" spans="1:136" x14ac:dyDescent="0.2">
      <c r="A56" t="s">
        <v>239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>
        <v>1980</v>
      </c>
      <c r="J56">
        <v>0.8232761105554629</v>
      </c>
      <c r="K56" t="s">
        <v>146</v>
      </c>
      <c r="L56">
        <v>3</v>
      </c>
      <c r="M56">
        <v>1</v>
      </c>
      <c r="N56">
        <v>5</v>
      </c>
      <c r="O56">
        <v>15</v>
      </c>
      <c r="P56">
        <v>200.81158502400001</v>
      </c>
      <c r="Q56">
        <v>51.547366969300001</v>
      </c>
      <c r="R56">
        <v>7.2079529819000001</v>
      </c>
      <c r="S56" t="s">
        <v>240</v>
      </c>
      <c r="T56">
        <v>53</v>
      </c>
      <c r="U56" t="s">
        <v>134</v>
      </c>
      <c r="V56">
        <v>-121.937147225879</v>
      </c>
      <c r="W56">
        <v>23.866343173881699</v>
      </c>
      <c r="X56">
        <v>16.137203216552699</v>
      </c>
      <c r="Y56" t="s">
        <v>133</v>
      </c>
      <c r="Z56">
        <v>0</v>
      </c>
      <c r="AA56">
        <v>0</v>
      </c>
      <c r="AB56">
        <v>0</v>
      </c>
      <c r="AC56" t="s">
        <v>133</v>
      </c>
      <c r="AD56">
        <v>0</v>
      </c>
      <c r="AE56">
        <v>0</v>
      </c>
      <c r="AF56">
        <v>0</v>
      </c>
      <c r="AG56" t="s">
        <v>133</v>
      </c>
      <c r="AH56">
        <v>0</v>
      </c>
      <c r="AI56">
        <v>0</v>
      </c>
      <c r="AJ56">
        <v>0</v>
      </c>
      <c r="AK56" t="s">
        <v>133</v>
      </c>
      <c r="AL56">
        <v>0</v>
      </c>
      <c r="AM56">
        <v>0</v>
      </c>
      <c r="AN56">
        <v>0</v>
      </c>
      <c r="AO56" t="s">
        <v>133</v>
      </c>
      <c r="AP56">
        <v>0</v>
      </c>
      <c r="AQ56">
        <v>0</v>
      </c>
      <c r="AR56">
        <v>0</v>
      </c>
      <c r="AS56" t="s">
        <v>133</v>
      </c>
      <c r="AT56">
        <v>0</v>
      </c>
      <c r="AU56">
        <v>0</v>
      </c>
      <c r="AV56">
        <v>0</v>
      </c>
      <c r="AW56" t="s">
        <v>133</v>
      </c>
      <c r="AX56">
        <v>0</v>
      </c>
      <c r="AY56">
        <v>0</v>
      </c>
      <c r="AZ56">
        <v>0</v>
      </c>
      <c r="BA56" t="s">
        <v>133</v>
      </c>
      <c r="BB56">
        <v>0</v>
      </c>
      <c r="BC56">
        <v>0</v>
      </c>
      <c r="BD56">
        <v>0</v>
      </c>
      <c r="BE56" t="s">
        <v>133</v>
      </c>
      <c r="BF56">
        <v>0</v>
      </c>
      <c r="BG56">
        <v>0</v>
      </c>
      <c r="BH56">
        <v>0</v>
      </c>
      <c r="BI56" t="s">
        <v>133</v>
      </c>
      <c r="BJ56">
        <v>0</v>
      </c>
      <c r="BK56">
        <v>0</v>
      </c>
      <c r="BL56">
        <v>0</v>
      </c>
      <c r="BM56" t="s">
        <v>133</v>
      </c>
      <c r="BN56">
        <v>0</v>
      </c>
      <c r="BO56">
        <v>0</v>
      </c>
      <c r="BP56">
        <v>0</v>
      </c>
      <c r="BQ56" t="s">
        <v>133</v>
      </c>
      <c r="BR56">
        <v>0</v>
      </c>
      <c r="BS56">
        <v>0</v>
      </c>
      <c r="BT56">
        <v>0</v>
      </c>
      <c r="BU56" t="s">
        <v>133</v>
      </c>
      <c r="BV56">
        <v>0</v>
      </c>
      <c r="BW56">
        <v>0</v>
      </c>
      <c r="BX56">
        <v>0</v>
      </c>
      <c r="BY56" t="s">
        <v>133</v>
      </c>
      <c r="BZ56">
        <v>0</v>
      </c>
      <c r="CA56">
        <v>0</v>
      </c>
      <c r="CB56">
        <v>0</v>
      </c>
      <c r="CC56" t="s">
        <v>133</v>
      </c>
      <c r="CD56">
        <v>0</v>
      </c>
      <c r="CE56">
        <v>0</v>
      </c>
      <c r="CF56">
        <v>0</v>
      </c>
      <c r="CG56" t="s">
        <v>133</v>
      </c>
      <c r="CH56">
        <v>0</v>
      </c>
      <c r="CI56">
        <v>0</v>
      </c>
      <c r="CJ56">
        <v>0</v>
      </c>
      <c r="CK56" t="s">
        <v>133</v>
      </c>
      <c r="CL56">
        <v>0</v>
      </c>
      <c r="CM56">
        <v>0</v>
      </c>
      <c r="CN56">
        <v>0</v>
      </c>
      <c r="CO56" t="s">
        <v>133</v>
      </c>
      <c r="CP56">
        <v>0</v>
      </c>
      <c r="CQ56">
        <v>0</v>
      </c>
      <c r="CR56">
        <v>0</v>
      </c>
      <c r="CS56" t="s">
        <v>133</v>
      </c>
      <c r="CT56">
        <v>0</v>
      </c>
      <c r="CU56">
        <v>0</v>
      </c>
      <c r="CV56">
        <v>0</v>
      </c>
      <c r="CW56" t="s">
        <v>133</v>
      </c>
      <c r="CX56">
        <v>0</v>
      </c>
      <c r="CY56">
        <v>0</v>
      </c>
      <c r="CZ56">
        <v>0</v>
      </c>
      <c r="DA56" t="s">
        <v>133</v>
      </c>
      <c r="DB56">
        <v>0</v>
      </c>
      <c r="DC56">
        <v>0</v>
      </c>
      <c r="DD56">
        <v>0</v>
      </c>
      <c r="DE56" t="s">
        <v>133</v>
      </c>
      <c r="DF56">
        <v>0</v>
      </c>
      <c r="DG56">
        <v>0</v>
      </c>
      <c r="DH56">
        <v>0</v>
      </c>
      <c r="DI56" t="s">
        <v>133</v>
      </c>
      <c r="DJ56">
        <v>0</v>
      </c>
      <c r="DK56">
        <v>0</v>
      </c>
      <c r="DL56">
        <v>0</v>
      </c>
      <c r="DM56" t="s">
        <v>133</v>
      </c>
      <c r="DN56">
        <v>0</v>
      </c>
      <c r="DO56">
        <v>0</v>
      </c>
      <c r="DP56">
        <v>0</v>
      </c>
      <c r="DQ56" t="s">
        <v>133</v>
      </c>
      <c r="DR56">
        <v>0</v>
      </c>
      <c r="DS56">
        <v>0</v>
      </c>
      <c r="DT56">
        <v>0</v>
      </c>
      <c r="DU56" t="s">
        <v>133</v>
      </c>
      <c r="DV56">
        <v>0</v>
      </c>
      <c r="DW56">
        <v>0</v>
      </c>
      <c r="DX56">
        <v>0</v>
      </c>
      <c r="DY56" t="s">
        <v>133</v>
      </c>
      <c r="DZ56">
        <v>0</v>
      </c>
      <c r="EA56">
        <v>0</v>
      </c>
      <c r="EB56">
        <v>0</v>
      </c>
      <c r="EC56" t="s">
        <v>133</v>
      </c>
      <c r="ED56">
        <v>0</v>
      </c>
      <c r="EE56">
        <v>0</v>
      </c>
      <c r="EF56">
        <v>0</v>
      </c>
    </row>
    <row r="57" spans="1:136" x14ac:dyDescent="0.2">
      <c r="A57" t="s">
        <v>241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>
        <v>1950</v>
      </c>
      <c r="J57">
        <v>0.43954241799952454</v>
      </c>
      <c r="K57" t="s">
        <v>146</v>
      </c>
      <c r="L57">
        <v>4</v>
      </c>
      <c r="M57">
        <v>2</v>
      </c>
      <c r="N57">
        <v>2</v>
      </c>
      <c r="O57">
        <v>8</v>
      </c>
      <c r="P57">
        <v>105.42321753100001</v>
      </c>
      <c r="Q57">
        <v>51.548490813000001</v>
      </c>
      <c r="R57">
        <v>7.2074332251</v>
      </c>
      <c r="S57" t="s">
        <v>242</v>
      </c>
      <c r="T57">
        <v>64</v>
      </c>
      <c r="U57" t="s">
        <v>134</v>
      </c>
      <c r="V57">
        <v>-125.619489822129</v>
      </c>
      <c r="W57">
        <v>39.266624693356697</v>
      </c>
      <c r="X57">
        <v>24.7672634124756</v>
      </c>
      <c r="Y57" t="s">
        <v>137</v>
      </c>
      <c r="Z57">
        <v>135.959046863504</v>
      </c>
      <c r="AA57">
        <v>35.0786805942139</v>
      </c>
      <c r="AB57">
        <v>9.8441333770752006</v>
      </c>
      <c r="AC57" t="s">
        <v>133</v>
      </c>
      <c r="AD57">
        <v>0</v>
      </c>
      <c r="AE57">
        <v>0</v>
      </c>
      <c r="AF57">
        <v>0</v>
      </c>
      <c r="AG57" t="s">
        <v>133</v>
      </c>
      <c r="AH57">
        <v>0</v>
      </c>
      <c r="AI57">
        <v>0</v>
      </c>
      <c r="AJ57">
        <v>0</v>
      </c>
      <c r="AK57" t="s">
        <v>133</v>
      </c>
      <c r="AL57">
        <v>0</v>
      </c>
      <c r="AM57">
        <v>0</v>
      </c>
      <c r="AN57">
        <v>0</v>
      </c>
      <c r="AO57" t="s">
        <v>133</v>
      </c>
      <c r="AP57">
        <v>0</v>
      </c>
      <c r="AQ57">
        <v>0</v>
      </c>
      <c r="AR57">
        <v>0</v>
      </c>
      <c r="AS57" t="s">
        <v>133</v>
      </c>
      <c r="AT57">
        <v>0</v>
      </c>
      <c r="AU57">
        <v>0</v>
      </c>
      <c r="AV57">
        <v>0</v>
      </c>
      <c r="AW57" t="s">
        <v>133</v>
      </c>
      <c r="AX57">
        <v>0</v>
      </c>
      <c r="AY57">
        <v>0</v>
      </c>
      <c r="AZ57">
        <v>0</v>
      </c>
      <c r="BA57" t="s">
        <v>133</v>
      </c>
      <c r="BB57">
        <v>0</v>
      </c>
      <c r="BC57">
        <v>0</v>
      </c>
      <c r="BD57">
        <v>0</v>
      </c>
      <c r="BE57" t="s">
        <v>133</v>
      </c>
      <c r="BF57">
        <v>0</v>
      </c>
      <c r="BG57">
        <v>0</v>
      </c>
      <c r="BH57">
        <v>0</v>
      </c>
      <c r="BI57" t="s">
        <v>133</v>
      </c>
      <c r="BJ57">
        <v>0</v>
      </c>
      <c r="BK57">
        <v>0</v>
      </c>
      <c r="BL57">
        <v>0</v>
      </c>
      <c r="BM57" t="s">
        <v>133</v>
      </c>
      <c r="BN57">
        <v>0</v>
      </c>
      <c r="BO57">
        <v>0</v>
      </c>
      <c r="BP57">
        <v>0</v>
      </c>
      <c r="BQ57" t="s">
        <v>133</v>
      </c>
      <c r="BR57">
        <v>0</v>
      </c>
      <c r="BS57">
        <v>0</v>
      </c>
      <c r="BT57">
        <v>0</v>
      </c>
      <c r="BU57" t="s">
        <v>133</v>
      </c>
      <c r="BV57">
        <v>0</v>
      </c>
      <c r="BW57">
        <v>0</v>
      </c>
      <c r="BX57">
        <v>0</v>
      </c>
      <c r="BY57" t="s">
        <v>133</v>
      </c>
      <c r="BZ57">
        <v>0</v>
      </c>
      <c r="CA57">
        <v>0</v>
      </c>
      <c r="CB57">
        <v>0</v>
      </c>
      <c r="CC57" t="s">
        <v>133</v>
      </c>
      <c r="CD57">
        <v>0</v>
      </c>
      <c r="CE57">
        <v>0</v>
      </c>
      <c r="CF57">
        <v>0</v>
      </c>
      <c r="CG57" t="s">
        <v>133</v>
      </c>
      <c r="CH57">
        <v>0</v>
      </c>
      <c r="CI57">
        <v>0</v>
      </c>
      <c r="CJ57">
        <v>0</v>
      </c>
      <c r="CK57" t="s">
        <v>133</v>
      </c>
      <c r="CL57">
        <v>0</v>
      </c>
      <c r="CM57">
        <v>0</v>
      </c>
      <c r="CN57">
        <v>0</v>
      </c>
      <c r="CO57" t="s">
        <v>133</v>
      </c>
      <c r="CP57">
        <v>0</v>
      </c>
      <c r="CQ57">
        <v>0</v>
      </c>
      <c r="CR57">
        <v>0</v>
      </c>
      <c r="CS57" t="s">
        <v>133</v>
      </c>
      <c r="CT57">
        <v>0</v>
      </c>
      <c r="CU57">
        <v>0</v>
      </c>
      <c r="CV57">
        <v>0</v>
      </c>
      <c r="CW57" t="s">
        <v>133</v>
      </c>
      <c r="CX57">
        <v>0</v>
      </c>
      <c r="CY57">
        <v>0</v>
      </c>
      <c r="CZ57">
        <v>0</v>
      </c>
      <c r="DA57" t="s">
        <v>133</v>
      </c>
      <c r="DB57">
        <v>0</v>
      </c>
      <c r="DC57">
        <v>0</v>
      </c>
      <c r="DD57">
        <v>0</v>
      </c>
      <c r="DE57" t="s">
        <v>133</v>
      </c>
      <c r="DF57">
        <v>0</v>
      </c>
      <c r="DG57">
        <v>0</v>
      </c>
      <c r="DH57">
        <v>0</v>
      </c>
      <c r="DI57" t="s">
        <v>133</v>
      </c>
      <c r="DJ57">
        <v>0</v>
      </c>
      <c r="DK57">
        <v>0</v>
      </c>
      <c r="DL57">
        <v>0</v>
      </c>
      <c r="DM57" t="s">
        <v>133</v>
      </c>
      <c r="DN57">
        <v>0</v>
      </c>
      <c r="DO57">
        <v>0</v>
      </c>
      <c r="DP57">
        <v>0</v>
      </c>
      <c r="DQ57" t="s">
        <v>133</v>
      </c>
      <c r="DR57">
        <v>0</v>
      </c>
      <c r="DS57">
        <v>0</v>
      </c>
      <c r="DT57">
        <v>0</v>
      </c>
      <c r="DU57" t="s">
        <v>133</v>
      </c>
      <c r="DV57">
        <v>0</v>
      </c>
      <c r="DW57">
        <v>0</v>
      </c>
      <c r="DX57">
        <v>0</v>
      </c>
      <c r="DY57" t="s">
        <v>133</v>
      </c>
      <c r="DZ57">
        <v>0</v>
      </c>
      <c r="EA57">
        <v>0</v>
      </c>
      <c r="EB57">
        <v>0</v>
      </c>
      <c r="EC57" t="s">
        <v>133</v>
      </c>
      <c r="ED57">
        <v>0</v>
      </c>
      <c r="EE57">
        <v>0</v>
      </c>
      <c r="EF57">
        <v>0</v>
      </c>
    </row>
    <row r="58" spans="1:136" x14ac:dyDescent="0.2">
      <c r="A58" t="s">
        <v>243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>
        <v>1970</v>
      </c>
      <c r="J58">
        <v>0.74358988180607311</v>
      </c>
      <c r="K58" t="s">
        <v>146</v>
      </c>
      <c r="L58">
        <v>4</v>
      </c>
      <c r="M58">
        <v>2</v>
      </c>
      <c r="N58">
        <v>4</v>
      </c>
      <c r="O58">
        <v>16</v>
      </c>
      <c r="P58">
        <v>146.65132251200001</v>
      </c>
      <c r="Q58">
        <v>51.550788455199999</v>
      </c>
      <c r="R58">
        <v>7.2040738484000002</v>
      </c>
      <c r="S58" t="s">
        <v>244</v>
      </c>
      <c r="T58">
        <v>224</v>
      </c>
      <c r="U58" t="s">
        <v>134</v>
      </c>
      <c r="V58">
        <v>152.485933779297</v>
      </c>
      <c r="W58">
        <v>44.393616921636699</v>
      </c>
      <c r="X58">
        <v>71.213050842285199</v>
      </c>
      <c r="Y58" t="s">
        <v>133</v>
      </c>
      <c r="Z58">
        <v>0</v>
      </c>
      <c r="AA58">
        <v>0</v>
      </c>
      <c r="AB58">
        <v>0</v>
      </c>
      <c r="AC58" t="s">
        <v>133</v>
      </c>
      <c r="AD58">
        <v>0</v>
      </c>
      <c r="AE58">
        <v>0</v>
      </c>
      <c r="AF58">
        <v>0</v>
      </c>
      <c r="AG58" t="s">
        <v>133</v>
      </c>
      <c r="AH58">
        <v>0</v>
      </c>
      <c r="AI58">
        <v>0</v>
      </c>
      <c r="AJ58">
        <v>0</v>
      </c>
      <c r="AK58" t="s">
        <v>133</v>
      </c>
      <c r="AL58">
        <v>0</v>
      </c>
      <c r="AM58">
        <v>0</v>
      </c>
      <c r="AN58">
        <v>0</v>
      </c>
      <c r="AO58" t="s">
        <v>133</v>
      </c>
      <c r="AP58">
        <v>0</v>
      </c>
      <c r="AQ58">
        <v>0</v>
      </c>
      <c r="AR58">
        <v>0</v>
      </c>
      <c r="AS58" t="s">
        <v>133</v>
      </c>
      <c r="AT58">
        <v>0</v>
      </c>
      <c r="AU58">
        <v>0</v>
      </c>
      <c r="AV58">
        <v>0</v>
      </c>
      <c r="AW58" t="s">
        <v>133</v>
      </c>
      <c r="AX58">
        <v>0</v>
      </c>
      <c r="AY58">
        <v>0</v>
      </c>
      <c r="AZ58">
        <v>0</v>
      </c>
      <c r="BA58" t="s">
        <v>133</v>
      </c>
      <c r="BB58">
        <v>0</v>
      </c>
      <c r="BC58">
        <v>0</v>
      </c>
      <c r="BD58">
        <v>0</v>
      </c>
      <c r="BE58" t="s">
        <v>133</v>
      </c>
      <c r="BF58">
        <v>0</v>
      </c>
      <c r="BG58">
        <v>0</v>
      </c>
      <c r="BH58">
        <v>0</v>
      </c>
      <c r="BI58" t="s">
        <v>133</v>
      </c>
      <c r="BJ58">
        <v>0</v>
      </c>
      <c r="BK58">
        <v>0</v>
      </c>
      <c r="BL58">
        <v>0</v>
      </c>
      <c r="BM58" t="s">
        <v>133</v>
      </c>
      <c r="BN58">
        <v>0</v>
      </c>
      <c r="BO58">
        <v>0</v>
      </c>
      <c r="BP58">
        <v>0</v>
      </c>
      <c r="BQ58" t="s">
        <v>133</v>
      </c>
      <c r="BR58">
        <v>0</v>
      </c>
      <c r="BS58">
        <v>0</v>
      </c>
      <c r="BT58">
        <v>0</v>
      </c>
      <c r="BU58" t="s">
        <v>133</v>
      </c>
      <c r="BV58">
        <v>0</v>
      </c>
      <c r="BW58">
        <v>0</v>
      </c>
      <c r="BX58">
        <v>0</v>
      </c>
      <c r="BY58" t="s">
        <v>133</v>
      </c>
      <c r="BZ58">
        <v>0</v>
      </c>
      <c r="CA58">
        <v>0</v>
      </c>
      <c r="CB58">
        <v>0</v>
      </c>
      <c r="CC58" t="s">
        <v>133</v>
      </c>
      <c r="CD58">
        <v>0</v>
      </c>
      <c r="CE58">
        <v>0</v>
      </c>
      <c r="CF58">
        <v>0</v>
      </c>
      <c r="CG58" t="s">
        <v>133</v>
      </c>
      <c r="CH58">
        <v>0</v>
      </c>
      <c r="CI58">
        <v>0</v>
      </c>
      <c r="CJ58">
        <v>0</v>
      </c>
      <c r="CK58" t="s">
        <v>133</v>
      </c>
      <c r="CL58">
        <v>0</v>
      </c>
      <c r="CM58">
        <v>0</v>
      </c>
      <c r="CN58">
        <v>0</v>
      </c>
      <c r="CO58" t="s">
        <v>133</v>
      </c>
      <c r="CP58">
        <v>0</v>
      </c>
      <c r="CQ58">
        <v>0</v>
      </c>
      <c r="CR58">
        <v>0</v>
      </c>
      <c r="CS58" t="s">
        <v>133</v>
      </c>
      <c r="CT58">
        <v>0</v>
      </c>
      <c r="CU58">
        <v>0</v>
      </c>
      <c r="CV58">
        <v>0</v>
      </c>
      <c r="CW58" t="s">
        <v>133</v>
      </c>
      <c r="CX58">
        <v>0</v>
      </c>
      <c r="CY58">
        <v>0</v>
      </c>
      <c r="CZ58">
        <v>0</v>
      </c>
      <c r="DA58" t="s">
        <v>133</v>
      </c>
      <c r="DB58">
        <v>0</v>
      </c>
      <c r="DC58">
        <v>0</v>
      </c>
      <c r="DD58">
        <v>0</v>
      </c>
      <c r="DE58" t="s">
        <v>133</v>
      </c>
      <c r="DF58">
        <v>0</v>
      </c>
      <c r="DG58">
        <v>0</v>
      </c>
      <c r="DH58">
        <v>0</v>
      </c>
      <c r="DI58" t="s">
        <v>133</v>
      </c>
      <c r="DJ58">
        <v>0</v>
      </c>
      <c r="DK58">
        <v>0</v>
      </c>
      <c r="DL58">
        <v>0</v>
      </c>
      <c r="DM58" t="s">
        <v>133</v>
      </c>
      <c r="DN58">
        <v>0</v>
      </c>
      <c r="DO58">
        <v>0</v>
      </c>
      <c r="DP58">
        <v>0</v>
      </c>
      <c r="DQ58" t="s">
        <v>133</v>
      </c>
      <c r="DR58">
        <v>0</v>
      </c>
      <c r="DS58">
        <v>0</v>
      </c>
      <c r="DT58">
        <v>0</v>
      </c>
      <c r="DU58" t="s">
        <v>133</v>
      </c>
      <c r="DV58">
        <v>0</v>
      </c>
      <c r="DW58">
        <v>0</v>
      </c>
      <c r="DX58">
        <v>0</v>
      </c>
      <c r="DY58" t="s">
        <v>133</v>
      </c>
      <c r="DZ58">
        <v>0</v>
      </c>
      <c r="EA58">
        <v>0</v>
      </c>
      <c r="EB58">
        <v>0</v>
      </c>
      <c r="EC58" t="s">
        <v>133</v>
      </c>
      <c r="ED58">
        <v>0</v>
      </c>
      <c r="EE58">
        <v>0</v>
      </c>
      <c r="EF58">
        <v>0</v>
      </c>
    </row>
    <row r="59" spans="1:136" x14ac:dyDescent="0.2">
      <c r="A59" t="s">
        <v>245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>
        <v>1960</v>
      </c>
      <c r="J59">
        <v>0.52789202002271074</v>
      </c>
      <c r="K59" t="s">
        <v>146</v>
      </c>
      <c r="L59">
        <v>4</v>
      </c>
      <c r="M59">
        <v>2</v>
      </c>
      <c r="N59">
        <v>5</v>
      </c>
      <c r="O59">
        <v>20</v>
      </c>
      <c r="P59">
        <v>242.10719652899999</v>
      </c>
      <c r="Q59">
        <v>51.5526640629</v>
      </c>
      <c r="R59">
        <v>7.1983775101000003</v>
      </c>
      <c r="S59" t="s">
        <v>246</v>
      </c>
      <c r="T59">
        <v>2</v>
      </c>
      <c r="U59" t="s">
        <v>134</v>
      </c>
      <c r="V59">
        <v>117.678253236218</v>
      </c>
      <c r="W59">
        <v>44.065820525057198</v>
      </c>
      <c r="X59">
        <v>121.814651489258</v>
      </c>
      <c r="Y59" t="s">
        <v>137</v>
      </c>
      <c r="Z59">
        <v>118.027841882399</v>
      </c>
      <c r="AA59">
        <v>25.794040655880199</v>
      </c>
      <c r="AB59">
        <v>6.4990558624267596</v>
      </c>
      <c r="AC59" t="s">
        <v>133</v>
      </c>
      <c r="AD59">
        <v>0</v>
      </c>
      <c r="AE59">
        <v>0</v>
      </c>
      <c r="AF59">
        <v>0</v>
      </c>
      <c r="AG59" t="s">
        <v>133</v>
      </c>
      <c r="AH59">
        <v>0</v>
      </c>
      <c r="AI59">
        <v>0</v>
      </c>
      <c r="AJ59">
        <v>0</v>
      </c>
      <c r="AK59" t="s">
        <v>133</v>
      </c>
      <c r="AL59">
        <v>0</v>
      </c>
      <c r="AM59">
        <v>0</v>
      </c>
      <c r="AN59">
        <v>0</v>
      </c>
      <c r="AO59" t="s">
        <v>133</v>
      </c>
      <c r="AP59">
        <v>0</v>
      </c>
      <c r="AQ59">
        <v>0</v>
      </c>
      <c r="AR59">
        <v>0</v>
      </c>
      <c r="AS59" t="s">
        <v>133</v>
      </c>
      <c r="AT59">
        <v>0</v>
      </c>
      <c r="AU59">
        <v>0</v>
      </c>
      <c r="AV59">
        <v>0</v>
      </c>
      <c r="AW59" t="s">
        <v>133</v>
      </c>
      <c r="AX59">
        <v>0</v>
      </c>
      <c r="AY59">
        <v>0</v>
      </c>
      <c r="AZ59">
        <v>0</v>
      </c>
      <c r="BA59" t="s">
        <v>133</v>
      </c>
      <c r="BB59">
        <v>0</v>
      </c>
      <c r="BC59">
        <v>0</v>
      </c>
      <c r="BD59">
        <v>0</v>
      </c>
      <c r="BE59" t="s">
        <v>133</v>
      </c>
      <c r="BF59">
        <v>0</v>
      </c>
      <c r="BG59">
        <v>0</v>
      </c>
      <c r="BH59">
        <v>0</v>
      </c>
      <c r="BI59" t="s">
        <v>133</v>
      </c>
      <c r="BJ59">
        <v>0</v>
      </c>
      <c r="BK59">
        <v>0</v>
      </c>
      <c r="BL59">
        <v>0</v>
      </c>
      <c r="BM59" t="s">
        <v>133</v>
      </c>
      <c r="BN59">
        <v>0</v>
      </c>
      <c r="BO59">
        <v>0</v>
      </c>
      <c r="BP59">
        <v>0</v>
      </c>
      <c r="BQ59" t="s">
        <v>133</v>
      </c>
      <c r="BR59">
        <v>0</v>
      </c>
      <c r="BS59">
        <v>0</v>
      </c>
      <c r="BT59">
        <v>0</v>
      </c>
      <c r="BU59" t="s">
        <v>133</v>
      </c>
      <c r="BV59">
        <v>0</v>
      </c>
      <c r="BW59">
        <v>0</v>
      </c>
      <c r="BX59">
        <v>0</v>
      </c>
      <c r="BY59" t="s">
        <v>133</v>
      </c>
      <c r="BZ59">
        <v>0</v>
      </c>
      <c r="CA59">
        <v>0</v>
      </c>
      <c r="CB59">
        <v>0</v>
      </c>
      <c r="CC59" t="s">
        <v>133</v>
      </c>
      <c r="CD59">
        <v>0</v>
      </c>
      <c r="CE59">
        <v>0</v>
      </c>
      <c r="CF59">
        <v>0</v>
      </c>
      <c r="CG59" t="s">
        <v>133</v>
      </c>
      <c r="CH59">
        <v>0</v>
      </c>
      <c r="CI59">
        <v>0</v>
      </c>
      <c r="CJ59">
        <v>0</v>
      </c>
      <c r="CK59" t="s">
        <v>133</v>
      </c>
      <c r="CL59">
        <v>0</v>
      </c>
      <c r="CM59">
        <v>0</v>
      </c>
      <c r="CN59">
        <v>0</v>
      </c>
      <c r="CO59" t="s">
        <v>133</v>
      </c>
      <c r="CP59">
        <v>0</v>
      </c>
      <c r="CQ59">
        <v>0</v>
      </c>
      <c r="CR59">
        <v>0</v>
      </c>
      <c r="CS59" t="s">
        <v>133</v>
      </c>
      <c r="CT59">
        <v>0</v>
      </c>
      <c r="CU59">
        <v>0</v>
      </c>
      <c r="CV59">
        <v>0</v>
      </c>
      <c r="CW59" t="s">
        <v>133</v>
      </c>
      <c r="CX59">
        <v>0</v>
      </c>
      <c r="CY59">
        <v>0</v>
      </c>
      <c r="CZ59">
        <v>0</v>
      </c>
      <c r="DA59" t="s">
        <v>133</v>
      </c>
      <c r="DB59">
        <v>0</v>
      </c>
      <c r="DC59">
        <v>0</v>
      </c>
      <c r="DD59">
        <v>0</v>
      </c>
      <c r="DE59" t="s">
        <v>133</v>
      </c>
      <c r="DF59">
        <v>0</v>
      </c>
      <c r="DG59">
        <v>0</v>
      </c>
      <c r="DH59">
        <v>0</v>
      </c>
      <c r="DI59" t="s">
        <v>133</v>
      </c>
      <c r="DJ59">
        <v>0</v>
      </c>
      <c r="DK59">
        <v>0</v>
      </c>
      <c r="DL59">
        <v>0</v>
      </c>
      <c r="DM59" t="s">
        <v>133</v>
      </c>
      <c r="DN59">
        <v>0</v>
      </c>
      <c r="DO59">
        <v>0</v>
      </c>
      <c r="DP59">
        <v>0</v>
      </c>
      <c r="DQ59" t="s">
        <v>133</v>
      </c>
      <c r="DR59">
        <v>0</v>
      </c>
      <c r="DS59">
        <v>0</v>
      </c>
      <c r="DT59">
        <v>0</v>
      </c>
      <c r="DU59" t="s">
        <v>133</v>
      </c>
      <c r="DV59">
        <v>0</v>
      </c>
      <c r="DW59">
        <v>0</v>
      </c>
      <c r="DX59">
        <v>0</v>
      </c>
      <c r="DY59" t="s">
        <v>133</v>
      </c>
      <c r="DZ59">
        <v>0</v>
      </c>
      <c r="EA59">
        <v>0</v>
      </c>
      <c r="EB59">
        <v>0</v>
      </c>
      <c r="EC59" t="s">
        <v>133</v>
      </c>
      <c r="ED59">
        <v>0</v>
      </c>
      <c r="EE59">
        <v>0</v>
      </c>
      <c r="EF59">
        <v>0</v>
      </c>
    </row>
    <row r="60" spans="1:136" x14ac:dyDescent="0.2">
      <c r="A60" t="s">
        <v>247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>
        <v>1960</v>
      </c>
      <c r="J60">
        <v>0.53309313935485125</v>
      </c>
      <c r="K60" t="s">
        <v>146</v>
      </c>
      <c r="L60">
        <v>4</v>
      </c>
      <c r="M60">
        <v>2</v>
      </c>
      <c r="N60">
        <v>3</v>
      </c>
      <c r="O60">
        <v>12</v>
      </c>
      <c r="P60">
        <v>227.15553898100001</v>
      </c>
      <c r="Q60">
        <v>51.549962963699997</v>
      </c>
      <c r="R60">
        <v>7.1988819084999998</v>
      </c>
      <c r="S60" t="s">
        <v>219</v>
      </c>
      <c r="T60">
        <v>291</v>
      </c>
      <c r="U60" t="s">
        <v>134</v>
      </c>
      <c r="V60">
        <v>157.75989575610899</v>
      </c>
      <c r="W60">
        <v>20.461704270661599</v>
      </c>
      <c r="X60">
        <v>113.42031097412099</v>
      </c>
      <c r="Y60" t="s">
        <v>133</v>
      </c>
      <c r="Z60">
        <v>0</v>
      </c>
      <c r="AA60">
        <v>0</v>
      </c>
      <c r="AB60">
        <v>0</v>
      </c>
      <c r="AC60" t="s">
        <v>133</v>
      </c>
      <c r="AD60">
        <v>0</v>
      </c>
      <c r="AE60">
        <v>0</v>
      </c>
      <c r="AF60">
        <v>0</v>
      </c>
      <c r="AG60" t="s">
        <v>133</v>
      </c>
      <c r="AH60">
        <v>0</v>
      </c>
      <c r="AI60">
        <v>0</v>
      </c>
      <c r="AJ60">
        <v>0</v>
      </c>
      <c r="AK60" t="s">
        <v>133</v>
      </c>
      <c r="AL60">
        <v>0</v>
      </c>
      <c r="AM60">
        <v>0</v>
      </c>
      <c r="AN60">
        <v>0</v>
      </c>
      <c r="AO60" t="s">
        <v>133</v>
      </c>
      <c r="AP60">
        <v>0</v>
      </c>
      <c r="AQ60">
        <v>0</v>
      </c>
      <c r="AR60">
        <v>0</v>
      </c>
      <c r="AS60" t="s">
        <v>133</v>
      </c>
      <c r="AT60">
        <v>0</v>
      </c>
      <c r="AU60">
        <v>0</v>
      </c>
      <c r="AV60">
        <v>0</v>
      </c>
      <c r="AW60" t="s">
        <v>133</v>
      </c>
      <c r="AX60">
        <v>0</v>
      </c>
      <c r="AY60">
        <v>0</v>
      </c>
      <c r="AZ60">
        <v>0</v>
      </c>
      <c r="BA60" t="s">
        <v>133</v>
      </c>
      <c r="BB60">
        <v>0</v>
      </c>
      <c r="BC60">
        <v>0</v>
      </c>
      <c r="BD60">
        <v>0</v>
      </c>
      <c r="BE60" t="s">
        <v>133</v>
      </c>
      <c r="BF60">
        <v>0</v>
      </c>
      <c r="BG60">
        <v>0</v>
      </c>
      <c r="BH60">
        <v>0</v>
      </c>
      <c r="BI60" t="s">
        <v>133</v>
      </c>
      <c r="BJ60">
        <v>0</v>
      </c>
      <c r="BK60">
        <v>0</v>
      </c>
      <c r="BL60">
        <v>0</v>
      </c>
      <c r="BM60" t="s">
        <v>133</v>
      </c>
      <c r="BN60">
        <v>0</v>
      </c>
      <c r="BO60">
        <v>0</v>
      </c>
      <c r="BP60">
        <v>0</v>
      </c>
      <c r="BQ60" t="s">
        <v>133</v>
      </c>
      <c r="BR60">
        <v>0</v>
      </c>
      <c r="BS60">
        <v>0</v>
      </c>
      <c r="BT60">
        <v>0</v>
      </c>
      <c r="BU60" t="s">
        <v>133</v>
      </c>
      <c r="BV60">
        <v>0</v>
      </c>
      <c r="BW60">
        <v>0</v>
      </c>
      <c r="BX60">
        <v>0</v>
      </c>
      <c r="BY60" t="s">
        <v>133</v>
      </c>
      <c r="BZ60">
        <v>0</v>
      </c>
      <c r="CA60">
        <v>0</v>
      </c>
      <c r="CB60">
        <v>0</v>
      </c>
      <c r="CC60" t="s">
        <v>133</v>
      </c>
      <c r="CD60">
        <v>0</v>
      </c>
      <c r="CE60">
        <v>0</v>
      </c>
      <c r="CF60">
        <v>0</v>
      </c>
      <c r="CG60" t="s">
        <v>133</v>
      </c>
      <c r="CH60">
        <v>0</v>
      </c>
      <c r="CI60">
        <v>0</v>
      </c>
      <c r="CJ60">
        <v>0</v>
      </c>
      <c r="CK60" t="s">
        <v>133</v>
      </c>
      <c r="CL60">
        <v>0</v>
      </c>
      <c r="CM60">
        <v>0</v>
      </c>
      <c r="CN60">
        <v>0</v>
      </c>
      <c r="CO60" t="s">
        <v>133</v>
      </c>
      <c r="CP60">
        <v>0</v>
      </c>
      <c r="CQ60">
        <v>0</v>
      </c>
      <c r="CR60">
        <v>0</v>
      </c>
      <c r="CS60" t="s">
        <v>133</v>
      </c>
      <c r="CT60">
        <v>0</v>
      </c>
      <c r="CU60">
        <v>0</v>
      </c>
      <c r="CV60">
        <v>0</v>
      </c>
      <c r="CW60" t="s">
        <v>133</v>
      </c>
      <c r="CX60">
        <v>0</v>
      </c>
      <c r="CY60">
        <v>0</v>
      </c>
      <c r="CZ60">
        <v>0</v>
      </c>
      <c r="DA60" t="s">
        <v>133</v>
      </c>
      <c r="DB60">
        <v>0</v>
      </c>
      <c r="DC60">
        <v>0</v>
      </c>
      <c r="DD60">
        <v>0</v>
      </c>
      <c r="DE60" t="s">
        <v>133</v>
      </c>
      <c r="DF60">
        <v>0</v>
      </c>
      <c r="DG60">
        <v>0</v>
      </c>
      <c r="DH60">
        <v>0</v>
      </c>
      <c r="DI60" t="s">
        <v>133</v>
      </c>
      <c r="DJ60">
        <v>0</v>
      </c>
      <c r="DK60">
        <v>0</v>
      </c>
      <c r="DL60">
        <v>0</v>
      </c>
      <c r="DM60" t="s">
        <v>133</v>
      </c>
      <c r="DN60">
        <v>0</v>
      </c>
      <c r="DO60">
        <v>0</v>
      </c>
      <c r="DP60">
        <v>0</v>
      </c>
      <c r="DQ60" t="s">
        <v>133</v>
      </c>
      <c r="DR60">
        <v>0</v>
      </c>
      <c r="DS60">
        <v>0</v>
      </c>
      <c r="DT60">
        <v>0</v>
      </c>
      <c r="DU60" t="s">
        <v>133</v>
      </c>
      <c r="DV60">
        <v>0</v>
      </c>
      <c r="DW60">
        <v>0</v>
      </c>
      <c r="DX60">
        <v>0</v>
      </c>
      <c r="DY60" t="s">
        <v>133</v>
      </c>
      <c r="DZ60">
        <v>0</v>
      </c>
      <c r="EA60">
        <v>0</v>
      </c>
      <c r="EB60">
        <v>0</v>
      </c>
      <c r="EC60" t="s">
        <v>133</v>
      </c>
      <c r="ED60">
        <v>0</v>
      </c>
      <c r="EE60">
        <v>0</v>
      </c>
      <c r="EF60">
        <v>0</v>
      </c>
    </row>
    <row r="61" spans="1:136" x14ac:dyDescent="0.2">
      <c r="A61" t="s">
        <v>248</v>
      </c>
      <c r="C61" t="s">
        <v>132</v>
      </c>
      <c r="D61" t="s">
        <v>132</v>
      </c>
      <c r="E61" t="s">
        <v>132</v>
      </c>
      <c r="F61" t="s">
        <v>132</v>
      </c>
      <c r="G61" t="s">
        <v>132</v>
      </c>
      <c r="H61" t="s">
        <v>132</v>
      </c>
      <c r="I61">
        <v>1960</v>
      </c>
      <c r="J61">
        <v>0.58910250968741529</v>
      </c>
      <c r="K61" t="s">
        <v>146</v>
      </c>
      <c r="L61">
        <v>4</v>
      </c>
      <c r="M61">
        <v>4</v>
      </c>
      <c r="N61">
        <v>3</v>
      </c>
      <c r="O61">
        <v>12</v>
      </c>
      <c r="P61">
        <v>197.65850554100001</v>
      </c>
      <c r="Q61">
        <v>51.546984579799997</v>
      </c>
      <c r="R61">
        <v>7.2049287078999997</v>
      </c>
      <c r="S61" t="s">
        <v>249</v>
      </c>
      <c r="T61">
        <v>270</v>
      </c>
      <c r="U61" t="s">
        <v>134</v>
      </c>
      <c r="V61">
        <v>-112.044206441266</v>
      </c>
      <c r="W61">
        <v>39.706634042853999</v>
      </c>
      <c r="X61">
        <v>97.319168090820298</v>
      </c>
      <c r="Y61" t="s">
        <v>133</v>
      </c>
      <c r="Z61">
        <v>0</v>
      </c>
      <c r="AA61">
        <v>0</v>
      </c>
      <c r="AB61">
        <v>0</v>
      </c>
      <c r="AC61" t="s">
        <v>133</v>
      </c>
      <c r="AD61">
        <v>0</v>
      </c>
      <c r="AE61">
        <v>0</v>
      </c>
      <c r="AF61">
        <v>0</v>
      </c>
      <c r="AG61" t="s">
        <v>133</v>
      </c>
      <c r="AH61">
        <v>0</v>
      </c>
      <c r="AI61">
        <v>0</v>
      </c>
      <c r="AJ61">
        <v>0</v>
      </c>
      <c r="AK61" t="s">
        <v>133</v>
      </c>
      <c r="AL61">
        <v>0</v>
      </c>
      <c r="AM61">
        <v>0</v>
      </c>
      <c r="AN61">
        <v>0</v>
      </c>
      <c r="AO61" t="s">
        <v>133</v>
      </c>
      <c r="AP61">
        <v>0</v>
      </c>
      <c r="AQ61">
        <v>0</v>
      </c>
      <c r="AR61">
        <v>0</v>
      </c>
      <c r="AS61" t="s">
        <v>133</v>
      </c>
      <c r="AT61">
        <v>0</v>
      </c>
      <c r="AU61">
        <v>0</v>
      </c>
      <c r="AV61">
        <v>0</v>
      </c>
      <c r="AW61" t="s">
        <v>133</v>
      </c>
      <c r="AX61">
        <v>0</v>
      </c>
      <c r="AY61">
        <v>0</v>
      </c>
      <c r="AZ61">
        <v>0</v>
      </c>
      <c r="BA61" t="s">
        <v>133</v>
      </c>
      <c r="BB61">
        <v>0</v>
      </c>
      <c r="BC61">
        <v>0</v>
      </c>
      <c r="BD61">
        <v>0</v>
      </c>
      <c r="BE61" t="s">
        <v>133</v>
      </c>
      <c r="BF61">
        <v>0</v>
      </c>
      <c r="BG61">
        <v>0</v>
      </c>
      <c r="BH61">
        <v>0</v>
      </c>
      <c r="BI61" t="s">
        <v>133</v>
      </c>
      <c r="BJ61">
        <v>0</v>
      </c>
      <c r="BK61">
        <v>0</v>
      </c>
      <c r="BL61">
        <v>0</v>
      </c>
      <c r="BM61" t="s">
        <v>133</v>
      </c>
      <c r="BN61">
        <v>0</v>
      </c>
      <c r="BO61">
        <v>0</v>
      </c>
      <c r="BP61">
        <v>0</v>
      </c>
      <c r="BQ61" t="s">
        <v>133</v>
      </c>
      <c r="BR61">
        <v>0</v>
      </c>
      <c r="BS61">
        <v>0</v>
      </c>
      <c r="BT61">
        <v>0</v>
      </c>
      <c r="BU61" t="s">
        <v>133</v>
      </c>
      <c r="BV61">
        <v>0</v>
      </c>
      <c r="BW61">
        <v>0</v>
      </c>
      <c r="BX61">
        <v>0</v>
      </c>
      <c r="BY61" t="s">
        <v>133</v>
      </c>
      <c r="BZ61">
        <v>0</v>
      </c>
      <c r="CA61">
        <v>0</v>
      </c>
      <c r="CB61">
        <v>0</v>
      </c>
      <c r="CC61" t="s">
        <v>133</v>
      </c>
      <c r="CD61">
        <v>0</v>
      </c>
      <c r="CE61">
        <v>0</v>
      </c>
      <c r="CF61">
        <v>0</v>
      </c>
      <c r="CG61" t="s">
        <v>133</v>
      </c>
      <c r="CH61">
        <v>0</v>
      </c>
      <c r="CI61">
        <v>0</v>
      </c>
      <c r="CJ61">
        <v>0</v>
      </c>
      <c r="CK61" t="s">
        <v>133</v>
      </c>
      <c r="CL61">
        <v>0</v>
      </c>
      <c r="CM61">
        <v>0</v>
      </c>
      <c r="CN61">
        <v>0</v>
      </c>
      <c r="CO61" t="s">
        <v>133</v>
      </c>
      <c r="CP61">
        <v>0</v>
      </c>
      <c r="CQ61">
        <v>0</v>
      </c>
      <c r="CR61">
        <v>0</v>
      </c>
      <c r="CS61" t="s">
        <v>133</v>
      </c>
      <c r="CT61">
        <v>0</v>
      </c>
      <c r="CU61">
        <v>0</v>
      </c>
      <c r="CV61">
        <v>0</v>
      </c>
      <c r="CW61" t="s">
        <v>133</v>
      </c>
      <c r="CX61">
        <v>0</v>
      </c>
      <c r="CY61">
        <v>0</v>
      </c>
      <c r="CZ61">
        <v>0</v>
      </c>
      <c r="DA61" t="s">
        <v>133</v>
      </c>
      <c r="DB61">
        <v>0</v>
      </c>
      <c r="DC61">
        <v>0</v>
      </c>
      <c r="DD61">
        <v>0</v>
      </c>
      <c r="DE61" t="s">
        <v>133</v>
      </c>
      <c r="DF61">
        <v>0</v>
      </c>
      <c r="DG61">
        <v>0</v>
      </c>
      <c r="DH61">
        <v>0</v>
      </c>
      <c r="DI61" t="s">
        <v>133</v>
      </c>
      <c r="DJ61">
        <v>0</v>
      </c>
      <c r="DK61">
        <v>0</v>
      </c>
      <c r="DL61">
        <v>0</v>
      </c>
      <c r="DM61" t="s">
        <v>133</v>
      </c>
      <c r="DN61">
        <v>0</v>
      </c>
      <c r="DO61">
        <v>0</v>
      </c>
      <c r="DP61">
        <v>0</v>
      </c>
      <c r="DQ61" t="s">
        <v>133</v>
      </c>
      <c r="DR61">
        <v>0</v>
      </c>
      <c r="DS61">
        <v>0</v>
      </c>
      <c r="DT61">
        <v>0</v>
      </c>
      <c r="DU61" t="s">
        <v>133</v>
      </c>
      <c r="DV61">
        <v>0</v>
      </c>
      <c r="DW61">
        <v>0</v>
      </c>
      <c r="DX61">
        <v>0</v>
      </c>
      <c r="DY61" t="s">
        <v>133</v>
      </c>
      <c r="DZ61">
        <v>0</v>
      </c>
      <c r="EA61">
        <v>0</v>
      </c>
      <c r="EB61">
        <v>0</v>
      </c>
      <c r="EC61" t="s">
        <v>133</v>
      </c>
      <c r="ED61">
        <v>0</v>
      </c>
      <c r="EE61">
        <v>0</v>
      </c>
      <c r="EF61">
        <v>0</v>
      </c>
    </row>
    <row r="62" spans="1:136" x14ac:dyDescent="0.2">
      <c r="A62" t="s">
        <v>250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>
        <v>1980</v>
      </c>
      <c r="J62">
        <v>0.82752448929277012</v>
      </c>
      <c r="K62" t="s">
        <v>146</v>
      </c>
      <c r="L62">
        <v>3</v>
      </c>
      <c r="M62">
        <v>2</v>
      </c>
      <c r="N62">
        <v>3</v>
      </c>
      <c r="O62">
        <v>9</v>
      </c>
      <c r="P62">
        <v>62.209402023400003</v>
      </c>
      <c r="Q62">
        <v>51.555616156500001</v>
      </c>
      <c r="R62">
        <v>7.2088873806000002</v>
      </c>
      <c r="S62" t="s">
        <v>251</v>
      </c>
      <c r="T62">
        <v>201</v>
      </c>
      <c r="U62" t="s">
        <v>134</v>
      </c>
      <c r="V62">
        <v>-121.267347434998</v>
      </c>
      <c r="W62">
        <v>29.836947237648602</v>
      </c>
      <c r="X62">
        <v>36.826076507568402</v>
      </c>
      <c r="Y62" t="s">
        <v>133</v>
      </c>
      <c r="Z62">
        <v>0</v>
      </c>
      <c r="AA62">
        <v>0</v>
      </c>
      <c r="AB62">
        <v>0</v>
      </c>
      <c r="AC62" t="s">
        <v>133</v>
      </c>
      <c r="AD62">
        <v>0</v>
      </c>
      <c r="AE62">
        <v>0</v>
      </c>
      <c r="AF62">
        <v>0</v>
      </c>
      <c r="AG62" t="s">
        <v>133</v>
      </c>
      <c r="AH62">
        <v>0</v>
      </c>
      <c r="AI62">
        <v>0</v>
      </c>
      <c r="AJ62">
        <v>0</v>
      </c>
      <c r="AK62" t="s">
        <v>133</v>
      </c>
      <c r="AL62">
        <v>0</v>
      </c>
      <c r="AM62">
        <v>0</v>
      </c>
      <c r="AN62">
        <v>0</v>
      </c>
      <c r="AO62" t="s">
        <v>133</v>
      </c>
      <c r="AP62">
        <v>0</v>
      </c>
      <c r="AQ62">
        <v>0</v>
      </c>
      <c r="AR62">
        <v>0</v>
      </c>
      <c r="AS62" t="s">
        <v>133</v>
      </c>
      <c r="AT62">
        <v>0</v>
      </c>
      <c r="AU62">
        <v>0</v>
      </c>
      <c r="AV62">
        <v>0</v>
      </c>
      <c r="AW62" t="s">
        <v>133</v>
      </c>
      <c r="AX62">
        <v>0</v>
      </c>
      <c r="AY62">
        <v>0</v>
      </c>
      <c r="AZ62">
        <v>0</v>
      </c>
      <c r="BA62" t="s">
        <v>133</v>
      </c>
      <c r="BB62">
        <v>0</v>
      </c>
      <c r="BC62">
        <v>0</v>
      </c>
      <c r="BD62">
        <v>0</v>
      </c>
      <c r="BE62" t="s">
        <v>133</v>
      </c>
      <c r="BF62">
        <v>0</v>
      </c>
      <c r="BG62">
        <v>0</v>
      </c>
      <c r="BH62">
        <v>0</v>
      </c>
      <c r="BI62" t="s">
        <v>133</v>
      </c>
      <c r="BJ62">
        <v>0</v>
      </c>
      <c r="BK62">
        <v>0</v>
      </c>
      <c r="BL62">
        <v>0</v>
      </c>
      <c r="BM62" t="s">
        <v>133</v>
      </c>
      <c r="BN62">
        <v>0</v>
      </c>
      <c r="BO62">
        <v>0</v>
      </c>
      <c r="BP62">
        <v>0</v>
      </c>
      <c r="BQ62" t="s">
        <v>133</v>
      </c>
      <c r="BR62">
        <v>0</v>
      </c>
      <c r="BS62">
        <v>0</v>
      </c>
      <c r="BT62">
        <v>0</v>
      </c>
      <c r="BU62" t="s">
        <v>133</v>
      </c>
      <c r="BV62">
        <v>0</v>
      </c>
      <c r="BW62">
        <v>0</v>
      </c>
      <c r="BX62">
        <v>0</v>
      </c>
      <c r="BY62" t="s">
        <v>133</v>
      </c>
      <c r="BZ62">
        <v>0</v>
      </c>
      <c r="CA62">
        <v>0</v>
      </c>
      <c r="CB62">
        <v>0</v>
      </c>
      <c r="CC62" t="s">
        <v>133</v>
      </c>
      <c r="CD62">
        <v>0</v>
      </c>
      <c r="CE62">
        <v>0</v>
      </c>
      <c r="CF62">
        <v>0</v>
      </c>
      <c r="CG62" t="s">
        <v>133</v>
      </c>
      <c r="CH62">
        <v>0</v>
      </c>
      <c r="CI62">
        <v>0</v>
      </c>
      <c r="CJ62">
        <v>0</v>
      </c>
      <c r="CK62" t="s">
        <v>133</v>
      </c>
      <c r="CL62">
        <v>0</v>
      </c>
      <c r="CM62">
        <v>0</v>
      </c>
      <c r="CN62">
        <v>0</v>
      </c>
      <c r="CO62" t="s">
        <v>133</v>
      </c>
      <c r="CP62">
        <v>0</v>
      </c>
      <c r="CQ62">
        <v>0</v>
      </c>
      <c r="CR62">
        <v>0</v>
      </c>
      <c r="CS62" t="s">
        <v>133</v>
      </c>
      <c r="CT62">
        <v>0</v>
      </c>
      <c r="CU62">
        <v>0</v>
      </c>
      <c r="CV62">
        <v>0</v>
      </c>
      <c r="CW62" t="s">
        <v>133</v>
      </c>
      <c r="CX62">
        <v>0</v>
      </c>
      <c r="CY62">
        <v>0</v>
      </c>
      <c r="CZ62">
        <v>0</v>
      </c>
      <c r="DA62" t="s">
        <v>133</v>
      </c>
      <c r="DB62">
        <v>0</v>
      </c>
      <c r="DC62">
        <v>0</v>
      </c>
      <c r="DD62">
        <v>0</v>
      </c>
      <c r="DE62" t="s">
        <v>133</v>
      </c>
      <c r="DF62">
        <v>0</v>
      </c>
      <c r="DG62">
        <v>0</v>
      </c>
      <c r="DH62">
        <v>0</v>
      </c>
      <c r="DI62" t="s">
        <v>133</v>
      </c>
      <c r="DJ62">
        <v>0</v>
      </c>
      <c r="DK62">
        <v>0</v>
      </c>
      <c r="DL62">
        <v>0</v>
      </c>
      <c r="DM62" t="s">
        <v>133</v>
      </c>
      <c r="DN62">
        <v>0</v>
      </c>
      <c r="DO62">
        <v>0</v>
      </c>
      <c r="DP62">
        <v>0</v>
      </c>
      <c r="DQ62" t="s">
        <v>133</v>
      </c>
      <c r="DR62">
        <v>0</v>
      </c>
      <c r="DS62">
        <v>0</v>
      </c>
      <c r="DT62">
        <v>0</v>
      </c>
      <c r="DU62" t="s">
        <v>133</v>
      </c>
      <c r="DV62">
        <v>0</v>
      </c>
      <c r="DW62">
        <v>0</v>
      </c>
      <c r="DX62">
        <v>0</v>
      </c>
      <c r="DY62" t="s">
        <v>133</v>
      </c>
      <c r="DZ62">
        <v>0</v>
      </c>
      <c r="EA62">
        <v>0</v>
      </c>
      <c r="EB62">
        <v>0</v>
      </c>
      <c r="EC62" t="s">
        <v>133</v>
      </c>
      <c r="ED62">
        <v>0</v>
      </c>
      <c r="EE62">
        <v>0</v>
      </c>
      <c r="EF62">
        <v>0</v>
      </c>
    </row>
    <row r="63" spans="1:136" x14ac:dyDescent="0.2">
      <c r="A63" t="s">
        <v>252</v>
      </c>
      <c r="C63" t="s">
        <v>132</v>
      </c>
      <c r="D63" t="s">
        <v>132</v>
      </c>
      <c r="E63" t="s">
        <v>132</v>
      </c>
      <c r="F63" t="s">
        <v>132</v>
      </c>
      <c r="G63" t="s">
        <v>132</v>
      </c>
      <c r="H63" t="s">
        <v>132</v>
      </c>
      <c r="I63">
        <v>1960</v>
      </c>
      <c r="J63">
        <v>0.60122452876234078</v>
      </c>
      <c r="K63" t="s">
        <v>146</v>
      </c>
      <c r="L63">
        <v>4</v>
      </c>
      <c r="M63">
        <v>2</v>
      </c>
      <c r="N63">
        <v>3</v>
      </c>
      <c r="O63">
        <v>12</v>
      </c>
      <c r="P63">
        <v>304.13652143600001</v>
      </c>
      <c r="Q63">
        <v>51.553143667199997</v>
      </c>
      <c r="R63">
        <v>7.1997068797999999</v>
      </c>
      <c r="S63" t="s">
        <v>253</v>
      </c>
      <c r="T63">
        <v>151</v>
      </c>
      <c r="U63" t="s">
        <v>134</v>
      </c>
      <c r="V63">
        <v>-116.09978895621801</v>
      </c>
      <c r="W63">
        <v>1.1152970091507901</v>
      </c>
      <c r="X63">
        <v>106.23459625244099</v>
      </c>
      <c r="Y63" t="s">
        <v>137</v>
      </c>
      <c r="Z63">
        <v>13.668653693106901</v>
      </c>
      <c r="AA63">
        <v>1.2962138083400001</v>
      </c>
      <c r="AB63">
        <v>35.595512390136697</v>
      </c>
      <c r="AC63" t="s">
        <v>137</v>
      </c>
      <c r="AD63">
        <v>171.64655969564501</v>
      </c>
      <c r="AE63">
        <v>38.137440371727699</v>
      </c>
      <c r="AF63">
        <v>12.471715927124</v>
      </c>
      <c r="AG63" t="s">
        <v>134</v>
      </c>
      <c r="AH63">
        <v>13.668653693106901</v>
      </c>
      <c r="AI63">
        <v>1.2962138083400001</v>
      </c>
      <c r="AJ63">
        <v>45.1612548828125</v>
      </c>
      <c r="AK63" t="s">
        <v>133</v>
      </c>
      <c r="AL63">
        <v>0</v>
      </c>
      <c r="AM63">
        <v>0</v>
      </c>
      <c r="AN63">
        <v>0</v>
      </c>
      <c r="AO63" t="s">
        <v>133</v>
      </c>
      <c r="AP63">
        <v>0</v>
      </c>
      <c r="AQ63">
        <v>0</v>
      </c>
      <c r="AR63">
        <v>0</v>
      </c>
      <c r="AS63" t="s">
        <v>133</v>
      </c>
      <c r="AT63">
        <v>0</v>
      </c>
      <c r="AU63">
        <v>0</v>
      </c>
      <c r="AV63">
        <v>0</v>
      </c>
      <c r="AW63" t="s">
        <v>133</v>
      </c>
      <c r="AX63">
        <v>0</v>
      </c>
      <c r="AY63">
        <v>0</v>
      </c>
      <c r="AZ63">
        <v>0</v>
      </c>
      <c r="BA63" t="s">
        <v>133</v>
      </c>
      <c r="BB63">
        <v>0</v>
      </c>
      <c r="BC63">
        <v>0</v>
      </c>
      <c r="BD63">
        <v>0</v>
      </c>
      <c r="BE63" t="s">
        <v>133</v>
      </c>
      <c r="BF63">
        <v>0</v>
      </c>
      <c r="BG63">
        <v>0</v>
      </c>
      <c r="BH63">
        <v>0</v>
      </c>
      <c r="BI63" t="s">
        <v>133</v>
      </c>
      <c r="BJ63">
        <v>0</v>
      </c>
      <c r="BK63">
        <v>0</v>
      </c>
      <c r="BL63">
        <v>0</v>
      </c>
      <c r="BM63" t="s">
        <v>133</v>
      </c>
      <c r="BN63">
        <v>0</v>
      </c>
      <c r="BO63">
        <v>0</v>
      </c>
      <c r="BP63">
        <v>0</v>
      </c>
      <c r="BQ63" t="s">
        <v>133</v>
      </c>
      <c r="BR63">
        <v>0</v>
      </c>
      <c r="BS63">
        <v>0</v>
      </c>
      <c r="BT63">
        <v>0</v>
      </c>
      <c r="BU63" t="s">
        <v>133</v>
      </c>
      <c r="BV63">
        <v>0</v>
      </c>
      <c r="BW63">
        <v>0</v>
      </c>
      <c r="BX63">
        <v>0</v>
      </c>
      <c r="BY63" t="s">
        <v>133</v>
      </c>
      <c r="BZ63">
        <v>0</v>
      </c>
      <c r="CA63">
        <v>0</v>
      </c>
      <c r="CB63">
        <v>0</v>
      </c>
      <c r="CC63" t="s">
        <v>133</v>
      </c>
      <c r="CD63">
        <v>0</v>
      </c>
      <c r="CE63">
        <v>0</v>
      </c>
      <c r="CF63">
        <v>0</v>
      </c>
      <c r="CG63" t="s">
        <v>133</v>
      </c>
      <c r="CH63">
        <v>0</v>
      </c>
      <c r="CI63">
        <v>0</v>
      </c>
      <c r="CJ63">
        <v>0</v>
      </c>
      <c r="CK63" t="s">
        <v>133</v>
      </c>
      <c r="CL63">
        <v>0</v>
      </c>
      <c r="CM63">
        <v>0</v>
      </c>
      <c r="CN63">
        <v>0</v>
      </c>
      <c r="CO63" t="s">
        <v>133</v>
      </c>
      <c r="CP63">
        <v>0</v>
      </c>
      <c r="CQ63">
        <v>0</v>
      </c>
      <c r="CR63">
        <v>0</v>
      </c>
      <c r="CS63" t="s">
        <v>133</v>
      </c>
      <c r="CT63">
        <v>0</v>
      </c>
      <c r="CU63">
        <v>0</v>
      </c>
      <c r="CV63">
        <v>0</v>
      </c>
      <c r="CW63" t="s">
        <v>133</v>
      </c>
      <c r="CX63">
        <v>0</v>
      </c>
      <c r="CY63">
        <v>0</v>
      </c>
      <c r="CZ63">
        <v>0</v>
      </c>
      <c r="DA63" t="s">
        <v>133</v>
      </c>
      <c r="DB63">
        <v>0</v>
      </c>
      <c r="DC63">
        <v>0</v>
      </c>
      <c r="DD63">
        <v>0</v>
      </c>
      <c r="DE63" t="s">
        <v>133</v>
      </c>
      <c r="DF63">
        <v>0</v>
      </c>
      <c r="DG63">
        <v>0</v>
      </c>
      <c r="DH63">
        <v>0</v>
      </c>
      <c r="DI63" t="s">
        <v>133</v>
      </c>
      <c r="DJ63">
        <v>0</v>
      </c>
      <c r="DK63">
        <v>0</v>
      </c>
      <c r="DL63">
        <v>0</v>
      </c>
      <c r="DM63" t="s">
        <v>133</v>
      </c>
      <c r="DN63">
        <v>0</v>
      </c>
      <c r="DO63">
        <v>0</v>
      </c>
      <c r="DP63">
        <v>0</v>
      </c>
      <c r="DQ63" t="s">
        <v>133</v>
      </c>
      <c r="DR63">
        <v>0</v>
      </c>
      <c r="DS63">
        <v>0</v>
      </c>
      <c r="DT63">
        <v>0</v>
      </c>
      <c r="DU63" t="s">
        <v>133</v>
      </c>
      <c r="DV63">
        <v>0</v>
      </c>
      <c r="DW63">
        <v>0</v>
      </c>
      <c r="DX63">
        <v>0</v>
      </c>
      <c r="DY63" t="s">
        <v>133</v>
      </c>
      <c r="DZ63">
        <v>0</v>
      </c>
      <c r="EA63">
        <v>0</v>
      </c>
      <c r="EB63">
        <v>0</v>
      </c>
      <c r="EC63" t="s">
        <v>133</v>
      </c>
      <c r="ED63">
        <v>0</v>
      </c>
      <c r="EE63">
        <v>0</v>
      </c>
      <c r="EF63">
        <v>0</v>
      </c>
    </row>
    <row r="64" spans="1:136" x14ac:dyDescent="0.2">
      <c r="A64" t="s">
        <v>254</v>
      </c>
      <c r="C64" t="s">
        <v>132</v>
      </c>
      <c r="D64" t="s">
        <v>132</v>
      </c>
      <c r="E64" t="s">
        <v>132</v>
      </c>
      <c r="F64" t="s">
        <v>132</v>
      </c>
      <c r="G64" t="s">
        <v>132</v>
      </c>
      <c r="H64" t="s">
        <v>132</v>
      </c>
      <c r="I64">
        <v>1900</v>
      </c>
      <c r="J64">
        <v>9.8286060398406927E-2</v>
      </c>
      <c r="K64" t="s">
        <v>146</v>
      </c>
      <c r="L64">
        <v>3</v>
      </c>
      <c r="M64">
        <v>2</v>
      </c>
      <c r="N64">
        <v>1</v>
      </c>
      <c r="O64">
        <v>3</v>
      </c>
      <c r="P64">
        <v>287.51686852900002</v>
      </c>
      <c r="Q64">
        <v>51.5481144456</v>
      </c>
      <c r="R64">
        <v>7.2045050359999996</v>
      </c>
      <c r="S64" t="s">
        <v>255</v>
      </c>
      <c r="T64">
        <v>129</v>
      </c>
      <c r="U64" t="s">
        <v>134</v>
      </c>
      <c r="V64">
        <v>150.48809998519599</v>
      </c>
      <c r="W64">
        <v>35.337292676305701</v>
      </c>
      <c r="X64">
        <v>84.991691589355497</v>
      </c>
      <c r="Y64" t="s">
        <v>137</v>
      </c>
      <c r="Z64">
        <v>-4.28915336601872</v>
      </c>
      <c r="AA64">
        <v>0.37617397451327</v>
      </c>
      <c r="AB64">
        <v>5.7571344375610396</v>
      </c>
      <c r="AC64" t="s">
        <v>137</v>
      </c>
      <c r="AD64">
        <v>150.48809998519599</v>
      </c>
      <c r="AE64">
        <v>35.337292676305701</v>
      </c>
      <c r="AF64">
        <v>5.2463350296020499</v>
      </c>
      <c r="AG64" t="s">
        <v>137</v>
      </c>
      <c r="AH64">
        <v>-4.28915336601872</v>
      </c>
      <c r="AI64">
        <v>0.37617397451327</v>
      </c>
      <c r="AJ64">
        <v>6.9941916465759304</v>
      </c>
      <c r="AK64" t="s">
        <v>133</v>
      </c>
      <c r="AL64">
        <v>0</v>
      </c>
      <c r="AM64">
        <v>0</v>
      </c>
      <c r="AN64">
        <v>0</v>
      </c>
      <c r="AO64" t="s">
        <v>133</v>
      </c>
      <c r="AP64">
        <v>0</v>
      </c>
      <c r="AQ64">
        <v>0</v>
      </c>
      <c r="AR64">
        <v>0</v>
      </c>
      <c r="AS64" t="s">
        <v>133</v>
      </c>
      <c r="AT64">
        <v>0</v>
      </c>
      <c r="AU64">
        <v>0</v>
      </c>
      <c r="AV64">
        <v>0</v>
      </c>
      <c r="AW64" t="s">
        <v>133</v>
      </c>
      <c r="AX64">
        <v>0</v>
      </c>
      <c r="AY64">
        <v>0</v>
      </c>
      <c r="AZ64">
        <v>0</v>
      </c>
      <c r="BA64" t="s">
        <v>133</v>
      </c>
      <c r="BB64">
        <v>0</v>
      </c>
      <c r="BC64">
        <v>0</v>
      </c>
      <c r="BD64">
        <v>0</v>
      </c>
      <c r="BE64" t="s">
        <v>133</v>
      </c>
      <c r="BF64">
        <v>0</v>
      </c>
      <c r="BG64">
        <v>0</v>
      </c>
      <c r="BH64">
        <v>0</v>
      </c>
      <c r="BI64" t="s">
        <v>133</v>
      </c>
      <c r="BJ64">
        <v>0</v>
      </c>
      <c r="BK64">
        <v>0</v>
      </c>
      <c r="BL64">
        <v>0</v>
      </c>
      <c r="BM64" t="s">
        <v>133</v>
      </c>
      <c r="BN64">
        <v>0</v>
      </c>
      <c r="BO64">
        <v>0</v>
      </c>
      <c r="BP64">
        <v>0</v>
      </c>
      <c r="BQ64" t="s">
        <v>133</v>
      </c>
      <c r="BR64">
        <v>0</v>
      </c>
      <c r="BS64">
        <v>0</v>
      </c>
      <c r="BT64">
        <v>0</v>
      </c>
      <c r="BU64" t="s">
        <v>133</v>
      </c>
      <c r="BV64">
        <v>0</v>
      </c>
      <c r="BW64">
        <v>0</v>
      </c>
      <c r="BX64">
        <v>0</v>
      </c>
      <c r="BY64" t="s">
        <v>133</v>
      </c>
      <c r="BZ64">
        <v>0</v>
      </c>
      <c r="CA64">
        <v>0</v>
      </c>
      <c r="CB64">
        <v>0</v>
      </c>
      <c r="CC64" t="s">
        <v>133</v>
      </c>
      <c r="CD64">
        <v>0</v>
      </c>
      <c r="CE64">
        <v>0</v>
      </c>
      <c r="CF64">
        <v>0</v>
      </c>
      <c r="CG64" t="s">
        <v>133</v>
      </c>
      <c r="CH64">
        <v>0</v>
      </c>
      <c r="CI64">
        <v>0</v>
      </c>
      <c r="CJ64">
        <v>0</v>
      </c>
      <c r="CK64" t="s">
        <v>133</v>
      </c>
      <c r="CL64">
        <v>0</v>
      </c>
      <c r="CM64">
        <v>0</v>
      </c>
      <c r="CN64">
        <v>0</v>
      </c>
      <c r="CO64" t="s">
        <v>133</v>
      </c>
      <c r="CP64">
        <v>0</v>
      </c>
      <c r="CQ64">
        <v>0</v>
      </c>
      <c r="CR64">
        <v>0</v>
      </c>
      <c r="CS64" t="s">
        <v>133</v>
      </c>
      <c r="CT64">
        <v>0</v>
      </c>
      <c r="CU64">
        <v>0</v>
      </c>
      <c r="CV64">
        <v>0</v>
      </c>
      <c r="CW64" t="s">
        <v>133</v>
      </c>
      <c r="CX64">
        <v>0</v>
      </c>
      <c r="CY64">
        <v>0</v>
      </c>
      <c r="CZ64">
        <v>0</v>
      </c>
      <c r="DA64" t="s">
        <v>133</v>
      </c>
      <c r="DB64">
        <v>0</v>
      </c>
      <c r="DC64">
        <v>0</v>
      </c>
      <c r="DD64">
        <v>0</v>
      </c>
      <c r="DE64" t="s">
        <v>133</v>
      </c>
      <c r="DF64">
        <v>0</v>
      </c>
      <c r="DG64">
        <v>0</v>
      </c>
      <c r="DH64">
        <v>0</v>
      </c>
      <c r="DI64" t="s">
        <v>133</v>
      </c>
      <c r="DJ64">
        <v>0</v>
      </c>
      <c r="DK64">
        <v>0</v>
      </c>
      <c r="DL64">
        <v>0</v>
      </c>
      <c r="DM64" t="s">
        <v>133</v>
      </c>
      <c r="DN64">
        <v>0</v>
      </c>
      <c r="DO64">
        <v>0</v>
      </c>
      <c r="DP64">
        <v>0</v>
      </c>
      <c r="DQ64" t="s">
        <v>133</v>
      </c>
      <c r="DR64">
        <v>0</v>
      </c>
      <c r="DS64">
        <v>0</v>
      </c>
      <c r="DT64">
        <v>0</v>
      </c>
      <c r="DU64" t="s">
        <v>133</v>
      </c>
      <c r="DV64">
        <v>0</v>
      </c>
      <c r="DW64">
        <v>0</v>
      </c>
      <c r="DX64">
        <v>0</v>
      </c>
      <c r="DY64" t="s">
        <v>133</v>
      </c>
      <c r="DZ64">
        <v>0</v>
      </c>
      <c r="EA64">
        <v>0</v>
      </c>
      <c r="EB64">
        <v>0</v>
      </c>
      <c r="EC64" t="s">
        <v>133</v>
      </c>
      <c r="ED64">
        <v>0</v>
      </c>
      <c r="EE64">
        <v>0</v>
      </c>
      <c r="EF64">
        <v>0</v>
      </c>
    </row>
    <row r="65" spans="1:136" x14ac:dyDescent="0.2">
      <c r="A65" t="s">
        <v>256</v>
      </c>
      <c r="C65" t="s">
        <v>132</v>
      </c>
      <c r="D65" t="s">
        <v>132</v>
      </c>
      <c r="E65" t="s">
        <v>132</v>
      </c>
      <c r="F65" t="s">
        <v>132</v>
      </c>
      <c r="G65" t="s">
        <v>132</v>
      </c>
      <c r="H65" t="s">
        <v>132</v>
      </c>
      <c r="I65">
        <v>2000</v>
      </c>
      <c r="J65">
        <v>0.99709600096320672</v>
      </c>
      <c r="K65" t="s">
        <v>146</v>
      </c>
      <c r="L65">
        <v>2</v>
      </c>
      <c r="M65">
        <v>4</v>
      </c>
      <c r="N65">
        <v>2</v>
      </c>
      <c r="O65">
        <v>4</v>
      </c>
      <c r="P65">
        <v>198.944397976</v>
      </c>
      <c r="Q65">
        <v>51.548899302300001</v>
      </c>
      <c r="R65">
        <v>7.1997394466999998</v>
      </c>
      <c r="S65" t="s">
        <v>257</v>
      </c>
      <c r="T65">
        <v>79</v>
      </c>
      <c r="U65" t="s">
        <v>134</v>
      </c>
      <c r="V65">
        <v>-112.411454552507</v>
      </c>
      <c r="W65">
        <v>13.4091657630415</v>
      </c>
      <c r="X65">
        <v>71.875534057617202</v>
      </c>
      <c r="Y65" t="s">
        <v>133</v>
      </c>
      <c r="Z65">
        <v>0</v>
      </c>
      <c r="AA65">
        <v>0</v>
      </c>
      <c r="AB65">
        <v>0</v>
      </c>
      <c r="AC65" t="s">
        <v>133</v>
      </c>
      <c r="AD65">
        <v>0</v>
      </c>
      <c r="AE65">
        <v>0</v>
      </c>
      <c r="AF65">
        <v>0</v>
      </c>
      <c r="AG65" t="s">
        <v>133</v>
      </c>
      <c r="AH65">
        <v>0</v>
      </c>
      <c r="AI65">
        <v>0</v>
      </c>
      <c r="AJ65">
        <v>0</v>
      </c>
      <c r="AK65" t="s">
        <v>133</v>
      </c>
      <c r="AL65">
        <v>0</v>
      </c>
      <c r="AM65">
        <v>0</v>
      </c>
      <c r="AN65">
        <v>0</v>
      </c>
      <c r="AO65" t="s">
        <v>133</v>
      </c>
      <c r="AP65">
        <v>0</v>
      </c>
      <c r="AQ65">
        <v>0</v>
      </c>
      <c r="AR65">
        <v>0</v>
      </c>
      <c r="AS65" t="s">
        <v>133</v>
      </c>
      <c r="AT65">
        <v>0</v>
      </c>
      <c r="AU65">
        <v>0</v>
      </c>
      <c r="AV65">
        <v>0</v>
      </c>
      <c r="AW65" t="s">
        <v>133</v>
      </c>
      <c r="AX65">
        <v>0</v>
      </c>
      <c r="AY65">
        <v>0</v>
      </c>
      <c r="AZ65">
        <v>0</v>
      </c>
      <c r="BA65" t="s">
        <v>133</v>
      </c>
      <c r="BB65">
        <v>0</v>
      </c>
      <c r="BC65">
        <v>0</v>
      </c>
      <c r="BD65">
        <v>0</v>
      </c>
      <c r="BE65" t="s">
        <v>133</v>
      </c>
      <c r="BF65">
        <v>0</v>
      </c>
      <c r="BG65">
        <v>0</v>
      </c>
      <c r="BH65">
        <v>0</v>
      </c>
      <c r="BI65" t="s">
        <v>133</v>
      </c>
      <c r="BJ65">
        <v>0</v>
      </c>
      <c r="BK65">
        <v>0</v>
      </c>
      <c r="BL65">
        <v>0</v>
      </c>
      <c r="BM65" t="s">
        <v>133</v>
      </c>
      <c r="BN65">
        <v>0</v>
      </c>
      <c r="BO65">
        <v>0</v>
      </c>
      <c r="BP65">
        <v>0</v>
      </c>
      <c r="BQ65" t="s">
        <v>133</v>
      </c>
      <c r="BR65">
        <v>0</v>
      </c>
      <c r="BS65">
        <v>0</v>
      </c>
      <c r="BT65">
        <v>0</v>
      </c>
      <c r="BU65" t="s">
        <v>133</v>
      </c>
      <c r="BV65">
        <v>0</v>
      </c>
      <c r="BW65">
        <v>0</v>
      </c>
      <c r="BX65">
        <v>0</v>
      </c>
      <c r="BY65" t="s">
        <v>133</v>
      </c>
      <c r="BZ65">
        <v>0</v>
      </c>
      <c r="CA65">
        <v>0</v>
      </c>
      <c r="CB65">
        <v>0</v>
      </c>
      <c r="CC65" t="s">
        <v>133</v>
      </c>
      <c r="CD65">
        <v>0</v>
      </c>
      <c r="CE65">
        <v>0</v>
      </c>
      <c r="CF65">
        <v>0</v>
      </c>
      <c r="CG65" t="s">
        <v>133</v>
      </c>
      <c r="CH65">
        <v>0</v>
      </c>
      <c r="CI65">
        <v>0</v>
      </c>
      <c r="CJ65">
        <v>0</v>
      </c>
      <c r="CK65" t="s">
        <v>133</v>
      </c>
      <c r="CL65">
        <v>0</v>
      </c>
      <c r="CM65">
        <v>0</v>
      </c>
      <c r="CN65">
        <v>0</v>
      </c>
      <c r="CO65" t="s">
        <v>133</v>
      </c>
      <c r="CP65">
        <v>0</v>
      </c>
      <c r="CQ65">
        <v>0</v>
      </c>
      <c r="CR65">
        <v>0</v>
      </c>
      <c r="CS65" t="s">
        <v>133</v>
      </c>
      <c r="CT65">
        <v>0</v>
      </c>
      <c r="CU65">
        <v>0</v>
      </c>
      <c r="CV65">
        <v>0</v>
      </c>
      <c r="CW65" t="s">
        <v>133</v>
      </c>
      <c r="CX65">
        <v>0</v>
      </c>
      <c r="CY65">
        <v>0</v>
      </c>
      <c r="CZ65">
        <v>0</v>
      </c>
      <c r="DA65" t="s">
        <v>133</v>
      </c>
      <c r="DB65">
        <v>0</v>
      </c>
      <c r="DC65">
        <v>0</v>
      </c>
      <c r="DD65">
        <v>0</v>
      </c>
      <c r="DE65" t="s">
        <v>133</v>
      </c>
      <c r="DF65">
        <v>0</v>
      </c>
      <c r="DG65">
        <v>0</v>
      </c>
      <c r="DH65">
        <v>0</v>
      </c>
      <c r="DI65" t="s">
        <v>133</v>
      </c>
      <c r="DJ65">
        <v>0</v>
      </c>
      <c r="DK65">
        <v>0</v>
      </c>
      <c r="DL65">
        <v>0</v>
      </c>
      <c r="DM65" t="s">
        <v>133</v>
      </c>
      <c r="DN65">
        <v>0</v>
      </c>
      <c r="DO65">
        <v>0</v>
      </c>
      <c r="DP65">
        <v>0</v>
      </c>
      <c r="DQ65" t="s">
        <v>133</v>
      </c>
      <c r="DR65">
        <v>0</v>
      </c>
      <c r="DS65">
        <v>0</v>
      </c>
      <c r="DT65">
        <v>0</v>
      </c>
      <c r="DU65" t="s">
        <v>133</v>
      </c>
      <c r="DV65">
        <v>0</v>
      </c>
      <c r="DW65">
        <v>0</v>
      </c>
      <c r="DX65">
        <v>0</v>
      </c>
      <c r="DY65" t="s">
        <v>133</v>
      </c>
      <c r="DZ65">
        <v>0</v>
      </c>
      <c r="EA65">
        <v>0</v>
      </c>
      <c r="EB65">
        <v>0</v>
      </c>
      <c r="EC65" t="s">
        <v>133</v>
      </c>
      <c r="ED65">
        <v>0</v>
      </c>
      <c r="EE65">
        <v>0</v>
      </c>
      <c r="EF65">
        <v>0</v>
      </c>
    </row>
    <row r="66" spans="1:136" x14ac:dyDescent="0.2">
      <c r="A66" t="s">
        <v>258</v>
      </c>
      <c r="C66" t="s">
        <v>132</v>
      </c>
      <c r="D66" t="s">
        <v>132</v>
      </c>
      <c r="E66" t="s">
        <v>132</v>
      </c>
      <c r="F66" t="s">
        <v>132</v>
      </c>
      <c r="G66" t="s">
        <v>132</v>
      </c>
      <c r="H66" t="s">
        <v>132</v>
      </c>
      <c r="I66">
        <v>1960</v>
      </c>
      <c r="J66">
        <v>0.51220803985721419</v>
      </c>
      <c r="K66" t="s">
        <v>146</v>
      </c>
      <c r="L66">
        <v>4</v>
      </c>
      <c r="M66">
        <v>1</v>
      </c>
      <c r="N66">
        <v>5</v>
      </c>
      <c r="O66">
        <v>20</v>
      </c>
      <c r="P66">
        <v>47.963471983799998</v>
      </c>
      <c r="Q66">
        <v>51.554793478299999</v>
      </c>
      <c r="R66">
        <v>7.2104057505999997</v>
      </c>
      <c r="S66" t="s">
        <v>259</v>
      </c>
      <c r="T66">
        <v>110</v>
      </c>
      <c r="U66" t="s">
        <v>137</v>
      </c>
      <c r="V66">
        <v>-103.745471049062</v>
      </c>
      <c r="W66">
        <v>34.5592354074154</v>
      </c>
      <c r="X66">
        <v>8.4793138504028303</v>
      </c>
      <c r="Y66" t="s">
        <v>133</v>
      </c>
      <c r="Z66">
        <v>0</v>
      </c>
      <c r="AA66">
        <v>0</v>
      </c>
      <c r="AB66">
        <v>0</v>
      </c>
      <c r="AC66" t="s">
        <v>133</v>
      </c>
      <c r="AD66">
        <v>0</v>
      </c>
      <c r="AE66">
        <v>0</v>
      </c>
      <c r="AF66">
        <v>0</v>
      </c>
      <c r="AG66" t="s">
        <v>133</v>
      </c>
      <c r="AH66">
        <v>0</v>
      </c>
      <c r="AI66">
        <v>0</v>
      </c>
      <c r="AJ66">
        <v>0</v>
      </c>
      <c r="AK66" t="s">
        <v>133</v>
      </c>
      <c r="AL66">
        <v>0</v>
      </c>
      <c r="AM66">
        <v>0</v>
      </c>
      <c r="AN66">
        <v>0</v>
      </c>
      <c r="AO66" t="s">
        <v>133</v>
      </c>
      <c r="AP66">
        <v>0</v>
      </c>
      <c r="AQ66">
        <v>0</v>
      </c>
      <c r="AR66">
        <v>0</v>
      </c>
      <c r="AS66" t="s">
        <v>133</v>
      </c>
      <c r="AT66">
        <v>0</v>
      </c>
      <c r="AU66">
        <v>0</v>
      </c>
      <c r="AV66">
        <v>0</v>
      </c>
      <c r="AW66" t="s">
        <v>133</v>
      </c>
      <c r="AX66">
        <v>0</v>
      </c>
      <c r="AY66">
        <v>0</v>
      </c>
      <c r="AZ66">
        <v>0</v>
      </c>
      <c r="BA66" t="s">
        <v>133</v>
      </c>
      <c r="BB66">
        <v>0</v>
      </c>
      <c r="BC66">
        <v>0</v>
      </c>
      <c r="BD66">
        <v>0</v>
      </c>
      <c r="BE66" t="s">
        <v>133</v>
      </c>
      <c r="BF66">
        <v>0</v>
      </c>
      <c r="BG66">
        <v>0</v>
      </c>
      <c r="BH66">
        <v>0</v>
      </c>
      <c r="BI66" t="s">
        <v>133</v>
      </c>
      <c r="BJ66">
        <v>0</v>
      </c>
      <c r="BK66">
        <v>0</v>
      </c>
      <c r="BL66">
        <v>0</v>
      </c>
      <c r="BM66" t="s">
        <v>133</v>
      </c>
      <c r="BN66">
        <v>0</v>
      </c>
      <c r="BO66">
        <v>0</v>
      </c>
      <c r="BP66">
        <v>0</v>
      </c>
      <c r="BQ66" t="s">
        <v>133</v>
      </c>
      <c r="BR66">
        <v>0</v>
      </c>
      <c r="BS66">
        <v>0</v>
      </c>
      <c r="BT66">
        <v>0</v>
      </c>
      <c r="BU66" t="s">
        <v>133</v>
      </c>
      <c r="BV66">
        <v>0</v>
      </c>
      <c r="BW66">
        <v>0</v>
      </c>
      <c r="BX66">
        <v>0</v>
      </c>
      <c r="BY66" t="s">
        <v>133</v>
      </c>
      <c r="BZ66">
        <v>0</v>
      </c>
      <c r="CA66">
        <v>0</v>
      </c>
      <c r="CB66">
        <v>0</v>
      </c>
      <c r="CC66" t="s">
        <v>133</v>
      </c>
      <c r="CD66">
        <v>0</v>
      </c>
      <c r="CE66">
        <v>0</v>
      </c>
      <c r="CF66">
        <v>0</v>
      </c>
      <c r="CG66" t="s">
        <v>133</v>
      </c>
      <c r="CH66">
        <v>0</v>
      </c>
      <c r="CI66">
        <v>0</v>
      </c>
      <c r="CJ66">
        <v>0</v>
      </c>
      <c r="CK66" t="s">
        <v>133</v>
      </c>
      <c r="CL66">
        <v>0</v>
      </c>
      <c r="CM66">
        <v>0</v>
      </c>
      <c r="CN66">
        <v>0</v>
      </c>
      <c r="CO66" t="s">
        <v>133</v>
      </c>
      <c r="CP66">
        <v>0</v>
      </c>
      <c r="CQ66">
        <v>0</v>
      </c>
      <c r="CR66">
        <v>0</v>
      </c>
      <c r="CS66" t="s">
        <v>133</v>
      </c>
      <c r="CT66">
        <v>0</v>
      </c>
      <c r="CU66">
        <v>0</v>
      </c>
      <c r="CV66">
        <v>0</v>
      </c>
      <c r="CW66" t="s">
        <v>133</v>
      </c>
      <c r="CX66">
        <v>0</v>
      </c>
      <c r="CY66">
        <v>0</v>
      </c>
      <c r="CZ66">
        <v>0</v>
      </c>
      <c r="DA66" t="s">
        <v>133</v>
      </c>
      <c r="DB66">
        <v>0</v>
      </c>
      <c r="DC66">
        <v>0</v>
      </c>
      <c r="DD66">
        <v>0</v>
      </c>
      <c r="DE66" t="s">
        <v>133</v>
      </c>
      <c r="DF66">
        <v>0</v>
      </c>
      <c r="DG66">
        <v>0</v>
      </c>
      <c r="DH66">
        <v>0</v>
      </c>
      <c r="DI66" t="s">
        <v>133</v>
      </c>
      <c r="DJ66">
        <v>0</v>
      </c>
      <c r="DK66">
        <v>0</v>
      </c>
      <c r="DL66">
        <v>0</v>
      </c>
      <c r="DM66" t="s">
        <v>133</v>
      </c>
      <c r="DN66">
        <v>0</v>
      </c>
      <c r="DO66">
        <v>0</v>
      </c>
      <c r="DP66">
        <v>0</v>
      </c>
      <c r="DQ66" t="s">
        <v>133</v>
      </c>
      <c r="DR66">
        <v>0</v>
      </c>
      <c r="DS66">
        <v>0</v>
      </c>
      <c r="DT66">
        <v>0</v>
      </c>
      <c r="DU66" t="s">
        <v>133</v>
      </c>
      <c r="DV66">
        <v>0</v>
      </c>
      <c r="DW66">
        <v>0</v>
      </c>
      <c r="DX66">
        <v>0</v>
      </c>
      <c r="DY66" t="s">
        <v>133</v>
      </c>
      <c r="DZ66">
        <v>0</v>
      </c>
      <c r="EA66">
        <v>0</v>
      </c>
      <c r="EB66">
        <v>0</v>
      </c>
      <c r="EC66" t="s">
        <v>133</v>
      </c>
      <c r="ED66">
        <v>0</v>
      </c>
      <c r="EE66">
        <v>0</v>
      </c>
      <c r="EF66">
        <v>0</v>
      </c>
    </row>
    <row r="67" spans="1:136" x14ac:dyDescent="0.2">
      <c r="A67" t="s">
        <v>260</v>
      </c>
      <c r="C67" t="s">
        <v>132</v>
      </c>
      <c r="D67" t="s">
        <v>132</v>
      </c>
      <c r="E67" t="s">
        <v>132</v>
      </c>
      <c r="F67" t="s">
        <v>132</v>
      </c>
      <c r="G67" t="s">
        <v>132</v>
      </c>
      <c r="H67" t="s">
        <v>132</v>
      </c>
      <c r="I67">
        <v>1919</v>
      </c>
      <c r="J67">
        <v>0.23926117850631479</v>
      </c>
      <c r="K67" t="s">
        <v>146</v>
      </c>
      <c r="L67">
        <v>3</v>
      </c>
      <c r="M67">
        <v>1</v>
      </c>
      <c r="N67">
        <v>4</v>
      </c>
      <c r="O67">
        <v>12</v>
      </c>
      <c r="P67">
        <v>202.40780342400001</v>
      </c>
      <c r="Q67">
        <v>51.550194375799997</v>
      </c>
      <c r="R67">
        <v>7.2054321317000003</v>
      </c>
      <c r="S67" t="s">
        <v>261</v>
      </c>
      <c r="T67">
        <v>157</v>
      </c>
      <c r="U67" t="s">
        <v>134</v>
      </c>
      <c r="V67">
        <v>-57.855633980816201</v>
      </c>
      <c r="W67">
        <v>0.117205247046761</v>
      </c>
      <c r="X67">
        <v>61.757804870605497</v>
      </c>
      <c r="Y67" t="s">
        <v>134</v>
      </c>
      <c r="Z67">
        <v>142.453184363551</v>
      </c>
      <c r="AA67">
        <v>11.724772937425501</v>
      </c>
      <c r="AB67">
        <v>54.918994903564503</v>
      </c>
      <c r="AC67" t="s">
        <v>133</v>
      </c>
      <c r="AD67">
        <v>0</v>
      </c>
      <c r="AE67">
        <v>0</v>
      </c>
      <c r="AF67">
        <v>0</v>
      </c>
      <c r="AG67" t="s">
        <v>133</v>
      </c>
      <c r="AH67">
        <v>0</v>
      </c>
      <c r="AI67">
        <v>0</v>
      </c>
      <c r="AJ67">
        <v>0</v>
      </c>
      <c r="AK67" t="s">
        <v>133</v>
      </c>
      <c r="AL67">
        <v>0</v>
      </c>
      <c r="AM67">
        <v>0</v>
      </c>
      <c r="AN67">
        <v>0</v>
      </c>
      <c r="AO67" t="s">
        <v>133</v>
      </c>
      <c r="AP67">
        <v>0</v>
      </c>
      <c r="AQ67">
        <v>0</v>
      </c>
      <c r="AR67">
        <v>0</v>
      </c>
      <c r="AS67" t="s">
        <v>133</v>
      </c>
      <c r="AT67">
        <v>0</v>
      </c>
      <c r="AU67">
        <v>0</v>
      </c>
      <c r="AV67">
        <v>0</v>
      </c>
      <c r="AW67" t="s">
        <v>133</v>
      </c>
      <c r="AX67">
        <v>0</v>
      </c>
      <c r="AY67">
        <v>0</v>
      </c>
      <c r="AZ67">
        <v>0</v>
      </c>
      <c r="BA67" t="s">
        <v>133</v>
      </c>
      <c r="BB67">
        <v>0</v>
      </c>
      <c r="BC67">
        <v>0</v>
      </c>
      <c r="BD67">
        <v>0</v>
      </c>
      <c r="BE67" t="s">
        <v>133</v>
      </c>
      <c r="BF67">
        <v>0</v>
      </c>
      <c r="BG67">
        <v>0</v>
      </c>
      <c r="BH67">
        <v>0</v>
      </c>
      <c r="BI67" t="s">
        <v>133</v>
      </c>
      <c r="BJ67">
        <v>0</v>
      </c>
      <c r="BK67">
        <v>0</v>
      </c>
      <c r="BL67">
        <v>0</v>
      </c>
      <c r="BM67" t="s">
        <v>133</v>
      </c>
      <c r="BN67">
        <v>0</v>
      </c>
      <c r="BO67">
        <v>0</v>
      </c>
      <c r="BP67">
        <v>0</v>
      </c>
      <c r="BQ67" t="s">
        <v>133</v>
      </c>
      <c r="BR67">
        <v>0</v>
      </c>
      <c r="BS67">
        <v>0</v>
      </c>
      <c r="BT67">
        <v>0</v>
      </c>
      <c r="BU67" t="s">
        <v>133</v>
      </c>
      <c r="BV67">
        <v>0</v>
      </c>
      <c r="BW67">
        <v>0</v>
      </c>
      <c r="BX67">
        <v>0</v>
      </c>
      <c r="BY67" t="s">
        <v>133</v>
      </c>
      <c r="BZ67">
        <v>0</v>
      </c>
      <c r="CA67">
        <v>0</v>
      </c>
      <c r="CB67">
        <v>0</v>
      </c>
      <c r="CC67" t="s">
        <v>133</v>
      </c>
      <c r="CD67">
        <v>0</v>
      </c>
      <c r="CE67">
        <v>0</v>
      </c>
      <c r="CF67">
        <v>0</v>
      </c>
      <c r="CG67" t="s">
        <v>133</v>
      </c>
      <c r="CH67">
        <v>0</v>
      </c>
      <c r="CI67">
        <v>0</v>
      </c>
      <c r="CJ67">
        <v>0</v>
      </c>
      <c r="CK67" t="s">
        <v>133</v>
      </c>
      <c r="CL67">
        <v>0</v>
      </c>
      <c r="CM67">
        <v>0</v>
      </c>
      <c r="CN67">
        <v>0</v>
      </c>
      <c r="CO67" t="s">
        <v>133</v>
      </c>
      <c r="CP67">
        <v>0</v>
      </c>
      <c r="CQ67">
        <v>0</v>
      </c>
      <c r="CR67">
        <v>0</v>
      </c>
      <c r="CS67" t="s">
        <v>133</v>
      </c>
      <c r="CT67">
        <v>0</v>
      </c>
      <c r="CU67">
        <v>0</v>
      </c>
      <c r="CV67">
        <v>0</v>
      </c>
      <c r="CW67" t="s">
        <v>133</v>
      </c>
      <c r="CX67">
        <v>0</v>
      </c>
      <c r="CY67">
        <v>0</v>
      </c>
      <c r="CZ67">
        <v>0</v>
      </c>
      <c r="DA67" t="s">
        <v>133</v>
      </c>
      <c r="DB67">
        <v>0</v>
      </c>
      <c r="DC67">
        <v>0</v>
      </c>
      <c r="DD67">
        <v>0</v>
      </c>
      <c r="DE67" t="s">
        <v>133</v>
      </c>
      <c r="DF67">
        <v>0</v>
      </c>
      <c r="DG67">
        <v>0</v>
      </c>
      <c r="DH67">
        <v>0</v>
      </c>
      <c r="DI67" t="s">
        <v>133</v>
      </c>
      <c r="DJ67">
        <v>0</v>
      </c>
      <c r="DK67">
        <v>0</v>
      </c>
      <c r="DL67">
        <v>0</v>
      </c>
      <c r="DM67" t="s">
        <v>133</v>
      </c>
      <c r="DN67">
        <v>0</v>
      </c>
      <c r="DO67">
        <v>0</v>
      </c>
      <c r="DP67">
        <v>0</v>
      </c>
      <c r="DQ67" t="s">
        <v>133</v>
      </c>
      <c r="DR67">
        <v>0</v>
      </c>
      <c r="DS67">
        <v>0</v>
      </c>
      <c r="DT67">
        <v>0</v>
      </c>
      <c r="DU67" t="s">
        <v>133</v>
      </c>
      <c r="DV67">
        <v>0</v>
      </c>
      <c r="DW67">
        <v>0</v>
      </c>
      <c r="DX67">
        <v>0</v>
      </c>
      <c r="DY67" t="s">
        <v>133</v>
      </c>
      <c r="DZ67">
        <v>0</v>
      </c>
      <c r="EA67">
        <v>0</v>
      </c>
      <c r="EB67">
        <v>0</v>
      </c>
      <c r="EC67" t="s">
        <v>133</v>
      </c>
      <c r="ED67">
        <v>0</v>
      </c>
      <c r="EE67">
        <v>0</v>
      </c>
      <c r="EF67">
        <v>0</v>
      </c>
    </row>
    <row r="68" spans="1:136" x14ac:dyDescent="0.2">
      <c r="A68" t="s">
        <v>262</v>
      </c>
      <c r="C68" t="s">
        <v>132</v>
      </c>
      <c r="D68" t="s">
        <v>132</v>
      </c>
      <c r="E68" t="s">
        <v>132</v>
      </c>
      <c r="F68" t="s">
        <v>132</v>
      </c>
      <c r="G68" t="s">
        <v>132</v>
      </c>
      <c r="H68" t="s">
        <v>132</v>
      </c>
      <c r="I68">
        <v>1960</v>
      </c>
      <c r="J68">
        <v>0.64438913895921535</v>
      </c>
      <c r="K68" t="s">
        <v>146</v>
      </c>
      <c r="L68">
        <v>4</v>
      </c>
      <c r="M68">
        <v>2</v>
      </c>
      <c r="N68">
        <v>5</v>
      </c>
      <c r="O68">
        <v>20</v>
      </c>
      <c r="P68">
        <v>210.56879950199999</v>
      </c>
      <c r="Q68">
        <v>51.546091587799999</v>
      </c>
      <c r="R68">
        <v>7.2041226727999996</v>
      </c>
      <c r="S68" t="s">
        <v>263</v>
      </c>
      <c r="T68">
        <v>215</v>
      </c>
      <c r="U68" t="s">
        <v>134</v>
      </c>
      <c r="V68">
        <v>154.01725782135199</v>
      </c>
      <c r="W68">
        <v>43.017879114666499</v>
      </c>
      <c r="X68">
        <v>89.573173522949205</v>
      </c>
      <c r="Y68" t="s">
        <v>137</v>
      </c>
      <c r="Z68">
        <v>-114.01389865667601</v>
      </c>
      <c r="AA68">
        <v>43.088362893349597</v>
      </c>
      <c r="AB68">
        <v>5.3695273399353001</v>
      </c>
      <c r="AC68" t="s">
        <v>134</v>
      </c>
      <c r="AD68">
        <v>-114.996890740971</v>
      </c>
      <c r="AE68">
        <v>42.8452522599598</v>
      </c>
      <c r="AF68">
        <v>28.232469558715799</v>
      </c>
      <c r="AG68" t="s">
        <v>133</v>
      </c>
      <c r="AH68">
        <v>0</v>
      </c>
      <c r="AI68">
        <v>0</v>
      </c>
      <c r="AJ68">
        <v>0</v>
      </c>
      <c r="AK68" t="s">
        <v>133</v>
      </c>
      <c r="AL68">
        <v>0</v>
      </c>
      <c r="AM68">
        <v>0</v>
      </c>
      <c r="AN68">
        <v>0</v>
      </c>
      <c r="AO68" t="s">
        <v>133</v>
      </c>
      <c r="AP68">
        <v>0</v>
      </c>
      <c r="AQ68">
        <v>0</v>
      </c>
      <c r="AR68">
        <v>0</v>
      </c>
      <c r="AS68" t="s">
        <v>133</v>
      </c>
      <c r="AT68">
        <v>0</v>
      </c>
      <c r="AU68">
        <v>0</v>
      </c>
      <c r="AV68">
        <v>0</v>
      </c>
      <c r="AW68" t="s">
        <v>133</v>
      </c>
      <c r="AX68">
        <v>0</v>
      </c>
      <c r="AY68">
        <v>0</v>
      </c>
      <c r="AZ68">
        <v>0</v>
      </c>
      <c r="BA68" t="s">
        <v>133</v>
      </c>
      <c r="BB68">
        <v>0</v>
      </c>
      <c r="BC68">
        <v>0</v>
      </c>
      <c r="BD68">
        <v>0</v>
      </c>
      <c r="BE68" t="s">
        <v>133</v>
      </c>
      <c r="BF68">
        <v>0</v>
      </c>
      <c r="BG68">
        <v>0</v>
      </c>
      <c r="BH68">
        <v>0</v>
      </c>
      <c r="BI68" t="s">
        <v>133</v>
      </c>
      <c r="BJ68">
        <v>0</v>
      </c>
      <c r="BK68">
        <v>0</v>
      </c>
      <c r="BL68">
        <v>0</v>
      </c>
      <c r="BM68" t="s">
        <v>133</v>
      </c>
      <c r="BN68">
        <v>0</v>
      </c>
      <c r="BO68">
        <v>0</v>
      </c>
      <c r="BP68">
        <v>0</v>
      </c>
      <c r="BQ68" t="s">
        <v>133</v>
      </c>
      <c r="BR68">
        <v>0</v>
      </c>
      <c r="BS68">
        <v>0</v>
      </c>
      <c r="BT68">
        <v>0</v>
      </c>
      <c r="BU68" t="s">
        <v>133</v>
      </c>
      <c r="BV68">
        <v>0</v>
      </c>
      <c r="BW68">
        <v>0</v>
      </c>
      <c r="BX68">
        <v>0</v>
      </c>
      <c r="BY68" t="s">
        <v>133</v>
      </c>
      <c r="BZ68">
        <v>0</v>
      </c>
      <c r="CA68">
        <v>0</v>
      </c>
      <c r="CB68">
        <v>0</v>
      </c>
      <c r="CC68" t="s">
        <v>133</v>
      </c>
      <c r="CD68">
        <v>0</v>
      </c>
      <c r="CE68">
        <v>0</v>
      </c>
      <c r="CF68">
        <v>0</v>
      </c>
      <c r="CG68" t="s">
        <v>133</v>
      </c>
      <c r="CH68">
        <v>0</v>
      </c>
      <c r="CI68">
        <v>0</v>
      </c>
      <c r="CJ68">
        <v>0</v>
      </c>
      <c r="CK68" t="s">
        <v>133</v>
      </c>
      <c r="CL68">
        <v>0</v>
      </c>
      <c r="CM68">
        <v>0</v>
      </c>
      <c r="CN68">
        <v>0</v>
      </c>
      <c r="CO68" t="s">
        <v>133</v>
      </c>
      <c r="CP68">
        <v>0</v>
      </c>
      <c r="CQ68">
        <v>0</v>
      </c>
      <c r="CR68">
        <v>0</v>
      </c>
      <c r="CS68" t="s">
        <v>133</v>
      </c>
      <c r="CT68">
        <v>0</v>
      </c>
      <c r="CU68">
        <v>0</v>
      </c>
      <c r="CV68">
        <v>0</v>
      </c>
      <c r="CW68" t="s">
        <v>133</v>
      </c>
      <c r="CX68">
        <v>0</v>
      </c>
      <c r="CY68">
        <v>0</v>
      </c>
      <c r="CZ68">
        <v>0</v>
      </c>
      <c r="DA68" t="s">
        <v>133</v>
      </c>
      <c r="DB68">
        <v>0</v>
      </c>
      <c r="DC68">
        <v>0</v>
      </c>
      <c r="DD68">
        <v>0</v>
      </c>
      <c r="DE68" t="s">
        <v>133</v>
      </c>
      <c r="DF68">
        <v>0</v>
      </c>
      <c r="DG68">
        <v>0</v>
      </c>
      <c r="DH68">
        <v>0</v>
      </c>
      <c r="DI68" t="s">
        <v>133</v>
      </c>
      <c r="DJ68">
        <v>0</v>
      </c>
      <c r="DK68">
        <v>0</v>
      </c>
      <c r="DL68">
        <v>0</v>
      </c>
      <c r="DM68" t="s">
        <v>133</v>
      </c>
      <c r="DN68">
        <v>0</v>
      </c>
      <c r="DO68">
        <v>0</v>
      </c>
      <c r="DP68">
        <v>0</v>
      </c>
      <c r="DQ68" t="s">
        <v>133</v>
      </c>
      <c r="DR68">
        <v>0</v>
      </c>
      <c r="DS68">
        <v>0</v>
      </c>
      <c r="DT68">
        <v>0</v>
      </c>
      <c r="DU68" t="s">
        <v>133</v>
      </c>
      <c r="DV68">
        <v>0</v>
      </c>
      <c r="DW68">
        <v>0</v>
      </c>
      <c r="DX68">
        <v>0</v>
      </c>
      <c r="DY68" t="s">
        <v>133</v>
      </c>
      <c r="DZ68">
        <v>0</v>
      </c>
      <c r="EA68">
        <v>0</v>
      </c>
      <c r="EB68">
        <v>0</v>
      </c>
      <c r="EC68" t="s">
        <v>133</v>
      </c>
      <c r="ED68">
        <v>0</v>
      </c>
      <c r="EE68">
        <v>0</v>
      </c>
      <c r="EF68">
        <v>0</v>
      </c>
    </row>
    <row r="69" spans="1:136" x14ac:dyDescent="0.2">
      <c r="A69" t="s">
        <v>264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>
        <v>1970</v>
      </c>
      <c r="J69">
        <v>0.66922754010002472</v>
      </c>
      <c r="K69" t="s">
        <v>146</v>
      </c>
      <c r="L69">
        <v>4</v>
      </c>
      <c r="M69">
        <v>2</v>
      </c>
      <c r="N69">
        <v>2</v>
      </c>
      <c r="O69">
        <v>8</v>
      </c>
      <c r="P69">
        <v>95.494407535600004</v>
      </c>
      <c r="Q69">
        <v>51.548518437200002</v>
      </c>
      <c r="R69">
        <v>7.2086229223</v>
      </c>
      <c r="S69" t="s">
        <v>265</v>
      </c>
      <c r="T69">
        <v>64</v>
      </c>
      <c r="U69" t="s">
        <v>134</v>
      </c>
      <c r="V69">
        <v>145.98185027993799</v>
      </c>
      <c r="W69">
        <v>46.826746852615898</v>
      </c>
      <c r="X69">
        <v>56.004749298095703</v>
      </c>
      <c r="Y69" t="s">
        <v>137</v>
      </c>
      <c r="Z69">
        <v>144.67975979446999</v>
      </c>
      <c r="AA69">
        <v>30.713960269124701</v>
      </c>
      <c r="AB69">
        <v>6.2108235359191903</v>
      </c>
      <c r="AC69" t="s">
        <v>133</v>
      </c>
      <c r="AD69">
        <v>0</v>
      </c>
      <c r="AE69">
        <v>0</v>
      </c>
      <c r="AF69">
        <v>0</v>
      </c>
      <c r="AG69" t="s">
        <v>133</v>
      </c>
      <c r="AH69">
        <v>0</v>
      </c>
      <c r="AI69">
        <v>0</v>
      </c>
      <c r="AJ69">
        <v>0</v>
      </c>
      <c r="AK69" t="s">
        <v>133</v>
      </c>
      <c r="AL69">
        <v>0</v>
      </c>
      <c r="AM69">
        <v>0</v>
      </c>
      <c r="AN69">
        <v>0</v>
      </c>
      <c r="AO69" t="s">
        <v>133</v>
      </c>
      <c r="AP69">
        <v>0</v>
      </c>
      <c r="AQ69">
        <v>0</v>
      </c>
      <c r="AR69">
        <v>0</v>
      </c>
      <c r="AS69" t="s">
        <v>133</v>
      </c>
      <c r="AT69">
        <v>0</v>
      </c>
      <c r="AU69">
        <v>0</v>
      </c>
      <c r="AV69">
        <v>0</v>
      </c>
      <c r="AW69" t="s">
        <v>133</v>
      </c>
      <c r="AX69">
        <v>0</v>
      </c>
      <c r="AY69">
        <v>0</v>
      </c>
      <c r="AZ69">
        <v>0</v>
      </c>
      <c r="BA69" t="s">
        <v>133</v>
      </c>
      <c r="BB69">
        <v>0</v>
      </c>
      <c r="BC69">
        <v>0</v>
      </c>
      <c r="BD69">
        <v>0</v>
      </c>
      <c r="BE69" t="s">
        <v>133</v>
      </c>
      <c r="BF69">
        <v>0</v>
      </c>
      <c r="BG69">
        <v>0</v>
      </c>
      <c r="BH69">
        <v>0</v>
      </c>
      <c r="BI69" t="s">
        <v>133</v>
      </c>
      <c r="BJ69">
        <v>0</v>
      </c>
      <c r="BK69">
        <v>0</v>
      </c>
      <c r="BL69">
        <v>0</v>
      </c>
      <c r="BM69" t="s">
        <v>133</v>
      </c>
      <c r="BN69">
        <v>0</v>
      </c>
      <c r="BO69">
        <v>0</v>
      </c>
      <c r="BP69">
        <v>0</v>
      </c>
      <c r="BQ69" t="s">
        <v>133</v>
      </c>
      <c r="BR69">
        <v>0</v>
      </c>
      <c r="BS69">
        <v>0</v>
      </c>
      <c r="BT69">
        <v>0</v>
      </c>
      <c r="BU69" t="s">
        <v>133</v>
      </c>
      <c r="BV69">
        <v>0</v>
      </c>
      <c r="BW69">
        <v>0</v>
      </c>
      <c r="BX69">
        <v>0</v>
      </c>
      <c r="BY69" t="s">
        <v>133</v>
      </c>
      <c r="BZ69">
        <v>0</v>
      </c>
      <c r="CA69">
        <v>0</v>
      </c>
      <c r="CB69">
        <v>0</v>
      </c>
      <c r="CC69" t="s">
        <v>133</v>
      </c>
      <c r="CD69">
        <v>0</v>
      </c>
      <c r="CE69">
        <v>0</v>
      </c>
      <c r="CF69">
        <v>0</v>
      </c>
      <c r="CG69" t="s">
        <v>133</v>
      </c>
      <c r="CH69">
        <v>0</v>
      </c>
      <c r="CI69">
        <v>0</v>
      </c>
      <c r="CJ69">
        <v>0</v>
      </c>
      <c r="CK69" t="s">
        <v>133</v>
      </c>
      <c r="CL69">
        <v>0</v>
      </c>
      <c r="CM69">
        <v>0</v>
      </c>
      <c r="CN69">
        <v>0</v>
      </c>
      <c r="CO69" t="s">
        <v>133</v>
      </c>
      <c r="CP69">
        <v>0</v>
      </c>
      <c r="CQ69">
        <v>0</v>
      </c>
      <c r="CR69">
        <v>0</v>
      </c>
      <c r="CS69" t="s">
        <v>133</v>
      </c>
      <c r="CT69">
        <v>0</v>
      </c>
      <c r="CU69">
        <v>0</v>
      </c>
      <c r="CV69">
        <v>0</v>
      </c>
      <c r="CW69" t="s">
        <v>133</v>
      </c>
      <c r="CX69">
        <v>0</v>
      </c>
      <c r="CY69">
        <v>0</v>
      </c>
      <c r="CZ69">
        <v>0</v>
      </c>
      <c r="DA69" t="s">
        <v>133</v>
      </c>
      <c r="DB69">
        <v>0</v>
      </c>
      <c r="DC69">
        <v>0</v>
      </c>
      <c r="DD69">
        <v>0</v>
      </c>
      <c r="DE69" t="s">
        <v>133</v>
      </c>
      <c r="DF69">
        <v>0</v>
      </c>
      <c r="DG69">
        <v>0</v>
      </c>
      <c r="DH69">
        <v>0</v>
      </c>
      <c r="DI69" t="s">
        <v>133</v>
      </c>
      <c r="DJ69">
        <v>0</v>
      </c>
      <c r="DK69">
        <v>0</v>
      </c>
      <c r="DL69">
        <v>0</v>
      </c>
      <c r="DM69" t="s">
        <v>133</v>
      </c>
      <c r="DN69">
        <v>0</v>
      </c>
      <c r="DO69">
        <v>0</v>
      </c>
      <c r="DP69">
        <v>0</v>
      </c>
      <c r="DQ69" t="s">
        <v>133</v>
      </c>
      <c r="DR69">
        <v>0</v>
      </c>
      <c r="DS69">
        <v>0</v>
      </c>
      <c r="DT69">
        <v>0</v>
      </c>
      <c r="DU69" t="s">
        <v>133</v>
      </c>
      <c r="DV69">
        <v>0</v>
      </c>
      <c r="DW69">
        <v>0</v>
      </c>
      <c r="DX69">
        <v>0</v>
      </c>
      <c r="DY69" t="s">
        <v>133</v>
      </c>
      <c r="DZ69">
        <v>0</v>
      </c>
      <c r="EA69">
        <v>0</v>
      </c>
      <c r="EB69">
        <v>0</v>
      </c>
      <c r="EC69" t="s">
        <v>133</v>
      </c>
      <c r="ED69">
        <v>0</v>
      </c>
      <c r="EE69">
        <v>0</v>
      </c>
      <c r="EF69">
        <v>0</v>
      </c>
    </row>
    <row r="70" spans="1:136" x14ac:dyDescent="0.2">
      <c r="A70" t="s">
        <v>266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  <c r="H70" t="s">
        <v>132</v>
      </c>
      <c r="I70">
        <v>1919</v>
      </c>
      <c r="J70">
        <v>0.30984412530218208</v>
      </c>
      <c r="K70" t="s">
        <v>133</v>
      </c>
      <c r="L70">
        <v>0</v>
      </c>
      <c r="M70">
        <v>1</v>
      </c>
      <c r="N70">
        <v>0</v>
      </c>
      <c r="O70">
        <v>0</v>
      </c>
      <c r="P70">
        <v>230.808204996</v>
      </c>
      <c r="Q70">
        <v>51.5511702083</v>
      </c>
      <c r="R70">
        <v>7.208172695</v>
      </c>
      <c r="S70">
        <v>0</v>
      </c>
      <c r="T70">
        <v>83</v>
      </c>
      <c r="U70" t="s">
        <v>134</v>
      </c>
      <c r="V70">
        <v>-113.56612478184</v>
      </c>
      <c r="W70">
        <v>12.8403868012941</v>
      </c>
      <c r="X70">
        <v>103.89486694335901</v>
      </c>
      <c r="Y70" t="s">
        <v>137</v>
      </c>
      <c r="Z70">
        <v>145.81702094539099</v>
      </c>
      <c r="AA70">
        <v>9.9030790012762804</v>
      </c>
      <c r="AB70">
        <v>13.9245405197144</v>
      </c>
      <c r="AC70" t="s">
        <v>133</v>
      </c>
      <c r="AD70">
        <v>0</v>
      </c>
      <c r="AE70">
        <v>0</v>
      </c>
      <c r="AF70">
        <v>0</v>
      </c>
      <c r="AG70" t="s">
        <v>133</v>
      </c>
      <c r="AH70">
        <v>0</v>
      </c>
      <c r="AI70">
        <v>0</v>
      </c>
      <c r="AJ70">
        <v>0</v>
      </c>
      <c r="AK70" t="s">
        <v>133</v>
      </c>
      <c r="AL70">
        <v>0</v>
      </c>
      <c r="AM70">
        <v>0</v>
      </c>
      <c r="AN70">
        <v>0</v>
      </c>
      <c r="AO70" t="s">
        <v>133</v>
      </c>
      <c r="AP70">
        <v>0</v>
      </c>
      <c r="AQ70">
        <v>0</v>
      </c>
      <c r="AR70">
        <v>0</v>
      </c>
      <c r="AS70" t="s">
        <v>133</v>
      </c>
      <c r="AT70">
        <v>0</v>
      </c>
      <c r="AU70">
        <v>0</v>
      </c>
      <c r="AV70">
        <v>0</v>
      </c>
      <c r="AW70" t="s">
        <v>133</v>
      </c>
      <c r="AX70">
        <v>0</v>
      </c>
      <c r="AY70">
        <v>0</v>
      </c>
      <c r="AZ70">
        <v>0</v>
      </c>
      <c r="BA70" t="s">
        <v>133</v>
      </c>
      <c r="BB70">
        <v>0</v>
      </c>
      <c r="BC70">
        <v>0</v>
      </c>
      <c r="BD70">
        <v>0</v>
      </c>
      <c r="BE70" t="s">
        <v>133</v>
      </c>
      <c r="BF70">
        <v>0</v>
      </c>
      <c r="BG70">
        <v>0</v>
      </c>
      <c r="BH70">
        <v>0</v>
      </c>
      <c r="BI70" t="s">
        <v>133</v>
      </c>
      <c r="BJ70">
        <v>0</v>
      </c>
      <c r="BK70">
        <v>0</v>
      </c>
      <c r="BL70">
        <v>0</v>
      </c>
      <c r="BM70" t="s">
        <v>133</v>
      </c>
      <c r="BN70">
        <v>0</v>
      </c>
      <c r="BO70">
        <v>0</v>
      </c>
      <c r="BP70">
        <v>0</v>
      </c>
      <c r="BQ70" t="s">
        <v>133</v>
      </c>
      <c r="BR70">
        <v>0</v>
      </c>
      <c r="BS70">
        <v>0</v>
      </c>
      <c r="BT70">
        <v>0</v>
      </c>
      <c r="BU70" t="s">
        <v>133</v>
      </c>
      <c r="BV70">
        <v>0</v>
      </c>
      <c r="BW70">
        <v>0</v>
      </c>
      <c r="BX70">
        <v>0</v>
      </c>
      <c r="BY70" t="s">
        <v>133</v>
      </c>
      <c r="BZ70">
        <v>0</v>
      </c>
      <c r="CA70">
        <v>0</v>
      </c>
      <c r="CB70">
        <v>0</v>
      </c>
      <c r="CC70" t="s">
        <v>133</v>
      </c>
      <c r="CD70">
        <v>0</v>
      </c>
      <c r="CE70">
        <v>0</v>
      </c>
      <c r="CF70">
        <v>0</v>
      </c>
      <c r="CG70" t="s">
        <v>133</v>
      </c>
      <c r="CH70">
        <v>0</v>
      </c>
      <c r="CI70">
        <v>0</v>
      </c>
      <c r="CJ70">
        <v>0</v>
      </c>
      <c r="CK70" t="s">
        <v>133</v>
      </c>
      <c r="CL70">
        <v>0</v>
      </c>
      <c r="CM70">
        <v>0</v>
      </c>
      <c r="CN70">
        <v>0</v>
      </c>
      <c r="CO70" t="s">
        <v>133</v>
      </c>
      <c r="CP70">
        <v>0</v>
      </c>
      <c r="CQ70">
        <v>0</v>
      </c>
      <c r="CR70">
        <v>0</v>
      </c>
      <c r="CS70" t="s">
        <v>133</v>
      </c>
      <c r="CT70">
        <v>0</v>
      </c>
      <c r="CU70">
        <v>0</v>
      </c>
      <c r="CV70">
        <v>0</v>
      </c>
      <c r="CW70" t="s">
        <v>133</v>
      </c>
      <c r="CX70">
        <v>0</v>
      </c>
      <c r="CY70">
        <v>0</v>
      </c>
      <c r="CZ70">
        <v>0</v>
      </c>
      <c r="DA70" t="s">
        <v>133</v>
      </c>
      <c r="DB70">
        <v>0</v>
      </c>
      <c r="DC70">
        <v>0</v>
      </c>
      <c r="DD70">
        <v>0</v>
      </c>
      <c r="DE70" t="s">
        <v>133</v>
      </c>
      <c r="DF70">
        <v>0</v>
      </c>
      <c r="DG70">
        <v>0</v>
      </c>
      <c r="DH70">
        <v>0</v>
      </c>
      <c r="DI70" t="s">
        <v>133</v>
      </c>
      <c r="DJ70">
        <v>0</v>
      </c>
      <c r="DK70">
        <v>0</v>
      </c>
      <c r="DL70">
        <v>0</v>
      </c>
      <c r="DM70" t="s">
        <v>133</v>
      </c>
      <c r="DN70">
        <v>0</v>
      </c>
      <c r="DO70">
        <v>0</v>
      </c>
      <c r="DP70">
        <v>0</v>
      </c>
      <c r="DQ70" t="s">
        <v>133</v>
      </c>
      <c r="DR70">
        <v>0</v>
      </c>
      <c r="DS70">
        <v>0</v>
      </c>
      <c r="DT70">
        <v>0</v>
      </c>
      <c r="DU70" t="s">
        <v>133</v>
      </c>
      <c r="DV70">
        <v>0</v>
      </c>
      <c r="DW70">
        <v>0</v>
      </c>
      <c r="DX70">
        <v>0</v>
      </c>
      <c r="DY70" t="s">
        <v>133</v>
      </c>
      <c r="DZ70">
        <v>0</v>
      </c>
      <c r="EA70">
        <v>0</v>
      </c>
      <c r="EB70">
        <v>0</v>
      </c>
      <c r="EC70" t="s">
        <v>133</v>
      </c>
      <c r="ED70">
        <v>0</v>
      </c>
      <c r="EE70">
        <v>0</v>
      </c>
      <c r="EF70">
        <v>0</v>
      </c>
    </row>
    <row r="71" spans="1:136" x14ac:dyDescent="0.2">
      <c r="A71" t="s">
        <v>267</v>
      </c>
      <c r="C71" t="s">
        <v>132</v>
      </c>
      <c r="D71" t="s">
        <v>132</v>
      </c>
      <c r="E71" t="s">
        <v>132</v>
      </c>
      <c r="F71" t="s">
        <v>132</v>
      </c>
      <c r="G71" t="s">
        <v>132</v>
      </c>
      <c r="H71" t="s">
        <v>132</v>
      </c>
      <c r="I71">
        <v>1900</v>
      </c>
      <c r="J71">
        <v>0.14261860246663738</v>
      </c>
      <c r="K71" t="s">
        <v>146</v>
      </c>
      <c r="L71">
        <v>3</v>
      </c>
      <c r="M71">
        <v>2</v>
      </c>
      <c r="N71">
        <v>3</v>
      </c>
      <c r="O71">
        <v>9</v>
      </c>
      <c r="P71">
        <v>110.44234249100001</v>
      </c>
      <c r="Q71">
        <v>51.548481071099999</v>
      </c>
      <c r="R71">
        <v>7.1987579765999996</v>
      </c>
      <c r="S71" t="s">
        <v>268</v>
      </c>
      <c r="T71">
        <v>291</v>
      </c>
      <c r="U71" t="s">
        <v>134</v>
      </c>
      <c r="V71">
        <v>157.152965207791</v>
      </c>
      <c r="W71">
        <v>24.4561967626179</v>
      </c>
      <c r="X71">
        <v>61.212318420410199</v>
      </c>
      <c r="Y71" t="s">
        <v>133</v>
      </c>
      <c r="Z71">
        <v>0</v>
      </c>
      <c r="AA71">
        <v>0</v>
      </c>
      <c r="AB71">
        <v>0</v>
      </c>
      <c r="AC71" t="s">
        <v>133</v>
      </c>
      <c r="AD71">
        <v>0</v>
      </c>
      <c r="AE71">
        <v>0</v>
      </c>
      <c r="AF71">
        <v>0</v>
      </c>
      <c r="AG71" t="s">
        <v>133</v>
      </c>
      <c r="AH71">
        <v>0</v>
      </c>
      <c r="AI71">
        <v>0</v>
      </c>
      <c r="AJ71">
        <v>0</v>
      </c>
      <c r="AK71" t="s">
        <v>133</v>
      </c>
      <c r="AL71">
        <v>0</v>
      </c>
      <c r="AM71">
        <v>0</v>
      </c>
      <c r="AN71">
        <v>0</v>
      </c>
      <c r="AO71" t="s">
        <v>133</v>
      </c>
      <c r="AP71">
        <v>0</v>
      </c>
      <c r="AQ71">
        <v>0</v>
      </c>
      <c r="AR71">
        <v>0</v>
      </c>
      <c r="AS71" t="s">
        <v>133</v>
      </c>
      <c r="AT71">
        <v>0</v>
      </c>
      <c r="AU71">
        <v>0</v>
      </c>
      <c r="AV71">
        <v>0</v>
      </c>
      <c r="AW71" t="s">
        <v>133</v>
      </c>
      <c r="AX71">
        <v>0</v>
      </c>
      <c r="AY71">
        <v>0</v>
      </c>
      <c r="AZ71">
        <v>0</v>
      </c>
      <c r="BA71" t="s">
        <v>133</v>
      </c>
      <c r="BB71">
        <v>0</v>
      </c>
      <c r="BC71">
        <v>0</v>
      </c>
      <c r="BD71">
        <v>0</v>
      </c>
      <c r="BE71" t="s">
        <v>133</v>
      </c>
      <c r="BF71">
        <v>0</v>
      </c>
      <c r="BG71">
        <v>0</v>
      </c>
      <c r="BH71">
        <v>0</v>
      </c>
      <c r="BI71" t="s">
        <v>133</v>
      </c>
      <c r="BJ71">
        <v>0</v>
      </c>
      <c r="BK71">
        <v>0</v>
      </c>
      <c r="BL71">
        <v>0</v>
      </c>
      <c r="BM71" t="s">
        <v>133</v>
      </c>
      <c r="BN71">
        <v>0</v>
      </c>
      <c r="BO71">
        <v>0</v>
      </c>
      <c r="BP71">
        <v>0</v>
      </c>
      <c r="BQ71" t="s">
        <v>133</v>
      </c>
      <c r="BR71">
        <v>0</v>
      </c>
      <c r="BS71">
        <v>0</v>
      </c>
      <c r="BT71">
        <v>0</v>
      </c>
      <c r="BU71" t="s">
        <v>133</v>
      </c>
      <c r="BV71">
        <v>0</v>
      </c>
      <c r="BW71">
        <v>0</v>
      </c>
      <c r="BX71">
        <v>0</v>
      </c>
      <c r="BY71" t="s">
        <v>133</v>
      </c>
      <c r="BZ71">
        <v>0</v>
      </c>
      <c r="CA71">
        <v>0</v>
      </c>
      <c r="CB71">
        <v>0</v>
      </c>
      <c r="CC71" t="s">
        <v>133</v>
      </c>
      <c r="CD71">
        <v>0</v>
      </c>
      <c r="CE71">
        <v>0</v>
      </c>
      <c r="CF71">
        <v>0</v>
      </c>
      <c r="CG71" t="s">
        <v>133</v>
      </c>
      <c r="CH71">
        <v>0</v>
      </c>
      <c r="CI71">
        <v>0</v>
      </c>
      <c r="CJ71">
        <v>0</v>
      </c>
      <c r="CK71" t="s">
        <v>133</v>
      </c>
      <c r="CL71">
        <v>0</v>
      </c>
      <c r="CM71">
        <v>0</v>
      </c>
      <c r="CN71">
        <v>0</v>
      </c>
      <c r="CO71" t="s">
        <v>133</v>
      </c>
      <c r="CP71">
        <v>0</v>
      </c>
      <c r="CQ71">
        <v>0</v>
      </c>
      <c r="CR71">
        <v>0</v>
      </c>
      <c r="CS71" t="s">
        <v>133</v>
      </c>
      <c r="CT71">
        <v>0</v>
      </c>
      <c r="CU71">
        <v>0</v>
      </c>
      <c r="CV71">
        <v>0</v>
      </c>
      <c r="CW71" t="s">
        <v>133</v>
      </c>
      <c r="CX71">
        <v>0</v>
      </c>
      <c r="CY71">
        <v>0</v>
      </c>
      <c r="CZ71">
        <v>0</v>
      </c>
      <c r="DA71" t="s">
        <v>133</v>
      </c>
      <c r="DB71">
        <v>0</v>
      </c>
      <c r="DC71">
        <v>0</v>
      </c>
      <c r="DD71">
        <v>0</v>
      </c>
      <c r="DE71" t="s">
        <v>133</v>
      </c>
      <c r="DF71">
        <v>0</v>
      </c>
      <c r="DG71">
        <v>0</v>
      </c>
      <c r="DH71">
        <v>0</v>
      </c>
      <c r="DI71" t="s">
        <v>133</v>
      </c>
      <c r="DJ71">
        <v>0</v>
      </c>
      <c r="DK71">
        <v>0</v>
      </c>
      <c r="DL71">
        <v>0</v>
      </c>
      <c r="DM71" t="s">
        <v>133</v>
      </c>
      <c r="DN71">
        <v>0</v>
      </c>
      <c r="DO71">
        <v>0</v>
      </c>
      <c r="DP71">
        <v>0</v>
      </c>
      <c r="DQ71" t="s">
        <v>133</v>
      </c>
      <c r="DR71">
        <v>0</v>
      </c>
      <c r="DS71">
        <v>0</v>
      </c>
      <c r="DT71">
        <v>0</v>
      </c>
      <c r="DU71" t="s">
        <v>133</v>
      </c>
      <c r="DV71">
        <v>0</v>
      </c>
      <c r="DW71">
        <v>0</v>
      </c>
      <c r="DX71">
        <v>0</v>
      </c>
      <c r="DY71" t="s">
        <v>133</v>
      </c>
      <c r="DZ71">
        <v>0</v>
      </c>
      <c r="EA71">
        <v>0</v>
      </c>
      <c r="EB71">
        <v>0</v>
      </c>
      <c r="EC71" t="s">
        <v>133</v>
      </c>
      <c r="ED71">
        <v>0</v>
      </c>
      <c r="EE71">
        <v>0</v>
      </c>
      <c r="EF71">
        <v>0</v>
      </c>
    </row>
    <row r="72" spans="1:136" x14ac:dyDescent="0.2">
      <c r="A72" t="s">
        <v>269</v>
      </c>
      <c r="C72" t="s">
        <v>132</v>
      </c>
      <c r="D72" t="s">
        <v>132</v>
      </c>
      <c r="E72" t="s">
        <v>132</v>
      </c>
      <c r="F72" t="s">
        <v>132</v>
      </c>
      <c r="G72" t="s">
        <v>132</v>
      </c>
      <c r="H72" t="s">
        <v>132</v>
      </c>
      <c r="I72">
        <v>1960</v>
      </c>
      <c r="J72">
        <v>0.61789299101161277</v>
      </c>
      <c r="K72" t="s">
        <v>146</v>
      </c>
      <c r="L72">
        <v>4</v>
      </c>
      <c r="M72">
        <v>3</v>
      </c>
      <c r="N72">
        <v>1</v>
      </c>
      <c r="O72">
        <v>4</v>
      </c>
      <c r="P72">
        <v>326.73046997599999</v>
      </c>
      <c r="Q72">
        <v>51.551097185400003</v>
      </c>
      <c r="R72">
        <v>7.2034654735999997</v>
      </c>
      <c r="S72" t="s">
        <v>165</v>
      </c>
      <c r="T72">
        <v>224</v>
      </c>
      <c r="U72" t="s">
        <v>134</v>
      </c>
      <c r="V72">
        <v>163.220305193114</v>
      </c>
      <c r="W72">
        <v>28.858515187883398</v>
      </c>
      <c r="X72">
        <v>182.97763061523401</v>
      </c>
      <c r="Y72" t="s">
        <v>133</v>
      </c>
      <c r="Z72">
        <v>0</v>
      </c>
      <c r="AA72">
        <v>0</v>
      </c>
      <c r="AB72">
        <v>0</v>
      </c>
      <c r="AC72" t="s">
        <v>133</v>
      </c>
      <c r="AD72">
        <v>0</v>
      </c>
      <c r="AE72">
        <v>0</v>
      </c>
      <c r="AF72">
        <v>0</v>
      </c>
      <c r="AG72" t="s">
        <v>133</v>
      </c>
      <c r="AH72">
        <v>0</v>
      </c>
      <c r="AI72">
        <v>0</v>
      </c>
      <c r="AJ72">
        <v>0</v>
      </c>
      <c r="AK72" t="s">
        <v>133</v>
      </c>
      <c r="AL72">
        <v>0</v>
      </c>
      <c r="AM72">
        <v>0</v>
      </c>
      <c r="AN72">
        <v>0</v>
      </c>
      <c r="AO72" t="s">
        <v>133</v>
      </c>
      <c r="AP72">
        <v>0</v>
      </c>
      <c r="AQ72">
        <v>0</v>
      </c>
      <c r="AR72">
        <v>0</v>
      </c>
      <c r="AS72" t="s">
        <v>133</v>
      </c>
      <c r="AT72">
        <v>0</v>
      </c>
      <c r="AU72">
        <v>0</v>
      </c>
      <c r="AV72">
        <v>0</v>
      </c>
      <c r="AW72" t="s">
        <v>133</v>
      </c>
      <c r="AX72">
        <v>0</v>
      </c>
      <c r="AY72">
        <v>0</v>
      </c>
      <c r="AZ72">
        <v>0</v>
      </c>
      <c r="BA72" t="s">
        <v>133</v>
      </c>
      <c r="BB72">
        <v>0</v>
      </c>
      <c r="BC72">
        <v>0</v>
      </c>
      <c r="BD72">
        <v>0</v>
      </c>
      <c r="BE72" t="s">
        <v>133</v>
      </c>
      <c r="BF72">
        <v>0</v>
      </c>
      <c r="BG72">
        <v>0</v>
      </c>
      <c r="BH72">
        <v>0</v>
      </c>
      <c r="BI72" t="s">
        <v>133</v>
      </c>
      <c r="BJ72">
        <v>0</v>
      </c>
      <c r="BK72">
        <v>0</v>
      </c>
      <c r="BL72">
        <v>0</v>
      </c>
      <c r="BM72" t="s">
        <v>133</v>
      </c>
      <c r="BN72">
        <v>0</v>
      </c>
      <c r="BO72">
        <v>0</v>
      </c>
      <c r="BP72">
        <v>0</v>
      </c>
      <c r="BQ72" t="s">
        <v>133</v>
      </c>
      <c r="BR72">
        <v>0</v>
      </c>
      <c r="BS72">
        <v>0</v>
      </c>
      <c r="BT72">
        <v>0</v>
      </c>
      <c r="BU72" t="s">
        <v>133</v>
      </c>
      <c r="BV72">
        <v>0</v>
      </c>
      <c r="BW72">
        <v>0</v>
      </c>
      <c r="BX72">
        <v>0</v>
      </c>
      <c r="BY72" t="s">
        <v>133</v>
      </c>
      <c r="BZ72">
        <v>0</v>
      </c>
      <c r="CA72">
        <v>0</v>
      </c>
      <c r="CB72">
        <v>0</v>
      </c>
      <c r="CC72" t="s">
        <v>133</v>
      </c>
      <c r="CD72">
        <v>0</v>
      </c>
      <c r="CE72">
        <v>0</v>
      </c>
      <c r="CF72">
        <v>0</v>
      </c>
      <c r="CG72" t="s">
        <v>133</v>
      </c>
      <c r="CH72">
        <v>0</v>
      </c>
      <c r="CI72">
        <v>0</v>
      </c>
      <c r="CJ72">
        <v>0</v>
      </c>
      <c r="CK72" t="s">
        <v>133</v>
      </c>
      <c r="CL72">
        <v>0</v>
      </c>
      <c r="CM72">
        <v>0</v>
      </c>
      <c r="CN72">
        <v>0</v>
      </c>
      <c r="CO72" t="s">
        <v>133</v>
      </c>
      <c r="CP72">
        <v>0</v>
      </c>
      <c r="CQ72">
        <v>0</v>
      </c>
      <c r="CR72">
        <v>0</v>
      </c>
      <c r="CS72" t="s">
        <v>133</v>
      </c>
      <c r="CT72">
        <v>0</v>
      </c>
      <c r="CU72">
        <v>0</v>
      </c>
      <c r="CV72">
        <v>0</v>
      </c>
      <c r="CW72" t="s">
        <v>133</v>
      </c>
      <c r="CX72">
        <v>0</v>
      </c>
      <c r="CY72">
        <v>0</v>
      </c>
      <c r="CZ72">
        <v>0</v>
      </c>
      <c r="DA72" t="s">
        <v>133</v>
      </c>
      <c r="DB72">
        <v>0</v>
      </c>
      <c r="DC72">
        <v>0</v>
      </c>
      <c r="DD72">
        <v>0</v>
      </c>
      <c r="DE72" t="s">
        <v>133</v>
      </c>
      <c r="DF72">
        <v>0</v>
      </c>
      <c r="DG72">
        <v>0</v>
      </c>
      <c r="DH72">
        <v>0</v>
      </c>
      <c r="DI72" t="s">
        <v>133</v>
      </c>
      <c r="DJ72">
        <v>0</v>
      </c>
      <c r="DK72">
        <v>0</v>
      </c>
      <c r="DL72">
        <v>0</v>
      </c>
      <c r="DM72" t="s">
        <v>133</v>
      </c>
      <c r="DN72">
        <v>0</v>
      </c>
      <c r="DO72">
        <v>0</v>
      </c>
      <c r="DP72">
        <v>0</v>
      </c>
      <c r="DQ72" t="s">
        <v>133</v>
      </c>
      <c r="DR72">
        <v>0</v>
      </c>
      <c r="DS72">
        <v>0</v>
      </c>
      <c r="DT72">
        <v>0</v>
      </c>
      <c r="DU72" t="s">
        <v>133</v>
      </c>
      <c r="DV72">
        <v>0</v>
      </c>
      <c r="DW72">
        <v>0</v>
      </c>
      <c r="DX72">
        <v>0</v>
      </c>
      <c r="DY72" t="s">
        <v>133</v>
      </c>
      <c r="DZ72">
        <v>0</v>
      </c>
      <c r="EA72">
        <v>0</v>
      </c>
      <c r="EB72">
        <v>0</v>
      </c>
      <c r="EC72" t="s">
        <v>133</v>
      </c>
      <c r="ED72">
        <v>0</v>
      </c>
      <c r="EE72">
        <v>0</v>
      </c>
      <c r="EF72">
        <v>0</v>
      </c>
    </row>
    <row r="73" spans="1:136" x14ac:dyDescent="0.2">
      <c r="A73" t="s">
        <v>270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>
        <v>1950</v>
      </c>
      <c r="J73">
        <v>0.41690608842896071</v>
      </c>
      <c r="K73" t="s">
        <v>146</v>
      </c>
      <c r="L73">
        <v>4</v>
      </c>
      <c r="M73">
        <v>2</v>
      </c>
      <c r="N73">
        <v>5</v>
      </c>
      <c r="O73">
        <v>20</v>
      </c>
      <c r="P73">
        <v>61.204023000600003</v>
      </c>
      <c r="Q73">
        <v>51.559785626299998</v>
      </c>
      <c r="R73">
        <v>7.2065596877999996</v>
      </c>
      <c r="S73" t="s">
        <v>271</v>
      </c>
      <c r="T73">
        <v>156</v>
      </c>
      <c r="U73" t="s">
        <v>134</v>
      </c>
      <c r="V73">
        <v>-122.559521296179</v>
      </c>
      <c r="W73">
        <v>29.251114197576101</v>
      </c>
      <c r="X73">
        <v>29.901201248168899</v>
      </c>
      <c r="Y73" t="s">
        <v>133</v>
      </c>
      <c r="Z73">
        <v>0</v>
      </c>
      <c r="AA73">
        <v>0</v>
      </c>
      <c r="AB73">
        <v>0</v>
      </c>
      <c r="AC73" t="s">
        <v>133</v>
      </c>
      <c r="AD73">
        <v>0</v>
      </c>
      <c r="AE73">
        <v>0</v>
      </c>
      <c r="AF73">
        <v>0</v>
      </c>
      <c r="AG73" t="s">
        <v>133</v>
      </c>
      <c r="AH73">
        <v>0</v>
      </c>
      <c r="AI73">
        <v>0</v>
      </c>
      <c r="AJ73">
        <v>0</v>
      </c>
      <c r="AK73" t="s">
        <v>133</v>
      </c>
      <c r="AL73">
        <v>0</v>
      </c>
      <c r="AM73">
        <v>0</v>
      </c>
      <c r="AN73">
        <v>0</v>
      </c>
      <c r="AO73" t="s">
        <v>133</v>
      </c>
      <c r="AP73">
        <v>0</v>
      </c>
      <c r="AQ73">
        <v>0</v>
      </c>
      <c r="AR73">
        <v>0</v>
      </c>
      <c r="AS73" t="s">
        <v>133</v>
      </c>
      <c r="AT73">
        <v>0</v>
      </c>
      <c r="AU73">
        <v>0</v>
      </c>
      <c r="AV73">
        <v>0</v>
      </c>
      <c r="AW73" t="s">
        <v>133</v>
      </c>
      <c r="AX73">
        <v>0</v>
      </c>
      <c r="AY73">
        <v>0</v>
      </c>
      <c r="AZ73">
        <v>0</v>
      </c>
      <c r="BA73" t="s">
        <v>133</v>
      </c>
      <c r="BB73">
        <v>0</v>
      </c>
      <c r="BC73">
        <v>0</v>
      </c>
      <c r="BD73">
        <v>0</v>
      </c>
      <c r="BE73" t="s">
        <v>133</v>
      </c>
      <c r="BF73">
        <v>0</v>
      </c>
      <c r="BG73">
        <v>0</v>
      </c>
      <c r="BH73">
        <v>0</v>
      </c>
      <c r="BI73" t="s">
        <v>133</v>
      </c>
      <c r="BJ73">
        <v>0</v>
      </c>
      <c r="BK73">
        <v>0</v>
      </c>
      <c r="BL73">
        <v>0</v>
      </c>
      <c r="BM73" t="s">
        <v>133</v>
      </c>
      <c r="BN73">
        <v>0</v>
      </c>
      <c r="BO73">
        <v>0</v>
      </c>
      <c r="BP73">
        <v>0</v>
      </c>
      <c r="BQ73" t="s">
        <v>133</v>
      </c>
      <c r="BR73">
        <v>0</v>
      </c>
      <c r="BS73">
        <v>0</v>
      </c>
      <c r="BT73">
        <v>0</v>
      </c>
      <c r="BU73" t="s">
        <v>133</v>
      </c>
      <c r="BV73">
        <v>0</v>
      </c>
      <c r="BW73">
        <v>0</v>
      </c>
      <c r="BX73">
        <v>0</v>
      </c>
      <c r="BY73" t="s">
        <v>133</v>
      </c>
      <c r="BZ73">
        <v>0</v>
      </c>
      <c r="CA73">
        <v>0</v>
      </c>
      <c r="CB73">
        <v>0</v>
      </c>
      <c r="CC73" t="s">
        <v>133</v>
      </c>
      <c r="CD73">
        <v>0</v>
      </c>
      <c r="CE73">
        <v>0</v>
      </c>
      <c r="CF73">
        <v>0</v>
      </c>
      <c r="CG73" t="s">
        <v>133</v>
      </c>
      <c r="CH73">
        <v>0</v>
      </c>
      <c r="CI73">
        <v>0</v>
      </c>
      <c r="CJ73">
        <v>0</v>
      </c>
      <c r="CK73" t="s">
        <v>133</v>
      </c>
      <c r="CL73">
        <v>0</v>
      </c>
      <c r="CM73">
        <v>0</v>
      </c>
      <c r="CN73">
        <v>0</v>
      </c>
      <c r="CO73" t="s">
        <v>133</v>
      </c>
      <c r="CP73">
        <v>0</v>
      </c>
      <c r="CQ73">
        <v>0</v>
      </c>
      <c r="CR73">
        <v>0</v>
      </c>
      <c r="CS73" t="s">
        <v>133</v>
      </c>
      <c r="CT73">
        <v>0</v>
      </c>
      <c r="CU73">
        <v>0</v>
      </c>
      <c r="CV73">
        <v>0</v>
      </c>
      <c r="CW73" t="s">
        <v>133</v>
      </c>
      <c r="CX73">
        <v>0</v>
      </c>
      <c r="CY73">
        <v>0</v>
      </c>
      <c r="CZ73">
        <v>0</v>
      </c>
      <c r="DA73" t="s">
        <v>133</v>
      </c>
      <c r="DB73">
        <v>0</v>
      </c>
      <c r="DC73">
        <v>0</v>
      </c>
      <c r="DD73">
        <v>0</v>
      </c>
      <c r="DE73" t="s">
        <v>133</v>
      </c>
      <c r="DF73">
        <v>0</v>
      </c>
      <c r="DG73">
        <v>0</v>
      </c>
      <c r="DH73">
        <v>0</v>
      </c>
      <c r="DI73" t="s">
        <v>133</v>
      </c>
      <c r="DJ73">
        <v>0</v>
      </c>
      <c r="DK73">
        <v>0</v>
      </c>
      <c r="DL73">
        <v>0</v>
      </c>
      <c r="DM73" t="s">
        <v>133</v>
      </c>
      <c r="DN73">
        <v>0</v>
      </c>
      <c r="DO73">
        <v>0</v>
      </c>
      <c r="DP73">
        <v>0</v>
      </c>
      <c r="DQ73" t="s">
        <v>133</v>
      </c>
      <c r="DR73">
        <v>0</v>
      </c>
      <c r="DS73">
        <v>0</v>
      </c>
      <c r="DT73">
        <v>0</v>
      </c>
      <c r="DU73" t="s">
        <v>133</v>
      </c>
      <c r="DV73">
        <v>0</v>
      </c>
      <c r="DW73">
        <v>0</v>
      </c>
      <c r="DX73">
        <v>0</v>
      </c>
      <c r="DY73" t="s">
        <v>133</v>
      </c>
      <c r="DZ73">
        <v>0</v>
      </c>
      <c r="EA73">
        <v>0</v>
      </c>
      <c r="EB73">
        <v>0</v>
      </c>
      <c r="EC73" t="s">
        <v>133</v>
      </c>
      <c r="ED73">
        <v>0</v>
      </c>
      <c r="EE73">
        <v>0</v>
      </c>
      <c r="EF73">
        <v>0</v>
      </c>
    </row>
    <row r="74" spans="1:136" x14ac:dyDescent="0.2">
      <c r="A74" t="s">
        <v>272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>
        <v>1980</v>
      </c>
      <c r="J74">
        <v>0.83646910569551614</v>
      </c>
      <c r="K74" t="s">
        <v>146</v>
      </c>
      <c r="L74">
        <v>3</v>
      </c>
      <c r="M74">
        <v>1</v>
      </c>
      <c r="N74">
        <v>3</v>
      </c>
      <c r="O74">
        <v>9</v>
      </c>
      <c r="P74">
        <v>145.136452964</v>
      </c>
      <c r="Q74">
        <v>51.554909664699998</v>
      </c>
      <c r="R74">
        <v>7.2117301289000002</v>
      </c>
      <c r="S74" t="s">
        <v>273</v>
      </c>
      <c r="T74">
        <v>265</v>
      </c>
      <c r="U74" t="s">
        <v>134</v>
      </c>
      <c r="V74">
        <v>-116.84690927308699</v>
      </c>
      <c r="W74">
        <v>39.320355151574198</v>
      </c>
      <c r="X74">
        <v>53.501152038574197</v>
      </c>
      <c r="Y74" t="s">
        <v>137</v>
      </c>
      <c r="Z74">
        <v>-177.73111596286799</v>
      </c>
      <c r="AA74">
        <v>8.0210923207571394</v>
      </c>
      <c r="AB74">
        <v>30.0692844390869</v>
      </c>
      <c r="AC74" t="s">
        <v>133</v>
      </c>
      <c r="AD74">
        <v>0</v>
      </c>
      <c r="AE74">
        <v>0</v>
      </c>
      <c r="AF74">
        <v>0</v>
      </c>
      <c r="AG74" t="s">
        <v>133</v>
      </c>
      <c r="AH74">
        <v>0</v>
      </c>
      <c r="AI74">
        <v>0</v>
      </c>
      <c r="AJ74">
        <v>0</v>
      </c>
      <c r="AK74" t="s">
        <v>133</v>
      </c>
      <c r="AL74">
        <v>0</v>
      </c>
      <c r="AM74">
        <v>0</v>
      </c>
      <c r="AN74">
        <v>0</v>
      </c>
      <c r="AO74" t="s">
        <v>133</v>
      </c>
      <c r="AP74">
        <v>0</v>
      </c>
      <c r="AQ74">
        <v>0</v>
      </c>
      <c r="AR74">
        <v>0</v>
      </c>
      <c r="AS74" t="s">
        <v>133</v>
      </c>
      <c r="AT74">
        <v>0</v>
      </c>
      <c r="AU74">
        <v>0</v>
      </c>
      <c r="AV74">
        <v>0</v>
      </c>
      <c r="AW74" t="s">
        <v>133</v>
      </c>
      <c r="AX74">
        <v>0</v>
      </c>
      <c r="AY74">
        <v>0</v>
      </c>
      <c r="AZ74">
        <v>0</v>
      </c>
      <c r="BA74" t="s">
        <v>133</v>
      </c>
      <c r="BB74">
        <v>0</v>
      </c>
      <c r="BC74">
        <v>0</v>
      </c>
      <c r="BD74">
        <v>0</v>
      </c>
      <c r="BE74" t="s">
        <v>133</v>
      </c>
      <c r="BF74">
        <v>0</v>
      </c>
      <c r="BG74">
        <v>0</v>
      </c>
      <c r="BH74">
        <v>0</v>
      </c>
      <c r="BI74" t="s">
        <v>133</v>
      </c>
      <c r="BJ74">
        <v>0</v>
      </c>
      <c r="BK74">
        <v>0</v>
      </c>
      <c r="BL74">
        <v>0</v>
      </c>
      <c r="BM74" t="s">
        <v>133</v>
      </c>
      <c r="BN74">
        <v>0</v>
      </c>
      <c r="BO74">
        <v>0</v>
      </c>
      <c r="BP74">
        <v>0</v>
      </c>
      <c r="BQ74" t="s">
        <v>133</v>
      </c>
      <c r="BR74">
        <v>0</v>
      </c>
      <c r="BS74">
        <v>0</v>
      </c>
      <c r="BT74">
        <v>0</v>
      </c>
      <c r="BU74" t="s">
        <v>133</v>
      </c>
      <c r="BV74">
        <v>0</v>
      </c>
      <c r="BW74">
        <v>0</v>
      </c>
      <c r="BX74">
        <v>0</v>
      </c>
      <c r="BY74" t="s">
        <v>133</v>
      </c>
      <c r="BZ74">
        <v>0</v>
      </c>
      <c r="CA74">
        <v>0</v>
      </c>
      <c r="CB74">
        <v>0</v>
      </c>
      <c r="CC74" t="s">
        <v>133</v>
      </c>
      <c r="CD74">
        <v>0</v>
      </c>
      <c r="CE74">
        <v>0</v>
      </c>
      <c r="CF74">
        <v>0</v>
      </c>
      <c r="CG74" t="s">
        <v>133</v>
      </c>
      <c r="CH74">
        <v>0</v>
      </c>
      <c r="CI74">
        <v>0</v>
      </c>
      <c r="CJ74">
        <v>0</v>
      </c>
      <c r="CK74" t="s">
        <v>133</v>
      </c>
      <c r="CL74">
        <v>0</v>
      </c>
      <c r="CM74">
        <v>0</v>
      </c>
      <c r="CN74">
        <v>0</v>
      </c>
      <c r="CO74" t="s">
        <v>133</v>
      </c>
      <c r="CP74">
        <v>0</v>
      </c>
      <c r="CQ74">
        <v>0</v>
      </c>
      <c r="CR74">
        <v>0</v>
      </c>
      <c r="CS74" t="s">
        <v>133</v>
      </c>
      <c r="CT74">
        <v>0</v>
      </c>
      <c r="CU74">
        <v>0</v>
      </c>
      <c r="CV74">
        <v>0</v>
      </c>
      <c r="CW74" t="s">
        <v>133</v>
      </c>
      <c r="CX74">
        <v>0</v>
      </c>
      <c r="CY74">
        <v>0</v>
      </c>
      <c r="CZ74">
        <v>0</v>
      </c>
      <c r="DA74" t="s">
        <v>133</v>
      </c>
      <c r="DB74">
        <v>0</v>
      </c>
      <c r="DC74">
        <v>0</v>
      </c>
      <c r="DD74">
        <v>0</v>
      </c>
      <c r="DE74" t="s">
        <v>133</v>
      </c>
      <c r="DF74">
        <v>0</v>
      </c>
      <c r="DG74">
        <v>0</v>
      </c>
      <c r="DH74">
        <v>0</v>
      </c>
      <c r="DI74" t="s">
        <v>133</v>
      </c>
      <c r="DJ74">
        <v>0</v>
      </c>
      <c r="DK74">
        <v>0</v>
      </c>
      <c r="DL74">
        <v>0</v>
      </c>
      <c r="DM74" t="s">
        <v>133</v>
      </c>
      <c r="DN74">
        <v>0</v>
      </c>
      <c r="DO74">
        <v>0</v>
      </c>
      <c r="DP74">
        <v>0</v>
      </c>
      <c r="DQ74" t="s">
        <v>133</v>
      </c>
      <c r="DR74">
        <v>0</v>
      </c>
      <c r="DS74">
        <v>0</v>
      </c>
      <c r="DT74">
        <v>0</v>
      </c>
      <c r="DU74" t="s">
        <v>133</v>
      </c>
      <c r="DV74">
        <v>0</v>
      </c>
      <c r="DW74">
        <v>0</v>
      </c>
      <c r="DX74">
        <v>0</v>
      </c>
      <c r="DY74" t="s">
        <v>133</v>
      </c>
      <c r="DZ74">
        <v>0</v>
      </c>
      <c r="EA74">
        <v>0</v>
      </c>
      <c r="EB74">
        <v>0</v>
      </c>
      <c r="EC74" t="s">
        <v>133</v>
      </c>
      <c r="ED74">
        <v>0</v>
      </c>
      <c r="EE74">
        <v>0</v>
      </c>
      <c r="EF74">
        <v>0</v>
      </c>
    </row>
    <row r="75" spans="1:136" x14ac:dyDescent="0.2">
      <c r="A75" t="s">
        <v>274</v>
      </c>
      <c r="C75" t="s">
        <v>132</v>
      </c>
      <c r="D75" t="s">
        <v>132</v>
      </c>
      <c r="E75" t="s">
        <v>132</v>
      </c>
      <c r="F75" t="s">
        <v>132</v>
      </c>
      <c r="G75" t="s">
        <v>132</v>
      </c>
      <c r="H75" t="s">
        <v>132</v>
      </c>
      <c r="I75">
        <v>1900</v>
      </c>
      <c r="J75">
        <v>0.11337891917090737</v>
      </c>
      <c r="K75" t="s">
        <v>146</v>
      </c>
      <c r="L75">
        <v>3</v>
      </c>
      <c r="M75">
        <v>2</v>
      </c>
      <c r="N75">
        <v>5</v>
      </c>
      <c r="O75">
        <v>15</v>
      </c>
      <c r="P75">
        <v>138.004068034</v>
      </c>
      <c r="Q75">
        <v>51.547501774300002</v>
      </c>
      <c r="R75">
        <v>7.2065406413000002</v>
      </c>
      <c r="S75" t="s">
        <v>275</v>
      </c>
      <c r="T75">
        <v>53</v>
      </c>
      <c r="U75" t="s">
        <v>134</v>
      </c>
      <c r="V75">
        <v>-122.718699026959</v>
      </c>
      <c r="W75">
        <v>44.355138268997699</v>
      </c>
      <c r="X75">
        <v>38.8857612609863</v>
      </c>
      <c r="Y75" t="s">
        <v>134</v>
      </c>
      <c r="Z75">
        <v>-122.33941287368199</v>
      </c>
      <c r="AA75">
        <v>26.078090021138699</v>
      </c>
      <c r="AB75">
        <v>16.825809478759801</v>
      </c>
      <c r="AC75" t="s">
        <v>133</v>
      </c>
      <c r="AD75">
        <v>0</v>
      </c>
      <c r="AE75">
        <v>0</v>
      </c>
      <c r="AF75">
        <v>0</v>
      </c>
      <c r="AG75" t="s">
        <v>133</v>
      </c>
      <c r="AH75">
        <v>0</v>
      </c>
      <c r="AI75">
        <v>0</v>
      </c>
      <c r="AJ75">
        <v>0</v>
      </c>
      <c r="AK75" t="s">
        <v>133</v>
      </c>
      <c r="AL75">
        <v>0</v>
      </c>
      <c r="AM75">
        <v>0</v>
      </c>
      <c r="AN75">
        <v>0</v>
      </c>
      <c r="AO75" t="s">
        <v>133</v>
      </c>
      <c r="AP75">
        <v>0</v>
      </c>
      <c r="AQ75">
        <v>0</v>
      </c>
      <c r="AR75">
        <v>0</v>
      </c>
      <c r="AS75" t="s">
        <v>133</v>
      </c>
      <c r="AT75">
        <v>0</v>
      </c>
      <c r="AU75">
        <v>0</v>
      </c>
      <c r="AV75">
        <v>0</v>
      </c>
      <c r="AW75" t="s">
        <v>133</v>
      </c>
      <c r="AX75">
        <v>0</v>
      </c>
      <c r="AY75">
        <v>0</v>
      </c>
      <c r="AZ75">
        <v>0</v>
      </c>
      <c r="BA75" t="s">
        <v>133</v>
      </c>
      <c r="BB75">
        <v>0</v>
      </c>
      <c r="BC75">
        <v>0</v>
      </c>
      <c r="BD75">
        <v>0</v>
      </c>
      <c r="BE75" t="s">
        <v>133</v>
      </c>
      <c r="BF75">
        <v>0</v>
      </c>
      <c r="BG75">
        <v>0</v>
      </c>
      <c r="BH75">
        <v>0</v>
      </c>
      <c r="BI75" t="s">
        <v>133</v>
      </c>
      <c r="BJ75">
        <v>0</v>
      </c>
      <c r="BK75">
        <v>0</v>
      </c>
      <c r="BL75">
        <v>0</v>
      </c>
      <c r="BM75" t="s">
        <v>133</v>
      </c>
      <c r="BN75">
        <v>0</v>
      </c>
      <c r="BO75">
        <v>0</v>
      </c>
      <c r="BP75">
        <v>0</v>
      </c>
      <c r="BQ75" t="s">
        <v>133</v>
      </c>
      <c r="BR75">
        <v>0</v>
      </c>
      <c r="BS75">
        <v>0</v>
      </c>
      <c r="BT75">
        <v>0</v>
      </c>
      <c r="BU75" t="s">
        <v>133</v>
      </c>
      <c r="BV75">
        <v>0</v>
      </c>
      <c r="BW75">
        <v>0</v>
      </c>
      <c r="BX75">
        <v>0</v>
      </c>
      <c r="BY75" t="s">
        <v>133</v>
      </c>
      <c r="BZ75">
        <v>0</v>
      </c>
      <c r="CA75">
        <v>0</v>
      </c>
      <c r="CB75">
        <v>0</v>
      </c>
      <c r="CC75" t="s">
        <v>133</v>
      </c>
      <c r="CD75">
        <v>0</v>
      </c>
      <c r="CE75">
        <v>0</v>
      </c>
      <c r="CF75">
        <v>0</v>
      </c>
      <c r="CG75" t="s">
        <v>133</v>
      </c>
      <c r="CH75">
        <v>0</v>
      </c>
      <c r="CI75">
        <v>0</v>
      </c>
      <c r="CJ75">
        <v>0</v>
      </c>
      <c r="CK75" t="s">
        <v>133</v>
      </c>
      <c r="CL75">
        <v>0</v>
      </c>
      <c r="CM75">
        <v>0</v>
      </c>
      <c r="CN75">
        <v>0</v>
      </c>
      <c r="CO75" t="s">
        <v>133</v>
      </c>
      <c r="CP75">
        <v>0</v>
      </c>
      <c r="CQ75">
        <v>0</v>
      </c>
      <c r="CR75">
        <v>0</v>
      </c>
      <c r="CS75" t="s">
        <v>133</v>
      </c>
      <c r="CT75">
        <v>0</v>
      </c>
      <c r="CU75">
        <v>0</v>
      </c>
      <c r="CV75">
        <v>0</v>
      </c>
      <c r="CW75" t="s">
        <v>133</v>
      </c>
      <c r="CX75">
        <v>0</v>
      </c>
      <c r="CY75">
        <v>0</v>
      </c>
      <c r="CZ75">
        <v>0</v>
      </c>
      <c r="DA75" t="s">
        <v>133</v>
      </c>
      <c r="DB75">
        <v>0</v>
      </c>
      <c r="DC75">
        <v>0</v>
      </c>
      <c r="DD75">
        <v>0</v>
      </c>
      <c r="DE75" t="s">
        <v>133</v>
      </c>
      <c r="DF75">
        <v>0</v>
      </c>
      <c r="DG75">
        <v>0</v>
      </c>
      <c r="DH75">
        <v>0</v>
      </c>
      <c r="DI75" t="s">
        <v>133</v>
      </c>
      <c r="DJ75">
        <v>0</v>
      </c>
      <c r="DK75">
        <v>0</v>
      </c>
      <c r="DL75">
        <v>0</v>
      </c>
      <c r="DM75" t="s">
        <v>133</v>
      </c>
      <c r="DN75">
        <v>0</v>
      </c>
      <c r="DO75">
        <v>0</v>
      </c>
      <c r="DP75">
        <v>0</v>
      </c>
      <c r="DQ75" t="s">
        <v>133</v>
      </c>
      <c r="DR75">
        <v>0</v>
      </c>
      <c r="DS75">
        <v>0</v>
      </c>
      <c r="DT75">
        <v>0</v>
      </c>
      <c r="DU75" t="s">
        <v>133</v>
      </c>
      <c r="DV75">
        <v>0</v>
      </c>
      <c r="DW75">
        <v>0</v>
      </c>
      <c r="DX75">
        <v>0</v>
      </c>
      <c r="DY75" t="s">
        <v>133</v>
      </c>
      <c r="DZ75">
        <v>0</v>
      </c>
      <c r="EA75">
        <v>0</v>
      </c>
      <c r="EB75">
        <v>0</v>
      </c>
      <c r="EC75" t="s">
        <v>133</v>
      </c>
      <c r="ED75">
        <v>0</v>
      </c>
      <c r="EE75">
        <v>0</v>
      </c>
      <c r="EF75">
        <v>0</v>
      </c>
    </row>
    <row r="76" spans="1:136" x14ac:dyDescent="0.2">
      <c r="A76" t="s">
        <v>276</v>
      </c>
      <c r="C76" t="s">
        <v>132</v>
      </c>
      <c r="D76" t="s">
        <v>132</v>
      </c>
      <c r="E76" t="s">
        <v>132</v>
      </c>
      <c r="F76" t="s">
        <v>132</v>
      </c>
      <c r="G76" t="s">
        <v>132</v>
      </c>
      <c r="H76" t="s">
        <v>132</v>
      </c>
      <c r="I76">
        <v>1900</v>
      </c>
      <c r="J76">
        <v>0.21867536777395291</v>
      </c>
      <c r="K76" t="s">
        <v>146</v>
      </c>
      <c r="L76">
        <v>3</v>
      </c>
      <c r="M76">
        <v>2</v>
      </c>
      <c r="N76">
        <v>1</v>
      </c>
      <c r="O76">
        <v>3</v>
      </c>
      <c r="P76">
        <v>143.144497505</v>
      </c>
      <c r="Q76">
        <v>51.548809878599997</v>
      </c>
      <c r="R76">
        <v>7.2036393444</v>
      </c>
      <c r="S76" t="s">
        <v>277</v>
      </c>
      <c r="T76">
        <v>157</v>
      </c>
      <c r="U76" t="s">
        <v>134</v>
      </c>
      <c r="V76">
        <v>152.50722803018999</v>
      </c>
      <c r="W76">
        <v>32.5011686580213</v>
      </c>
      <c r="X76">
        <v>60.675609588622997</v>
      </c>
      <c r="Y76" t="s">
        <v>133</v>
      </c>
      <c r="Z76">
        <v>0</v>
      </c>
      <c r="AA76">
        <v>0</v>
      </c>
      <c r="AB76">
        <v>0</v>
      </c>
      <c r="AC76" t="s">
        <v>133</v>
      </c>
      <c r="AD76">
        <v>0</v>
      </c>
      <c r="AE76">
        <v>0</v>
      </c>
      <c r="AF76">
        <v>0</v>
      </c>
      <c r="AG76" t="s">
        <v>133</v>
      </c>
      <c r="AH76">
        <v>0</v>
      </c>
      <c r="AI76">
        <v>0</v>
      </c>
      <c r="AJ76">
        <v>0</v>
      </c>
      <c r="AK76" t="s">
        <v>133</v>
      </c>
      <c r="AL76">
        <v>0</v>
      </c>
      <c r="AM76">
        <v>0</v>
      </c>
      <c r="AN76">
        <v>0</v>
      </c>
      <c r="AO76" t="s">
        <v>133</v>
      </c>
      <c r="AP76">
        <v>0</v>
      </c>
      <c r="AQ76">
        <v>0</v>
      </c>
      <c r="AR76">
        <v>0</v>
      </c>
      <c r="AS76" t="s">
        <v>133</v>
      </c>
      <c r="AT76">
        <v>0</v>
      </c>
      <c r="AU76">
        <v>0</v>
      </c>
      <c r="AV76">
        <v>0</v>
      </c>
      <c r="AW76" t="s">
        <v>133</v>
      </c>
      <c r="AX76">
        <v>0</v>
      </c>
      <c r="AY76">
        <v>0</v>
      </c>
      <c r="AZ76">
        <v>0</v>
      </c>
      <c r="BA76" t="s">
        <v>133</v>
      </c>
      <c r="BB76">
        <v>0</v>
      </c>
      <c r="BC76">
        <v>0</v>
      </c>
      <c r="BD76">
        <v>0</v>
      </c>
      <c r="BE76" t="s">
        <v>133</v>
      </c>
      <c r="BF76">
        <v>0</v>
      </c>
      <c r="BG76">
        <v>0</v>
      </c>
      <c r="BH76">
        <v>0</v>
      </c>
      <c r="BI76" t="s">
        <v>133</v>
      </c>
      <c r="BJ76">
        <v>0</v>
      </c>
      <c r="BK76">
        <v>0</v>
      </c>
      <c r="BL76">
        <v>0</v>
      </c>
      <c r="BM76" t="s">
        <v>133</v>
      </c>
      <c r="BN76">
        <v>0</v>
      </c>
      <c r="BO76">
        <v>0</v>
      </c>
      <c r="BP76">
        <v>0</v>
      </c>
      <c r="BQ76" t="s">
        <v>133</v>
      </c>
      <c r="BR76">
        <v>0</v>
      </c>
      <c r="BS76">
        <v>0</v>
      </c>
      <c r="BT76">
        <v>0</v>
      </c>
      <c r="BU76" t="s">
        <v>133</v>
      </c>
      <c r="BV76">
        <v>0</v>
      </c>
      <c r="BW76">
        <v>0</v>
      </c>
      <c r="BX76">
        <v>0</v>
      </c>
      <c r="BY76" t="s">
        <v>133</v>
      </c>
      <c r="BZ76">
        <v>0</v>
      </c>
      <c r="CA76">
        <v>0</v>
      </c>
      <c r="CB76">
        <v>0</v>
      </c>
      <c r="CC76" t="s">
        <v>133</v>
      </c>
      <c r="CD76">
        <v>0</v>
      </c>
      <c r="CE76">
        <v>0</v>
      </c>
      <c r="CF76">
        <v>0</v>
      </c>
      <c r="CG76" t="s">
        <v>133</v>
      </c>
      <c r="CH76">
        <v>0</v>
      </c>
      <c r="CI76">
        <v>0</v>
      </c>
      <c r="CJ76">
        <v>0</v>
      </c>
      <c r="CK76" t="s">
        <v>133</v>
      </c>
      <c r="CL76">
        <v>0</v>
      </c>
      <c r="CM76">
        <v>0</v>
      </c>
      <c r="CN76">
        <v>0</v>
      </c>
      <c r="CO76" t="s">
        <v>133</v>
      </c>
      <c r="CP76">
        <v>0</v>
      </c>
      <c r="CQ76">
        <v>0</v>
      </c>
      <c r="CR76">
        <v>0</v>
      </c>
      <c r="CS76" t="s">
        <v>133</v>
      </c>
      <c r="CT76">
        <v>0</v>
      </c>
      <c r="CU76">
        <v>0</v>
      </c>
      <c r="CV76">
        <v>0</v>
      </c>
      <c r="CW76" t="s">
        <v>133</v>
      </c>
      <c r="CX76">
        <v>0</v>
      </c>
      <c r="CY76">
        <v>0</v>
      </c>
      <c r="CZ76">
        <v>0</v>
      </c>
      <c r="DA76" t="s">
        <v>133</v>
      </c>
      <c r="DB76">
        <v>0</v>
      </c>
      <c r="DC76">
        <v>0</v>
      </c>
      <c r="DD76">
        <v>0</v>
      </c>
      <c r="DE76" t="s">
        <v>133</v>
      </c>
      <c r="DF76">
        <v>0</v>
      </c>
      <c r="DG76">
        <v>0</v>
      </c>
      <c r="DH76">
        <v>0</v>
      </c>
      <c r="DI76" t="s">
        <v>133</v>
      </c>
      <c r="DJ76">
        <v>0</v>
      </c>
      <c r="DK76">
        <v>0</v>
      </c>
      <c r="DL76">
        <v>0</v>
      </c>
      <c r="DM76" t="s">
        <v>133</v>
      </c>
      <c r="DN76">
        <v>0</v>
      </c>
      <c r="DO76">
        <v>0</v>
      </c>
      <c r="DP76">
        <v>0</v>
      </c>
      <c r="DQ76" t="s">
        <v>133</v>
      </c>
      <c r="DR76">
        <v>0</v>
      </c>
      <c r="DS76">
        <v>0</v>
      </c>
      <c r="DT76">
        <v>0</v>
      </c>
      <c r="DU76" t="s">
        <v>133</v>
      </c>
      <c r="DV76">
        <v>0</v>
      </c>
      <c r="DW76">
        <v>0</v>
      </c>
      <c r="DX76">
        <v>0</v>
      </c>
      <c r="DY76" t="s">
        <v>133</v>
      </c>
      <c r="DZ76">
        <v>0</v>
      </c>
      <c r="EA76">
        <v>0</v>
      </c>
      <c r="EB76">
        <v>0</v>
      </c>
      <c r="EC76" t="s">
        <v>133</v>
      </c>
      <c r="ED76">
        <v>0</v>
      </c>
      <c r="EE76">
        <v>0</v>
      </c>
      <c r="EF76">
        <v>0</v>
      </c>
    </row>
    <row r="77" spans="1:136" x14ac:dyDescent="0.2">
      <c r="A77" t="s">
        <v>278</v>
      </c>
      <c r="C77" t="s">
        <v>132</v>
      </c>
      <c r="D77" t="s">
        <v>132</v>
      </c>
      <c r="E77" t="s">
        <v>132</v>
      </c>
      <c r="F77" t="s">
        <v>132</v>
      </c>
      <c r="G77" t="s">
        <v>132</v>
      </c>
      <c r="H77" t="s">
        <v>132</v>
      </c>
      <c r="I77">
        <v>1960</v>
      </c>
      <c r="J77">
        <v>0.50648833728570453</v>
      </c>
      <c r="K77" t="s">
        <v>146</v>
      </c>
      <c r="L77">
        <v>4</v>
      </c>
      <c r="M77">
        <v>2</v>
      </c>
      <c r="N77">
        <v>1</v>
      </c>
      <c r="O77">
        <v>4</v>
      </c>
      <c r="P77">
        <v>123.741738469</v>
      </c>
      <c r="Q77">
        <v>51.548954999800003</v>
      </c>
      <c r="R77">
        <v>7.2092086460999996</v>
      </c>
      <c r="S77" t="s">
        <v>279</v>
      </c>
      <c r="T77">
        <v>64</v>
      </c>
      <c r="U77" t="s">
        <v>134</v>
      </c>
      <c r="V77">
        <v>118.468654397905</v>
      </c>
      <c r="W77">
        <v>49.1223733383395</v>
      </c>
      <c r="X77">
        <v>53.9527587890625</v>
      </c>
      <c r="Y77" t="s">
        <v>137</v>
      </c>
      <c r="Z77">
        <v>-47.474204475240398</v>
      </c>
      <c r="AA77">
        <v>3.0519487860490502</v>
      </c>
      <c r="AB77">
        <v>6.6322474479675302</v>
      </c>
      <c r="AC77" t="s">
        <v>137</v>
      </c>
      <c r="AD77">
        <v>118.81446549109</v>
      </c>
      <c r="AE77">
        <v>17.964411958934001</v>
      </c>
      <c r="AF77">
        <v>11.2660484313965</v>
      </c>
      <c r="AG77" t="s">
        <v>133</v>
      </c>
      <c r="AH77">
        <v>0</v>
      </c>
      <c r="AI77">
        <v>0</v>
      </c>
      <c r="AJ77">
        <v>0</v>
      </c>
      <c r="AK77" t="s">
        <v>133</v>
      </c>
      <c r="AL77">
        <v>0</v>
      </c>
      <c r="AM77">
        <v>0</v>
      </c>
      <c r="AN77">
        <v>0</v>
      </c>
      <c r="AO77" t="s">
        <v>133</v>
      </c>
      <c r="AP77">
        <v>0</v>
      </c>
      <c r="AQ77">
        <v>0</v>
      </c>
      <c r="AR77">
        <v>0</v>
      </c>
      <c r="AS77" t="s">
        <v>133</v>
      </c>
      <c r="AT77">
        <v>0</v>
      </c>
      <c r="AU77">
        <v>0</v>
      </c>
      <c r="AV77">
        <v>0</v>
      </c>
      <c r="AW77" t="s">
        <v>133</v>
      </c>
      <c r="AX77">
        <v>0</v>
      </c>
      <c r="AY77">
        <v>0</v>
      </c>
      <c r="AZ77">
        <v>0</v>
      </c>
      <c r="BA77" t="s">
        <v>133</v>
      </c>
      <c r="BB77">
        <v>0</v>
      </c>
      <c r="BC77">
        <v>0</v>
      </c>
      <c r="BD77">
        <v>0</v>
      </c>
      <c r="BE77" t="s">
        <v>133</v>
      </c>
      <c r="BF77">
        <v>0</v>
      </c>
      <c r="BG77">
        <v>0</v>
      </c>
      <c r="BH77">
        <v>0</v>
      </c>
      <c r="BI77" t="s">
        <v>133</v>
      </c>
      <c r="BJ77">
        <v>0</v>
      </c>
      <c r="BK77">
        <v>0</v>
      </c>
      <c r="BL77">
        <v>0</v>
      </c>
      <c r="BM77" t="s">
        <v>133</v>
      </c>
      <c r="BN77">
        <v>0</v>
      </c>
      <c r="BO77">
        <v>0</v>
      </c>
      <c r="BP77">
        <v>0</v>
      </c>
      <c r="BQ77" t="s">
        <v>133</v>
      </c>
      <c r="BR77">
        <v>0</v>
      </c>
      <c r="BS77">
        <v>0</v>
      </c>
      <c r="BT77">
        <v>0</v>
      </c>
      <c r="BU77" t="s">
        <v>133</v>
      </c>
      <c r="BV77">
        <v>0</v>
      </c>
      <c r="BW77">
        <v>0</v>
      </c>
      <c r="BX77">
        <v>0</v>
      </c>
      <c r="BY77" t="s">
        <v>133</v>
      </c>
      <c r="BZ77">
        <v>0</v>
      </c>
      <c r="CA77">
        <v>0</v>
      </c>
      <c r="CB77">
        <v>0</v>
      </c>
      <c r="CC77" t="s">
        <v>133</v>
      </c>
      <c r="CD77">
        <v>0</v>
      </c>
      <c r="CE77">
        <v>0</v>
      </c>
      <c r="CF77">
        <v>0</v>
      </c>
      <c r="CG77" t="s">
        <v>133</v>
      </c>
      <c r="CH77">
        <v>0</v>
      </c>
      <c r="CI77">
        <v>0</v>
      </c>
      <c r="CJ77">
        <v>0</v>
      </c>
      <c r="CK77" t="s">
        <v>133</v>
      </c>
      <c r="CL77">
        <v>0</v>
      </c>
      <c r="CM77">
        <v>0</v>
      </c>
      <c r="CN77">
        <v>0</v>
      </c>
      <c r="CO77" t="s">
        <v>133</v>
      </c>
      <c r="CP77">
        <v>0</v>
      </c>
      <c r="CQ77">
        <v>0</v>
      </c>
      <c r="CR77">
        <v>0</v>
      </c>
      <c r="CS77" t="s">
        <v>133</v>
      </c>
      <c r="CT77">
        <v>0</v>
      </c>
      <c r="CU77">
        <v>0</v>
      </c>
      <c r="CV77">
        <v>0</v>
      </c>
      <c r="CW77" t="s">
        <v>133</v>
      </c>
      <c r="CX77">
        <v>0</v>
      </c>
      <c r="CY77">
        <v>0</v>
      </c>
      <c r="CZ77">
        <v>0</v>
      </c>
      <c r="DA77" t="s">
        <v>133</v>
      </c>
      <c r="DB77">
        <v>0</v>
      </c>
      <c r="DC77">
        <v>0</v>
      </c>
      <c r="DD77">
        <v>0</v>
      </c>
      <c r="DE77" t="s">
        <v>133</v>
      </c>
      <c r="DF77">
        <v>0</v>
      </c>
      <c r="DG77">
        <v>0</v>
      </c>
      <c r="DH77">
        <v>0</v>
      </c>
      <c r="DI77" t="s">
        <v>133</v>
      </c>
      <c r="DJ77">
        <v>0</v>
      </c>
      <c r="DK77">
        <v>0</v>
      </c>
      <c r="DL77">
        <v>0</v>
      </c>
      <c r="DM77" t="s">
        <v>133</v>
      </c>
      <c r="DN77">
        <v>0</v>
      </c>
      <c r="DO77">
        <v>0</v>
      </c>
      <c r="DP77">
        <v>0</v>
      </c>
      <c r="DQ77" t="s">
        <v>133</v>
      </c>
      <c r="DR77">
        <v>0</v>
      </c>
      <c r="DS77">
        <v>0</v>
      </c>
      <c r="DT77">
        <v>0</v>
      </c>
      <c r="DU77" t="s">
        <v>133</v>
      </c>
      <c r="DV77">
        <v>0</v>
      </c>
      <c r="DW77">
        <v>0</v>
      </c>
      <c r="DX77">
        <v>0</v>
      </c>
      <c r="DY77" t="s">
        <v>133</v>
      </c>
      <c r="DZ77">
        <v>0</v>
      </c>
      <c r="EA77">
        <v>0</v>
      </c>
      <c r="EB77">
        <v>0</v>
      </c>
      <c r="EC77" t="s">
        <v>133</v>
      </c>
      <c r="ED77">
        <v>0</v>
      </c>
      <c r="EE77">
        <v>0</v>
      </c>
      <c r="EF77">
        <v>0</v>
      </c>
    </row>
    <row r="78" spans="1:136" x14ac:dyDescent="0.2">
      <c r="A78" t="s">
        <v>280</v>
      </c>
      <c r="C78" t="s">
        <v>132</v>
      </c>
      <c r="D78" t="s">
        <v>132</v>
      </c>
      <c r="E78" t="s">
        <v>132</v>
      </c>
      <c r="F78" t="s">
        <v>132</v>
      </c>
      <c r="G78" t="s">
        <v>132</v>
      </c>
      <c r="H78" t="s">
        <v>132</v>
      </c>
      <c r="I78">
        <v>1919</v>
      </c>
      <c r="J78">
        <v>0.34155318269738755</v>
      </c>
      <c r="K78" t="s">
        <v>146</v>
      </c>
      <c r="L78">
        <v>3</v>
      </c>
      <c r="M78">
        <v>3</v>
      </c>
      <c r="N78">
        <v>3</v>
      </c>
      <c r="O78">
        <v>9</v>
      </c>
      <c r="P78">
        <v>147.01905501600001</v>
      </c>
      <c r="Q78">
        <v>51.553978098499996</v>
      </c>
      <c r="R78">
        <v>7.2014766846000002</v>
      </c>
      <c r="S78" t="s">
        <v>281</v>
      </c>
      <c r="T78">
        <v>141</v>
      </c>
      <c r="U78" t="s">
        <v>134</v>
      </c>
      <c r="V78">
        <v>167.45025657009</v>
      </c>
      <c r="W78">
        <v>35.687776423052398</v>
      </c>
      <c r="X78">
        <v>75.711189270019503</v>
      </c>
      <c r="Y78" t="s">
        <v>133</v>
      </c>
      <c r="Z78">
        <v>0</v>
      </c>
      <c r="AA78">
        <v>0</v>
      </c>
      <c r="AB78">
        <v>0</v>
      </c>
      <c r="AC78" t="s">
        <v>133</v>
      </c>
      <c r="AD78">
        <v>0</v>
      </c>
      <c r="AE78">
        <v>0</v>
      </c>
      <c r="AF78">
        <v>0</v>
      </c>
      <c r="AG78" t="s">
        <v>133</v>
      </c>
      <c r="AH78">
        <v>0</v>
      </c>
      <c r="AI78">
        <v>0</v>
      </c>
      <c r="AJ78">
        <v>0</v>
      </c>
      <c r="AK78" t="s">
        <v>133</v>
      </c>
      <c r="AL78">
        <v>0</v>
      </c>
      <c r="AM78">
        <v>0</v>
      </c>
      <c r="AN78">
        <v>0</v>
      </c>
      <c r="AO78" t="s">
        <v>133</v>
      </c>
      <c r="AP78">
        <v>0</v>
      </c>
      <c r="AQ78">
        <v>0</v>
      </c>
      <c r="AR78">
        <v>0</v>
      </c>
      <c r="AS78" t="s">
        <v>133</v>
      </c>
      <c r="AT78">
        <v>0</v>
      </c>
      <c r="AU78">
        <v>0</v>
      </c>
      <c r="AV78">
        <v>0</v>
      </c>
      <c r="AW78" t="s">
        <v>133</v>
      </c>
      <c r="AX78">
        <v>0</v>
      </c>
      <c r="AY78">
        <v>0</v>
      </c>
      <c r="AZ78">
        <v>0</v>
      </c>
      <c r="BA78" t="s">
        <v>133</v>
      </c>
      <c r="BB78">
        <v>0</v>
      </c>
      <c r="BC78">
        <v>0</v>
      </c>
      <c r="BD78">
        <v>0</v>
      </c>
      <c r="BE78" t="s">
        <v>133</v>
      </c>
      <c r="BF78">
        <v>0</v>
      </c>
      <c r="BG78">
        <v>0</v>
      </c>
      <c r="BH78">
        <v>0</v>
      </c>
      <c r="BI78" t="s">
        <v>133</v>
      </c>
      <c r="BJ78">
        <v>0</v>
      </c>
      <c r="BK78">
        <v>0</v>
      </c>
      <c r="BL78">
        <v>0</v>
      </c>
      <c r="BM78" t="s">
        <v>133</v>
      </c>
      <c r="BN78">
        <v>0</v>
      </c>
      <c r="BO78">
        <v>0</v>
      </c>
      <c r="BP78">
        <v>0</v>
      </c>
      <c r="BQ78" t="s">
        <v>133</v>
      </c>
      <c r="BR78">
        <v>0</v>
      </c>
      <c r="BS78">
        <v>0</v>
      </c>
      <c r="BT78">
        <v>0</v>
      </c>
      <c r="BU78" t="s">
        <v>133</v>
      </c>
      <c r="BV78">
        <v>0</v>
      </c>
      <c r="BW78">
        <v>0</v>
      </c>
      <c r="BX78">
        <v>0</v>
      </c>
      <c r="BY78" t="s">
        <v>133</v>
      </c>
      <c r="BZ78">
        <v>0</v>
      </c>
      <c r="CA78">
        <v>0</v>
      </c>
      <c r="CB78">
        <v>0</v>
      </c>
      <c r="CC78" t="s">
        <v>133</v>
      </c>
      <c r="CD78">
        <v>0</v>
      </c>
      <c r="CE78">
        <v>0</v>
      </c>
      <c r="CF78">
        <v>0</v>
      </c>
      <c r="CG78" t="s">
        <v>133</v>
      </c>
      <c r="CH78">
        <v>0</v>
      </c>
      <c r="CI78">
        <v>0</v>
      </c>
      <c r="CJ78">
        <v>0</v>
      </c>
      <c r="CK78" t="s">
        <v>133</v>
      </c>
      <c r="CL78">
        <v>0</v>
      </c>
      <c r="CM78">
        <v>0</v>
      </c>
      <c r="CN78">
        <v>0</v>
      </c>
      <c r="CO78" t="s">
        <v>133</v>
      </c>
      <c r="CP78">
        <v>0</v>
      </c>
      <c r="CQ78">
        <v>0</v>
      </c>
      <c r="CR78">
        <v>0</v>
      </c>
      <c r="CS78" t="s">
        <v>133</v>
      </c>
      <c r="CT78">
        <v>0</v>
      </c>
      <c r="CU78">
        <v>0</v>
      </c>
      <c r="CV78">
        <v>0</v>
      </c>
      <c r="CW78" t="s">
        <v>133</v>
      </c>
      <c r="CX78">
        <v>0</v>
      </c>
      <c r="CY78">
        <v>0</v>
      </c>
      <c r="CZ78">
        <v>0</v>
      </c>
      <c r="DA78" t="s">
        <v>133</v>
      </c>
      <c r="DB78">
        <v>0</v>
      </c>
      <c r="DC78">
        <v>0</v>
      </c>
      <c r="DD78">
        <v>0</v>
      </c>
      <c r="DE78" t="s">
        <v>133</v>
      </c>
      <c r="DF78">
        <v>0</v>
      </c>
      <c r="DG78">
        <v>0</v>
      </c>
      <c r="DH78">
        <v>0</v>
      </c>
      <c r="DI78" t="s">
        <v>133</v>
      </c>
      <c r="DJ78">
        <v>0</v>
      </c>
      <c r="DK78">
        <v>0</v>
      </c>
      <c r="DL78">
        <v>0</v>
      </c>
      <c r="DM78" t="s">
        <v>133</v>
      </c>
      <c r="DN78">
        <v>0</v>
      </c>
      <c r="DO78">
        <v>0</v>
      </c>
      <c r="DP78">
        <v>0</v>
      </c>
      <c r="DQ78" t="s">
        <v>133</v>
      </c>
      <c r="DR78">
        <v>0</v>
      </c>
      <c r="DS78">
        <v>0</v>
      </c>
      <c r="DT78">
        <v>0</v>
      </c>
      <c r="DU78" t="s">
        <v>133</v>
      </c>
      <c r="DV78">
        <v>0</v>
      </c>
      <c r="DW78">
        <v>0</v>
      </c>
      <c r="DX78">
        <v>0</v>
      </c>
      <c r="DY78" t="s">
        <v>133</v>
      </c>
      <c r="DZ78">
        <v>0</v>
      </c>
      <c r="EA78">
        <v>0</v>
      </c>
      <c r="EB78">
        <v>0</v>
      </c>
      <c r="EC78" t="s">
        <v>133</v>
      </c>
      <c r="ED78">
        <v>0</v>
      </c>
      <c r="EE78">
        <v>0</v>
      </c>
      <c r="EF78">
        <v>0</v>
      </c>
    </row>
    <row r="79" spans="1:136" x14ac:dyDescent="0.2">
      <c r="A79" t="s">
        <v>282</v>
      </c>
      <c r="C79" t="s">
        <v>132</v>
      </c>
      <c r="D79" t="s">
        <v>132</v>
      </c>
      <c r="E79" t="s">
        <v>132</v>
      </c>
      <c r="F79" t="s">
        <v>132</v>
      </c>
      <c r="G79" t="s">
        <v>132</v>
      </c>
      <c r="H79" t="s">
        <v>132</v>
      </c>
      <c r="I79">
        <v>1960</v>
      </c>
      <c r="J79">
        <v>0.4932897154135869</v>
      </c>
      <c r="K79" t="s">
        <v>146</v>
      </c>
      <c r="L79">
        <v>4</v>
      </c>
      <c r="M79">
        <v>4</v>
      </c>
      <c r="N79">
        <v>5</v>
      </c>
      <c r="O79">
        <v>20</v>
      </c>
      <c r="P79">
        <v>273.88492893599999</v>
      </c>
      <c r="Q79">
        <v>51.5550362635</v>
      </c>
      <c r="R79">
        <v>7.2090752705999996</v>
      </c>
      <c r="S79" t="s">
        <v>176</v>
      </c>
      <c r="T79">
        <v>91</v>
      </c>
      <c r="U79" t="s">
        <v>134</v>
      </c>
      <c r="V79">
        <v>-156.01058994169401</v>
      </c>
      <c r="W79">
        <v>0.54674738575207305</v>
      </c>
      <c r="X79">
        <v>80.969795227050795</v>
      </c>
      <c r="Y79" t="s">
        <v>137</v>
      </c>
      <c r="Z79">
        <v>73.772638956412806</v>
      </c>
      <c r="AA79">
        <v>0.64385846937933</v>
      </c>
      <c r="AB79">
        <v>20.358339309692401</v>
      </c>
      <c r="AC79" t="s">
        <v>134</v>
      </c>
      <c r="AD79">
        <v>-111.625326765954</v>
      </c>
      <c r="AE79">
        <v>0.47327622919131701</v>
      </c>
      <c r="AF79">
        <v>67.037399291992202</v>
      </c>
      <c r="AG79" t="s">
        <v>133</v>
      </c>
      <c r="AH79">
        <v>0</v>
      </c>
      <c r="AI79">
        <v>0</v>
      </c>
      <c r="AJ79">
        <v>0</v>
      </c>
      <c r="AK79" t="s">
        <v>133</v>
      </c>
      <c r="AL79">
        <v>0</v>
      </c>
      <c r="AM79">
        <v>0</v>
      </c>
      <c r="AN79">
        <v>0</v>
      </c>
      <c r="AO79" t="s">
        <v>133</v>
      </c>
      <c r="AP79">
        <v>0</v>
      </c>
      <c r="AQ79">
        <v>0</v>
      </c>
      <c r="AR79">
        <v>0</v>
      </c>
      <c r="AS79" t="s">
        <v>133</v>
      </c>
      <c r="AT79">
        <v>0</v>
      </c>
      <c r="AU79">
        <v>0</v>
      </c>
      <c r="AV79">
        <v>0</v>
      </c>
      <c r="AW79" t="s">
        <v>133</v>
      </c>
      <c r="AX79">
        <v>0</v>
      </c>
      <c r="AY79">
        <v>0</v>
      </c>
      <c r="AZ79">
        <v>0</v>
      </c>
      <c r="BA79" t="s">
        <v>133</v>
      </c>
      <c r="BB79">
        <v>0</v>
      </c>
      <c r="BC79">
        <v>0</v>
      </c>
      <c r="BD79">
        <v>0</v>
      </c>
      <c r="BE79" t="s">
        <v>133</v>
      </c>
      <c r="BF79">
        <v>0</v>
      </c>
      <c r="BG79">
        <v>0</v>
      </c>
      <c r="BH79">
        <v>0</v>
      </c>
      <c r="BI79" t="s">
        <v>133</v>
      </c>
      <c r="BJ79">
        <v>0</v>
      </c>
      <c r="BK79">
        <v>0</v>
      </c>
      <c r="BL79">
        <v>0</v>
      </c>
      <c r="BM79" t="s">
        <v>133</v>
      </c>
      <c r="BN79">
        <v>0</v>
      </c>
      <c r="BO79">
        <v>0</v>
      </c>
      <c r="BP79">
        <v>0</v>
      </c>
      <c r="BQ79" t="s">
        <v>133</v>
      </c>
      <c r="BR79">
        <v>0</v>
      </c>
      <c r="BS79">
        <v>0</v>
      </c>
      <c r="BT79">
        <v>0</v>
      </c>
      <c r="BU79" t="s">
        <v>133</v>
      </c>
      <c r="BV79">
        <v>0</v>
      </c>
      <c r="BW79">
        <v>0</v>
      </c>
      <c r="BX79">
        <v>0</v>
      </c>
      <c r="BY79" t="s">
        <v>133</v>
      </c>
      <c r="BZ79">
        <v>0</v>
      </c>
      <c r="CA79">
        <v>0</v>
      </c>
      <c r="CB79">
        <v>0</v>
      </c>
      <c r="CC79" t="s">
        <v>133</v>
      </c>
      <c r="CD79">
        <v>0</v>
      </c>
      <c r="CE79">
        <v>0</v>
      </c>
      <c r="CF79">
        <v>0</v>
      </c>
      <c r="CG79" t="s">
        <v>133</v>
      </c>
      <c r="CH79">
        <v>0</v>
      </c>
      <c r="CI79">
        <v>0</v>
      </c>
      <c r="CJ79">
        <v>0</v>
      </c>
      <c r="CK79" t="s">
        <v>133</v>
      </c>
      <c r="CL79">
        <v>0</v>
      </c>
      <c r="CM79">
        <v>0</v>
      </c>
      <c r="CN79">
        <v>0</v>
      </c>
      <c r="CO79" t="s">
        <v>133</v>
      </c>
      <c r="CP79">
        <v>0</v>
      </c>
      <c r="CQ79">
        <v>0</v>
      </c>
      <c r="CR79">
        <v>0</v>
      </c>
      <c r="CS79" t="s">
        <v>133</v>
      </c>
      <c r="CT79">
        <v>0</v>
      </c>
      <c r="CU79">
        <v>0</v>
      </c>
      <c r="CV79">
        <v>0</v>
      </c>
      <c r="CW79" t="s">
        <v>133</v>
      </c>
      <c r="CX79">
        <v>0</v>
      </c>
      <c r="CY79">
        <v>0</v>
      </c>
      <c r="CZ79">
        <v>0</v>
      </c>
      <c r="DA79" t="s">
        <v>133</v>
      </c>
      <c r="DB79">
        <v>0</v>
      </c>
      <c r="DC79">
        <v>0</v>
      </c>
      <c r="DD79">
        <v>0</v>
      </c>
      <c r="DE79" t="s">
        <v>133</v>
      </c>
      <c r="DF79">
        <v>0</v>
      </c>
      <c r="DG79">
        <v>0</v>
      </c>
      <c r="DH79">
        <v>0</v>
      </c>
      <c r="DI79" t="s">
        <v>133</v>
      </c>
      <c r="DJ79">
        <v>0</v>
      </c>
      <c r="DK79">
        <v>0</v>
      </c>
      <c r="DL79">
        <v>0</v>
      </c>
      <c r="DM79" t="s">
        <v>133</v>
      </c>
      <c r="DN79">
        <v>0</v>
      </c>
      <c r="DO79">
        <v>0</v>
      </c>
      <c r="DP79">
        <v>0</v>
      </c>
      <c r="DQ79" t="s">
        <v>133</v>
      </c>
      <c r="DR79">
        <v>0</v>
      </c>
      <c r="DS79">
        <v>0</v>
      </c>
      <c r="DT79">
        <v>0</v>
      </c>
      <c r="DU79" t="s">
        <v>133</v>
      </c>
      <c r="DV79">
        <v>0</v>
      </c>
      <c r="DW79">
        <v>0</v>
      </c>
      <c r="DX79">
        <v>0</v>
      </c>
      <c r="DY79" t="s">
        <v>133</v>
      </c>
      <c r="DZ79">
        <v>0</v>
      </c>
      <c r="EA79">
        <v>0</v>
      </c>
      <c r="EB79">
        <v>0</v>
      </c>
      <c r="EC79" t="s">
        <v>133</v>
      </c>
      <c r="ED79">
        <v>0</v>
      </c>
      <c r="EE79">
        <v>0</v>
      </c>
      <c r="EF79">
        <v>0</v>
      </c>
    </row>
    <row r="80" spans="1:136" x14ac:dyDescent="0.2">
      <c r="A80" t="s">
        <v>283</v>
      </c>
      <c r="C80" t="s">
        <v>132</v>
      </c>
      <c r="D80" t="s">
        <v>132</v>
      </c>
      <c r="E80" t="s">
        <v>132</v>
      </c>
      <c r="F80" t="s">
        <v>132</v>
      </c>
      <c r="G80" t="s">
        <v>132</v>
      </c>
      <c r="H80" t="s">
        <v>132</v>
      </c>
      <c r="I80">
        <v>1919</v>
      </c>
      <c r="J80">
        <v>0.27587631944639557</v>
      </c>
      <c r="K80" t="s">
        <v>146</v>
      </c>
      <c r="L80">
        <v>3</v>
      </c>
      <c r="M80">
        <v>2</v>
      </c>
      <c r="N80">
        <v>5</v>
      </c>
      <c r="O80">
        <v>15</v>
      </c>
      <c r="P80">
        <v>234.358934476</v>
      </c>
      <c r="Q80">
        <v>51.5475666273</v>
      </c>
      <c r="R80">
        <v>7.2059946139999997</v>
      </c>
      <c r="S80" t="s">
        <v>284</v>
      </c>
      <c r="T80">
        <v>270</v>
      </c>
      <c r="U80" t="s">
        <v>134</v>
      </c>
      <c r="V80">
        <v>-122.63028294142001</v>
      </c>
      <c r="W80">
        <v>47.506676389901401</v>
      </c>
      <c r="X80">
        <v>59.867477416992202</v>
      </c>
      <c r="Y80" t="s">
        <v>137</v>
      </c>
      <c r="Z80">
        <v>-120.48718030449299</v>
      </c>
      <c r="AA80">
        <v>4.0397886397110296</v>
      </c>
      <c r="AB80">
        <v>21.4451808929443</v>
      </c>
      <c r="AC80" t="s">
        <v>134</v>
      </c>
      <c r="AD80">
        <v>147.07299977012701</v>
      </c>
      <c r="AE80">
        <v>41.5079301583418</v>
      </c>
      <c r="AF80">
        <v>14.7273139953613</v>
      </c>
      <c r="AG80" t="s">
        <v>133</v>
      </c>
      <c r="AH80">
        <v>0</v>
      </c>
      <c r="AI80">
        <v>0</v>
      </c>
      <c r="AJ80">
        <v>0</v>
      </c>
      <c r="AK80" t="s">
        <v>133</v>
      </c>
      <c r="AL80">
        <v>0</v>
      </c>
      <c r="AM80">
        <v>0</v>
      </c>
      <c r="AN80">
        <v>0</v>
      </c>
      <c r="AO80" t="s">
        <v>133</v>
      </c>
      <c r="AP80">
        <v>0</v>
      </c>
      <c r="AQ80">
        <v>0</v>
      </c>
      <c r="AR80">
        <v>0</v>
      </c>
      <c r="AS80" t="s">
        <v>133</v>
      </c>
      <c r="AT80">
        <v>0</v>
      </c>
      <c r="AU80">
        <v>0</v>
      </c>
      <c r="AV80">
        <v>0</v>
      </c>
      <c r="AW80" t="s">
        <v>133</v>
      </c>
      <c r="AX80">
        <v>0</v>
      </c>
      <c r="AY80">
        <v>0</v>
      </c>
      <c r="AZ80">
        <v>0</v>
      </c>
      <c r="BA80" t="s">
        <v>133</v>
      </c>
      <c r="BB80">
        <v>0</v>
      </c>
      <c r="BC80">
        <v>0</v>
      </c>
      <c r="BD80">
        <v>0</v>
      </c>
      <c r="BE80" t="s">
        <v>133</v>
      </c>
      <c r="BF80">
        <v>0</v>
      </c>
      <c r="BG80">
        <v>0</v>
      </c>
      <c r="BH80">
        <v>0</v>
      </c>
      <c r="BI80" t="s">
        <v>133</v>
      </c>
      <c r="BJ80">
        <v>0</v>
      </c>
      <c r="BK80">
        <v>0</v>
      </c>
      <c r="BL80">
        <v>0</v>
      </c>
      <c r="BM80" t="s">
        <v>133</v>
      </c>
      <c r="BN80">
        <v>0</v>
      </c>
      <c r="BO80">
        <v>0</v>
      </c>
      <c r="BP80">
        <v>0</v>
      </c>
      <c r="BQ80" t="s">
        <v>133</v>
      </c>
      <c r="BR80">
        <v>0</v>
      </c>
      <c r="BS80">
        <v>0</v>
      </c>
      <c r="BT80">
        <v>0</v>
      </c>
      <c r="BU80" t="s">
        <v>133</v>
      </c>
      <c r="BV80">
        <v>0</v>
      </c>
      <c r="BW80">
        <v>0</v>
      </c>
      <c r="BX80">
        <v>0</v>
      </c>
      <c r="BY80" t="s">
        <v>133</v>
      </c>
      <c r="BZ80">
        <v>0</v>
      </c>
      <c r="CA80">
        <v>0</v>
      </c>
      <c r="CB80">
        <v>0</v>
      </c>
      <c r="CC80" t="s">
        <v>133</v>
      </c>
      <c r="CD80">
        <v>0</v>
      </c>
      <c r="CE80">
        <v>0</v>
      </c>
      <c r="CF80">
        <v>0</v>
      </c>
      <c r="CG80" t="s">
        <v>133</v>
      </c>
      <c r="CH80">
        <v>0</v>
      </c>
      <c r="CI80">
        <v>0</v>
      </c>
      <c r="CJ80">
        <v>0</v>
      </c>
      <c r="CK80" t="s">
        <v>133</v>
      </c>
      <c r="CL80">
        <v>0</v>
      </c>
      <c r="CM80">
        <v>0</v>
      </c>
      <c r="CN80">
        <v>0</v>
      </c>
      <c r="CO80" t="s">
        <v>133</v>
      </c>
      <c r="CP80">
        <v>0</v>
      </c>
      <c r="CQ80">
        <v>0</v>
      </c>
      <c r="CR80">
        <v>0</v>
      </c>
      <c r="CS80" t="s">
        <v>133</v>
      </c>
      <c r="CT80">
        <v>0</v>
      </c>
      <c r="CU80">
        <v>0</v>
      </c>
      <c r="CV80">
        <v>0</v>
      </c>
      <c r="CW80" t="s">
        <v>133</v>
      </c>
      <c r="CX80">
        <v>0</v>
      </c>
      <c r="CY80">
        <v>0</v>
      </c>
      <c r="CZ80">
        <v>0</v>
      </c>
      <c r="DA80" t="s">
        <v>133</v>
      </c>
      <c r="DB80">
        <v>0</v>
      </c>
      <c r="DC80">
        <v>0</v>
      </c>
      <c r="DD80">
        <v>0</v>
      </c>
      <c r="DE80" t="s">
        <v>133</v>
      </c>
      <c r="DF80">
        <v>0</v>
      </c>
      <c r="DG80">
        <v>0</v>
      </c>
      <c r="DH80">
        <v>0</v>
      </c>
      <c r="DI80" t="s">
        <v>133</v>
      </c>
      <c r="DJ80">
        <v>0</v>
      </c>
      <c r="DK80">
        <v>0</v>
      </c>
      <c r="DL80">
        <v>0</v>
      </c>
      <c r="DM80" t="s">
        <v>133</v>
      </c>
      <c r="DN80">
        <v>0</v>
      </c>
      <c r="DO80">
        <v>0</v>
      </c>
      <c r="DP80">
        <v>0</v>
      </c>
      <c r="DQ80" t="s">
        <v>133</v>
      </c>
      <c r="DR80">
        <v>0</v>
      </c>
      <c r="DS80">
        <v>0</v>
      </c>
      <c r="DT80">
        <v>0</v>
      </c>
      <c r="DU80" t="s">
        <v>133</v>
      </c>
      <c r="DV80">
        <v>0</v>
      </c>
      <c r="DW80">
        <v>0</v>
      </c>
      <c r="DX80">
        <v>0</v>
      </c>
      <c r="DY80" t="s">
        <v>133</v>
      </c>
      <c r="DZ80">
        <v>0</v>
      </c>
      <c r="EA80">
        <v>0</v>
      </c>
      <c r="EB80">
        <v>0</v>
      </c>
      <c r="EC80" t="s">
        <v>133</v>
      </c>
      <c r="ED80">
        <v>0</v>
      </c>
      <c r="EE80">
        <v>0</v>
      </c>
      <c r="EF80">
        <v>0</v>
      </c>
    </row>
    <row r="81" spans="1:136" x14ac:dyDescent="0.2">
      <c r="A81" t="s">
        <v>285</v>
      </c>
      <c r="C81" t="s">
        <v>132</v>
      </c>
      <c r="D81" t="s">
        <v>132</v>
      </c>
      <c r="E81" t="s">
        <v>132</v>
      </c>
      <c r="F81" t="s">
        <v>132</v>
      </c>
      <c r="G81" t="s">
        <v>132</v>
      </c>
      <c r="H81" t="s">
        <v>132</v>
      </c>
      <c r="I81">
        <v>1970</v>
      </c>
      <c r="J81">
        <v>0.69001646912194015</v>
      </c>
      <c r="K81" t="s">
        <v>146</v>
      </c>
      <c r="L81">
        <v>4</v>
      </c>
      <c r="M81">
        <v>3</v>
      </c>
      <c r="N81">
        <v>2</v>
      </c>
      <c r="O81">
        <v>8</v>
      </c>
      <c r="P81">
        <v>190.14262895499999</v>
      </c>
      <c r="Q81">
        <v>51.551575784900002</v>
      </c>
      <c r="R81">
        <v>7.2017857706999999</v>
      </c>
      <c r="S81" t="s">
        <v>286</v>
      </c>
      <c r="T81">
        <v>11</v>
      </c>
      <c r="U81" t="s">
        <v>134</v>
      </c>
      <c r="V81">
        <v>165.01969373347001</v>
      </c>
      <c r="W81">
        <v>30.626891027931599</v>
      </c>
      <c r="X81">
        <v>96.032600402832003</v>
      </c>
      <c r="Y81" t="s">
        <v>133</v>
      </c>
      <c r="Z81">
        <v>0</v>
      </c>
      <c r="AA81">
        <v>0</v>
      </c>
      <c r="AB81">
        <v>0</v>
      </c>
      <c r="AC81" t="s">
        <v>133</v>
      </c>
      <c r="AD81">
        <v>0</v>
      </c>
      <c r="AE81">
        <v>0</v>
      </c>
      <c r="AF81">
        <v>0</v>
      </c>
      <c r="AG81" t="s">
        <v>133</v>
      </c>
      <c r="AH81">
        <v>0</v>
      </c>
      <c r="AI81">
        <v>0</v>
      </c>
      <c r="AJ81">
        <v>0</v>
      </c>
      <c r="AK81" t="s">
        <v>133</v>
      </c>
      <c r="AL81">
        <v>0</v>
      </c>
      <c r="AM81">
        <v>0</v>
      </c>
      <c r="AN81">
        <v>0</v>
      </c>
      <c r="AO81" t="s">
        <v>133</v>
      </c>
      <c r="AP81">
        <v>0</v>
      </c>
      <c r="AQ81">
        <v>0</v>
      </c>
      <c r="AR81">
        <v>0</v>
      </c>
      <c r="AS81" t="s">
        <v>133</v>
      </c>
      <c r="AT81">
        <v>0</v>
      </c>
      <c r="AU81">
        <v>0</v>
      </c>
      <c r="AV81">
        <v>0</v>
      </c>
      <c r="AW81" t="s">
        <v>133</v>
      </c>
      <c r="AX81">
        <v>0</v>
      </c>
      <c r="AY81">
        <v>0</v>
      </c>
      <c r="AZ81">
        <v>0</v>
      </c>
      <c r="BA81" t="s">
        <v>133</v>
      </c>
      <c r="BB81">
        <v>0</v>
      </c>
      <c r="BC81">
        <v>0</v>
      </c>
      <c r="BD81">
        <v>0</v>
      </c>
      <c r="BE81" t="s">
        <v>133</v>
      </c>
      <c r="BF81">
        <v>0</v>
      </c>
      <c r="BG81">
        <v>0</v>
      </c>
      <c r="BH81">
        <v>0</v>
      </c>
      <c r="BI81" t="s">
        <v>133</v>
      </c>
      <c r="BJ81">
        <v>0</v>
      </c>
      <c r="BK81">
        <v>0</v>
      </c>
      <c r="BL81">
        <v>0</v>
      </c>
      <c r="BM81" t="s">
        <v>133</v>
      </c>
      <c r="BN81">
        <v>0</v>
      </c>
      <c r="BO81">
        <v>0</v>
      </c>
      <c r="BP81">
        <v>0</v>
      </c>
      <c r="BQ81" t="s">
        <v>133</v>
      </c>
      <c r="BR81">
        <v>0</v>
      </c>
      <c r="BS81">
        <v>0</v>
      </c>
      <c r="BT81">
        <v>0</v>
      </c>
      <c r="BU81" t="s">
        <v>133</v>
      </c>
      <c r="BV81">
        <v>0</v>
      </c>
      <c r="BW81">
        <v>0</v>
      </c>
      <c r="BX81">
        <v>0</v>
      </c>
      <c r="BY81" t="s">
        <v>133</v>
      </c>
      <c r="BZ81">
        <v>0</v>
      </c>
      <c r="CA81">
        <v>0</v>
      </c>
      <c r="CB81">
        <v>0</v>
      </c>
      <c r="CC81" t="s">
        <v>133</v>
      </c>
      <c r="CD81">
        <v>0</v>
      </c>
      <c r="CE81">
        <v>0</v>
      </c>
      <c r="CF81">
        <v>0</v>
      </c>
      <c r="CG81" t="s">
        <v>133</v>
      </c>
      <c r="CH81">
        <v>0</v>
      </c>
      <c r="CI81">
        <v>0</v>
      </c>
      <c r="CJ81">
        <v>0</v>
      </c>
      <c r="CK81" t="s">
        <v>133</v>
      </c>
      <c r="CL81">
        <v>0</v>
      </c>
      <c r="CM81">
        <v>0</v>
      </c>
      <c r="CN81">
        <v>0</v>
      </c>
      <c r="CO81" t="s">
        <v>133</v>
      </c>
      <c r="CP81">
        <v>0</v>
      </c>
      <c r="CQ81">
        <v>0</v>
      </c>
      <c r="CR81">
        <v>0</v>
      </c>
      <c r="CS81" t="s">
        <v>133</v>
      </c>
      <c r="CT81">
        <v>0</v>
      </c>
      <c r="CU81">
        <v>0</v>
      </c>
      <c r="CV81">
        <v>0</v>
      </c>
      <c r="CW81" t="s">
        <v>133</v>
      </c>
      <c r="CX81">
        <v>0</v>
      </c>
      <c r="CY81">
        <v>0</v>
      </c>
      <c r="CZ81">
        <v>0</v>
      </c>
      <c r="DA81" t="s">
        <v>133</v>
      </c>
      <c r="DB81">
        <v>0</v>
      </c>
      <c r="DC81">
        <v>0</v>
      </c>
      <c r="DD81">
        <v>0</v>
      </c>
      <c r="DE81" t="s">
        <v>133</v>
      </c>
      <c r="DF81">
        <v>0</v>
      </c>
      <c r="DG81">
        <v>0</v>
      </c>
      <c r="DH81">
        <v>0</v>
      </c>
      <c r="DI81" t="s">
        <v>133</v>
      </c>
      <c r="DJ81">
        <v>0</v>
      </c>
      <c r="DK81">
        <v>0</v>
      </c>
      <c r="DL81">
        <v>0</v>
      </c>
      <c r="DM81" t="s">
        <v>133</v>
      </c>
      <c r="DN81">
        <v>0</v>
      </c>
      <c r="DO81">
        <v>0</v>
      </c>
      <c r="DP81">
        <v>0</v>
      </c>
      <c r="DQ81" t="s">
        <v>133</v>
      </c>
      <c r="DR81">
        <v>0</v>
      </c>
      <c r="DS81">
        <v>0</v>
      </c>
      <c r="DT81">
        <v>0</v>
      </c>
      <c r="DU81" t="s">
        <v>133</v>
      </c>
      <c r="DV81">
        <v>0</v>
      </c>
      <c r="DW81">
        <v>0</v>
      </c>
      <c r="DX81">
        <v>0</v>
      </c>
      <c r="DY81" t="s">
        <v>133</v>
      </c>
      <c r="DZ81">
        <v>0</v>
      </c>
      <c r="EA81">
        <v>0</v>
      </c>
      <c r="EB81">
        <v>0</v>
      </c>
      <c r="EC81" t="s">
        <v>133</v>
      </c>
      <c r="ED81">
        <v>0</v>
      </c>
      <c r="EE81">
        <v>0</v>
      </c>
      <c r="EF81">
        <v>0</v>
      </c>
    </row>
    <row r="82" spans="1:136" x14ac:dyDescent="0.2">
      <c r="A82" t="s">
        <v>287</v>
      </c>
      <c r="C82" t="s">
        <v>132</v>
      </c>
      <c r="D82" t="s">
        <v>132</v>
      </c>
      <c r="E82" t="s">
        <v>132</v>
      </c>
      <c r="F82" t="s">
        <v>132</v>
      </c>
      <c r="G82" t="s">
        <v>132</v>
      </c>
      <c r="H82" t="s">
        <v>132</v>
      </c>
      <c r="I82">
        <v>1980</v>
      </c>
      <c r="J82">
        <v>0.8038190181598589</v>
      </c>
      <c r="K82" t="s">
        <v>146</v>
      </c>
      <c r="L82">
        <v>3</v>
      </c>
      <c r="M82">
        <v>2</v>
      </c>
      <c r="N82">
        <v>5</v>
      </c>
      <c r="O82">
        <v>15</v>
      </c>
      <c r="P82">
        <v>86.124486989199994</v>
      </c>
      <c r="Q82">
        <v>51.547901937100001</v>
      </c>
      <c r="R82">
        <v>7.2060783805000002</v>
      </c>
      <c r="S82" t="s">
        <v>288</v>
      </c>
      <c r="T82">
        <v>53</v>
      </c>
      <c r="U82" t="s">
        <v>134</v>
      </c>
      <c r="V82">
        <v>-122.046460186362</v>
      </c>
      <c r="W82">
        <v>43.663950325178199</v>
      </c>
      <c r="X82">
        <v>23.576967239379901</v>
      </c>
      <c r="Y82" t="s">
        <v>133</v>
      </c>
      <c r="Z82">
        <v>0</v>
      </c>
      <c r="AA82">
        <v>0</v>
      </c>
      <c r="AB82">
        <v>0</v>
      </c>
      <c r="AC82" t="s">
        <v>133</v>
      </c>
      <c r="AD82">
        <v>0</v>
      </c>
      <c r="AE82">
        <v>0</v>
      </c>
      <c r="AF82">
        <v>0</v>
      </c>
      <c r="AG82" t="s">
        <v>133</v>
      </c>
      <c r="AH82">
        <v>0</v>
      </c>
      <c r="AI82">
        <v>0</v>
      </c>
      <c r="AJ82">
        <v>0</v>
      </c>
      <c r="AK82" t="s">
        <v>133</v>
      </c>
      <c r="AL82">
        <v>0</v>
      </c>
      <c r="AM82">
        <v>0</v>
      </c>
      <c r="AN82">
        <v>0</v>
      </c>
      <c r="AO82" t="s">
        <v>133</v>
      </c>
      <c r="AP82">
        <v>0</v>
      </c>
      <c r="AQ82">
        <v>0</v>
      </c>
      <c r="AR82">
        <v>0</v>
      </c>
      <c r="AS82" t="s">
        <v>133</v>
      </c>
      <c r="AT82">
        <v>0</v>
      </c>
      <c r="AU82">
        <v>0</v>
      </c>
      <c r="AV82">
        <v>0</v>
      </c>
      <c r="AW82" t="s">
        <v>133</v>
      </c>
      <c r="AX82">
        <v>0</v>
      </c>
      <c r="AY82">
        <v>0</v>
      </c>
      <c r="AZ82">
        <v>0</v>
      </c>
      <c r="BA82" t="s">
        <v>133</v>
      </c>
      <c r="BB82">
        <v>0</v>
      </c>
      <c r="BC82">
        <v>0</v>
      </c>
      <c r="BD82">
        <v>0</v>
      </c>
      <c r="BE82" t="s">
        <v>133</v>
      </c>
      <c r="BF82">
        <v>0</v>
      </c>
      <c r="BG82">
        <v>0</v>
      </c>
      <c r="BH82">
        <v>0</v>
      </c>
      <c r="BI82" t="s">
        <v>133</v>
      </c>
      <c r="BJ82">
        <v>0</v>
      </c>
      <c r="BK82">
        <v>0</v>
      </c>
      <c r="BL82">
        <v>0</v>
      </c>
      <c r="BM82" t="s">
        <v>133</v>
      </c>
      <c r="BN82">
        <v>0</v>
      </c>
      <c r="BO82">
        <v>0</v>
      </c>
      <c r="BP82">
        <v>0</v>
      </c>
      <c r="BQ82" t="s">
        <v>133</v>
      </c>
      <c r="BR82">
        <v>0</v>
      </c>
      <c r="BS82">
        <v>0</v>
      </c>
      <c r="BT82">
        <v>0</v>
      </c>
      <c r="BU82" t="s">
        <v>133</v>
      </c>
      <c r="BV82">
        <v>0</v>
      </c>
      <c r="BW82">
        <v>0</v>
      </c>
      <c r="BX82">
        <v>0</v>
      </c>
      <c r="BY82" t="s">
        <v>133</v>
      </c>
      <c r="BZ82">
        <v>0</v>
      </c>
      <c r="CA82">
        <v>0</v>
      </c>
      <c r="CB82">
        <v>0</v>
      </c>
      <c r="CC82" t="s">
        <v>133</v>
      </c>
      <c r="CD82">
        <v>0</v>
      </c>
      <c r="CE82">
        <v>0</v>
      </c>
      <c r="CF82">
        <v>0</v>
      </c>
      <c r="CG82" t="s">
        <v>133</v>
      </c>
      <c r="CH82">
        <v>0</v>
      </c>
      <c r="CI82">
        <v>0</v>
      </c>
      <c r="CJ82">
        <v>0</v>
      </c>
      <c r="CK82" t="s">
        <v>133</v>
      </c>
      <c r="CL82">
        <v>0</v>
      </c>
      <c r="CM82">
        <v>0</v>
      </c>
      <c r="CN82">
        <v>0</v>
      </c>
      <c r="CO82" t="s">
        <v>133</v>
      </c>
      <c r="CP82">
        <v>0</v>
      </c>
      <c r="CQ82">
        <v>0</v>
      </c>
      <c r="CR82">
        <v>0</v>
      </c>
      <c r="CS82" t="s">
        <v>133</v>
      </c>
      <c r="CT82">
        <v>0</v>
      </c>
      <c r="CU82">
        <v>0</v>
      </c>
      <c r="CV82">
        <v>0</v>
      </c>
      <c r="CW82" t="s">
        <v>133</v>
      </c>
      <c r="CX82">
        <v>0</v>
      </c>
      <c r="CY82">
        <v>0</v>
      </c>
      <c r="CZ82">
        <v>0</v>
      </c>
      <c r="DA82" t="s">
        <v>133</v>
      </c>
      <c r="DB82">
        <v>0</v>
      </c>
      <c r="DC82">
        <v>0</v>
      </c>
      <c r="DD82">
        <v>0</v>
      </c>
      <c r="DE82" t="s">
        <v>133</v>
      </c>
      <c r="DF82">
        <v>0</v>
      </c>
      <c r="DG82">
        <v>0</v>
      </c>
      <c r="DH82">
        <v>0</v>
      </c>
      <c r="DI82" t="s">
        <v>133</v>
      </c>
      <c r="DJ82">
        <v>0</v>
      </c>
      <c r="DK82">
        <v>0</v>
      </c>
      <c r="DL82">
        <v>0</v>
      </c>
      <c r="DM82" t="s">
        <v>133</v>
      </c>
      <c r="DN82">
        <v>0</v>
      </c>
      <c r="DO82">
        <v>0</v>
      </c>
      <c r="DP82">
        <v>0</v>
      </c>
      <c r="DQ82" t="s">
        <v>133</v>
      </c>
      <c r="DR82">
        <v>0</v>
      </c>
      <c r="DS82">
        <v>0</v>
      </c>
      <c r="DT82">
        <v>0</v>
      </c>
      <c r="DU82" t="s">
        <v>133</v>
      </c>
      <c r="DV82">
        <v>0</v>
      </c>
      <c r="DW82">
        <v>0</v>
      </c>
      <c r="DX82">
        <v>0</v>
      </c>
      <c r="DY82" t="s">
        <v>133</v>
      </c>
      <c r="DZ82">
        <v>0</v>
      </c>
      <c r="EA82">
        <v>0</v>
      </c>
      <c r="EB82">
        <v>0</v>
      </c>
      <c r="EC82" t="s">
        <v>133</v>
      </c>
      <c r="ED82">
        <v>0</v>
      </c>
      <c r="EE82">
        <v>0</v>
      </c>
      <c r="EF82">
        <v>0</v>
      </c>
    </row>
    <row r="83" spans="1:136" x14ac:dyDescent="0.2">
      <c r="A83" t="s">
        <v>289</v>
      </c>
      <c r="C83" t="s">
        <v>132</v>
      </c>
      <c r="D83" t="s">
        <v>132</v>
      </c>
      <c r="E83" t="s">
        <v>132</v>
      </c>
      <c r="F83" t="s">
        <v>132</v>
      </c>
      <c r="G83" t="s">
        <v>132</v>
      </c>
      <c r="H83" t="s">
        <v>132</v>
      </c>
      <c r="I83">
        <v>1900</v>
      </c>
      <c r="J83">
        <v>7.8334447620189818E-2</v>
      </c>
      <c r="K83" t="s">
        <v>146</v>
      </c>
      <c r="L83">
        <v>3</v>
      </c>
      <c r="M83">
        <v>1</v>
      </c>
      <c r="N83">
        <v>1</v>
      </c>
      <c r="O83">
        <v>3</v>
      </c>
      <c r="P83">
        <v>127.19422804</v>
      </c>
      <c r="Q83">
        <v>51.549666370099999</v>
      </c>
      <c r="R83">
        <v>7.2052180481999999</v>
      </c>
      <c r="S83" t="s">
        <v>290</v>
      </c>
      <c r="T83">
        <v>157</v>
      </c>
      <c r="U83" t="s">
        <v>134</v>
      </c>
      <c r="V83">
        <v>143.66695706669</v>
      </c>
      <c r="W83">
        <v>49.321587791890799</v>
      </c>
      <c r="X83">
        <v>87.084114074707003</v>
      </c>
      <c r="Y83" t="s">
        <v>137</v>
      </c>
      <c r="Z83">
        <v>138.98977830064101</v>
      </c>
      <c r="AA83">
        <v>6.9973803211984098</v>
      </c>
      <c r="AB83">
        <v>9.2519111633300799</v>
      </c>
      <c r="AC83" t="s">
        <v>133</v>
      </c>
      <c r="AD83">
        <v>0</v>
      </c>
      <c r="AE83">
        <v>0</v>
      </c>
      <c r="AF83">
        <v>0</v>
      </c>
      <c r="AG83" t="s">
        <v>133</v>
      </c>
      <c r="AH83">
        <v>0</v>
      </c>
      <c r="AI83">
        <v>0</v>
      </c>
      <c r="AJ83">
        <v>0</v>
      </c>
      <c r="AK83" t="s">
        <v>133</v>
      </c>
      <c r="AL83">
        <v>0</v>
      </c>
      <c r="AM83">
        <v>0</v>
      </c>
      <c r="AN83">
        <v>0</v>
      </c>
      <c r="AO83" t="s">
        <v>133</v>
      </c>
      <c r="AP83">
        <v>0</v>
      </c>
      <c r="AQ83">
        <v>0</v>
      </c>
      <c r="AR83">
        <v>0</v>
      </c>
      <c r="AS83" t="s">
        <v>133</v>
      </c>
      <c r="AT83">
        <v>0</v>
      </c>
      <c r="AU83">
        <v>0</v>
      </c>
      <c r="AV83">
        <v>0</v>
      </c>
      <c r="AW83" t="s">
        <v>133</v>
      </c>
      <c r="AX83">
        <v>0</v>
      </c>
      <c r="AY83">
        <v>0</v>
      </c>
      <c r="AZ83">
        <v>0</v>
      </c>
      <c r="BA83" t="s">
        <v>133</v>
      </c>
      <c r="BB83">
        <v>0</v>
      </c>
      <c r="BC83">
        <v>0</v>
      </c>
      <c r="BD83">
        <v>0</v>
      </c>
      <c r="BE83" t="s">
        <v>133</v>
      </c>
      <c r="BF83">
        <v>0</v>
      </c>
      <c r="BG83">
        <v>0</v>
      </c>
      <c r="BH83">
        <v>0</v>
      </c>
      <c r="BI83" t="s">
        <v>133</v>
      </c>
      <c r="BJ83">
        <v>0</v>
      </c>
      <c r="BK83">
        <v>0</v>
      </c>
      <c r="BL83">
        <v>0</v>
      </c>
      <c r="BM83" t="s">
        <v>133</v>
      </c>
      <c r="BN83">
        <v>0</v>
      </c>
      <c r="BO83">
        <v>0</v>
      </c>
      <c r="BP83">
        <v>0</v>
      </c>
      <c r="BQ83" t="s">
        <v>133</v>
      </c>
      <c r="BR83">
        <v>0</v>
      </c>
      <c r="BS83">
        <v>0</v>
      </c>
      <c r="BT83">
        <v>0</v>
      </c>
      <c r="BU83" t="s">
        <v>133</v>
      </c>
      <c r="BV83">
        <v>0</v>
      </c>
      <c r="BW83">
        <v>0</v>
      </c>
      <c r="BX83">
        <v>0</v>
      </c>
      <c r="BY83" t="s">
        <v>133</v>
      </c>
      <c r="BZ83">
        <v>0</v>
      </c>
      <c r="CA83">
        <v>0</v>
      </c>
      <c r="CB83">
        <v>0</v>
      </c>
      <c r="CC83" t="s">
        <v>133</v>
      </c>
      <c r="CD83">
        <v>0</v>
      </c>
      <c r="CE83">
        <v>0</v>
      </c>
      <c r="CF83">
        <v>0</v>
      </c>
      <c r="CG83" t="s">
        <v>133</v>
      </c>
      <c r="CH83">
        <v>0</v>
      </c>
      <c r="CI83">
        <v>0</v>
      </c>
      <c r="CJ83">
        <v>0</v>
      </c>
      <c r="CK83" t="s">
        <v>133</v>
      </c>
      <c r="CL83">
        <v>0</v>
      </c>
      <c r="CM83">
        <v>0</v>
      </c>
      <c r="CN83">
        <v>0</v>
      </c>
      <c r="CO83" t="s">
        <v>133</v>
      </c>
      <c r="CP83">
        <v>0</v>
      </c>
      <c r="CQ83">
        <v>0</v>
      </c>
      <c r="CR83">
        <v>0</v>
      </c>
      <c r="CS83" t="s">
        <v>133</v>
      </c>
      <c r="CT83">
        <v>0</v>
      </c>
      <c r="CU83">
        <v>0</v>
      </c>
      <c r="CV83">
        <v>0</v>
      </c>
      <c r="CW83" t="s">
        <v>133</v>
      </c>
      <c r="CX83">
        <v>0</v>
      </c>
      <c r="CY83">
        <v>0</v>
      </c>
      <c r="CZ83">
        <v>0</v>
      </c>
      <c r="DA83" t="s">
        <v>133</v>
      </c>
      <c r="DB83">
        <v>0</v>
      </c>
      <c r="DC83">
        <v>0</v>
      </c>
      <c r="DD83">
        <v>0</v>
      </c>
      <c r="DE83" t="s">
        <v>133</v>
      </c>
      <c r="DF83">
        <v>0</v>
      </c>
      <c r="DG83">
        <v>0</v>
      </c>
      <c r="DH83">
        <v>0</v>
      </c>
      <c r="DI83" t="s">
        <v>133</v>
      </c>
      <c r="DJ83">
        <v>0</v>
      </c>
      <c r="DK83">
        <v>0</v>
      </c>
      <c r="DL83">
        <v>0</v>
      </c>
      <c r="DM83" t="s">
        <v>133</v>
      </c>
      <c r="DN83">
        <v>0</v>
      </c>
      <c r="DO83">
        <v>0</v>
      </c>
      <c r="DP83">
        <v>0</v>
      </c>
      <c r="DQ83" t="s">
        <v>133</v>
      </c>
      <c r="DR83">
        <v>0</v>
      </c>
      <c r="DS83">
        <v>0</v>
      </c>
      <c r="DT83">
        <v>0</v>
      </c>
      <c r="DU83" t="s">
        <v>133</v>
      </c>
      <c r="DV83">
        <v>0</v>
      </c>
      <c r="DW83">
        <v>0</v>
      </c>
      <c r="DX83">
        <v>0</v>
      </c>
      <c r="DY83" t="s">
        <v>133</v>
      </c>
      <c r="DZ83">
        <v>0</v>
      </c>
      <c r="EA83">
        <v>0</v>
      </c>
      <c r="EB83">
        <v>0</v>
      </c>
      <c r="EC83" t="s">
        <v>133</v>
      </c>
      <c r="ED83">
        <v>0</v>
      </c>
      <c r="EE83">
        <v>0</v>
      </c>
      <c r="EF83">
        <v>0</v>
      </c>
    </row>
    <row r="84" spans="1:136" x14ac:dyDescent="0.2">
      <c r="A84" t="s">
        <v>291</v>
      </c>
      <c r="C84" t="s">
        <v>132</v>
      </c>
      <c r="D84" t="s">
        <v>132</v>
      </c>
      <c r="E84" t="s">
        <v>132</v>
      </c>
      <c r="F84" t="s">
        <v>132</v>
      </c>
      <c r="G84" t="s">
        <v>132</v>
      </c>
      <c r="H84" t="s">
        <v>132</v>
      </c>
      <c r="I84">
        <v>1980</v>
      </c>
      <c r="J84">
        <v>0.84407971287709405</v>
      </c>
      <c r="K84" t="s">
        <v>146</v>
      </c>
      <c r="L84">
        <v>3</v>
      </c>
      <c r="M84">
        <v>2</v>
      </c>
      <c r="N84">
        <v>5</v>
      </c>
      <c r="O84">
        <v>15</v>
      </c>
      <c r="P84">
        <v>71.580146510899993</v>
      </c>
      <c r="Q84">
        <v>51.548932733500003</v>
      </c>
      <c r="R84">
        <v>7.2017673973000003</v>
      </c>
      <c r="S84" t="s">
        <v>292</v>
      </c>
      <c r="T84">
        <v>262</v>
      </c>
      <c r="U84" t="s">
        <v>134</v>
      </c>
      <c r="V84">
        <v>133.973506708049</v>
      </c>
      <c r="W84">
        <v>30.7591273517098</v>
      </c>
      <c r="X84">
        <v>16.103805541992202</v>
      </c>
      <c r="Y84" t="s">
        <v>134</v>
      </c>
      <c r="Z84">
        <v>156.32963759403</v>
      </c>
      <c r="AA84">
        <v>20.582981114959701</v>
      </c>
      <c r="AB84">
        <v>38.892463684082003</v>
      </c>
      <c r="AC84" t="s">
        <v>133</v>
      </c>
      <c r="AD84">
        <v>0</v>
      </c>
      <c r="AE84">
        <v>0</v>
      </c>
      <c r="AF84">
        <v>0</v>
      </c>
      <c r="AG84" t="s">
        <v>133</v>
      </c>
      <c r="AH84">
        <v>0</v>
      </c>
      <c r="AI84">
        <v>0</v>
      </c>
      <c r="AJ84">
        <v>0</v>
      </c>
      <c r="AK84" t="s">
        <v>133</v>
      </c>
      <c r="AL84">
        <v>0</v>
      </c>
      <c r="AM84">
        <v>0</v>
      </c>
      <c r="AN84">
        <v>0</v>
      </c>
      <c r="AO84" t="s">
        <v>133</v>
      </c>
      <c r="AP84">
        <v>0</v>
      </c>
      <c r="AQ84">
        <v>0</v>
      </c>
      <c r="AR84">
        <v>0</v>
      </c>
      <c r="AS84" t="s">
        <v>133</v>
      </c>
      <c r="AT84">
        <v>0</v>
      </c>
      <c r="AU84">
        <v>0</v>
      </c>
      <c r="AV84">
        <v>0</v>
      </c>
      <c r="AW84" t="s">
        <v>133</v>
      </c>
      <c r="AX84">
        <v>0</v>
      </c>
      <c r="AY84">
        <v>0</v>
      </c>
      <c r="AZ84">
        <v>0</v>
      </c>
      <c r="BA84" t="s">
        <v>133</v>
      </c>
      <c r="BB84">
        <v>0</v>
      </c>
      <c r="BC84">
        <v>0</v>
      </c>
      <c r="BD84">
        <v>0</v>
      </c>
      <c r="BE84" t="s">
        <v>133</v>
      </c>
      <c r="BF84">
        <v>0</v>
      </c>
      <c r="BG84">
        <v>0</v>
      </c>
      <c r="BH84">
        <v>0</v>
      </c>
      <c r="BI84" t="s">
        <v>133</v>
      </c>
      <c r="BJ84">
        <v>0</v>
      </c>
      <c r="BK84">
        <v>0</v>
      </c>
      <c r="BL84">
        <v>0</v>
      </c>
      <c r="BM84" t="s">
        <v>133</v>
      </c>
      <c r="BN84">
        <v>0</v>
      </c>
      <c r="BO84">
        <v>0</v>
      </c>
      <c r="BP84">
        <v>0</v>
      </c>
      <c r="BQ84" t="s">
        <v>133</v>
      </c>
      <c r="BR84">
        <v>0</v>
      </c>
      <c r="BS84">
        <v>0</v>
      </c>
      <c r="BT84">
        <v>0</v>
      </c>
      <c r="BU84" t="s">
        <v>133</v>
      </c>
      <c r="BV84">
        <v>0</v>
      </c>
      <c r="BW84">
        <v>0</v>
      </c>
      <c r="BX84">
        <v>0</v>
      </c>
      <c r="BY84" t="s">
        <v>133</v>
      </c>
      <c r="BZ84">
        <v>0</v>
      </c>
      <c r="CA84">
        <v>0</v>
      </c>
      <c r="CB84">
        <v>0</v>
      </c>
      <c r="CC84" t="s">
        <v>133</v>
      </c>
      <c r="CD84">
        <v>0</v>
      </c>
      <c r="CE84">
        <v>0</v>
      </c>
      <c r="CF84">
        <v>0</v>
      </c>
      <c r="CG84" t="s">
        <v>133</v>
      </c>
      <c r="CH84">
        <v>0</v>
      </c>
      <c r="CI84">
        <v>0</v>
      </c>
      <c r="CJ84">
        <v>0</v>
      </c>
      <c r="CK84" t="s">
        <v>133</v>
      </c>
      <c r="CL84">
        <v>0</v>
      </c>
      <c r="CM84">
        <v>0</v>
      </c>
      <c r="CN84">
        <v>0</v>
      </c>
      <c r="CO84" t="s">
        <v>133</v>
      </c>
      <c r="CP84">
        <v>0</v>
      </c>
      <c r="CQ84">
        <v>0</v>
      </c>
      <c r="CR84">
        <v>0</v>
      </c>
      <c r="CS84" t="s">
        <v>133</v>
      </c>
      <c r="CT84">
        <v>0</v>
      </c>
      <c r="CU84">
        <v>0</v>
      </c>
      <c r="CV84">
        <v>0</v>
      </c>
      <c r="CW84" t="s">
        <v>133</v>
      </c>
      <c r="CX84">
        <v>0</v>
      </c>
      <c r="CY84">
        <v>0</v>
      </c>
      <c r="CZ84">
        <v>0</v>
      </c>
      <c r="DA84" t="s">
        <v>133</v>
      </c>
      <c r="DB84">
        <v>0</v>
      </c>
      <c r="DC84">
        <v>0</v>
      </c>
      <c r="DD84">
        <v>0</v>
      </c>
      <c r="DE84" t="s">
        <v>133</v>
      </c>
      <c r="DF84">
        <v>0</v>
      </c>
      <c r="DG84">
        <v>0</v>
      </c>
      <c r="DH84">
        <v>0</v>
      </c>
      <c r="DI84" t="s">
        <v>133</v>
      </c>
      <c r="DJ84">
        <v>0</v>
      </c>
      <c r="DK84">
        <v>0</v>
      </c>
      <c r="DL84">
        <v>0</v>
      </c>
      <c r="DM84" t="s">
        <v>133</v>
      </c>
      <c r="DN84">
        <v>0</v>
      </c>
      <c r="DO84">
        <v>0</v>
      </c>
      <c r="DP84">
        <v>0</v>
      </c>
      <c r="DQ84" t="s">
        <v>133</v>
      </c>
      <c r="DR84">
        <v>0</v>
      </c>
      <c r="DS84">
        <v>0</v>
      </c>
      <c r="DT84">
        <v>0</v>
      </c>
      <c r="DU84" t="s">
        <v>133</v>
      </c>
      <c r="DV84">
        <v>0</v>
      </c>
      <c r="DW84">
        <v>0</v>
      </c>
      <c r="DX84">
        <v>0</v>
      </c>
      <c r="DY84" t="s">
        <v>133</v>
      </c>
      <c r="DZ84">
        <v>0</v>
      </c>
      <c r="EA84">
        <v>0</v>
      </c>
      <c r="EB84">
        <v>0</v>
      </c>
      <c r="EC84" t="s">
        <v>133</v>
      </c>
      <c r="ED84">
        <v>0</v>
      </c>
      <c r="EE84">
        <v>0</v>
      </c>
      <c r="EF84">
        <v>0</v>
      </c>
    </row>
    <row r="85" spans="1:136" x14ac:dyDescent="0.2">
      <c r="A85" t="s">
        <v>293</v>
      </c>
      <c r="C85" t="s">
        <v>132</v>
      </c>
      <c r="D85" t="s">
        <v>132</v>
      </c>
      <c r="E85" t="s">
        <v>132</v>
      </c>
      <c r="F85" t="s">
        <v>132</v>
      </c>
      <c r="G85" t="s">
        <v>132</v>
      </c>
      <c r="H85" t="s">
        <v>132</v>
      </c>
      <c r="I85">
        <v>1919</v>
      </c>
      <c r="J85">
        <v>0.23251811224844077</v>
      </c>
      <c r="K85" t="s">
        <v>146</v>
      </c>
      <c r="L85">
        <v>3</v>
      </c>
      <c r="M85">
        <v>2</v>
      </c>
      <c r="N85">
        <v>2</v>
      </c>
      <c r="O85">
        <v>6</v>
      </c>
      <c r="P85">
        <v>126.63095594399999</v>
      </c>
      <c r="Q85">
        <v>51.5551023445</v>
      </c>
      <c r="R85">
        <v>7.2111958688</v>
      </c>
      <c r="S85" t="s">
        <v>294</v>
      </c>
      <c r="T85">
        <v>265</v>
      </c>
      <c r="U85" t="s">
        <v>134</v>
      </c>
      <c r="V85">
        <v>-116.149736380568</v>
      </c>
      <c r="W85">
        <v>39.0564297312985</v>
      </c>
      <c r="X85">
        <v>13.866981506347701</v>
      </c>
      <c r="Y85" t="s">
        <v>133</v>
      </c>
      <c r="Z85">
        <v>0</v>
      </c>
      <c r="AA85">
        <v>0</v>
      </c>
      <c r="AB85">
        <v>0</v>
      </c>
      <c r="AC85" t="s">
        <v>133</v>
      </c>
      <c r="AD85">
        <v>0</v>
      </c>
      <c r="AE85">
        <v>0</v>
      </c>
      <c r="AF85">
        <v>0</v>
      </c>
      <c r="AG85" t="s">
        <v>133</v>
      </c>
      <c r="AH85">
        <v>0</v>
      </c>
      <c r="AI85">
        <v>0</v>
      </c>
      <c r="AJ85">
        <v>0</v>
      </c>
      <c r="AK85" t="s">
        <v>133</v>
      </c>
      <c r="AL85">
        <v>0</v>
      </c>
      <c r="AM85">
        <v>0</v>
      </c>
      <c r="AN85">
        <v>0</v>
      </c>
      <c r="AO85" t="s">
        <v>133</v>
      </c>
      <c r="AP85">
        <v>0</v>
      </c>
      <c r="AQ85">
        <v>0</v>
      </c>
      <c r="AR85">
        <v>0</v>
      </c>
      <c r="AS85" t="s">
        <v>133</v>
      </c>
      <c r="AT85">
        <v>0</v>
      </c>
      <c r="AU85">
        <v>0</v>
      </c>
      <c r="AV85">
        <v>0</v>
      </c>
      <c r="AW85" t="s">
        <v>133</v>
      </c>
      <c r="AX85">
        <v>0</v>
      </c>
      <c r="AY85">
        <v>0</v>
      </c>
      <c r="AZ85">
        <v>0</v>
      </c>
      <c r="BA85" t="s">
        <v>133</v>
      </c>
      <c r="BB85">
        <v>0</v>
      </c>
      <c r="BC85">
        <v>0</v>
      </c>
      <c r="BD85">
        <v>0</v>
      </c>
      <c r="BE85" t="s">
        <v>133</v>
      </c>
      <c r="BF85">
        <v>0</v>
      </c>
      <c r="BG85">
        <v>0</v>
      </c>
      <c r="BH85">
        <v>0</v>
      </c>
      <c r="BI85" t="s">
        <v>133</v>
      </c>
      <c r="BJ85">
        <v>0</v>
      </c>
      <c r="BK85">
        <v>0</v>
      </c>
      <c r="BL85">
        <v>0</v>
      </c>
      <c r="BM85" t="s">
        <v>133</v>
      </c>
      <c r="BN85">
        <v>0</v>
      </c>
      <c r="BO85">
        <v>0</v>
      </c>
      <c r="BP85">
        <v>0</v>
      </c>
      <c r="BQ85" t="s">
        <v>133</v>
      </c>
      <c r="BR85">
        <v>0</v>
      </c>
      <c r="BS85">
        <v>0</v>
      </c>
      <c r="BT85">
        <v>0</v>
      </c>
      <c r="BU85" t="s">
        <v>133</v>
      </c>
      <c r="BV85">
        <v>0</v>
      </c>
      <c r="BW85">
        <v>0</v>
      </c>
      <c r="BX85">
        <v>0</v>
      </c>
      <c r="BY85" t="s">
        <v>133</v>
      </c>
      <c r="BZ85">
        <v>0</v>
      </c>
      <c r="CA85">
        <v>0</v>
      </c>
      <c r="CB85">
        <v>0</v>
      </c>
      <c r="CC85" t="s">
        <v>133</v>
      </c>
      <c r="CD85">
        <v>0</v>
      </c>
      <c r="CE85">
        <v>0</v>
      </c>
      <c r="CF85">
        <v>0</v>
      </c>
      <c r="CG85" t="s">
        <v>133</v>
      </c>
      <c r="CH85">
        <v>0</v>
      </c>
      <c r="CI85">
        <v>0</v>
      </c>
      <c r="CJ85">
        <v>0</v>
      </c>
      <c r="CK85" t="s">
        <v>133</v>
      </c>
      <c r="CL85">
        <v>0</v>
      </c>
      <c r="CM85">
        <v>0</v>
      </c>
      <c r="CN85">
        <v>0</v>
      </c>
      <c r="CO85" t="s">
        <v>133</v>
      </c>
      <c r="CP85">
        <v>0</v>
      </c>
      <c r="CQ85">
        <v>0</v>
      </c>
      <c r="CR85">
        <v>0</v>
      </c>
      <c r="CS85" t="s">
        <v>133</v>
      </c>
      <c r="CT85">
        <v>0</v>
      </c>
      <c r="CU85">
        <v>0</v>
      </c>
      <c r="CV85">
        <v>0</v>
      </c>
      <c r="CW85" t="s">
        <v>133</v>
      </c>
      <c r="CX85">
        <v>0</v>
      </c>
      <c r="CY85">
        <v>0</v>
      </c>
      <c r="CZ85">
        <v>0</v>
      </c>
      <c r="DA85" t="s">
        <v>133</v>
      </c>
      <c r="DB85">
        <v>0</v>
      </c>
      <c r="DC85">
        <v>0</v>
      </c>
      <c r="DD85">
        <v>0</v>
      </c>
      <c r="DE85" t="s">
        <v>133</v>
      </c>
      <c r="DF85">
        <v>0</v>
      </c>
      <c r="DG85">
        <v>0</v>
      </c>
      <c r="DH85">
        <v>0</v>
      </c>
      <c r="DI85" t="s">
        <v>133</v>
      </c>
      <c r="DJ85">
        <v>0</v>
      </c>
      <c r="DK85">
        <v>0</v>
      </c>
      <c r="DL85">
        <v>0</v>
      </c>
      <c r="DM85" t="s">
        <v>133</v>
      </c>
      <c r="DN85">
        <v>0</v>
      </c>
      <c r="DO85">
        <v>0</v>
      </c>
      <c r="DP85">
        <v>0</v>
      </c>
      <c r="DQ85" t="s">
        <v>133</v>
      </c>
      <c r="DR85">
        <v>0</v>
      </c>
      <c r="DS85">
        <v>0</v>
      </c>
      <c r="DT85">
        <v>0</v>
      </c>
      <c r="DU85" t="s">
        <v>133</v>
      </c>
      <c r="DV85">
        <v>0</v>
      </c>
      <c r="DW85">
        <v>0</v>
      </c>
      <c r="DX85">
        <v>0</v>
      </c>
      <c r="DY85" t="s">
        <v>133</v>
      </c>
      <c r="DZ85">
        <v>0</v>
      </c>
      <c r="EA85">
        <v>0</v>
      </c>
      <c r="EB85">
        <v>0</v>
      </c>
      <c r="EC85" t="s">
        <v>133</v>
      </c>
      <c r="ED85">
        <v>0</v>
      </c>
      <c r="EE85">
        <v>0</v>
      </c>
      <c r="EF85">
        <v>0</v>
      </c>
    </row>
    <row r="86" spans="1:136" x14ac:dyDescent="0.2">
      <c r="A86" t="s">
        <v>295</v>
      </c>
      <c r="C86" t="s">
        <v>132</v>
      </c>
      <c r="D86" t="s">
        <v>132</v>
      </c>
      <c r="E86" t="s">
        <v>132</v>
      </c>
      <c r="F86" t="s">
        <v>132</v>
      </c>
      <c r="G86" t="s">
        <v>132</v>
      </c>
      <c r="H86" t="s">
        <v>132</v>
      </c>
      <c r="I86">
        <v>1980</v>
      </c>
      <c r="J86">
        <v>0.80639822230562885</v>
      </c>
      <c r="K86" t="s">
        <v>146</v>
      </c>
      <c r="L86">
        <v>3</v>
      </c>
      <c r="M86">
        <v>1</v>
      </c>
      <c r="N86">
        <v>1</v>
      </c>
      <c r="O86">
        <v>3</v>
      </c>
      <c r="P86">
        <v>116.559878474</v>
      </c>
      <c r="Q86">
        <v>51.547646297599997</v>
      </c>
      <c r="R86">
        <v>7.2089399942999997</v>
      </c>
      <c r="S86" t="s">
        <v>296</v>
      </c>
      <c r="T86">
        <v>46</v>
      </c>
      <c r="U86" t="s">
        <v>134</v>
      </c>
      <c r="V86">
        <v>-120.484469426945</v>
      </c>
      <c r="W86">
        <v>33.108747542696001</v>
      </c>
      <c r="X86">
        <v>61.335456848144503</v>
      </c>
      <c r="Y86" t="s">
        <v>133</v>
      </c>
      <c r="Z86">
        <v>0</v>
      </c>
      <c r="AA86">
        <v>0</v>
      </c>
      <c r="AB86">
        <v>0</v>
      </c>
      <c r="AC86" t="s">
        <v>133</v>
      </c>
      <c r="AD86">
        <v>0</v>
      </c>
      <c r="AE86">
        <v>0</v>
      </c>
      <c r="AF86">
        <v>0</v>
      </c>
      <c r="AG86" t="s">
        <v>133</v>
      </c>
      <c r="AH86">
        <v>0</v>
      </c>
      <c r="AI86">
        <v>0</v>
      </c>
      <c r="AJ86">
        <v>0</v>
      </c>
      <c r="AK86" t="s">
        <v>133</v>
      </c>
      <c r="AL86">
        <v>0</v>
      </c>
      <c r="AM86">
        <v>0</v>
      </c>
      <c r="AN86">
        <v>0</v>
      </c>
      <c r="AO86" t="s">
        <v>133</v>
      </c>
      <c r="AP86">
        <v>0</v>
      </c>
      <c r="AQ86">
        <v>0</v>
      </c>
      <c r="AR86">
        <v>0</v>
      </c>
      <c r="AS86" t="s">
        <v>133</v>
      </c>
      <c r="AT86">
        <v>0</v>
      </c>
      <c r="AU86">
        <v>0</v>
      </c>
      <c r="AV86">
        <v>0</v>
      </c>
      <c r="AW86" t="s">
        <v>133</v>
      </c>
      <c r="AX86">
        <v>0</v>
      </c>
      <c r="AY86">
        <v>0</v>
      </c>
      <c r="AZ86">
        <v>0</v>
      </c>
      <c r="BA86" t="s">
        <v>133</v>
      </c>
      <c r="BB86">
        <v>0</v>
      </c>
      <c r="BC86">
        <v>0</v>
      </c>
      <c r="BD86">
        <v>0</v>
      </c>
      <c r="BE86" t="s">
        <v>133</v>
      </c>
      <c r="BF86">
        <v>0</v>
      </c>
      <c r="BG86">
        <v>0</v>
      </c>
      <c r="BH86">
        <v>0</v>
      </c>
      <c r="BI86" t="s">
        <v>133</v>
      </c>
      <c r="BJ86">
        <v>0</v>
      </c>
      <c r="BK86">
        <v>0</v>
      </c>
      <c r="BL86">
        <v>0</v>
      </c>
      <c r="BM86" t="s">
        <v>133</v>
      </c>
      <c r="BN86">
        <v>0</v>
      </c>
      <c r="BO86">
        <v>0</v>
      </c>
      <c r="BP86">
        <v>0</v>
      </c>
      <c r="BQ86" t="s">
        <v>133</v>
      </c>
      <c r="BR86">
        <v>0</v>
      </c>
      <c r="BS86">
        <v>0</v>
      </c>
      <c r="BT86">
        <v>0</v>
      </c>
      <c r="BU86" t="s">
        <v>133</v>
      </c>
      <c r="BV86">
        <v>0</v>
      </c>
      <c r="BW86">
        <v>0</v>
      </c>
      <c r="BX86">
        <v>0</v>
      </c>
      <c r="BY86" t="s">
        <v>133</v>
      </c>
      <c r="BZ86">
        <v>0</v>
      </c>
      <c r="CA86">
        <v>0</v>
      </c>
      <c r="CB86">
        <v>0</v>
      </c>
      <c r="CC86" t="s">
        <v>133</v>
      </c>
      <c r="CD86">
        <v>0</v>
      </c>
      <c r="CE86">
        <v>0</v>
      </c>
      <c r="CF86">
        <v>0</v>
      </c>
      <c r="CG86" t="s">
        <v>133</v>
      </c>
      <c r="CH86">
        <v>0</v>
      </c>
      <c r="CI86">
        <v>0</v>
      </c>
      <c r="CJ86">
        <v>0</v>
      </c>
      <c r="CK86" t="s">
        <v>133</v>
      </c>
      <c r="CL86">
        <v>0</v>
      </c>
      <c r="CM86">
        <v>0</v>
      </c>
      <c r="CN86">
        <v>0</v>
      </c>
      <c r="CO86" t="s">
        <v>133</v>
      </c>
      <c r="CP86">
        <v>0</v>
      </c>
      <c r="CQ86">
        <v>0</v>
      </c>
      <c r="CR86">
        <v>0</v>
      </c>
      <c r="CS86" t="s">
        <v>133</v>
      </c>
      <c r="CT86">
        <v>0</v>
      </c>
      <c r="CU86">
        <v>0</v>
      </c>
      <c r="CV86">
        <v>0</v>
      </c>
      <c r="CW86" t="s">
        <v>133</v>
      </c>
      <c r="CX86">
        <v>0</v>
      </c>
      <c r="CY86">
        <v>0</v>
      </c>
      <c r="CZ86">
        <v>0</v>
      </c>
      <c r="DA86" t="s">
        <v>133</v>
      </c>
      <c r="DB86">
        <v>0</v>
      </c>
      <c r="DC86">
        <v>0</v>
      </c>
      <c r="DD86">
        <v>0</v>
      </c>
      <c r="DE86" t="s">
        <v>133</v>
      </c>
      <c r="DF86">
        <v>0</v>
      </c>
      <c r="DG86">
        <v>0</v>
      </c>
      <c r="DH86">
        <v>0</v>
      </c>
      <c r="DI86" t="s">
        <v>133</v>
      </c>
      <c r="DJ86">
        <v>0</v>
      </c>
      <c r="DK86">
        <v>0</v>
      </c>
      <c r="DL86">
        <v>0</v>
      </c>
      <c r="DM86" t="s">
        <v>133</v>
      </c>
      <c r="DN86">
        <v>0</v>
      </c>
      <c r="DO86">
        <v>0</v>
      </c>
      <c r="DP86">
        <v>0</v>
      </c>
      <c r="DQ86" t="s">
        <v>133</v>
      </c>
      <c r="DR86">
        <v>0</v>
      </c>
      <c r="DS86">
        <v>0</v>
      </c>
      <c r="DT86">
        <v>0</v>
      </c>
      <c r="DU86" t="s">
        <v>133</v>
      </c>
      <c r="DV86">
        <v>0</v>
      </c>
      <c r="DW86">
        <v>0</v>
      </c>
      <c r="DX86">
        <v>0</v>
      </c>
      <c r="DY86" t="s">
        <v>133</v>
      </c>
      <c r="DZ86">
        <v>0</v>
      </c>
      <c r="EA86">
        <v>0</v>
      </c>
      <c r="EB86">
        <v>0</v>
      </c>
      <c r="EC86" t="s">
        <v>133</v>
      </c>
      <c r="ED86">
        <v>0</v>
      </c>
      <c r="EE86">
        <v>0</v>
      </c>
      <c r="EF86">
        <v>0</v>
      </c>
    </row>
    <row r="87" spans="1:136" x14ac:dyDescent="0.2">
      <c r="A87" t="s">
        <v>297</v>
      </c>
      <c r="C87" t="s">
        <v>132</v>
      </c>
      <c r="D87" t="s">
        <v>132</v>
      </c>
      <c r="E87" t="s">
        <v>132</v>
      </c>
      <c r="F87" t="s">
        <v>132</v>
      </c>
      <c r="G87" t="s">
        <v>132</v>
      </c>
      <c r="H87" t="s">
        <v>132</v>
      </c>
      <c r="I87">
        <v>1950</v>
      </c>
      <c r="J87">
        <v>0.38245703671988496</v>
      </c>
      <c r="K87" t="s">
        <v>146</v>
      </c>
      <c r="L87">
        <v>4</v>
      </c>
      <c r="M87">
        <v>2</v>
      </c>
      <c r="N87">
        <v>2</v>
      </c>
      <c r="O87">
        <v>8</v>
      </c>
      <c r="P87">
        <v>61.682736956100001</v>
      </c>
      <c r="Q87">
        <v>51.555456665199998</v>
      </c>
      <c r="R87">
        <v>7.2090789658999999</v>
      </c>
      <c r="S87" t="s">
        <v>298</v>
      </c>
      <c r="T87">
        <v>201</v>
      </c>
      <c r="U87" t="s">
        <v>134</v>
      </c>
      <c r="V87">
        <v>-119.920007728173</v>
      </c>
      <c r="W87">
        <v>29.983404166683101</v>
      </c>
      <c r="X87">
        <v>36.375156402587898</v>
      </c>
      <c r="Y87" t="s">
        <v>133</v>
      </c>
      <c r="Z87">
        <v>0</v>
      </c>
      <c r="AA87">
        <v>0</v>
      </c>
      <c r="AB87">
        <v>0</v>
      </c>
      <c r="AC87" t="s">
        <v>133</v>
      </c>
      <c r="AD87">
        <v>0</v>
      </c>
      <c r="AE87">
        <v>0</v>
      </c>
      <c r="AF87">
        <v>0</v>
      </c>
      <c r="AG87" t="s">
        <v>133</v>
      </c>
      <c r="AH87">
        <v>0</v>
      </c>
      <c r="AI87">
        <v>0</v>
      </c>
      <c r="AJ87">
        <v>0</v>
      </c>
      <c r="AK87" t="s">
        <v>133</v>
      </c>
      <c r="AL87">
        <v>0</v>
      </c>
      <c r="AM87">
        <v>0</v>
      </c>
      <c r="AN87">
        <v>0</v>
      </c>
      <c r="AO87" t="s">
        <v>133</v>
      </c>
      <c r="AP87">
        <v>0</v>
      </c>
      <c r="AQ87">
        <v>0</v>
      </c>
      <c r="AR87">
        <v>0</v>
      </c>
      <c r="AS87" t="s">
        <v>133</v>
      </c>
      <c r="AT87">
        <v>0</v>
      </c>
      <c r="AU87">
        <v>0</v>
      </c>
      <c r="AV87">
        <v>0</v>
      </c>
      <c r="AW87" t="s">
        <v>133</v>
      </c>
      <c r="AX87">
        <v>0</v>
      </c>
      <c r="AY87">
        <v>0</v>
      </c>
      <c r="AZ87">
        <v>0</v>
      </c>
      <c r="BA87" t="s">
        <v>133</v>
      </c>
      <c r="BB87">
        <v>0</v>
      </c>
      <c r="BC87">
        <v>0</v>
      </c>
      <c r="BD87">
        <v>0</v>
      </c>
      <c r="BE87" t="s">
        <v>133</v>
      </c>
      <c r="BF87">
        <v>0</v>
      </c>
      <c r="BG87">
        <v>0</v>
      </c>
      <c r="BH87">
        <v>0</v>
      </c>
      <c r="BI87" t="s">
        <v>133</v>
      </c>
      <c r="BJ87">
        <v>0</v>
      </c>
      <c r="BK87">
        <v>0</v>
      </c>
      <c r="BL87">
        <v>0</v>
      </c>
      <c r="BM87" t="s">
        <v>133</v>
      </c>
      <c r="BN87">
        <v>0</v>
      </c>
      <c r="BO87">
        <v>0</v>
      </c>
      <c r="BP87">
        <v>0</v>
      </c>
      <c r="BQ87" t="s">
        <v>133</v>
      </c>
      <c r="BR87">
        <v>0</v>
      </c>
      <c r="BS87">
        <v>0</v>
      </c>
      <c r="BT87">
        <v>0</v>
      </c>
      <c r="BU87" t="s">
        <v>133</v>
      </c>
      <c r="BV87">
        <v>0</v>
      </c>
      <c r="BW87">
        <v>0</v>
      </c>
      <c r="BX87">
        <v>0</v>
      </c>
      <c r="BY87" t="s">
        <v>133</v>
      </c>
      <c r="BZ87">
        <v>0</v>
      </c>
      <c r="CA87">
        <v>0</v>
      </c>
      <c r="CB87">
        <v>0</v>
      </c>
      <c r="CC87" t="s">
        <v>133</v>
      </c>
      <c r="CD87">
        <v>0</v>
      </c>
      <c r="CE87">
        <v>0</v>
      </c>
      <c r="CF87">
        <v>0</v>
      </c>
      <c r="CG87" t="s">
        <v>133</v>
      </c>
      <c r="CH87">
        <v>0</v>
      </c>
      <c r="CI87">
        <v>0</v>
      </c>
      <c r="CJ87">
        <v>0</v>
      </c>
      <c r="CK87" t="s">
        <v>133</v>
      </c>
      <c r="CL87">
        <v>0</v>
      </c>
      <c r="CM87">
        <v>0</v>
      </c>
      <c r="CN87">
        <v>0</v>
      </c>
      <c r="CO87" t="s">
        <v>133</v>
      </c>
      <c r="CP87">
        <v>0</v>
      </c>
      <c r="CQ87">
        <v>0</v>
      </c>
      <c r="CR87">
        <v>0</v>
      </c>
      <c r="CS87" t="s">
        <v>133</v>
      </c>
      <c r="CT87">
        <v>0</v>
      </c>
      <c r="CU87">
        <v>0</v>
      </c>
      <c r="CV87">
        <v>0</v>
      </c>
      <c r="CW87" t="s">
        <v>133</v>
      </c>
      <c r="CX87">
        <v>0</v>
      </c>
      <c r="CY87">
        <v>0</v>
      </c>
      <c r="CZ87">
        <v>0</v>
      </c>
      <c r="DA87" t="s">
        <v>133</v>
      </c>
      <c r="DB87">
        <v>0</v>
      </c>
      <c r="DC87">
        <v>0</v>
      </c>
      <c r="DD87">
        <v>0</v>
      </c>
      <c r="DE87" t="s">
        <v>133</v>
      </c>
      <c r="DF87">
        <v>0</v>
      </c>
      <c r="DG87">
        <v>0</v>
      </c>
      <c r="DH87">
        <v>0</v>
      </c>
      <c r="DI87" t="s">
        <v>133</v>
      </c>
      <c r="DJ87">
        <v>0</v>
      </c>
      <c r="DK87">
        <v>0</v>
      </c>
      <c r="DL87">
        <v>0</v>
      </c>
      <c r="DM87" t="s">
        <v>133</v>
      </c>
      <c r="DN87">
        <v>0</v>
      </c>
      <c r="DO87">
        <v>0</v>
      </c>
      <c r="DP87">
        <v>0</v>
      </c>
      <c r="DQ87" t="s">
        <v>133</v>
      </c>
      <c r="DR87">
        <v>0</v>
      </c>
      <c r="DS87">
        <v>0</v>
      </c>
      <c r="DT87">
        <v>0</v>
      </c>
      <c r="DU87" t="s">
        <v>133</v>
      </c>
      <c r="DV87">
        <v>0</v>
      </c>
      <c r="DW87">
        <v>0</v>
      </c>
      <c r="DX87">
        <v>0</v>
      </c>
      <c r="DY87" t="s">
        <v>133</v>
      </c>
      <c r="DZ87">
        <v>0</v>
      </c>
      <c r="EA87">
        <v>0</v>
      </c>
      <c r="EB87">
        <v>0</v>
      </c>
      <c r="EC87" t="s">
        <v>133</v>
      </c>
      <c r="ED87">
        <v>0</v>
      </c>
      <c r="EE87">
        <v>0</v>
      </c>
      <c r="EF87">
        <v>0</v>
      </c>
    </row>
    <row r="88" spans="1:136" x14ac:dyDescent="0.2">
      <c r="A88" t="s">
        <v>299</v>
      </c>
      <c r="C88" t="s">
        <v>132</v>
      </c>
      <c r="D88" t="s">
        <v>132</v>
      </c>
      <c r="E88" t="s">
        <v>132</v>
      </c>
      <c r="F88" t="s">
        <v>132</v>
      </c>
      <c r="G88" t="s">
        <v>132</v>
      </c>
      <c r="H88" t="s">
        <v>132</v>
      </c>
      <c r="I88">
        <v>1950</v>
      </c>
      <c r="J88">
        <v>0.37058097173340665</v>
      </c>
      <c r="K88" t="s">
        <v>146</v>
      </c>
      <c r="L88">
        <v>4</v>
      </c>
      <c r="M88">
        <v>2</v>
      </c>
      <c r="N88">
        <v>5</v>
      </c>
      <c r="O88">
        <v>20</v>
      </c>
      <c r="P88">
        <v>122.087859491</v>
      </c>
      <c r="Q88">
        <v>51.551077359700002</v>
      </c>
      <c r="R88">
        <v>7.2048029754999998</v>
      </c>
      <c r="S88" t="s">
        <v>300</v>
      </c>
      <c r="T88">
        <v>224</v>
      </c>
      <c r="U88" t="s">
        <v>134</v>
      </c>
      <c r="V88">
        <v>162.23852711054599</v>
      </c>
      <c r="W88">
        <v>38.116714270494498</v>
      </c>
      <c r="X88">
        <v>67.617126464843807</v>
      </c>
      <c r="Y88" t="s">
        <v>133</v>
      </c>
      <c r="Z88">
        <v>0</v>
      </c>
      <c r="AA88">
        <v>0</v>
      </c>
      <c r="AB88">
        <v>0</v>
      </c>
      <c r="AC88" t="s">
        <v>133</v>
      </c>
      <c r="AD88">
        <v>0</v>
      </c>
      <c r="AE88">
        <v>0</v>
      </c>
      <c r="AF88">
        <v>0</v>
      </c>
      <c r="AG88" t="s">
        <v>133</v>
      </c>
      <c r="AH88">
        <v>0</v>
      </c>
      <c r="AI88">
        <v>0</v>
      </c>
      <c r="AJ88">
        <v>0</v>
      </c>
      <c r="AK88" t="s">
        <v>133</v>
      </c>
      <c r="AL88">
        <v>0</v>
      </c>
      <c r="AM88">
        <v>0</v>
      </c>
      <c r="AN88">
        <v>0</v>
      </c>
      <c r="AO88" t="s">
        <v>133</v>
      </c>
      <c r="AP88">
        <v>0</v>
      </c>
      <c r="AQ88">
        <v>0</v>
      </c>
      <c r="AR88">
        <v>0</v>
      </c>
      <c r="AS88" t="s">
        <v>133</v>
      </c>
      <c r="AT88">
        <v>0</v>
      </c>
      <c r="AU88">
        <v>0</v>
      </c>
      <c r="AV88">
        <v>0</v>
      </c>
      <c r="AW88" t="s">
        <v>133</v>
      </c>
      <c r="AX88">
        <v>0</v>
      </c>
      <c r="AY88">
        <v>0</v>
      </c>
      <c r="AZ88">
        <v>0</v>
      </c>
      <c r="BA88" t="s">
        <v>133</v>
      </c>
      <c r="BB88">
        <v>0</v>
      </c>
      <c r="BC88">
        <v>0</v>
      </c>
      <c r="BD88">
        <v>0</v>
      </c>
      <c r="BE88" t="s">
        <v>133</v>
      </c>
      <c r="BF88">
        <v>0</v>
      </c>
      <c r="BG88">
        <v>0</v>
      </c>
      <c r="BH88">
        <v>0</v>
      </c>
      <c r="BI88" t="s">
        <v>133</v>
      </c>
      <c r="BJ88">
        <v>0</v>
      </c>
      <c r="BK88">
        <v>0</v>
      </c>
      <c r="BL88">
        <v>0</v>
      </c>
      <c r="BM88" t="s">
        <v>133</v>
      </c>
      <c r="BN88">
        <v>0</v>
      </c>
      <c r="BO88">
        <v>0</v>
      </c>
      <c r="BP88">
        <v>0</v>
      </c>
      <c r="BQ88" t="s">
        <v>133</v>
      </c>
      <c r="BR88">
        <v>0</v>
      </c>
      <c r="BS88">
        <v>0</v>
      </c>
      <c r="BT88">
        <v>0</v>
      </c>
      <c r="BU88" t="s">
        <v>133</v>
      </c>
      <c r="BV88">
        <v>0</v>
      </c>
      <c r="BW88">
        <v>0</v>
      </c>
      <c r="BX88">
        <v>0</v>
      </c>
      <c r="BY88" t="s">
        <v>133</v>
      </c>
      <c r="BZ88">
        <v>0</v>
      </c>
      <c r="CA88">
        <v>0</v>
      </c>
      <c r="CB88">
        <v>0</v>
      </c>
      <c r="CC88" t="s">
        <v>133</v>
      </c>
      <c r="CD88">
        <v>0</v>
      </c>
      <c r="CE88">
        <v>0</v>
      </c>
      <c r="CF88">
        <v>0</v>
      </c>
      <c r="CG88" t="s">
        <v>133</v>
      </c>
      <c r="CH88">
        <v>0</v>
      </c>
      <c r="CI88">
        <v>0</v>
      </c>
      <c r="CJ88">
        <v>0</v>
      </c>
      <c r="CK88" t="s">
        <v>133</v>
      </c>
      <c r="CL88">
        <v>0</v>
      </c>
      <c r="CM88">
        <v>0</v>
      </c>
      <c r="CN88">
        <v>0</v>
      </c>
      <c r="CO88" t="s">
        <v>133</v>
      </c>
      <c r="CP88">
        <v>0</v>
      </c>
      <c r="CQ88">
        <v>0</v>
      </c>
      <c r="CR88">
        <v>0</v>
      </c>
      <c r="CS88" t="s">
        <v>133</v>
      </c>
      <c r="CT88">
        <v>0</v>
      </c>
      <c r="CU88">
        <v>0</v>
      </c>
      <c r="CV88">
        <v>0</v>
      </c>
      <c r="CW88" t="s">
        <v>133</v>
      </c>
      <c r="CX88">
        <v>0</v>
      </c>
      <c r="CY88">
        <v>0</v>
      </c>
      <c r="CZ88">
        <v>0</v>
      </c>
      <c r="DA88" t="s">
        <v>133</v>
      </c>
      <c r="DB88">
        <v>0</v>
      </c>
      <c r="DC88">
        <v>0</v>
      </c>
      <c r="DD88">
        <v>0</v>
      </c>
      <c r="DE88" t="s">
        <v>133</v>
      </c>
      <c r="DF88">
        <v>0</v>
      </c>
      <c r="DG88">
        <v>0</v>
      </c>
      <c r="DH88">
        <v>0</v>
      </c>
      <c r="DI88" t="s">
        <v>133</v>
      </c>
      <c r="DJ88">
        <v>0</v>
      </c>
      <c r="DK88">
        <v>0</v>
      </c>
      <c r="DL88">
        <v>0</v>
      </c>
      <c r="DM88" t="s">
        <v>133</v>
      </c>
      <c r="DN88">
        <v>0</v>
      </c>
      <c r="DO88">
        <v>0</v>
      </c>
      <c r="DP88">
        <v>0</v>
      </c>
      <c r="DQ88" t="s">
        <v>133</v>
      </c>
      <c r="DR88">
        <v>0</v>
      </c>
      <c r="DS88">
        <v>0</v>
      </c>
      <c r="DT88">
        <v>0</v>
      </c>
      <c r="DU88" t="s">
        <v>133</v>
      </c>
      <c r="DV88">
        <v>0</v>
      </c>
      <c r="DW88">
        <v>0</v>
      </c>
      <c r="DX88">
        <v>0</v>
      </c>
      <c r="DY88" t="s">
        <v>133</v>
      </c>
      <c r="DZ88">
        <v>0</v>
      </c>
      <c r="EA88">
        <v>0</v>
      </c>
      <c r="EB88">
        <v>0</v>
      </c>
      <c r="EC88" t="s">
        <v>133</v>
      </c>
      <c r="ED88">
        <v>0</v>
      </c>
      <c r="EE88">
        <v>0</v>
      </c>
      <c r="EF88">
        <v>0</v>
      </c>
    </row>
    <row r="89" spans="1:136" x14ac:dyDescent="0.2">
      <c r="A89" t="s">
        <v>301</v>
      </c>
      <c r="C89" t="s">
        <v>132</v>
      </c>
      <c r="D89" t="s">
        <v>132</v>
      </c>
      <c r="E89" t="s">
        <v>132</v>
      </c>
      <c r="F89" t="s">
        <v>132</v>
      </c>
      <c r="G89" t="s">
        <v>132</v>
      </c>
      <c r="H89" t="s">
        <v>132</v>
      </c>
      <c r="I89">
        <v>1950</v>
      </c>
      <c r="J89">
        <v>0.46658199202224671</v>
      </c>
      <c r="K89" t="s">
        <v>146</v>
      </c>
      <c r="L89">
        <v>4</v>
      </c>
      <c r="M89">
        <v>2</v>
      </c>
      <c r="N89">
        <v>2</v>
      </c>
      <c r="O89">
        <v>8</v>
      </c>
      <c r="P89">
        <v>75.404171047899993</v>
      </c>
      <c r="Q89">
        <v>51.548918126300002</v>
      </c>
      <c r="R89">
        <v>7.1985598452000001</v>
      </c>
      <c r="S89" t="s">
        <v>302</v>
      </c>
      <c r="T89">
        <v>291</v>
      </c>
      <c r="U89" t="s">
        <v>134</v>
      </c>
      <c r="V89">
        <v>154.562503116686</v>
      </c>
      <c r="W89">
        <v>17.614269775353801</v>
      </c>
      <c r="X89">
        <v>47.878513336181598</v>
      </c>
      <c r="Y89" t="s">
        <v>133</v>
      </c>
      <c r="Z89">
        <v>0</v>
      </c>
      <c r="AA89">
        <v>0</v>
      </c>
      <c r="AB89">
        <v>0</v>
      </c>
      <c r="AC89" t="s">
        <v>133</v>
      </c>
      <c r="AD89">
        <v>0</v>
      </c>
      <c r="AE89">
        <v>0</v>
      </c>
      <c r="AF89">
        <v>0</v>
      </c>
      <c r="AG89" t="s">
        <v>133</v>
      </c>
      <c r="AH89">
        <v>0</v>
      </c>
      <c r="AI89">
        <v>0</v>
      </c>
      <c r="AJ89">
        <v>0</v>
      </c>
      <c r="AK89" t="s">
        <v>133</v>
      </c>
      <c r="AL89">
        <v>0</v>
      </c>
      <c r="AM89">
        <v>0</v>
      </c>
      <c r="AN89">
        <v>0</v>
      </c>
      <c r="AO89" t="s">
        <v>133</v>
      </c>
      <c r="AP89">
        <v>0</v>
      </c>
      <c r="AQ89">
        <v>0</v>
      </c>
      <c r="AR89">
        <v>0</v>
      </c>
      <c r="AS89" t="s">
        <v>133</v>
      </c>
      <c r="AT89">
        <v>0</v>
      </c>
      <c r="AU89">
        <v>0</v>
      </c>
      <c r="AV89">
        <v>0</v>
      </c>
      <c r="AW89" t="s">
        <v>133</v>
      </c>
      <c r="AX89">
        <v>0</v>
      </c>
      <c r="AY89">
        <v>0</v>
      </c>
      <c r="AZ89">
        <v>0</v>
      </c>
      <c r="BA89" t="s">
        <v>133</v>
      </c>
      <c r="BB89">
        <v>0</v>
      </c>
      <c r="BC89">
        <v>0</v>
      </c>
      <c r="BD89">
        <v>0</v>
      </c>
      <c r="BE89" t="s">
        <v>133</v>
      </c>
      <c r="BF89">
        <v>0</v>
      </c>
      <c r="BG89">
        <v>0</v>
      </c>
      <c r="BH89">
        <v>0</v>
      </c>
      <c r="BI89" t="s">
        <v>133</v>
      </c>
      <c r="BJ89">
        <v>0</v>
      </c>
      <c r="BK89">
        <v>0</v>
      </c>
      <c r="BL89">
        <v>0</v>
      </c>
      <c r="BM89" t="s">
        <v>133</v>
      </c>
      <c r="BN89">
        <v>0</v>
      </c>
      <c r="BO89">
        <v>0</v>
      </c>
      <c r="BP89">
        <v>0</v>
      </c>
      <c r="BQ89" t="s">
        <v>133</v>
      </c>
      <c r="BR89">
        <v>0</v>
      </c>
      <c r="BS89">
        <v>0</v>
      </c>
      <c r="BT89">
        <v>0</v>
      </c>
      <c r="BU89" t="s">
        <v>133</v>
      </c>
      <c r="BV89">
        <v>0</v>
      </c>
      <c r="BW89">
        <v>0</v>
      </c>
      <c r="BX89">
        <v>0</v>
      </c>
      <c r="BY89" t="s">
        <v>133</v>
      </c>
      <c r="BZ89">
        <v>0</v>
      </c>
      <c r="CA89">
        <v>0</v>
      </c>
      <c r="CB89">
        <v>0</v>
      </c>
      <c r="CC89" t="s">
        <v>133</v>
      </c>
      <c r="CD89">
        <v>0</v>
      </c>
      <c r="CE89">
        <v>0</v>
      </c>
      <c r="CF89">
        <v>0</v>
      </c>
      <c r="CG89" t="s">
        <v>133</v>
      </c>
      <c r="CH89">
        <v>0</v>
      </c>
      <c r="CI89">
        <v>0</v>
      </c>
      <c r="CJ89">
        <v>0</v>
      </c>
      <c r="CK89" t="s">
        <v>133</v>
      </c>
      <c r="CL89">
        <v>0</v>
      </c>
      <c r="CM89">
        <v>0</v>
      </c>
      <c r="CN89">
        <v>0</v>
      </c>
      <c r="CO89" t="s">
        <v>133</v>
      </c>
      <c r="CP89">
        <v>0</v>
      </c>
      <c r="CQ89">
        <v>0</v>
      </c>
      <c r="CR89">
        <v>0</v>
      </c>
      <c r="CS89" t="s">
        <v>133</v>
      </c>
      <c r="CT89">
        <v>0</v>
      </c>
      <c r="CU89">
        <v>0</v>
      </c>
      <c r="CV89">
        <v>0</v>
      </c>
      <c r="CW89" t="s">
        <v>133</v>
      </c>
      <c r="CX89">
        <v>0</v>
      </c>
      <c r="CY89">
        <v>0</v>
      </c>
      <c r="CZ89">
        <v>0</v>
      </c>
      <c r="DA89" t="s">
        <v>133</v>
      </c>
      <c r="DB89">
        <v>0</v>
      </c>
      <c r="DC89">
        <v>0</v>
      </c>
      <c r="DD89">
        <v>0</v>
      </c>
      <c r="DE89" t="s">
        <v>133</v>
      </c>
      <c r="DF89">
        <v>0</v>
      </c>
      <c r="DG89">
        <v>0</v>
      </c>
      <c r="DH89">
        <v>0</v>
      </c>
      <c r="DI89" t="s">
        <v>133</v>
      </c>
      <c r="DJ89">
        <v>0</v>
      </c>
      <c r="DK89">
        <v>0</v>
      </c>
      <c r="DL89">
        <v>0</v>
      </c>
      <c r="DM89" t="s">
        <v>133</v>
      </c>
      <c r="DN89">
        <v>0</v>
      </c>
      <c r="DO89">
        <v>0</v>
      </c>
      <c r="DP89">
        <v>0</v>
      </c>
      <c r="DQ89" t="s">
        <v>133</v>
      </c>
      <c r="DR89">
        <v>0</v>
      </c>
      <c r="DS89">
        <v>0</v>
      </c>
      <c r="DT89">
        <v>0</v>
      </c>
      <c r="DU89" t="s">
        <v>133</v>
      </c>
      <c r="DV89">
        <v>0</v>
      </c>
      <c r="DW89">
        <v>0</v>
      </c>
      <c r="DX89">
        <v>0</v>
      </c>
      <c r="DY89" t="s">
        <v>133</v>
      </c>
      <c r="DZ89">
        <v>0</v>
      </c>
      <c r="EA89">
        <v>0</v>
      </c>
      <c r="EB89">
        <v>0</v>
      </c>
      <c r="EC89" t="s">
        <v>133</v>
      </c>
      <c r="ED89">
        <v>0</v>
      </c>
      <c r="EE89">
        <v>0</v>
      </c>
      <c r="EF89">
        <v>0</v>
      </c>
    </row>
    <row r="90" spans="1:136" x14ac:dyDescent="0.2">
      <c r="A90" t="s">
        <v>303</v>
      </c>
      <c r="C90" t="s">
        <v>132</v>
      </c>
      <c r="D90" t="s">
        <v>132</v>
      </c>
      <c r="E90" t="s">
        <v>132</v>
      </c>
      <c r="F90" t="s">
        <v>132</v>
      </c>
      <c r="G90" t="s">
        <v>132</v>
      </c>
      <c r="H90" t="s">
        <v>132</v>
      </c>
      <c r="I90">
        <v>2000</v>
      </c>
      <c r="J90">
        <v>0.94003088436482996</v>
      </c>
      <c r="K90" t="s">
        <v>146</v>
      </c>
      <c r="L90">
        <v>2</v>
      </c>
      <c r="M90">
        <v>3</v>
      </c>
      <c r="N90">
        <v>2</v>
      </c>
      <c r="O90">
        <v>4</v>
      </c>
      <c r="P90">
        <v>195.41627148200001</v>
      </c>
      <c r="Q90">
        <v>51.550057750800001</v>
      </c>
      <c r="R90">
        <v>7.1996126939999998</v>
      </c>
      <c r="S90" t="s">
        <v>304</v>
      </c>
      <c r="T90">
        <v>48</v>
      </c>
      <c r="U90" t="s">
        <v>134</v>
      </c>
      <c r="V90">
        <v>-113.59408727963</v>
      </c>
      <c r="W90">
        <v>31.631256412056601</v>
      </c>
      <c r="X90">
        <v>51.503837585449197</v>
      </c>
      <c r="Y90" t="s">
        <v>133</v>
      </c>
      <c r="Z90">
        <v>0</v>
      </c>
      <c r="AA90">
        <v>0</v>
      </c>
      <c r="AB90">
        <v>0</v>
      </c>
      <c r="AC90" t="s">
        <v>133</v>
      </c>
      <c r="AD90">
        <v>0</v>
      </c>
      <c r="AE90">
        <v>0</v>
      </c>
      <c r="AF90">
        <v>0</v>
      </c>
      <c r="AG90" t="s">
        <v>133</v>
      </c>
      <c r="AH90">
        <v>0</v>
      </c>
      <c r="AI90">
        <v>0</v>
      </c>
      <c r="AJ90">
        <v>0</v>
      </c>
      <c r="AK90" t="s">
        <v>133</v>
      </c>
      <c r="AL90">
        <v>0</v>
      </c>
      <c r="AM90">
        <v>0</v>
      </c>
      <c r="AN90">
        <v>0</v>
      </c>
      <c r="AO90" t="s">
        <v>133</v>
      </c>
      <c r="AP90">
        <v>0</v>
      </c>
      <c r="AQ90">
        <v>0</v>
      </c>
      <c r="AR90">
        <v>0</v>
      </c>
      <c r="AS90" t="s">
        <v>133</v>
      </c>
      <c r="AT90">
        <v>0</v>
      </c>
      <c r="AU90">
        <v>0</v>
      </c>
      <c r="AV90">
        <v>0</v>
      </c>
      <c r="AW90" t="s">
        <v>133</v>
      </c>
      <c r="AX90">
        <v>0</v>
      </c>
      <c r="AY90">
        <v>0</v>
      </c>
      <c r="AZ90">
        <v>0</v>
      </c>
      <c r="BA90" t="s">
        <v>133</v>
      </c>
      <c r="BB90">
        <v>0</v>
      </c>
      <c r="BC90">
        <v>0</v>
      </c>
      <c r="BD90">
        <v>0</v>
      </c>
      <c r="BE90" t="s">
        <v>133</v>
      </c>
      <c r="BF90">
        <v>0</v>
      </c>
      <c r="BG90">
        <v>0</v>
      </c>
      <c r="BH90">
        <v>0</v>
      </c>
      <c r="BI90" t="s">
        <v>133</v>
      </c>
      <c r="BJ90">
        <v>0</v>
      </c>
      <c r="BK90">
        <v>0</v>
      </c>
      <c r="BL90">
        <v>0</v>
      </c>
      <c r="BM90" t="s">
        <v>133</v>
      </c>
      <c r="BN90">
        <v>0</v>
      </c>
      <c r="BO90">
        <v>0</v>
      </c>
      <c r="BP90">
        <v>0</v>
      </c>
      <c r="BQ90" t="s">
        <v>133</v>
      </c>
      <c r="BR90">
        <v>0</v>
      </c>
      <c r="BS90">
        <v>0</v>
      </c>
      <c r="BT90">
        <v>0</v>
      </c>
      <c r="BU90" t="s">
        <v>133</v>
      </c>
      <c r="BV90">
        <v>0</v>
      </c>
      <c r="BW90">
        <v>0</v>
      </c>
      <c r="BX90">
        <v>0</v>
      </c>
      <c r="BY90" t="s">
        <v>133</v>
      </c>
      <c r="BZ90">
        <v>0</v>
      </c>
      <c r="CA90">
        <v>0</v>
      </c>
      <c r="CB90">
        <v>0</v>
      </c>
      <c r="CC90" t="s">
        <v>133</v>
      </c>
      <c r="CD90">
        <v>0</v>
      </c>
      <c r="CE90">
        <v>0</v>
      </c>
      <c r="CF90">
        <v>0</v>
      </c>
      <c r="CG90" t="s">
        <v>133</v>
      </c>
      <c r="CH90">
        <v>0</v>
      </c>
      <c r="CI90">
        <v>0</v>
      </c>
      <c r="CJ90">
        <v>0</v>
      </c>
      <c r="CK90" t="s">
        <v>133</v>
      </c>
      <c r="CL90">
        <v>0</v>
      </c>
      <c r="CM90">
        <v>0</v>
      </c>
      <c r="CN90">
        <v>0</v>
      </c>
      <c r="CO90" t="s">
        <v>133</v>
      </c>
      <c r="CP90">
        <v>0</v>
      </c>
      <c r="CQ90">
        <v>0</v>
      </c>
      <c r="CR90">
        <v>0</v>
      </c>
      <c r="CS90" t="s">
        <v>133</v>
      </c>
      <c r="CT90">
        <v>0</v>
      </c>
      <c r="CU90">
        <v>0</v>
      </c>
      <c r="CV90">
        <v>0</v>
      </c>
      <c r="CW90" t="s">
        <v>133</v>
      </c>
      <c r="CX90">
        <v>0</v>
      </c>
      <c r="CY90">
        <v>0</v>
      </c>
      <c r="CZ90">
        <v>0</v>
      </c>
      <c r="DA90" t="s">
        <v>133</v>
      </c>
      <c r="DB90">
        <v>0</v>
      </c>
      <c r="DC90">
        <v>0</v>
      </c>
      <c r="DD90">
        <v>0</v>
      </c>
      <c r="DE90" t="s">
        <v>133</v>
      </c>
      <c r="DF90">
        <v>0</v>
      </c>
      <c r="DG90">
        <v>0</v>
      </c>
      <c r="DH90">
        <v>0</v>
      </c>
      <c r="DI90" t="s">
        <v>133</v>
      </c>
      <c r="DJ90">
        <v>0</v>
      </c>
      <c r="DK90">
        <v>0</v>
      </c>
      <c r="DL90">
        <v>0</v>
      </c>
      <c r="DM90" t="s">
        <v>133</v>
      </c>
      <c r="DN90">
        <v>0</v>
      </c>
      <c r="DO90">
        <v>0</v>
      </c>
      <c r="DP90">
        <v>0</v>
      </c>
      <c r="DQ90" t="s">
        <v>133</v>
      </c>
      <c r="DR90">
        <v>0</v>
      </c>
      <c r="DS90">
        <v>0</v>
      </c>
      <c r="DT90">
        <v>0</v>
      </c>
      <c r="DU90" t="s">
        <v>133</v>
      </c>
      <c r="DV90">
        <v>0</v>
      </c>
      <c r="DW90">
        <v>0</v>
      </c>
      <c r="DX90">
        <v>0</v>
      </c>
      <c r="DY90" t="s">
        <v>133</v>
      </c>
      <c r="DZ90">
        <v>0</v>
      </c>
      <c r="EA90">
        <v>0</v>
      </c>
      <c r="EB90">
        <v>0</v>
      </c>
      <c r="EC90" t="s">
        <v>133</v>
      </c>
      <c r="ED90">
        <v>0</v>
      </c>
      <c r="EE90">
        <v>0</v>
      </c>
      <c r="EF90">
        <v>0</v>
      </c>
    </row>
    <row r="91" spans="1:136" x14ac:dyDescent="0.2">
      <c r="A91" t="s">
        <v>305</v>
      </c>
      <c r="C91" t="s">
        <v>132</v>
      </c>
      <c r="D91" t="s">
        <v>132</v>
      </c>
      <c r="E91" t="s">
        <v>132</v>
      </c>
      <c r="F91" t="s">
        <v>132</v>
      </c>
      <c r="G91" t="s">
        <v>132</v>
      </c>
      <c r="H91" t="s">
        <v>132</v>
      </c>
      <c r="I91">
        <v>1950</v>
      </c>
      <c r="J91">
        <v>0.4270606043812657</v>
      </c>
      <c r="K91" t="s">
        <v>146</v>
      </c>
      <c r="L91">
        <v>4</v>
      </c>
      <c r="M91">
        <v>3</v>
      </c>
      <c r="N91">
        <v>5</v>
      </c>
      <c r="O91">
        <v>20</v>
      </c>
      <c r="P91">
        <v>182.75721699499999</v>
      </c>
      <c r="Q91">
        <v>51.550964399400002</v>
      </c>
      <c r="R91">
        <v>7.2056514608000004</v>
      </c>
      <c r="S91" t="s">
        <v>306</v>
      </c>
      <c r="T91">
        <v>157</v>
      </c>
      <c r="U91" t="s">
        <v>134</v>
      </c>
      <c r="V91">
        <v>166.80307283385801</v>
      </c>
      <c r="W91">
        <v>40.801720992796199</v>
      </c>
      <c r="X91">
        <v>105.810470581055</v>
      </c>
      <c r="Y91" t="s">
        <v>137</v>
      </c>
      <c r="Z91">
        <v>165.971233948936</v>
      </c>
      <c r="AA91">
        <v>27.030996009083399</v>
      </c>
      <c r="AB91">
        <v>5.0949645042419398</v>
      </c>
      <c r="AC91" t="s">
        <v>133</v>
      </c>
      <c r="AD91">
        <v>0</v>
      </c>
      <c r="AE91">
        <v>0</v>
      </c>
      <c r="AF91">
        <v>0</v>
      </c>
      <c r="AG91" t="s">
        <v>133</v>
      </c>
      <c r="AH91">
        <v>0</v>
      </c>
      <c r="AI91">
        <v>0</v>
      </c>
      <c r="AJ91">
        <v>0</v>
      </c>
      <c r="AK91" t="s">
        <v>133</v>
      </c>
      <c r="AL91">
        <v>0</v>
      </c>
      <c r="AM91">
        <v>0</v>
      </c>
      <c r="AN91">
        <v>0</v>
      </c>
      <c r="AO91" t="s">
        <v>133</v>
      </c>
      <c r="AP91">
        <v>0</v>
      </c>
      <c r="AQ91">
        <v>0</v>
      </c>
      <c r="AR91">
        <v>0</v>
      </c>
      <c r="AS91" t="s">
        <v>133</v>
      </c>
      <c r="AT91">
        <v>0</v>
      </c>
      <c r="AU91">
        <v>0</v>
      </c>
      <c r="AV91">
        <v>0</v>
      </c>
      <c r="AW91" t="s">
        <v>133</v>
      </c>
      <c r="AX91">
        <v>0</v>
      </c>
      <c r="AY91">
        <v>0</v>
      </c>
      <c r="AZ91">
        <v>0</v>
      </c>
      <c r="BA91" t="s">
        <v>133</v>
      </c>
      <c r="BB91">
        <v>0</v>
      </c>
      <c r="BC91">
        <v>0</v>
      </c>
      <c r="BD91">
        <v>0</v>
      </c>
      <c r="BE91" t="s">
        <v>133</v>
      </c>
      <c r="BF91">
        <v>0</v>
      </c>
      <c r="BG91">
        <v>0</v>
      </c>
      <c r="BH91">
        <v>0</v>
      </c>
      <c r="BI91" t="s">
        <v>133</v>
      </c>
      <c r="BJ91">
        <v>0</v>
      </c>
      <c r="BK91">
        <v>0</v>
      </c>
      <c r="BL91">
        <v>0</v>
      </c>
      <c r="BM91" t="s">
        <v>133</v>
      </c>
      <c r="BN91">
        <v>0</v>
      </c>
      <c r="BO91">
        <v>0</v>
      </c>
      <c r="BP91">
        <v>0</v>
      </c>
      <c r="BQ91" t="s">
        <v>133</v>
      </c>
      <c r="BR91">
        <v>0</v>
      </c>
      <c r="BS91">
        <v>0</v>
      </c>
      <c r="BT91">
        <v>0</v>
      </c>
      <c r="BU91" t="s">
        <v>133</v>
      </c>
      <c r="BV91">
        <v>0</v>
      </c>
      <c r="BW91">
        <v>0</v>
      </c>
      <c r="BX91">
        <v>0</v>
      </c>
      <c r="BY91" t="s">
        <v>133</v>
      </c>
      <c r="BZ91">
        <v>0</v>
      </c>
      <c r="CA91">
        <v>0</v>
      </c>
      <c r="CB91">
        <v>0</v>
      </c>
      <c r="CC91" t="s">
        <v>133</v>
      </c>
      <c r="CD91">
        <v>0</v>
      </c>
      <c r="CE91">
        <v>0</v>
      </c>
      <c r="CF91">
        <v>0</v>
      </c>
      <c r="CG91" t="s">
        <v>133</v>
      </c>
      <c r="CH91">
        <v>0</v>
      </c>
      <c r="CI91">
        <v>0</v>
      </c>
      <c r="CJ91">
        <v>0</v>
      </c>
      <c r="CK91" t="s">
        <v>133</v>
      </c>
      <c r="CL91">
        <v>0</v>
      </c>
      <c r="CM91">
        <v>0</v>
      </c>
      <c r="CN91">
        <v>0</v>
      </c>
      <c r="CO91" t="s">
        <v>133</v>
      </c>
      <c r="CP91">
        <v>0</v>
      </c>
      <c r="CQ91">
        <v>0</v>
      </c>
      <c r="CR91">
        <v>0</v>
      </c>
      <c r="CS91" t="s">
        <v>133</v>
      </c>
      <c r="CT91">
        <v>0</v>
      </c>
      <c r="CU91">
        <v>0</v>
      </c>
      <c r="CV91">
        <v>0</v>
      </c>
      <c r="CW91" t="s">
        <v>133</v>
      </c>
      <c r="CX91">
        <v>0</v>
      </c>
      <c r="CY91">
        <v>0</v>
      </c>
      <c r="CZ91">
        <v>0</v>
      </c>
      <c r="DA91" t="s">
        <v>133</v>
      </c>
      <c r="DB91">
        <v>0</v>
      </c>
      <c r="DC91">
        <v>0</v>
      </c>
      <c r="DD91">
        <v>0</v>
      </c>
      <c r="DE91" t="s">
        <v>133</v>
      </c>
      <c r="DF91">
        <v>0</v>
      </c>
      <c r="DG91">
        <v>0</v>
      </c>
      <c r="DH91">
        <v>0</v>
      </c>
      <c r="DI91" t="s">
        <v>133</v>
      </c>
      <c r="DJ91">
        <v>0</v>
      </c>
      <c r="DK91">
        <v>0</v>
      </c>
      <c r="DL91">
        <v>0</v>
      </c>
      <c r="DM91" t="s">
        <v>133</v>
      </c>
      <c r="DN91">
        <v>0</v>
      </c>
      <c r="DO91">
        <v>0</v>
      </c>
      <c r="DP91">
        <v>0</v>
      </c>
      <c r="DQ91" t="s">
        <v>133</v>
      </c>
      <c r="DR91">
        <v>0</v>
      </c>
      <c r="DS91">
        <v>0</v>
      </c>
      <c r="DT91">
        <v>0</v>
      </c>
      <c r="DU91" t="s">
        <v>133</v>
      </c>
      <c r="DV91">
        <v>0</v>
      </c>
      <c r="DW91">
        <v>0</v>
      </c>
      <c r="DX91">
        <v>0</v>
      </c>
      <c r="DY91" t="s">
        <v>133</v>
      </c>
      <c r="DZ91">
        <v>0</v>
      </c>
      <c r="EA91">
        <v>0</v>
      </c>
      <c r="EB91">
        <v>0</v>
      </c>
      <c r="EC91" t="s">
        <v>133</v>
      </c>
      <c r="ED91">
        <v>0</v>
      </c>
      <c r="EE91">
        <v>0</v>
      </c>
      <c r="EF91">
        <v>0</v>
      </c>
    </row>
    <row r="92" spans="1:136" x14ac:dyDescent="0.2">
      <c r="A92" t="s">
        <v>307</v>
      </c>
      <c r="C92" t="s">
        <v>132</v>
      </c>
      <c r="D92" t="s">
        <v>132</v>
      </c>
      <c r="E92" t="s">
        <v>132</v>
      </c>
      <c r="F92" t="s">
        <v>132</v>
      </c>
      <c r="G92" t="s">
        <v>132</v>
      </c>
      <c r="H92" t="s">
        <v>132</v>
      </c>
      <c r="I92">
        <v>1960</v>
      </c>
      <c r="J92">
        <v>0.53161278987266791</v>
      </c>
      <c r="K92" t="s">
        <v>146</v>
      </c>
      <c r="L92">
        <v>4</v>
      </c>
      <c r="M92">
        <v>4</v>
      </c>
      <c r="N92">
        <v>2</v>
      </c>
      <c r="O92">
        <v>8</v>
      </c>
      <c r="P92">
        <v>203.560359514</v>
      </c>
      <c r="Q92">
        <v>51.549706198899997</v>
      </c>
      <c r="R92">
        <v>7.2015802066000001</v>
      </c>
      <c r="S92" t="s">
        <v>208</v>
      </c>
      <c r="T92">
        <v>79</v>
      </c>
      <c r="U92" t="s">
        <v>134</v>
      </c>
      <c r="V92">
        <v>-113.20788773468099</v>
      </c>
      <c r="W92">
        <v>13.2336074132073</v>
      </c>
      <c r="X92">
        <v>62.112560272216797</v>
      </c>
      <c r="Y92" t="s">
        <v>133</v>
      </c>
      <c r="Z92">
        <v>0</v>
      </c>
      <c r="AA92">
        <v>0</v>
      </c>
      <c r="AB92">
        <v>0</v>
      </c>
      <c r="AC92" t="s">
        <v>133</v>
      </c>
      <c r="AD92">
        <v>0</v>
      </c>
      <c r="AE92">
        <v>0</v>
      </c>
      <c r="AF92">
        <v>0</v>
      </c>
      <c r="AG92" t="s">
        <v>133</v>
      </c>
      <c r="AH92">
        <v>0</v>
      </c>
      <c r="AI92">
        <v>0</v>
      </c>
      <c r="AJ92">
        <v>0</v>
      </c>
      <c r="AK92" t="s">
        <v>133</v>
      </c>
      <c r="AL92">
        <v>0</v>
      </c>
      <c r="AM92">
        <v>0</v>
      </c>
      <c r="AN92">
        <v>0</v>
      </c>
      <c r="AO92" t="s">
        <v>133</v>
      </c>
      <c r="AP92">
        <v>0</v>
      </c>
      <c r="AQ92">
        <v>0</v>
      </c>
      <c r="AR92">
        <v>0</v>
      </c>
      <c r="AS92" t="s">
        <v>133</v>
      </c>
      <c r="AT92">
        <v>0</v>
      </c>
      <c r="AU92">
        <v>0</v>
      </c>
      <c r="AV92">
        <v>0</v>
      </c>
      <c r="AW92" t="s">
        <v>133</v>
      </c>
      <c r="AX92">
        <v>0</v>
      </c>
      <c r="AY92">
        <v>0</v>
      </c>
      <c r="AZ92">
        <v>0</v>
      </c>
      <c r="BA92" t="s">
        <v>133</v>
      </c>
      <c r="BB92">
        <v>0</v>
      </c>
      <c r="BC92">
        <v>0</v>
      </c>
      <c r="BD92">
        <v>0</v>
      </c>
      <c r="BE92" t="s">
        <v>133</v>
      </c>
      <c r="BF92">
        <v>0</v>
      </c>
      <c r="BG92">
        <v>0</v>
      </c>
      <c r="BH92">
        <v>0</v>
      </c>
      <c r="BI92" t="s">
        <v>133</v>
      </c>
      <c r="BJ92">
        <v>0</v>
      </c>
      <c r="BK92">
        <v>0</v>
      </c>
      <c r="BL92">
        <v>0</v>
      </c>
      <c r="BM92" t="s">
        <v>133</v>
      </c>
      <c r="BN92">
        <v>0</v>
      </c>
      <c r="BO92">
        <v>0</v>
      </c>
      <c r="BP92">
        <v>0</v>
      </c>
      <c r="BQ92" t="s">
        <v>133</v>
      </c>
      <c r="BR92">
        <v>0</v>
      </c>
      <c r="BS92">
        <v>0</v>
      </c>
      <c r="BT92">
        <v>0</v>
      </c>
      <c r="BU92" t="s">
        <v>133</v>
      </c>
      <c r="BV92">
        <v>0</v>
      </c>
      <c r="BW92">
        <v>0</v>
      </c>
      <c r="BX92">
        <v>0</v>
      </c>
      <c r="BY92" t="s">
        <v>133</v>
      </c>
      <c r="BZ92">
        <v>0</v>
      </c>
      <c r="CA92">
        <v>0</v>
      </c>
      <c r="CB92">
        <v>0</v>
      </c>
      <c r="CC92" t="s">
        <v>133</v>
      </c>
      <c r="CD92">
        <v>0</v>
      </c>
      <c r="CE92">
        <v>0</v>
      </c>
      <c r="CF92">
        <v>0</v>
      </c>
      <c r="CG92" t="s">
        <v>133</v>
      </c>
      <c r="CH92">
        <v>0</v>
      </c>
      <c r="CI92">
        <v>0</v>
      </c>
      <c r="CJ92">
        <v>0</v>
      </c>
      <c r="CK92" t="s">
        <v>133</v>
      </c>
      <c r="CL92">
        <v>0</v>
      </c>
      <c r="CM92">
        <v>0</v>
      </c>
      <c r="CN92">
        <v>0</v>
      </c>
      <c r="CO92" t="s">
        <v>133</v>
      </c>
      <c r="CP92">
        <v>0</v>
      </c>
      <c r="CQ92">
        <v>0</v>
      </c>
      <c r="CR92">
        <v>0</v>
      </c>
      <c r="CS92" t="s">
        <v>133</v>
      </c>
      <c r="CT92">
        <v>0</v>
      </c>
      <c r="CU92">
        <v>0</v>
      </c>
      <c r="CV92">
        <v>0</v>
      </c>
      <c r="CW92" t="s">
        <v>133</v>
      </c>
      <c r="CX92">
        <v>0</v>
      </c>
      <c r="CY92">
        <v>0</v>
      </c>
      <c r="CZ92">
        <v>0</v>
      </c>
      <c r="DA92" t="s">
        <v>133</v>
      </c>
      <c r="DB92">
        <v>0</v>
      </c>
      <c r="DC92">
        <v>0</v>
      </c>
      <c r="DD92">
        <v>0</v>
      </c>
      <c r="DE92" t="s">
        <v>133</v>
      </c>
      <c r="DF92">
        <v>0</v>
      </c>
      <c r="DG92">
        <v>0</v>
      </c>
      <c r="DH92">
        <v>0</v>
      </c>
      <c r="DI92" t="s">
        <v>133</v>
      </c>
      <c r="DJ92">
        <v>0</v>
      </c>
      <c r="DK92">
        <v>0</v>
      </c>
      <c r="DL92">
        <v>0</v>
      </c>
      <c r="DM92" t="s">
        <v>133</v>
      </c>
      <c r="DN92">
        <v>0</v>
      </c>
      <c r="DO92">
        <v>0</v>
      </c>
      <c r="DP92">
        <v>0</v>
      </c>
      <c r="DQ92" t="s">
        <v>133</v>
      </c>
      <c r="DR92">
        <v>0</v>
      </c>
      <c r="DS92">
        <v>0</v>
      </c>
      <c r="DT92">
        <v>0</v>
      </c>
      <c r="DU92" t="s">
        <v>133</v>
      </c>
      <c r="DV92">
        <v>0</v>
      </c>
      <c r="DW92">
        <v>0</v>
      </c>
      <c r="DX92">
        <v>0</v>
      </c>
      <c r="DY92" t="s">
        <v>133</v>
      </c>
      <c r="DZ92">
        <v>0</v>
      </c>
      <c r="EA92">
        <v>0</v>
      </c>
      <c r="EB92">
        <v>0</v>
      </c>
      <c r="EC92" t="s">
        <v>133</v>
      </c>
      <c r="ED92">
        <v>0</v>
      </c>
      <c r="EE92">
        <v>0</v>
      </c>
      <c r="EF92">
        <v>0</v>
      </c>
    </row>
    <row r="93" spans="1:136" x14ac:dyDescent="0.2">
      <c r="A93" t="s">
        <v>308</v>
      </c>
      <c r="C93" t="s">
        <v>132</v>
      </c>
      <c r="D93" t="s">
        <v>132</v>
      </c>
      <c r="E93" t="s">
        <v>132</v>
      </c>
      <c r="F93" t="s">
        <v>132</v>
      </c>
      <c r="G93" t="s">
        <v>132</v>
      </c>
      <c r="H93" t="s">
        <v>132</v>
      </c>
      <c r="I93">
        <v>1980</v>
      </c>
      <c r="J93">
        <v>0.83809075715728876</v>
      </c>
      <c r="K93" t="s">
        <v>146</v>
      </c>
      <c r="L93">
        <v>3</v>
      </c>
      <c r="M93">
        <v>4</v>
      </c>
      <c r="N93">
        <v>2</v>
      </c>
      <c r="O93">
        <v>6</v>
      </c>
      <c r="P93">
        <v>199.75700199299999</v>
      </c>
      <c r="Q93">
        <v>51.549475832500001</v>
      </c>
      <c r="R93">
        <v>7.2009469132000001</v>
      </c>
      <c r="S93" t="s">
        <v>257</v>
      </c>
      <c r="T93">
        <v>79</v>
      </c>
      <c r="U93" t="s">
        <v>134</v>
      </c>
      <c r="V93">
        <v>-113.59182725302099</v>
      </c>
      <c r="W93">
        <v>13.349687760733699</v>
      </c>
      <c r="X93">
        <v>73.603012084960895</v>
      </c>
      <c r="Y93" t="s">
        <v>133</v>
      </c>
      <c r="Z93">
        <v>0</v>
      </c>
      <c r="AA93">
        <v>0</v>
      </c>
      <c r="AB93">
        <v>0</v>
      </c>
      <c r="AC93" t="s">
        <v>133</v>
      </c>
      <c r="AD93">
        <v>0</v>
      </c>
      <c r="AE93">
        <v>0</v>
      </c>
      <c r="AF93">
        <v>0</v>
      </c>
      <c r="AG93" t="s">
        <v>133</v>
      </c>
      <c r="AH93">
        <v>0</v>
      </c>
      <c r="AI93">
        <v>0</v>
      </c>
      <c r="AJ93">
        <v>0</v>
      </c>
      <c r="AK93" t="s">
        <v>133</v>
      </c>
      <c r="AL93">
        <v>0</v>
      </c>
      <c r="AM93">
        <v>0</v>
      </c>
      <c r="AN93">
        <v>0</v>
      </c>
      <c r="AO93" t="s">
        <v>133</v>
      </c>
      <c r="AP93">
        <v>0</v>
      </c>
      <c r="AQ93">
        <v>0</v>
      </c>
      <c r="AR93">
        <v>0</v>
      </c>
      <c r="AS93" t="s">
        <v>133</v>
      </c>
      <c r="AT93">
        <v>0</v>
      </c>
      <c r="AU93">
        <v>0</v>
      </c>
      <c r="AV93">
        <v>0</v>
      </c>
      <c r="AW93" t="s">
        <v>133</v>
      </c>
      <c r="AX93">
        <v>0</v>
      </c>
      <c r="AY93">
        <v>0</v>
      </c>
      <c r="AZ93">
        <v>0</v>
      </c>
      <c r="BA93" t="s">
        <v>133</v>
      </c>
      <c r="BB93">
        <v>0</v>
      </c>
      <c r="BC93">
        <v>0</v>
      </c>
      <c r="BD93">
        <v>0</v>
      </c>
      <c r="BE93" t="s">
        <v>133</v>
      </c>
      <c r="BF93">
        <v>0</v>
      </c>
      <c r="BG93">
        <v>0</v>
      </c>
      <c r="BH93">
        <v>0</v>
      </c>
      <c r="BI93" t="s">
        <v>133</v>
      </c>
      <c r="BJ93">
        <v>0</v>
      </c>
      <c r="BK93">
        <v>0</v>
      </c>
      <c r="BL93">
        <v>0</v>
      </c>
      <c r="BM93" t="s">
        <v>133</v>
      </c>
      <c r="BN93">
        <v>0</v>
      </c>
      <c r="BO93">
        <v>0</v>
      </c>
      <c r="BP93">
        <v>0</v>
      </c>
      <c r="BQ93" t="s">
        <v>133</v>
      </c>
      <c r="BR93">
        <v>0</v>
      </c>
      <c r="BS93">
        <v>0</v>
      </c>
      <c r="BT93">
        <v>0</v>
      </c>
      <c r="BU93" t="s">
        <v>133</v>
      </c>
      <c r="BV93">
        <v>0</v>
      </c>
      <c r="BW93">
        <v>0</v>
      </c>
      <c r="BX93">
        <v>0</v>
      </c>
      <c r="BY93" t="s">
        <v>133</v>
      </c>
      <c r="BZ93">
        <v>0</v>
      </c>
      <c r="CA93">
        <v>0</v>
      </c>
      <c r="CB93">
        <v>0</v>
      </c>
      <c r="CC93" t="s">
        <v>133</v>
      </c>
      <c r="CD93">
        <v>0</v>
      </c>
      <c r="CE93">
        <v>0</v>
      </c>
      <c r="CF93">
        <v>0</v>
      </c>
      <c r="CG93" t="s">
        <v>133</v>
      </c>
      <c r="CH93">
        <v>0</v>
      </c>
      <c r="CI93">
        <v>0</v>
      </c>
      <c r="CJ93">
        <v>0</v>
      </c>
      <c r="CK93" t="s">
        <v>133</v>
      </c>
      <c r="CL93">
        <v>0</v>
      </c>
      <c r="CM93">
        <v>0</v>
      </c>
      <c r="CN93">
        <v>0</v>
      </c>
      <c r="CO93" t="s">
        <v>133</v>
      </c>
      <c r="CP93">
        <v>0</v>
      </c>
      <c r="CQ93">
        <v>0</v>
      </c>
      <c r="CR93">
        <v>0</v>
      </c>
      <c r="CS93" t="s">
        <v>133</v>
      </c>
      <c r="CT93">
        <v>0</v>
      </c>
      <c r="CU93">
        <v>0</v>
      </c>
      <c r="CV93">
        <v>0</v>
      </c>
      <c r="CW93" t="s">
        <v>133</v>
      </c>
      <c r="CX93">
        <v>0</v>
      </c>
      <c r="CY93">
        <v>0</v>
      </c>
      <c r="CZ93">
        <v>0</v>
      </c>
      <c r="DA93" t="s">
        <v>133</v>
      </c>
      <c r="DB93">
        <v>0</v>
      </c>
      <c r="DC93">
        <v>0</v>
      </c>
      <c r="DD93">
        <v>0</v>
      </c>
      <c r="DE93" t="s">
        <v>133</v>
      </c>
      <c r="DF93">
        <v>0</v>
      </c>
      <c r="DG93">
        <v>0</v>
      </c>
      <c r="DH93">
        <v>0</v>
      </c>
      <c r="DI93" t="s">
        <v>133</v>
      </c>
      <c r="DJ93">
        <v>0</v>
      </c>
      <c r="DK93">
        <v>0</v>
      </c>
      <c r="DL93">
        <v>0</v>
      </c>
      <c r="DM93" t="s">
        <v>133</v>
      </c>
      <c r="DN93">
        <v>0</v>
      </c>
      <c r="DO93">
        <v>0</v>
      </c>
      <c r="DP93">
        <v>0</v>
      </c>
      <c r="DQ93" t="s">
        <v>133</v>
      </c>
      <c r="DR93">
        <v>0</v>
      </c>
      <c r="DS93">
        <v>0</v>
      </c>
      <c r="DT93">
        <v>0</v>
      </c>
      <c r="DU93" t="s">
        <v>133</v>
      </c>
      <c r="DV93">
        <v>0</v>
      </c>
      <c r="DW93">
        <v>0</v>
      </c>
      <c r="DX93">
        <v>0</v>
      </c>
      <c r="DY93" t="s">
        <v>133</v>
      </c>
      <c r="DZ93">
        <v>0</v>
      </c>
      <c r="EA93">
        <v>0</v>
      </c>
      <c r="EB93">
        <v>0</v>
      </c>
      <c r="EC93" t="s">
        <v>133</v>
      </c>
      <c r="ED93">
        <v>0</v>
      </c>
      <c r="EE93">
        <v>0</v>
      </c>
      <c r="EF93">
        <v>0</v>
      </c>
    </row>
    <row r="94" spans="1:136" x14ac:dyDescent="0.2">
      <c r="A94" t="s">
        <v>309</v>
      </c>
      <c r="C94" t="s">
        <v>132</v>
      </c>
      <c r="D94" t="s">
        <v>132</v>
      </c>
      <c r="E94" t="s">
        <v>132</v>
      </c>
      <c r="F94" t="s">
        <v>132</v>
      </c>
      <c r="G94" t="s">
        <v>132</v>
      </c>
      <c r="H94" t="s">
        <v>132</v>
      </c>
      <c r="I94">
        <v>1900</v>
      </c>
      <c r="J94">
        <v>8.8383948248678679E-2</v>
      </c>
      <c r="K94" t="s">
        <v>146</v>
      </c>
      <c r="L94">
        <v>3</v>
      </c>
      <c r="M94">
        <v>3</v>
      </c>
      <c r="N94">
        <v>1</v>
      </c>
      <c r="O94">
        <v>3</v>
      </c>
      <c r="P94">
        <v>193.71588551400001</v>
      </c>
      <c r="Q94">
        <v>51.550751192</v>
      </c>
      <c r="R94">
        <v>7.2003642551000002</v>
      </c>
      <c r="S94" t="s">
        <v>304</v>
      </c>
      <c r="T94">
        <v>48</v>
      </c>
      <c r="U94" t="s">
        <v>134</v>
      </c>
      <c r="V94">
        <v>-113.306364550331</v>
      </c>
      <c r="W94">
        <v>30.906423053120399</v>
      </c>
      <c r="X94">
        <v>109.12490081787099</v>
      </c>
      <c r="Y94" t="s">
        <v>133</v>
      </c>
      <c r="Z94">
        <v>0</v>
      </c>
      <c r="AA94">
        <v>0</v>
      </c>
      <c r="AB94">
        <v>0</v>
      </c>
      <c r="AC94" t="s">
        <v>133</v>
      </c>
      <c r="AD94">
        <v>0</v>
      </c>
      <c r="AE94">
        <v>0</v>
      </c>
      <c r="AF94">
        <v>0</v>
      </c>
      <c r="AG94" t="s">
        <v>133</v>
      </c>
      <c r="AH94">
        <v>0</v>
      </c>
      <c r="AI94">
        <v>0</v>
      </c>
      <c r="AJ94">
        <v>0</v>
      </c>
      <c r="AK94" t="s">
        <v>133</v>
      </c>
      <c r="AL94">
        <v>0</v>
      </c>
      <c r="AM94">
        <v>0</v>
      </c>
      <c r="AN94">
        <v>0</v>
      </c>
      <c r="AO94" t="s">
        <v>133</v>
      </c>
      <c r="AP94">
        <v>0</v>
      </c>
      <c r="AQ94">
        <v>0</v>
      </c>
      <c r="AR94">
        <v>0</v>
      </c>
      <c r="AS94" t="s">
        <v>133</v>
      </c>
      <c r="AT94">
        <v>0</v>
      </c>
      <c r="AU94">
        <v>0</v>
      </c>
      <c r="AV94">
        <v>0</v>
      </c>
      <c r="AW94" t="s">
        <v>133</v>
      </c>
      <c r="AX94">
        <v>0</v>
      </c>
      <c r="AY94">
        <v>0</v>
      </c>
      <c r="AZ94">
        <v>0</v>
      </c>
      <c r="BA94" t="s">
        <v>133</v>
      </c>
      <c r="BB94">
        <v>0</v>
      </c>
      <c r="BC94">
        <v>0</v>
      </c>
      <c r="BD94">
        <v>0</v>
      </c>
      <c r="BE94" t="s">
        <v>133</v>
      </c>
      <c r="BF94">
        <v>0</v>
      </c>
      <c r="BG94">
        <v>0</v>
      </c>
      <c r="BH94">
        <v>0</v>
      </c>
      <c r="BI94" t="s">
        <v>133</v>
      </c>
      <c r="BJ94">
        <v>0</v>
      </c>
      <c r="BK94">
        <v>0</v>
      </c>
      <c r="BL94">
        <v>0</v>
      </c>
      <c r="BM94" t="s">
        <v>133</v>
      </c>
      <c r="BN94">
        <v>0</v>
      </c>
      <c r="BO94">
        <v>0</v>
      </c>
      <c r="BP94">
        <v>0</v>
      </c>
      <c r="BQ94" t="s">
        <v>133</v>
      </c>
      <c r="BR94">
        <v>0</v>
      </c>
      <c r="BS94">
        <v>0</v>
      </c>
      <c r="BT94">
        <v>0</v>
      </c>
      <c r="BU94" t="s">
        <v>133</v>
      </c>
      <c r="BV94">
        <v>0</v>
      </c>
      <c r="BW94">
        <v>0</v>
      </c>
      <c r="BX94">
        <v>0</v>
      </c>
      <c r="BY94" t="s">
        <v>133</v>
      </c>
      <c r="BZ94">
        <v>0</v>
      </c>
      <c r="CA94">
        <v>0</v>
      </c>
      <c r="CB94">
        <v>0</v>
      </c>
      <c r="CC94" t="s">
        <v>133</v>
      </c>
      <c r="CD94">
        <v>0</v>
      </c>
      <c r="CE94">
        <v>0</v>
      </c>
      <c r="CF94">
        <v>0</v>
      </c>
      <c r="CG94" t="s">
        <v>133</v>
      </c>
      <c r="CH94">
        <v>0</v>
      </c>
      <c r="CI94">
        <v>0</v>
      </c>
      <c r="CJ94">
        <v>0</v>
      </c>
      <c r="CK94" t="s">
        <v>133</v>
      </c>
      <c r="CL94">
        <v>0</v>
      </c>
      <c r="CM94">
        <v>0</v>
      </c>
      <c r="CN94">
        <v>0</v>
      </c>
      <c r="CO94" t="s">
        <v>133</v>
      </c>
      <c r="CP94">
        <v>0</v>
      </c>
      <c r="CQ94">
        <v>0</v>
      </c>
      <c r="CR94">
        <v>0</v>
      </c>
      <c r="CS94" t="s">
        <v>133</v>
      </c>
      <c r="CT94">
        <v>0</v>
      </c>
      <c r="CU94">
        <v>0</v>
      </c>
      <c r="CV94">
        <v>0</v>
      </c>
      <c r="CW94" t="s">
        <v>133</v>
      </c>
      <c r="CX94">
        <v>0</v>
      </c>
      <c r="CY94">
        <v>0</v>
      </c>
      <c r="CZ94">
        <v>0</v>
      </c>
      <c r="DA94" t="s">
        <v>133</v>
      </c>
      <c r="DB94">
        <v>0</v>
      </c>
      <c r="DC94">
        <v>0</v>
      </c>
      <c r="DD94">
        <v>0</v>
      </c>
      <c r="DE94" t="s">
        <v>133</v>
      </c>
      <c r="DF94">
        <v>0</v>
      </c>
      <c r="DG94">
        <v>0</v>
      </c>
      <c r="DH94">
        <v>0</v>
      </c>
      <c r="DI94" t="s">
        <v>133</v>
      </c>
      <c r="DJ94">
        <v>0</v>
      </c>
      <c r="DK94">
        <v>0</v>
      </c>
      <c r="DL94">
        <v>0</v>
      </c>
      <c r="DM94" t="s">
        <v>133</v>
      </c>
      <c r="DN94">
        <v>0</v>
      </c>
      <c r="DO94">
        <v>0</v>
      </c>
      <c r="DP94">
        <v>0</v>
      </c>
      <c r="DQ94" t="s">
        <v>133</v>
      </c>
      <c r="DR94">
        <v>0</v>
      </c>
      <c r="DS94">
        <v>0</v>
      </c>
      <c r="DT94">
        <v>0</v>
      </c>
      <c r="DU94" t="s">
        <v>133</v>
      </c>
      <c r="DV94">
        <v>0</v>
      </c>
      <c r="DW94">
        <v>0</v>
      </c>
      <c r="DX94">
        <v>0</v>
      </c>
      <c r="DY94" t="s">
        <v>133</v>
      </c>
      <c r="DZ94">
        <v>0</v>
      </c>
      <c r="EA94">
        <v>0</v>
      </c>
      <c r="EB94">
        <v>0</v>
      </c>
      <c r="EC94" t="s">
        <v>133</v>
      </c>
      <c r="ED94">
        <v>0</v>
      </c>
      <c r="EE94">
        <v>0</v>
      </c>
      <c r="EF94">
        <v>0</v>
      </c>
    </row>
    <row r="95" spans="1:136" x14ac:dyDescent="0.2">
      <c r="A95" t="s">
        <v>310</v>
      </c>
      <c r="C95" t="s">
        <v>132</v>
      </c>
      <c r="D95" t="s">
        <v>132</v>
      </c>
      <c r="E95" t="s">
        <v>132</v>
      </c>
      <c r="F95" t="s">
        <v>132</v>
      </c>
      <c r="G95" t="s">
        <v>132</v>
      </c>
      <c r="H95" t="s">
        <v>132</v>
      </c>
      <c r="I95">
        <v>1900</v>
      </c>
      <c r="J95">
        <v>0.13345469646653152</v>
      </c>
      <c r="K95" t="s">
        <v>146</v>
      </c>
      <c r="L95">
        <v>3</v>
      </c>
      <c r="M95">
        <v>2</v>
      </c>
      <c r="N95">
        <v>5</v>
      </c>
      <c r="O95">
        <v>15</v>
      </c>
      <c r="P95">
        <v>83.688161997799995</v>
      </c>
      <c r="Q95">
        <v>51.549057648000002</v>
      </c>
      <c r="R95">
        <v>7.1991378758</v>
      </c>
      <c r="S95" t="s">
        <v>311</v>
      </c>
      <c r="T95">
        <v>291</v>
      </c>
      <c r="U95" t="s">
        <v>134</v>
      </c>
      <c r="V95">
        <v>156.87789023761701</v>
      </c>
      <c r="W95">
        <v>21.224684586830001</v>
      </c>
      <c r="X95">
        <v>44.237442016601598</v>
      </c>
      <c r="Y95" t="s">
        <v>133</v>
      </c>
      <c r="Z95">
        <v>0</v>
      </c>
      <c r="AA95">
        <v>0</v>
      </c>
      <c r="AB95">
        <v>0</v>
      </c>
      <c r="AC95" t="s">
        <v>133</v>
      </c>
      <c r="AD95">
        <v>0</v>
      </c>
      <c r="AE95">
        <v>0</v>
      </c>
      <c r="AF95">
        <v>0</v>
      </c>
      <c r="AG95" t="s">
        <v>133</v>
      </c>
      <c r="AH95">
        <v>0</v>
      </c>
      <c r="AI95">
        <v>0</v>
      </c>
      <c r="AJ95">
        <v>0</v>
      </c>
      <c r="AK95" t="s">
        <v>133</v>
      </c>
      <c r="AL95">
        <v>0</v>
      </c>
      <c r="AM95">
        <v>0</v>
      </c>
      <c r="AN95">
        <v>0</v>
      </c>
      <c r="AO95" t="s">
        <v>133</v>
      </c>
      <c r="AP95">
        <v>0</v>
      </c>
      <c r="AQ95">
        <v>0</v>
      </c>
      <c r="AR95">
        <v>0</v>
      </c>
      <c r="AS95" t="s">
        <v>133</v>
      </c>
      <c r="AT95">
        <v>0</v>
      </c>
      <c r="AU95">
        <v>0</v>
      </c>
      <c r="AV95">
        <v>0</v>
      </c>
      <c r="AW95" t="s">
        <v>133</v>
      </c>
      <c r="AX95">
        <v>0</v>
      </c>
      <c r="AY95">
        <v>0</v>
      </c>
      <c r="AZ95">
        <v>0</v>
      </c>
      <c r="BA95" t="s">
        <v>133</v>
      </c>
      <c r="BB95">
        <v>0</v>
      </c>
      <c r="BC95">
        <v>0</v>
      </c>
      <c r="BD95">
        <v>0</v>
      </c>
      <c r="BE95" t="s">
        <v>133</v>
      </c>
      <c r="BF95">
        <v>0</v>
      </c>
      <c r="BG95">
        <v>0</v>
      </c>
      <c r="BH95">
        <v>0</v>
      </c>
      <c r="BI95" t="s">
        <v>133</v>
      </c>
      <c r="BJ95">
        <v>0</v>
      </c>
      <c r="BK95">
        <v>0</v>
      </c>
      <c r="BL95">
        <v>0</v>
      </c>
      <c r="BM95" t="s">
        <v>133</v>
      </c>
      <c r="BN95">
        <v>0</v>
      </c>
      <c r="BO95">
        <v>0</v>
      </c>
      <c r="BP95">
        <v>0</v>
      </c>
      <c r="BQ95" t="s">
        <v>133</v>
      </c>
      <c r="BR95">
        <v>0</v>
      </c>
      <c r="BS95">
        <v>0</v>
      </c>
      <c r="BT95">
        <v>0</v>
      </c>
      <c r="BU95" t="s">
        <v>133</v>
      </c>
      <c r="BV95">
        <v>0</v>
      </c>
      <c r="BW95">
        <v>0</v>
      </c>
      <c r="BX95">
        <v>0</v>
      </c>
      <c r="BY95" t="s">
        <v>133</v>
      </c>
      <c r="BZ95">
        <v>0</v>
      </c>
      <c r="CA95">
        <v>0</v>
      </c>
      <c r="CB95">
        <v>0</v>
      </c>
      <c r="CC95" t="s">
        <v>133</v>
      </c>
      <c r="CD95">
        <v>0</v>
      </c>
      <c r="CE95">
        <v>0</v>
      </c>
      <c r="CF95">
        <v>0</v>
      </c>
      <c r="CG95" t="s">
        <v>133</v>
      </c>
      <c r="CH95">
        <v>0</v>
      </c>
      <c r="CI95">
        <v>0</v>
      </c>
      <c r="CJ95">
        <v>0</v>
      </c>
      <c r="CK95" t="s">
        <v>133</v>
      </c>
      <c r="CL95">
        <v>0</v>
      </c>
      <c r="CM95">
        <v>0</v>
      </c>
      <c r="CN95">
        <v>0</v>
      </c>
      <c r="CO95" t="s">
        <v>133</v>
      </c>
      <c r="CP95">
        <v>0</v>
      </c>
      <c r="CQ95">
        <v>0</v>
      </c>
      <c r="CR95">
        <v>0</v>
      </c>
      <c r="CS95" t="s">
        <v>133</v>
      </c>
      <c r="CT95">
        <v>0</v>
      </c>
      <c r="CU95">
        <v>0</v>
      </c>
      <c r="CV95">
        <v>0</v>
      </c>
      <c r="CW95" t="s">
        <v>133</v>
      </c>
      <c r="CX95">
        <v>0</v>
      </c>
      <c r="CY95">
        <v>0</v>
      </c>
      <c r="CZ95">
        <v>0</v>
      </c>
      <c r="DA95" t="s">
        <v>133</v>
      </c>
      <c r="DB95">
        <v>0</v>
      </c>
      <c r="DC95">
        <v>0</v>
      </c>
      <c r="DD95">
        <v>0</v>
      </c>
      <c r="DE95" t="s">
        <v>133</v>
      </c>
      <c r="DF95">
        <v>0</v>
      </c>
      <c r="DG95">
        <v>0</v>
      </c>
      <c r="DH95">
        <v>0</v>
      </c>
      <c r="DI95" t="s">
        <v>133</v>
      </c>
      <c r="DJ95">
        <v>0</v>
      </c>
      <c r="DK95">
        <v>0</v>
      </c>
      <c r="DL95">
        <v>0</v>
      </c>
      <c r="DM95" t="s">
        <v>133</v>
      </c>
      <c r="DN95">
        <v>0</v>
      </c>
      <c r="DO95">
        <v>0</v>
      </c>
      <c r="DP95">
        <v>0</v>
      </c>
      <c r="DQ95" t="s">
        <v>133</v>
      </c>
      <c r="DR95">
        <v>0</v>
      </c>
      <c r="DS95">
        <v>0</v>
      </c>
      <c r="DT95">
        <v>0</v>
      </c>
      <c r="DU95" t="s">
        <v>133</v>
      </c>
      <c r="DV95">
        <v>0</v>
      </c>
      <c r="DW95">
        <v>0</v>
      </c>
      <c r="DX95">
        <v>0</v>
      </c>
      <c r="DY95" t="s">
        <v>133</v>
      </c>
      <c r="DZ95">
        <v>0</v>
      </c>
      <c r="EA95">
        <v>0</v>
      </c>
      <c r="EB95">
        <v>0</v>
      </c>
      <c r="EC95" t="s">
        <v>133</v>
      </c>
      <c r="ED95">
        <v>0</v>
      </c>
      <c r="EE95">
        <v>0</v>
      </c>
      <c r="EF95">
        <v>0</v>
      </c>
    </row>
    <row r="96" spans="1:136" x14ac:dyDescent="0.2">
      <c r="A96" t="s">
        <v>312</v>
      </c>
      <c r="C96" t="s">
        <v>132</v>
      </c>
      <c r="D96" t="s">
        <v>132</v>
      </c>
      <c r="E96" t="s">
        <v>132</v>
      </c>
      <c r="F96" t="s">
        <v>132</v>
      </c>
      <c r="G96" t="s">
        <v>132</v>
      </c>
      <c r="H96" t="s">
        <v>132</v>
      </c>
      <c r="I96">
        <v>1919</v>
      </c>
      <c r="J96">
        <v>0.22669651294038007</v>
      </c>
      <c r="K96" t="s">
        <v>146</v>
      </c>
      <c r="L96">
        <v>3</v>
      </c>
      <c r="M96">
        <v>2</v>
      </c>
      <c r="N96">
        <v>3</v>
      </c>
      <c r="O96">
        <v>9</v>
      </c>
      <c r="P96">
        <v>93.832865527099997</v>
      </c>
      <c r="Q96">
        <v>51.547998786299999</v>
      </c>
      <c r="R96">
        <v>7.2051535966999998</v>
      </c>
      <c r="S96" t="s">
        <v>313</v>
      </c>
      <c r="T96">
        <v>270</v>
      </c>
      <c r="U96" t="s">
        <v>134</v>
      </c>
      <c r="V96">
        <v>145.87489615246099</v>
      </c>
      <c r="W96">
        <v>43.703108342486203</v>
      </c>
      <c r="X96">
        <v>25.833677291870099</v>
      </c>
      <c r="Y96" t="s">
        <v>137</v>
      </c>
      <c r="Z96">
        <v>148.332945349304</v>
      </c>
      <c r="AA96">
        <v>23.313308331455801</v>
      </c>
      <c r="AB96">
        <v>11.043532371521</v>
      </c>
      <c r="AC96" t="s">
        <v>133</v>
      </c>
      <c r="AD96">
        <v>0</v>
      </c>
      <c r="AE96">
        <v>0</v>
      </c>
      <c r="AF96">
        <v>0</v>
      </c>
      <c r="AG96" t="s">
        <v>133</v>
      </c>
      <c r="AH96">
        <v>0</v>
      </c>
      <c r="AI96">
        <v>0</v>
      </c>
      <c r="AJ96">
        <v>0</v>
      </c>
      <c r="AK96" t="s">
        <v>133</v>
      </c>
      <c r="AL96">
        <v>0</v>
      </c>
      <c r="AM96">
        <v>0</v>
      </c>
      <c r="AN96">
        <v>0</v>
      </c>
      <c r="AO96" t="s">
        <v>133</v>
      </c>
      <c r="AP96">
        <v>0</v>
      </c>
      <c r="AQ96">
        <v>0</v>
      </c>
      <c r="AR96">
        <v>0</v>
      </c>
      <c r="AS96" t="s">
        <v>133</v>
      </c>
      <c r="AT96">
        <v>0</v>
      </c>
      <c r="AU96">
        <v>0</v>
      </c>
      <c r="AV96">
        <v>0</v>
      </c>
      <c r="AW96" t="s">
        <v>133</v>
      </c>
      <c r="AX96">
        <v>0</v>
      </c>
      <c r="AY96">
        <v>0</v>
      </c>
      <c r="AZ96">
        <v>0</v>
      </c>
      <c r="BA96" t="s">
        <v>133</v>
      </c>
      <c r="BB96">
        <v>0</v>
      </c>
      <c r="BC96">
        <v>0</v>
      </c>
      <c r="BD96">
        <v>0</v>
      </c>
      <c r="BE96" t="s">
        <v>133</v>
      </c>
      <c r="BF96">
        <v>0</v>
      </c>
      <c r="BG96">
        <v>0</v>
      </c>
      <c r="BH96">
        <v>0</v>
      </c>
      <c r="BI96" t="s">
        <v>133</v>
      </c>
      <c r="BJ96">
        <v>0</v>
      </c>
      <c r="BK96">
        <v>0</v>
      </c>
      <c r="BL96">
        <v>0</v>
      </c>
      <c r="BM96" t="s">
        <v>133</v>
      </c>
      <c r="BN96">
        <v>0</v>
      </c>
      <c r="BO96">
        <v>0</v>
      </c>
      <c r="BP96">
        <v>0</v>
      </c>
      <c r="BQ96" t="s">
        <v>133</v>
      </c>
      <c r="BR96">
        <v>0</v>
      </c>
      <c r="BS96">
        <v>0</v>
      </c>
      <c r="BT96">
        <v>0</v>
      </c>
      <c r="BU96" t="s">
        <v>133</v>
      </c>
      <c r="BV96">
        <v>0</v>
      </c>
      <c r="BW96">
        <v>0</v>
      </c>
      <c r="BX96">
        <v>0</v>
      </c>
      <c r="BY96" t="s">
        <v>133</v>
      </c>
      <c r="BZ96">
        <v>0</v>
      </c>
      <c r="CA96">
        <v>0</v>
      </c>
      <c r="CB96">
        <v>0</v>
      </c>
      <c r="CC96" t="s">
        <v>133</v>
      </c>
      <c r="CD96">
        <v>0</v>
      </c>
      <c r="CE96">
        <v>0</v>
      </c>
      <c r="CF96">
        <v>0</v>
      </c>
      <c r="CG96" t="s">
        <v>133</v>
      </c>
      <c r="CH96">
        <v>0</v>
      </c>
      <c r="CI96">
        <v>0</v>
      </c>
      <c r="CJ96">
        <v>0</v>
      </c>
      <c r="CK96" t="s">
        <v>133</v>
      </c>
      <c r="CL96">
        <v>0</v>
      </c>
      <c r="CM96">
        <v>0</v>
      </c>
      <c r="CN96">
        <v>0</v>
      </c>
      <c r="CO96" t="s">
        <v>133</v>
      </c>
      <c r="CP96">
        <v>0</v>
      </c>
      <c r="CQ96">
        <v>0</v>
      </c>
      <c r="CR96">
        <v>0</v>
      </c>
      <c r="CS96" t="s">
        <v>133</v>
      </c>
      <c r="CT96">
        <v>0</v>
      </c>
      <c r="CU96">
        <v>0</v>
      </c>
      <c r="CV96">
        <v>0</v>
      </c>
      <c r="CW96" t="s">
        <v>133</v>
      </c>
      <c r="CX96">
        <v>0</v>
      </c>
      <c r="CY96">
        <v>0</v>
      </c>
      <c r="CZ96">
        <v>0</v>
      </c>
      <c r="DA96" t="s">
        <v>133</v>
      </c>
      <c r="DB96">
        <v>0</v>
      </c>
      <c r="DC96">
        <v>0</v>
      </c>
      <c r="DD96">
        <v>0</v>
      </c>
      <c r="DE96" t="s">
        <v>133</v>
      </c>
      <c r="DF96">
        <v>0</v>
      </c>
      <c r="DG96">
        <v>0</v>
      </c>
      <c r="DH96">
        <v>0</v>
      </c>
      <c r="DI96" t="s">
        <v>133</v>
      </c>
      <c r="DJ96">
        <v>0</v>
      </c>
      <c r="DK96">
        <v>0</v>
      </c>
      <c r="DL96">
        <v>0</v>
      </c>
      <c r="DM96" t="s">
        <v>133</v>
      </c>
      <c r="DN96">
        <v>0</v>
      </c>
      <c r="DO96">
        <v>0</v>
      </c>
      <c r="DP96">
        <v>0</v>
      </c>
      <c r="DQ96" t="s">
        <v>133</v>
      </c>
      <c r="DR96">
        <v>0</v>
      </c>
      <c r="DS96">
        <v>0</v>
      </c>
      <c r="DT96">
        <v>0</v>
      </c>
      <c r="DU96" t="s">
        <v>133</v>
      </c>
      <c r="DV96">
        <v>0</v>
      </c>
      <c r="DW96">
        <v>0</v>
      </c>
      <c r="DX96">
        <v>0</v>
      </c>
      <c r="DY96" t="s">
        <v>133</v>
      </c>
      <c r="DZ96">
        <v>0</v>
      </c>
      <c r="EA96">
        <v>0</v>
      </c>
      <c r="EB96">
        <v>0</v>
      </c>
      <c r="EC96" t="s">
        <v>133</v>
      </c>
      <c r="ED96">
        <v>0</v>
      </c>
      <c r="EE96">
        <v>0</v>
      </c>
      <c r="EF96">
        <v>0</v>
      </c>
    </row>
    <row r="97" spans="1:136" x14ac:dyDescent="0.2">
      <c r="A97" t="s">
        <v>314</v>
      </c>
      <c r="C97" t="s">
        <v>132</v>
      </c>
      <c r="D97" t="s">
        <v>132</v>
      </c>
      <c r="E97" t="s">
        <v>132</v>
      </c>
      <c r="F97" t="s">
        <v>132</v>
      </c>
      <c r="G97" t="s">
        <v>132</v>
      </c>
      <c r="H97" t="s">
        <v>132</v>
      </c>
      <c r="I97">
        <v>1980</v>
      </c>
      <c r="J97">
        <v>0.7981056795572401</v>
      </c>
      <c r="K97" t="s">
        <v>146</v>
      </c>
      <c r="L97">
        <v>3</v>
      </c>
      <c r="M97">
        <v>1</v>
      </c>
      <c r="N97">
        <v>2</v>
      </c>
      <c r="O97">
        <v>6</v>
      </c>
      <c r="P97">
        <v>133.38549050399999</v>
      </c>
      <c r="Q97">
        <v>51.554776346200001</v>
      </c>
      <c r="R97">
        <v>7.2118557010000002</v>
      </c>
      <c r="S97" t="s">
        <v>315</v>
      </c>
      <c r="T97">
        <v>265</v>
      </c>
      <c r="U97" t="s">
        <v>134</v>
      </c>
      <c r="V97">
        <v>-116.950854390654</v>
      </c>
      <c r="W97">
        <v>37.445462744354003</v>
      </c>
      <c r="X97">
        <v>42.0945434570312</v>
      </c>
      <c r="Y97" t="s">
        <v>133</v>
      </c>
      <c r="Z97">
        <v>0</v>
      </c>
      <c r="AA97">
        <v>0</v>
      </c>
      <c r="AB97">
        <v>0</v>
      </c>
      <c r="AC97" t="s">
        <v>133</v>
      </c>
      <c r="AD97">
        <v>0</v>
      </c>
      <c r="AE97">
        <v>0</v>
      </c>
      <c r="AF97">
        <v>0</v>
      </c>
      <c r="AG97" t="s">
        <v>133</v>
      </c>
      <c r="AH97">
        <v>0</v>
      </c>
      <c r="AI97">
        <v>0</v>
      </c>
      <c r="AJ97">
        <v>0</v>
      </c>
      <c r="AK97" t="s">
        <v>133</v>
      </c>
      <c r="AL97">
        <v>0</v>
      </c>
      <c r="AM97">
        <v>0</v>
      </c>
      <c r="AN97">
        <v>0</v>
      </c>
      <c r="AO97" t="s">
        <v>133</v>
      </c>
      <c r="AP97">
        <v>0</v>
      </c>
      <c r="AQ97">
        <v>0</v>
      </c>
      <c r="AR97">
        <v>0</v>
      </c>
      <c r="AS97" t="s">
        <v>133</v>
      </c>
      <c r="AT97">
        <v>0</v>
      </c>
      <c r="AU97">
        <v>0</v>
      </c>
      <c r="AV97">
        <v>0</v>
      </c>
      <c r="AW97" t="s">
        <v>133</v>
      </c>
      <c r="AX97">
        <v>0</v>
      </c>
      <c r="AY97">
        <v>0</v>
      </c>
      <c r="AZ97">
        <v>0</v>
      </c>
      <c r="BA97" t="s">
        <v>133</v>
      </c>
      <c r="BB97">
        <v>0</v>
      </c>
      <c r="BC97">
        <v>0</v>
      </c>
      <c r="BD97">
        <v>0</v>
      </c>
      <c r="BE97" t="s">
        <v>133</v>
      </c>
      <c r="BF97">
        <v>0</v>
      </c>
      <c r="BG97">
        <v>0</v>
      </c>
      <c r="BH97">
        <v>0</v>
      </c>
      <c r="BI97" t="s">
        <v>133</v>
      </c>
      <c r="BJ97">
        <v>0</v>
      </c>
      <c r="BK97">
        <v>0</v>
      </c>
      <c r="BL97">
        <v>0</v>
      </c>
      <c r="BM97" t="s">
        <v>133</v>
      </c>
      <c r="BN97">
        <v>0</v>
      </c>
      <c r="BO97">
        <v>0</v>
      </c>
      <c r="BP97">
        <v>0</v>
      </c>
      <c r="BQ97" t="s">
        <v>133</v>
      </c>
      <c r="BR97">
        <v>0</v>
      </c>
      <c r="BS97">
        <v>0</v>
      </c>
      <c r="BT97">
        <v>0</v>
      </c>
      <c r="BU97" t="s">
        <v>133</v>
      </c>
      <c r="BV97">
        <v>0</v>
      </c>
      <c r="BW97">
        <v>0</v>
      </c>
      <c r="BX97">
        <v>0</v>
      </c>
      <c r="BY97" t="s">
        <v>133</v>
      </c>
      <c r="BZ97">
        <v>0</v>
      </c>
      <c r="CA97">
        <v>0</v>
      </c>
      <c r="CB97">
        <v>0</v>
      </c>
      <c r="CC97" t="s">
        <v>133</v>
      </c>
      <c r="CD97">
        <v>0</v>
      </c>
      <c r="CE97">
        <v>0</v>
      </c>
      <c r="CF97">
        <v>0</v>
      </c>
      <c r="CG97" t="s">
        <v>133</v>
      </c>
      <c r="CH97">
        <v>0</v>
      </c>
      <c r="CI97">
        <v>0</v>
      </c>
      <c r="CJ97">
        <v>0</v>
      </c>
      <c r="CK97" t="s">
        <v>133</v>
      </c>
      <c r="CL97">
        <v>0</v>
      </c>
      <c r="CM97">
        <v>0</v>
      </c>
      <c r="CN97">
        <v>0</v>
      </c>
      <c r="CO97" t="s">
        <v>133</v>
      </c>
      <c r="CP97">
        <v>0</v>
      </c>
      <c r="CQ97">
        <v>0</v>
      </c>
      <c r="CR97">
        <v>0</v>
      </c>
      <c r="CS97" t="s">
        <v>133</v>
      </c>
      <c r="CT97">
        <v>0</v>
      </c>
      <c r="CU97">
        <v>0</v>
      </c>
      <c r="CV97">
        <v>0</v>
      </c>
      <c r="CW97" t="s">
        <v>133</v>
      </c>
      <c r="CX97">
        <v>0</v>
      </c>
      <c r="CY97">
        <v>0</v>
      </c>
      <c r="CZ97">
        <v>0</v>
      </c>
      <c r="DA97" t="s">
        <v>133</v>
      </c>
      <c r="DB97">
        <v>0</v>
      </c>
      <c r="DC97">
        <v>0</v>
      </c>
      <c r="DD97">
        <v>0</v>
      </c>
      <c r="DE97" t="s">
        <v>133</v>
      </c>
      <c r="DF97">
        <v>0</v>
      </c>
      <c r="DG97">
        <v>0</v>
      </c>
      <c r="DH97">
        <v>0</v>
      </c>
      <c r="DI97" t="s">
        <v>133</v>
      </c>
      <c r="DJ97">
        <v>0</v>
      </c>
      <c r="DK97">
        <v>0</v>
      </c>
      <c r="DL97">
        <v>0</v>
      </c>
      <c r="DM97" t="s">
        <v>133</v>
      </c>
      <c r="DN97">
        <v>0</v>
      </c>
      <c r="DO97">
        <v>0</v>
      </c>
      <c r="DP97">
        <v>0</v>
      </c>
      <c r="DQ97" t="s">
        <v>133</v>
      </c>
      <c r="DR97">
        <v>0</v>
      </c>
      <c r="DS97">
        <v>0</v>
      </c>
      <c r="DT97">
        <v>0</v>
      </c>
      <c r="DU97" t="s">
        <v>133</v>
      </c>
      <c r="DV97">
        <v>0</v>
      </c>
      <c r="DW97">
        <v>0</v>
      </c>
      <c r="DX97">
        <v>0</v>
      </c>
      <c r="DY97" t="s">
        <v>133</v>
      </c>
      <c r="DZ97">
        <v>0</v>
      </c>
      <c r="EA97">
        <v>0</v>
      </c>
      <c r="EB97">
        <v>0</v>
      </c>
      <c r="EC97" t="s">
        <v>133</v>
      </c>
      <c r="ED97">
        <v>0</v>
      </c>
      <c r="EE97">
        <v>0</v>
      </c>
      <c r="EF97">
        <v>0</v>
      </c>
    </row>
    <row r="98" spans="1:136" x14ac:dyDescent="0.2">
      <c r="A98" t="s">
        <v>316</v>
      </c>
      <c r="C98" t="s">
        <v>132</v>
      </c>
      <c r="D98" t="s">
        <v>132</v>
      </c>
      <c r="E98" t="s">
        <v>132</v>
      </c>
      <c r="F98" t="s">
        <v>132</v>
      </c>
      <c r="G98" t="s">
        <v>132</v>
      </c>
      <c r="H98" t="s">
        <v>132</v>
      </c>
      <c r="I98">
        <v>1980</v>
      </c>
      <c r="J98">
        <v>0.77421633806892931</v>
      </c>
      <c r="K98" t="s">
        <v>146</v>
      </c>
      <c r="L98">
        <v>3</v>
      </c>
      <c r="M98">
        <v>1</v>
      </c>
      <c r="N98">
        <v>1</v>
      </c>
      <c r="O98">
        <v>3</v>
      </c>
      <c r="P98">
        <v>98.584621985499993</v>
      </c>
      <c r="Q98">
        <v>51.548279129100003</v>
      </c>
      <c r="R98">
        <v>7.2067057366</v>
      </c>
      <c r="S98" t="s">
        <v>317</v>
      </c>
      <c r="T98">
        <v>53</v>
      </c>
      <c r="U98" t="s">
        <v>134</v>
      </c>
      <c r="V98">
        <v>-136.61713331896101</v>
      </c>
      <c r="W98">
        <v>37.864092231201901</v>
      </c>
      <c r="X98">
        <v>56.900337219238303</v>
      </c>
      <c r="Y98" t="s">
        <v>137</v>
      </c>
      <c r="Z98">
        <v>45.139405516929898</v>
      </c>
      <c r="AA98">
        <v>3.3060852730791201</v>
      </c>
      <c r="AB98">
        <v>35.400882720947301</v>
      </c>
      <c r="AC98" t="s">
        <v>133</v>
      </c>
      <c r="AD98">
        <v>0</v>
      </c>
      <c r="AE98">
        <v>0</v>
      </c>
      <c r="AF98">
        <v>0</v>
      </c>
      <c r="AG98" t="s">
        <v>133</v>
      </c>
      <c r="AH98">
        <v>0</v>
      </c>
      <c r="AI98">
        <v>0</v>
      </c>
      <c r="AJ98">
        <v>0</v>
      </c>
      <c r="AK98" t="s">
        <v>133</v>
      </c>
      <c r="AL98">
        <v>0</v>
      </c>
      <c r="AM98">
        <v>0</v>
      </c>
      <c r="AN98">
        <v>0</v>
      </c>
      <c r="AO98" t="s">
        <v>133</v>
      </c>
      <c r="AP98">
        <v>0</v>
      </c>
      <c r="AQ98">
        <v>0</v>
      </c>
      <c r="AR98">
        <v>0</v>
      </c>
      <c r="AS98" t="s">
        <v>133</v>
      </c>
      <c r="AT98">
        <v>0</v>
      </c>
      <c r="AU98">
        <v>0</v>
      </c>
      <c r="AV98">
        <v>0</v>
      </c>
      <c r="AW98" t="s">
        <v>133</v>
      </c>
      <c r="AX98">
        <v>0</v>
      </c>
      <c r="AY98">
        <v>0</v>
      </c>
      <c r="AZ98">
        <v>0</v>
      </c>
      <c r="BA98" t="s">
        <v>133</v>
      </c>
      <c r="BB98">
        <v>0</v>
      </c>
      <c r="BC98">
        <v>0</v>
      </c>
      <c r="BD98">
        <v>0</v>
      </c>
      <c r="BE98" t="s">
        <v>133</v>
      </c>
      <c r="BF98">
        <v>0</v>
      </c>
      <c r="BG98">
        <v>0</v>
      </c>
      <c r="BH98">
        <v>0</v>
      </c>
      <c r="BI98" t="s">
        <v>133</v>
      </c>
      <c r="BJ98">
        <v>0</v>
      </c>
      <c r="BK98">
        <v>0</v>
      </c>
      <c r="BL98">
        <v>0</v>
      </c>
      <c r="BM98" t="s">
        <v>133</v>
      </c>
      <c r="BN98">
        <v>0</v>
      </c>
      <c r="BO98">
        <v>0</v>
      </c>
      <c r="BP98">
        <v>0</v>
      </c>
      <c r="BQ98" t="s">
        <v>133</v>
      </c>
      <c r="BR98">
        <v>0</v>
      </c>
      <c r="BS98">
        <v>0</v>
      </c>
      <c r="BT98">
        <v>0</v>
      </c>
      <c r="BU98" t="s">
        <v>133</v>
      </c>
      <c r="BV98">
        <v>0</v>
      </c>
      <c r="BW98">
        <v>0</v>
      </c>
      <c r="BX98">
        <v>0</v>
      </c>
      <c r="BY98" t="s">
        <v>133</v>
      </c>
      <c r="BZ98">
        <v>0</v>
      </c>
      <c r="CA98">
        <v>0</v>
      </c>
      <c r="CB98">
        <v>0</v>
      </c>
      <c r="CC98" t="s">
        <v>133</v>
      </c>
      <c r="CD98">
        <v>0</v>
      </c>
      <c r="CE98">
        <v>0</v>
      </c>
      <c r="CF98">
        <v>0</v>
      </c>
      <c r="CG98" t="s">
        <v>133</v>
      </c>
      <c r="CH98">
        <v>0</v>
      </c>
      <c r="CI98">
        <v>0</v>
      </c>
      <c r="CJ98">
        <v>0</v>
      </c>
      <c r="CK98" t="s">
        <v>133</v>
      </c>
      <c r="CL98">
        <v>0</v>
      </c>
      <c r="CM98">
        <v>0</v>
      </c>
      <c r="CN98">
        <v>0</v>
      </c>
      <c r="CO98" t="s">
        <v>133</v>
      </c>
      <c r="CP98">
        <v>0</v>
      </c>
      <c r="CQ98">
        <v>0</v>
      </c>
      <c r="CR98">
        <v>0</v>
      </c>
      <c r="CS98" t="s">
        <v>133</v>
      </c>
      <c r="CT98">
        <v>0</v>
      </c>
      <c r="CU98">
        <v>0</v>
      </c>
      <c r="CV98">
        <v>0</v>
      </c>
      <c r="CW98" t="s">
        <v>133</v>
      </c>
      <c r="CX98">
        <v>0</v>
      </c>
      <c r="CY98">
        <v>0</v>
      </c>
      <c r="CZ98">
        <v>0</v>
      </c>
      <c r="DA98" t="s">
        <v>133</v>
      </c>
      <c r="DB98">
        <v>0</v>
      </c>
      <c r="DC98">
        <v>0</v>
      </c>
      <c r="DD98">
        <v>0</v>
      </c>
      <c r="DE98" t="s">
        <v>133</v>
      </c>
      <c r="DF98">
        <v>0</v>
      </c>
      <c r="DG98">
        <v>0</v>
      </c>
      <c r="DH98">
        <v>0</v>
      </c>
      <c r="DI98" t="s">
        <v>133</v>
      </c>
      <c r="DJ98">
        <v>0</v>
      </c>
      <c r="DK98">
        <v>0</v>
      </c>
      <c r="DL98">
        <v>0</v>
      </c>
      <c r="DM98" t="s">
        <v>133</v>
      </c>
      <c r="DN98">
        <v>0</v>
      </c>
      <c r="DO98">
        <v>0</v>
      </c>
      <c r="DP98">
        <v>0</v>
      </c>
      <c r="DQ98" t="s">
        <v>133</v>
      </c>
      <c r="DR98">
        <v>0</v>
      </c>
      <c r="DS98">
        <v>0</v>
      </c>
      <c r="DT98">
        <v>0</v>
      </c>
      <c r="DU98" t="s">
        <v>133</v>
      </c>
      <c r="DV98">
        <v>0</v>
      </c>
      <c r="DW98">
        <v>0</v>
      </c>
      <c r="DX98">
        <v>0</v>
      </c>
      <c r="DY98" t="s">
        <v>133</v>
      </c>
      <c r="DZ98">
        <v>0</v>
      </c>
      <c r="EA98">
        <v>0</v>
      </c>
      <c r="EB98">
        <v>0</v>
      </c>
      <c r="EC98" t="s">
        <v>133</v>
      </c>
      <c r="ED98">
        <v>0</v>
      </c>
      <c r="EE98">
        <v>0</v>
      </c>
      <c r="EF98">
        <v>0</v>
      </c>
    </row>
    <row r="99" spans="1:136" x14ac:dyDescent="0.2">
      <c r="A99" t="s">
        <v>318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>
        <v>2000</v>
      </c>
      <c r="J99">
        <v>0.91382839040574604</v>
      </c>
      <c r="K99" t="s">
        <v>146</v>
      </c>
      <c r="L99">
        <v>2</v>
      </c>
      <c r="M99">
        <v>1</v>
      </c>
      <c r="N99">
        <v>1</v>
      </c>
      <c r="O99">
        <v>2</v>
      </c>
      <c r="P99">
        <v>174.969207488</v>
      </c>
      <c r="Q99">
        <v>51.549736789100002</v>
      </c>
      <c r="R99">
        <v>7.2078530498999998</v>
      </c>
      <c r="S99" t="s">
        <v>319</v>
      </c>
      <c r="T99">
        <v>129</v>
      </c>
      <c r="U99" t="s">
        <v>134</v>
      </c>
      <c r="V99">
        <v>141.968222732002</v>
      </c>
      <c r="W99">
        <v>46.053611673501599</v>
      </c>
      <c r="X99">
        <v>118.68905639648401</v>
      </c>
      <c r="Y99" t="s">
        <v>133</v>
      </c>
      <c r="Z99">
        <v>0</v>
      </c>
      <c r="AA99">
        <v>0</v>
      </c>
      <c r="AB99">
        <v>0</v>
      </c>
      <c r="AC99" t="s">
        <v>133</v>
      </c>
      <c r="AD99">
        <v>0</v>
      </c>
      <c r="AE99">
        <v>0</v>
      </c>
      <c r="AF99">
        <v>0</v>
      </c>
      <c r="AG99" t="s">
        <v>133</v>
      </c>
      <c r="AH99">
        <v>0</v>
      </c>
      <c r="AI99">
        <v>0</v>
      </c>
      <c r="AJ99">
        <v>0</v>
      </c>
      <c r="AK99" t="s">
        <v>133</v>
      </c>
      <c r="AL99">
        <v>0</v>
      </c>
      <c r="AM99">
        <v>0</v>
      </c>
      <c r="AN99">
        <v>0</v>
      </c>
      <c r="AO99" t="s">
        <v>133</v>
      </c>
      <c r="AP99">
        <v>0</v>
      </c>
      <c r="AQ99">
        <v>0</v>
      </c>
      <c r="AR99">
        <v>0</v>
      </c>
      <c r="AS99" t="s">
        <v>133</v>
      </c>
      <c r="AT99">
        <v>0</v>
      </c>
      <c r="AU99">
        <v>0</v>
      </c>
      <c r="AV99">
        <v>0</v>
      </c>
      <c r="AW99" t="s">
        <v>133</v>
      </c>
      <c r="AX99">
        <v>0</v>
      </c>
      <c r="AY99">
        <v>0</v>
      </c>
      <c r="AZ99">
        <v>0</v>
      </c>
      <c r="BA99" t="s">
        <v>133</v>
      </c>
      <c r="BB99">
        <v>0</v>
      </c>
      <c r="BC99">
        <v>0</v>
      </c>
      <c r="BD99">
        <v>0</v>
      </c>
      <c r="BE99" t="s">
        <v>133</v>
      </c>
      <c r="BF99">
        <v>0</v>
      </c>
      <c r="BG99">
        <v>0</v>
      </c>
      <c r="BH99">
        <v>0</v>
      </c>
      <c r="BI99" t="s">
        <v>133</v>
      </c>
      <c r="BJ99">
        <v>0</v>
      </c>
      <c r="BK99">
        <v>0</v>
      </c>
      <c r="BL99">
        <v>0</v>
      </c>
      <c r="BM99" t="s">
        <v>133</v>
      </c>
      <c r="BN99">
        <v>0</v>
      </c>
      <c r="BO99">
        <v>0</v>
      </c>
      <c r="BP99">
        <v>0</v>
      </c>
      <c r="BQ99" t="s">
        <v>133</v>
      </c>
      <c r="BR99">
        <v>0</v>
      </c>
      <c r="BS99">
        <v>0</v>
      </c>
      <c r="BT99">
        <v>0</v>
      </c>
      <c r="BU99" t="s">
        <v>133</v>
      </c>
      <c r="BV99">
        <v>0</v>
      </c>
      <c r="BW99">
        <v>0</v>
      </c>
      <c r="BX99">
        <v>0</v>
      </c>
      <c r="BY99" t="s">
        <v>133</v>
      </c>
      <c r="BZ99">
        <v>0</v>
      </c>
      <c r="CA99">
        <v>0</v>
      </c>
      <c r="CB99">
        <v>0</v>
      </c>
      <c r="CC99" t="s">
        <v>133</v>
      </c>
      <c r="CD99">
        <v>0</v>
      </c>
      <c r="CE99">
        <v>0</v>
      </c>
      <c r="CF99">
        <v>0</v>
      </c>
      <c r="CG99" t="s">
        <v>133</v>
      </c>
      <c r="CH99">
        <v>0</v>
      </c>
      <c r="CI99">
        <v>0</v>
      </c>
      <c r="CJ99">
        <v>0</v>
      </c>
      <c r="CK99" t="s">
        <v>133</v>
      </c>
      <c r="CL99">
        <v>0</v>
      </c>
      <c r="CM99">
        <v>0</v>
      </c>
      <c r="CN99">
        <v>0</v>
      </c>
      <c r="CO99" t="s">
        <v>133</v>
      </c>
      <c r="CP99">
        <v>0</v>
      </c>
      <c r="CQ99">
        <v>0</v>
      </c>
      <c r="CR99">
        <v>0</v>
      </c>
      <c r="CS99" t="s">
        <v>133</v>
      </c>
      <c r="CT99">
        <v>0</v>
      </c>
      <c r="CU99">
        <v>0</v>
      </c>
      <c r="CV99">
        <v>0</v>
      </c>
      <c r="CW99" t="s">
        <v>133</v>
      </c>
      <c r="CX99">
        <v>0</v>
      </c>
      <c r="CY99">
        <v>0</v>
      </c>
      <c r="CZ99">
        <v>0</v>
      </c>
      <c r="DA99" t="s">
        <v>133</v>
      </c>
      <c r="DB99">
        <v>0</v>
      </c>
      <c r="DC99">
        <v>0</v>
      </c>
      <c r="DD99">
        <v>0</v>
      </c>
      <c r="DE99" t="s">
        <v>133</v>
      </c>
      <c r="DF99">
        <v>0</v>
      </c>
      <c r="DG99">
        <v>0</v>
      </c>
      <c r="DH99">
        <v>0</v>
      </c>
      <c r="DI99" t="s">
        <v>133</v>
      </c>
      <c r="DJ99">
        <v>0</v>
      </c>
      <c r="DK99">
        <v>0</v>
      </c>
      <c r="DL99">
        <v>0</v>
      </c>
      <c r="DM99" t="s">
        <v>133</v>
      </c>
      <c r="DN99">
        <v>0</v>
      </c>
      <c r="DO99">
        <v>0</v>
      </c>
      <c r="DP99">
        <v>0</v>
      </c>
      <c r="DQ99" t="s">
        <v>133</v>
      </c>
      <c r="DR99">
        <v>0</v>
      </c>
      <c r="DS99">
        <v>0</v>
      </c>
      <c r="DT99">
        <v>0</v>
      </c>
      <c r="DU99" t="s">
        <v>133</v>
      </c>
      <c r="DV99">
        <v>0</v>
      </c>
      <c r="DW99">
        <v>0</v>
      </c>
      <c r="DX99">
        <v>0</v>
      </c>
      <c r="DY99" t="s">
        <v>133</v>
      </c>
      <c r="DZ99">
        <v>0</v>
      </c>
      <c r="EA99">
        <v>0</v>
      </c>
      <c r="EB99">
        <v>0</v>
      </c>
      <c r="EC99" t="s">
        <v>133</v>
      </c>
      <c r="ED99">
        <v>0</v>
      </c>
      <c r="EE99">
        <v>0</v>
      </c>
      <c r="EF99">
        <v>0</v>
      </c>
    </row>
    <row r="100" spans="1:136" x14ac:dyDescent="0.2">
      <c r="A100" t="s">
        <v>320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>
        <v>1970</v>
      </c>
      <c r="J100">
        <v>0.69913179263737468</v>
      </c>
      <c r="K100" t="s">
        <v>146</v>
      </c>
      <c r="L100">
        <v>4</v>
      </c>
      <c r="M100">
        <v>2</v>
      </c>
      <c r="N100">
        <v>4</v>
      </c>
      <c r="O100">
        <v>16</v>
      </c>
      <c r="P100">
        <v>74.6914770291</v>
      </c>
      <c r="Q100">
        <v>51.548316074900001</v>
      </c>
      <c r="R100">
        <v>7.2076132954999999</v>
      </c>
      <c r="S100" t="s">
        <v>321</v>
      </c>
      <c r="T100">
        <v>64</v>
      </c>
      <c r="U100" t="s">
        <v>134</v>
      </c>
      <c r="V100">
        <v>-124.755467981747</v>
      </c>
      <c r="W100">
        <v>45.570164166916904</v>
      </c>
      <c r="X100">
        <v>37.034175872802699</v>
      </c>
      <c r="Y100" t="s">
        <v>133</v>
      </c>
      <c r="Z100">
        <v>0</v>
      </c>
      <c r="AA100">
        <v>0</v>
      </c>
      <c r="AB100">
        <v>0</v>
      </c>
      <c r="AC100" t="s">
        <v>133</v>
      </c>
      <c r="AD100">
        <v>0</v>
      </c>
      <c r="AE100">
        <v>0</v>
      </c>
      <c r="AF100">
        <v>0</v>
      </c>
      <c r="AG100" t="s">
        <v>133</v>
      </c>
      <c r="AH100">
        <v>0</v>
      </c>
      <c r="AI100">
        <v>0</v>
      </c>
      <c r="AJ100">
        <v>0</v>
      </c>
      <c r="AK100" t="s">
        <v>133</v>
      </c>
      <c r="AL100">
        <v>0</v>
      </c>
      <c r="AM100">
        <v>0</v>
      </c>
      <c r="AN100">
        <v>0</v>
      </c>
      <c r="AO100" t="s">
        <v>133</v>
      </c>
      <c r="AP100">
        <v>0</v>
      </c>
      <c r="AQ100">
        <v>0</v>
      </c>
      <c r="AR100">
        <v>0</v>
      </c>
      <c r="AS100" t="s">
        <v>133</v>
      </c>
      <c r="AT100">
        <v>0</v>
      </c>
      <c r="AU100">
        <v>0</v>
      </c>
      <c r="AV100">
        <v>0</v>
      </c>
      <c r="AW100" t="s">
        <v>133</v>
      </c>
      <c r="AX100">
        <v>0</v>
      </c>
      <c r="AY100">
        <v>0</v>
      </c>
      <c r="AZ100">
        <v>0</v>
      </c>
      <c r="BA100" t="s">
        <v>133</v>
      </c>
      <c r="BB100">
        <v>0</v>
      </c>
      <c r="BC100">
        <v>0</v>
      </c>
      <c r="BD100">
        <v>0</v>
      </c>
      <c r="BE100" t="s">
        <v>133</v>
      </c>
      <c r="BF100">
        <v>0</v>
      </c>
      <c r="BG100">
        <v>0</v>
      </c>
      <c r="BH100">
        <v>0</v>
      </c>
      <c r="BI100" t="s">
        <v>133</v>
      </c>
      <c r="BJ100">
        <v>0</v>
      </c>
      <c r="BK100">
        <v>0</v>
      </c>
      <c r="BL100">
        <v>0</v>
      </c>
      <c r="BM100" t="s">
        <v>133</v>
      </c>
      <c r="BN100">
        <v>0</v>
      </c>
      <c r="BO100">
        <v>0</v>
      </c>
      <c r="BP100">
        <v>0</v>
      </c>
      <c r="BQ100" t="s">
        <v>133</v>
      </c>
      <c r="BR100">
        <v>0</v>
      </c>
      <c r="BS100">
        <v>0</v>
      </c>
      <c r="BT100">
        <v>0</v>
      </c>
      <c r="BU100" t="s">
        <v>133</v>
      </c>
      <c r="BV100">
        <v>0</v>
      </c>
      <c r="BW100">
        <v>0</v>
      </c>
      <c r="BX100">
        <v>0</v>
      </c>
      <c r="BY100" t="s">
        <v>133</v>
      </c>
      <c r="BZ100">
        <v>0</v>
      </c>
      <c r="CA100">
        <v>0</v>
      </c>
      <c r="CB100">
        <v>0</v>
      </c>
      <c r="CC100" t="s">
        <v>133</v>
      </c>
      <c r="CD100">
        <v>0</v>
      </c>
      <c r="CE100">
        <v>0</v>
      </c>
      <c r="CF100">
        <v>0</v>
      </c>
      <c r="CG100" t="s">
        <v>133</v>
      </c>
      <c r="CH100">
        <v>0</v>
      </c>
      <c r="CI100">
        <v>0</v>
      </c>
      <c r="CJ100">
        <v>0</v>
      </c>
      <c r="CK100" t="s">
        <v>133</v>
      </c>
      <c r="CL100">
        <v>0</v>
      </c>
      <c r="CM100">
        <v>0</v>
      </c>
      <c r="CN100">
        <v>0</v>
      </c>
      <c r="CO100" t="s">
        <v>133</v>
      </c>
      <c r="CP100">
        <v>0</v>
      </c>
      <c r="CQ100">
        <v>0</v>
      </c>
      <c r="CR100">
        <v>0</v>
      </c>
      <c r="CS100" t="s">
        <v>133</v>
      </c>
      <c r="CT100">
        <v>0</v>
      </c>
      <c r="CU100">
        <v>0</v>
      </c>
      <c r="CV100">
        <v>0</v>
      </c>
      <c r="CW100" t="s">
        <v>133</v>
      </c>
      <c r="CX100">
        <v>0</v>
      </c>
      <c r="CY100">
        <v>0</v>
      </c>
      <c r="CZ100">
        <v>0</v>
      </c>
      <c r="DA100" t="s">
        <v>133</v>
      </c>
      <c r="DB100">
        <v>0</v>
      </c>
      <c r="DC100">
        <v>0</v>
      </c>
      <c r="DD100">
        <v>0</v>
      </c>
      <c r="DE100" t="s">
        <v>133</v>
      </c>
      <c r="DF100">
        <v>0</v>
      </c>
      <c r="DG100">
        <v>0</v>
      </c>
      <c r="DH100">
        <v>0</v>
      </c>
      <c r="DI100" t="s">
        <v>133</v>
      </c>
      <c r="DJ100">
        <v>0</v>
      </c>
      <c r="DK100">
        <v>0</v>
      </c>
      <c r="DL100">
        <v>0</v>
      </c>
      <c r="DM100" t="s">
        <v>133</v>
      </c>
      <c r="DN100">
        <v>0</v>
      </c>
      <c r="DO100">
        <v>0</v>
      </c>
      <c r="DP100">
        <v>0</v>
      </c>
      <c r="DQ100" t="s">
        <v>133</v>
      </c>
      <c r="DR100">
        <v>0</v>
      </c>
      <c r="DS100">
        <v>0</v>
      </c>
      <c r="DT100">
        <v>0</v>
      </c>
      <c r="DU100" t="s">
        <v>133</v>
      </c>
      <c r="DV100">
        <v>0</v>
      </c>
      <c r="DW100">
        <v>0</v>
      </c>
      <c r="DX100">
        <v>0</v>
      </c>
      <c r="DY100" t="s">
        <v>133</v>
      </c>
      <c r="DZ100">
        <v>0</v>
      </c>
      <c r="EA100">
        <v>0</v>
      </c>
      <c r="EB100">
        <v>0</v>
      </c>
      <c r="EC100" t="s">
        <v>133</v>
      </c>
      <c r="ED100">
        <v>0</v>
      </c>
      <c r="EE100">
        <v>0</v>
      </c>
      <c r="EF100">
        <v>0</v>
      </c>
    </row>
    <row r="101" spans="1:136" x14ac:dyDescent="0.2">
      <c r="A101" t="s">
        <v>322</v>
      </c>
      <c r="C101" t="s">
        <v>132</v>
      </c>
      <c r="D101" t="s">
        <v>132</v>
      </c>
      <c r="E101" t="s">
        <v>132</v>
      </c>
      <c r="F101" t="s">
        <v>132</v>
      </c>
      <c r="G101" t="s">
        <v>132</v>
      </c>
      <c r="H101" t="s">
        <v>132</v>
      </c>
      <c r="I101">
        <v>1900</v>
      </c>
      <c r="J101">
        <v>0.11930565413947969</v>
      </c>
      <c r="K101" t="s">
        <v>167</v>
      </c>
      <c r="L101">
        <v>0</v>
      </c>
      <c r="M101">
        <v>3</v>
      </c>
      <c r="N101">
        <v>0</v>
      </c>
      <c r="O101">
        <v>0</v>
      </c>
      <c r="P101">
        <v>371.564567001</v>
      </c>
      <c r="Q101">
        <v>51.555566106100002</v>
      </c>
      <c r="R101">
        <v>7.2064722184000001</v>
      </c>
      <c r="S101" t="s">
        <v>323</v>
      </c>
      <c r="T101">
        <v>127</v>
      </c>
      <c r="U101" t="s">
        <v>134</v>
      </c>
      <c r="V101">
        <v>128.42268033624799</v>
      </c>
      <c r="W101">
        <v>2.2100297492253498</v>
      </c>
      <c r="X101">
        <v>122.04574584960901</v>
      </c>
      <c r="Y101" t="s">
        <v>134</v>
      </c>
      <c r="Z101">
        <v>167.22181099751501</v>
      </c>
      <c r="AA101">
        <v>24.861298114088001</v>
      </c>
      <c r="AB101">
        <v>16.761518478393601</v>
      </c>
      <c r="AC101" t="s">
        <v>134</v>
      </c>
      <c r="AD101">
        <v>159.132402687644</v>
      </c>
      <c r="AE101">
        <v>17.8651729688541</v>
      </c>
      <c r="AF101">
        <v>16.306482315063501</v>
      </c>
      <c r="AG101" t="s">
        <v>134</v>
      </c>
      <c r="AH101">
        <v>161.434001829621</v>
      </c>
      <c r="AI101">
        <v>16.4585095864058</v>
      </c>
      <c r="AJ101">
        <v>13.939435005188001</v>
      </c>
      <c r="AK101" t="s">
        <v>137</v>
      </c>
      <c r="AL101">
        <v>159.91181649489599</v>
      </c>
      <c r="AM101">
        <v>36.095197284578298</v>
      </c>
      <c r="AN101">
        <v>14.039474010467529</v>
      </c>
      <c r="AO101" t="s">
        <v>137</v>
      </c>
      <c r="AP101">
        <v>-121.71836855527501</v>
      </c>
      <c r="AQ101">
        <v>5.6112693988159696</v>
      </c>
      <c r="AR101">
        <v>6.1111183166503897</v>
      </c>
      <c r="AS101" t="s">
        <v>137</v>
      </c>
      <c r="AT101">
        <v>-74.488541720940006</v>
      </c>
      <c r="AU101">
        <v>4.0290799688446501</v>
      </c>
      <c r="AV101">
        <v>15.7879180908203</v>
      </c>
      <c r="AW101" t="s">
        <v>137</v>
      </c>
      <c r="AX101">
        <v>159.490777345787</v>
      </c>
      <c r="AY101">
        <v>41.279436365681399</v>
      </c>
      <c r="AZ101">
        <v>5.1424317359924299</v>
      </c>
      <c r="BA101" t="s">
        <v>137</v>
      </c>
      <c r="BB101">
        <v>160.669954410146</v>
      </c>
      <c r="BC101">
        <v>41.805114746721003</v>
      </c>
      <c r="BD101">
        <v>9.2354288101196307</v>
      </c>
      <c r="BE101" t="s">
        <v>137</v>
      </c>
      <c r="BF101">
        <v>162.14500994886501</v>
      </c>
      <c r="BG101">
        <v>30.492933237180502</v>
      </c>
      <c r="BH101">
        <v>11.6767425537109</v>
      </c>
      <c r="BI101" t="s">
        <v>133</v>
      </c>
      <c r="BJ101">
        <v>0</v>
      </c>
      <c r="BK101">
        <v>0</v>
      </c>
      <c r="BL101">
        <v>0</v>
      </c>
      <c r="BM101" t="s">
        <v>133</v>
      </c>
      <c r="BN101">
        <v>0</v>
      </c>
      <c r="BO101">
        <v>0</v>
      </c>
      <c r="BP101">
        <v>0</v>
      </c>
      <c r="BQ101" t="s">
        <v>133</v>
      </c>
      <c r="BR101">
        <v>0</v>
      </c>
      <c r="BS101">
        <v>0</v>
      </c>
      <c r="BT101">
        <v>0</v>
      </c>
      <c r="BU101" t="s">
        <v>133</v>
      </c>
      <c r="BV101">
        <v>0</v>
      </c>
      <c r="BW101">
        <v>0</v>
      </c>
      <c r="BX101">
        <v>0</v>
      </c>
      <c r="BY101" t="s">
        <v>133</v>
      </c>
      <c r="BZ101">
        <v>0</v>
      </c>
      <c r="CA101">
        <v>0</v>
      </c>
      <c r="CB101">
        <v>0</v>
      </c>
      <c r="CC101" t="s">
        <v>133</v>
      </c>
      <c r="CD101">
        <v>0</v>
      </c>
      <c r="CE101">
        <v>0</v>
      </c>
      <c r="CF101">
        <v>0</v>
      </c>
      <c r="CG101" t="s">
        <v>133</v>
      </c>
      <c r="CH101">
        <v>0</v>
      </c>
      <c r="CI101">
        <v>0</v>
      </c>
      <c r="CJ101">
        <v>0</v>
      </c>
      <c r="CK101" t="s">
        <v>133</v>
      </c>
      <c r="CL101">
        <v>0</v>
      </c>
      <c r="CM101">
        <v>0</v>
      </c>
      <c r="CN101">
        <v>0</v>
      </c>
      <c r="CO101" t="s">
        <v>133</v>
      </c>
      <c r="CP101">
        <v>0</v>
      </c>
      <c r="CQ101">
        <v>0</v>
      </c>
      <c r="CR101">
        <v>0</v>
      </c>
      <c r="CS101" t="s">
        <v>133</v>
      </c>
      <c r="CT101">
        <v>0</v>
      </c>
      <c r="CU101">
        <v>0</v>
      </c>
      <c r="CV101">
        <v>0</v>
      </c>
      <c r="CW101" t="s">
        <v>133</v>
      </c>
      <c r="CX101">
        <v>0</v>
      </c>
      <c r="CY101">
        <v>0</v>
      </c>
      <c r="CZ101">
        <v>0</v>
      </c>
      <c r="DA101" t="s">
        <v>133</v>
      </c>
      <c r="DB101">
        <v>0</v>
      </c>
      <c r="DC101">
        <v>0</v>
      </c>
      <c r="DD101">
        <v>0</v>
      </c>
      <c r="DE101" t="s">
        <v>133</v>
      </c>
      <c r="DF101">
        <v>0</v>
      </c>
      <c r="DG101">
        <v>0</v>
      </c>
      <c r="DH101">
        <v>0</v>
      </c>
      <c r="DI101" t="s">
        <v>133</v>
      </c>
      <c r="DJ101">
        <v>0</v>
      </c>
      <c r="DK101">
        <v>0</v>
      </c>
      <c r="DL101">
        <v>0</v>
      </c>
      <c r="DM101" t="s">
        <v>133</v>
      </c>
      <c r="DN101">
        <v>0</v>
      </c>
      <c r="DO101">
        <v>0</v>
      </c>
      <c r="DP101">
        <v>0</v>
      </c>
      <c r="DQ101" t="s">
        <v>133</v>
      </c>
      <c r="DR101">
        <v>0</v>
      </c>
      <c r="DS101">
        <v>0</v>
      </c>
      <c r="DT101">
        <v>0</v>
      </c>
      <c r="DU101" t="s">
        <v>133</v>
      </c>
      <c r="DV101">
        <v>0</v>
      </c>
      <c r="DW101">
        <v>0</v>
      </c>
      <c r="DX101">
        <v>0</v>
      </c>
      <c r="DY101" t="s">
        <v>133</v>
      </c>
      <c r="DZ101">
        <v>0</v>
      </c>
      <c r="EA101">
        <v>0</v>
      </c>
      <c r="EB101">
        <v>0</v>
      </c>
      <c r="EC101" t="s">
        <v>133</v>
      </c>
      <c r="ED101">
        <v>0</v>
      </c>
      <c r="EE101">
        <v>0</v>
      </c>
      <c r="EF101">
        <v>0</v>
      </c>
    </row>
    <row r="102" spans="1:136" x14ac:dyDescent="0.2">
      <c r="A102" t="s">
        <v>324</v>
      </c>
      <c r="C102" t="s">
        <v>132</v>
      </c>
      <c r="D102" t="s">
        <v>132</v>
      </c>
      <c r="E102" t="s">
        <v>132</v>
      </c>
      <c r="F102" t="s">
        <v>132</v>
      </c>
      <c r="G102" t="s">
        <v>132</v>
      </c>
      <c r="H102" t="s">
        <v>132</v>
      </c>
      <c r="I102">
        <v>1960</v>
      </c>
      <c r="J102">
        <v>0.64753740087215406</v>
      </c>
      <c r="K102" t="s">
        <v>146</v>
      </c>
      <c r="L102">
        <v>4</v>
      </c>
      <c r="M102">
        <v>4</v>
      </c>
      <c r="N102">
        <v>3</v>
      </c>
      <c r="O102">
        <v>12</v>
      </c>
      <c r="P102">
        <v>194.717676001</v>
      </c>
      <c r="Q102">
        <v>51.548769761199999</v>
      </c>
      <c r="R102">
        <v>7.1998740759000004</v>
      </c>
      <c r="S102" t="s">
        <v>257</v>
      </c>
      <c r="T102">
        <v>79</v>
      </c>
      <c r="U102" t="s">
        <v>134</v>
      </c>
      <c r="V102">
        <v>-112.701538454919</v>
      </c>
      <c r="W102">
        <v>13.377287413423099</v>
      </c>
      <c r="X102">
        <v>66.951644897460895</v>
      </c>
      <c r="Y102" t="s">
        <v>133</v>
      </c>
      <c r="Z102">
        <v>0</v>
      </c>
      <c r="AA102">
        <v>0</v>
      </c>
      <c r="AB102">
        <v>0</v>
      </c>
      <c r="AC102" t="s">
        <v>133</v>
      </c>
      <c r="AD102">
        <v>0</v>
      </c>
      <c r="AE102">
        <v>0</v>
      </c>
      <c r="AF102">
        <v>0</v>
      </c>
      <c r="AG102" t="s">
        <v>133</v>
      </c>
      <c r="AH102">
        <v>0</v>
      </c>
      <c r="AI102">
        <v>0</v>
      </c>
      <c r="AJ102">
        <v>0</v>
      </c>
      <c r="AK102" t="s">
        <v>133</v>
      </c>
      <c r="AL102">
        <v>0</v>
      </c>
      <c r="AM102">
        <v>0</v>
      </c>
      <c r="AN102">
        <v>0</v>
      </c>
      <c r="AO102" t="s">
        <v>133</v>
      </c>
      <c r="AP102">
        <v>0</v>
      </c>
      <c r="AQ102">
        <v>0</v>
      </c>
      <c r="AR102">
        <v>0</v>
      </c>
      <c r="AS102" t="s">
        <v>133</v>
      </c>
      <c r="AT102">
        <v>0</v>
      </c>
      <c r="AU102">
        <v>0</v>
      </c>
      <c r="AV102">
        <v>0</v>
      </c>
      <c r="AW102" t="s">
        <v>133</v>
      </c>
      <c r="AX102">
        <v>0</v>
      </c>
      <c r="AY102">
        <v>0</v>
      </c>
      <c r="AZ102">
        <v>0</v>
      </c>
      <c r="BA102" t="s">
        <v>133</v>
      </c>
      <c r="BB102">
        <v>0</v>
      </c>
      <c r="BC102">
        <v>0</v>
      </c>
      <c r="BD102">
        <v>0</v>
      </c>
      <c r="BE102" t="s">
        <v>133</v>
      </c>
      <c r="BF102">
        <v>0</v>
      </c>
      <c r="BG102">
        <v>0</v>
      </c>
      <c r="BH102">
        <v>0</v>
      </c>
      <c r="BI102" t="s">
        <v>133</v>
      </c>
      <c r="BJ102">
        <v>0</v>
      </c>
      <c r="BK102">
        <v>0</v>
      </c>
      <c r="BL102">
        <v>0</v>
      </c>
      <c r="BM102" t="s">
        <v>133</v>
      </c>
      <c r="BN102">
        <v>0</v>
      </c>
      <c r="BO102">
        <v>0</v>
      </c>
      <c r="BP102">
        <v>0</v>
      </c>
      <c r="BQ102" t="s">
        <v>133</v>
      </c>
      <c r="BR102">
        <v>0</v>
      </c>
      <c r="BS102">
        <v>0</v>
      </c>
      <c r="BT102">
        <v>0</v>
      </c>
      <c r="BU102" t="s">
        <v>133</v>
      </c>
      <c r="BV102">
        <v>0</v>
      </c>
      <c r="BW102">
        <v>0</v>
      </c>
      <c r="BX102">
        <v>0</v>
      </c>
      <c r="BY102" t="s">
        <v>133</v>
      </c>
      <c r="BZ102">
        <v>0</v>
      </c>
      <c r="CA102">
        <v>0</v>
      </c>
      <c r="CB102">
        <v>0</v>
      </c>
      <c r="CC102" t="s">
        <v>133</v>
      </c>
      <c r="CD102">
        <v>0</v>
      </c>
      <c r="CE102">
        <v>0</v>
      </c>
      <c r="CF102">
        <v>0</v>
      </c>
      <c r="CG102" t="s">
        <v>133</v>
      </c>
      <c r="CH102">
        <v>0</v>
      </c>
      <c r="CI102">
        <v>0</v>
      </c>
      <c r="CJ102">
        <v>0</v>
      </c>
      <c r="CK102" t="s">
        <v>133</v>
      </c>
      <c r="CL102">
        <v>0</v>
      </c>
      <c r="CM102">
        <v>0</v>
      </c>
      <c r="CN102">
        <v>0</v>
      </c>
      <c r="CO102" t="s">
        <v>133</v>
      </c>
      <c r="CP102">
        <v>0</v>
      </c>
      <c r="CQ102">
        <v>0</v>
      </c>
      <c r="CR102">
        <v>0</v>
      </c>
      <c r="CS102" t="s">
        <v>133</v>
      </c>
      <c r="CT102">
        <v>0</v>
      </c>
      <c r="CU102">
        <v>0</v>
      </c>
      <c r="CV102">
        <v>0</v>
      </c>
      <c r="CW102" t="s">
        <v>133</v>
      </c>
      <c r="CX102">
        <v>0</v>
      </c>
      <c r="CY102">
        <v>0</v>
      </c>
      <c r="CZ102">
        <v>0</v>
      </c>
      <c r="DA102" t="s">
        <v>133</v>
      </c>
      <c r="DB102">
        <v>0</v>
      </c>
      <c r="DC102">
        <v>0</v>
      </c>
      <c r="DD102">
        <v>0</v>
      </c>
      <c r="DE102" t="s">
        <v>133</v>
      </c>
      <c r="DF102">
        <v>0</v>
      </c>
      <c r="DG102">
        <v>0</v>
      </c>
      <c r="DH102">
        <v>0</v>
      </c>
      <c r="DI102" t="s">
        <v>133</v>
      </c>
      <c r="DJ102">
        <v>0</v>
      </c>
      <c r="DK102">
        <v>0</v>
      </c>
      <c r="DL102">
        <v>0</v>
      </c>
      <c r="DM102" t="s">
        <v>133</v>
      </c>
      <c r="DN102">
        <v>0</v>
      </c>
      <c r="DO102">
        <v>0</v>
      </c>
      <c r="DP102">
        <v>0</v>
      </c>
      <c r="DQ102" t="s">
        <v>133</v>
      </c>
      <c r="DR102">
        <v>0</v>
      </c>
      <c r="DS102">
        <v>0</v>
      </c>
      <c r="DT102">
        <v>0</v>
      </c>
      <c r="DU102" t="s">
        <v>133</v>
      </c>
      <c r="DV102">
        <v>0</v>
      </c>
      <c r="DW102">
        <v>0</v>
      </c>
      <c r="DX102">
        <v>0</v>
      </c>
      <c r="DY102" t="s">
        <v>133</v>
      </c>
      <c r="DZ102">
        <v>0</v>
      </c>
      <c r="EA102">
        <v>0</v>
      </c>
      <c r="EB102">
        <v>0</v>
      </c>
      <c r="EC102" t="s">
        <v>133</v>
      </c>
      <c r="ED102">
        <v>0</v>
      </c>
      <c r="EE102">
        <v>0</v>
      </c>
      <c r="EF102">
        <v>0</v>
      </c>
    </row>
    <row r="103" spans="1:136" x14ac:dyDescent="0.2">
      <c r="A103" t="s">
        <v>325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>
        <v>1950</v>
      </c>
      <c r="J103">
        <v>0.38067364970349482</v>
      </c>
      <c r="K103" t="s">
        <v>146</v>
      </c>
      <c r="L103">
        <v>4</v>
      </c>
      <c r="M103">
        <v>3</v>
      </c>
      <c r="N103">
        <v>1</v>
      </c>
      <c r="O103">
        <v>4</v>
      </c>
      <c r="P103">
        <v>167.99990751600001</v>
      </c>
      <c r="Q103">
        <v>51.5471137965</v>
      </c>
      <c r="R103">
        <v>7.2048553826999999</v>
      </c>
      <c r="S103" t="s">
        <v>326</v>
      </c>
      <c r="T103">
        <v>270</v>
      </c>
      <c r="U103" t="s">
        <v>134</v>
      </c>
      <c r="V103">
        <v>-111.200672214682</v>
      </c>
      <c r="W103">
        <v>35.804616174257198</v>
      </c>
      <c r="X103">
        <v>54.470016479492202</v>
      </c>
      <c r="Y103" t="s">
        <v>133</v>
      </c>
      <c r="Z103">
        <v>0</v>
      </c>
      <c r="AA103">
        <v>0</v>
      </c>
      <c r="AB103">
        <v>0</v>
      </c>
      <c r="AC103" t="s">
        <v>133</v>
      </c>
      <c r="AD103">
        <v>0</v>
      </c>
      <c r="AE103">
        <v>0</v>
      </c>
      <c r="AF103">
        <v>0</v>
      </c>
      <c r="AG103" t="s">
        <v>133</v>
      </c>
      <c r="AH103">
        <v>0</v>
      </c>
      <c r="AI103">
        <v>0</v>
      </c>
      <c r="AJ103">
        <v>0</v>
      </c>
      <c r="AK103" t="s">
        <v>133</v>
      </c>
      <c r="AL103">
        <v>0</v>
      </c>
      <c r="AM103">
        <v>0</v>
      </c>
      <c r="AN103">
        <v>0</v>
      </c>
      <c r="AO103" t="s">
        <v>133</v>
      </c>
      <c r="AP103">
        <v>0</v>
      </c>
      <c r="AQ103">
        <v>0</v>
      </c>
      <c r="AR103">
        <v>0</v>
      </c>
      <c r="AS103" t="s">
        <v>133</v>
      </c>
      <c r="AT103">
        <v>0</v>
      </c>
      <c r="AU103">
        <v>0</v>
      </c>
      <c r="AV103">
        <v>0</v>
      </c>
      <c r="AW103" t="s">
        <v>133</v>
      </c>
      <c r="AX103">
        <v>0</v>
      </c>
      <c r="AY103">
        <v>0</v>
      </c>
      <c r="AZ103">
        <v>0</v>
      </c>
      <c r="BA103" t="s">
        <v>133</v>
      </c>
      <c r="BB103">
        <v>0</v>
      </c>
      <c r="BC103">
        <v>0</v>
      </c>
      <c r="BD103">
        <v>0</v>
      </c>
      <c r="BE103" t="s">
        <v>133</v>
      </c>
      <c r="BF103">
        <v>0</v>
      </c>
      <c r="BG103">
        <v>0</v>
      </c>
      <c r="BH103">
        <v>0</v>
      </c>
      <c r="BI103" t="s">
        <v>133</v>
      </c>
      <c r="BJ103">
        <v>0</v>
      </c>
      <c r="BK103">
        <v>0</v>
      </c>
      <c r="BL103">
        <v>0</v>
      </c>
      <c r="BM103" t="s">
        <v>133</v>
      </c>
      <c r="BN103">
        <v>0</v>
      </c>
      <c r="BO103">
        <v>0</v>
      </c>
      <c r="BP103">
        <v>0</v>
      </c>
      <c r="BQ103" t="s">
        <v>133</v>
      </c>
      <c r="BR103">
        <v>0</v>
      </c>
      <c r="BS103">
        <v>0</v>
      </c>
      <c r="BT103">
        <v>0</v>
      </c>
      <c r="BU103" t="s">
        <v>133</v>
      </c>
      <c r="BV103">
        <v>0</v>
      </c>
      <c r="BW103">
        <v>0</v>
      </c>
      <c r="BX103">
        <v>0</v>
      </c>
      <c r="BY103" t="s">
        <v>133</v>
      </c>
      <c r="BZ103">
        <v>0</v>
      </c>
      <c r="CA103">
        <v>0</v>
      </c>
      <c r="CB103">
        <v>0</v>
      </c>
      <c r="CC103" t="s">
        <v>133</v>
      </c>
      <c r="CD103">
        <v>0</v>
      </c>
      <c r="CE103">
        <v>0</v>
      </c>
      <c r="CF103">
        <v>0</v>
      </c>
      <c r="CG103" t="s">
        <v>133</v>
      </c>
      <c r="CH103">
        <v>0</v>
      </c>
      <c r="CI103">
        <v>0</v>
      </c>
      <c r="CJ103">
        <v>0</v>
      </c>
      <c r="CK103" t="s">
        <v>133</v>
      </c>
      <c r="CL103">
        <v>0</v>
      </c>
      <c r="CM103">
        <v>0</v>
      </c>
      <c r="CN103">
        <v>0</v>
      </c>
      <c r="CO103" t="s">
        <v>133</v>
      </c>
      <c r="CP103">
        <v>0</v>
      </c>
      <c r="CQ103">
        <v>0</v>
      </c>
      <c r="CR103">
        <v>0</v>
      </c>
      <c r="CS103" t="s">
        <v>133</v>
      </c>
      <c r="CT103">
        <v>0</v>
      </c>
      <c r="CU103">
        <v>0</v>
      </c>
      <c r="CV103">
        <v>0</v>
      </c>
      <c r="CW103" t="s">
        <v>133</v>
      </c>
      <c r="CX103">
        <v>0</v>
      </c>
      <c r="CY103">
        <v>0</v>
      </c>
      <c r="CZ103">
        <v>0</v>
      </c>
      <c r="DA103" t="s">
        <v>133</v>
      </c>
      <c r="DB103">
        <v>0</v>
      </c>
      <c r="DC103">
        <v>0</v>
      </c>
      <c r="DD103">
        <v>0</v>
      </c>
      <c r="DE103" t="s">
        <v>133</v>
      </c>
      <c r="DF103">
        <v>0</v>
      </c>
      <c r="DG103">
        <v>0</v>
      </c>
      <c r="DH103">
        <v>0</v>
      </c>
      <c r="DI103" t="s">
        <v>133</v>
      </c>
      <c r="DJ103">
        <v>0</v>
      </c>
      <c r="DK103">
        <v>0</v>
      </c>
      <c r="DL103">
        <v>0</v>
      </c>
      <c r="DM103" t="s">
        <v>133</v>
      </c>
      <c r="DN103">
        <v>0</v>
      </c>
      <c r="DO103">
        <v>0</v>
      </c>
      <c r="DP103">
        <v>0</v>
      </c>
      <c r="DQ103" t="s">
        <v>133</v>
      </c>
      <c r="DR103">
        <v>0</v>
      </c>
      <c r="DS103">
        <v>0</v>
      </c>
      <c r="DT103">
        <v>0</v>
      </c>
      <c r="DU103" t="s">
        <v>133</v>
      </c>
      <c r="DV103">
        <v>0</v>
      </c>
      <c r="DW103">
        <v>0</v>
      </c>
      <c r="DX103">
        <v>0</v>
      </c>
      <c r="DY103" t="s">
        <v>133</v>
      </c>
      <c r="DZ103">
        <v>0</v>
      </c>
      <c r="EA103">
        <v>0</v>
      </c>
      <c r="EB103">
        <v>0</v>
      </c>
      <c r="EC103" t="s">
        <v>133</v>
      </c>
      <c r="ED103">
        <v>0</v>
      </c>
      <c r="EE103">
        <v>0</v>
      </c>
      <c r="EF103">
        <v>0</v>
      </c>
    </row>
    <row r="104" spans="1:136" x14ac:dyDescent="0.2">
      <c r="A104" t="s">
        <v>327</v>
      </c>
      <c r="C104" t="s">
        <v>132</v>
      </c>
      <c r="D104" t="s">
        <v>132</v>
      </c>
      <c r="E104" t="s">
        <v>132</v>
      </c>
      <c r="F104" t="s">
        <v>132</v>
      </c>
      <c r="G104" t="s">
        <v>132</v>
      </c>
      <c r="H104" t="s">
        <v>132</v>
      </c>
      <c r="I104">
        <v>1980</v>
      </c>
      <c r="J104">
        <v>0.76794747182744727</v>
      </c>
      <c r="K104" t="s">
        <v>146</v>
      </c>
      <c r="L104">
        <v>3</v>
      </c>
      <c r="M104">
        <v>2</v>
      </c>
      <c r="N104">
        <v>1</v>
      </c>
      <c r="O104">
        <v>3</v>
      </c>
      <c r="P104">
        <v>71.603746478100007</v>
      </c>
      <c r="Q104">
        <v>51.549403674200001</v>
      </c>
      <c r="R104">
        <v>7.1987044433999996</v>
      </c>
      <c r="S104" t="s">
        <v>328</v>
      </c>
      <c r="T104">
        <v>291</v>
      </c>
      <c r="U104" t="s">
        <v>134</v>
      </c>
      <c r="V104">
        <v>156.361092563781</v>
      </c>
      <c r="W104">
        <v>21.955406397419502</v>
      </c>
      <c r="X104">
        <v>35.904762268066399</v>
      </c>
      <c r="Y104" t="s">
        <v>133</v>
      </c>
      <c r="Z104">
        <v>0</v>
      </c>
      <c r="AA104">
        <v>0</v>
      </c>
      <c r="AB104">
        <v>0</v>
      </c>
      <c r="AC104" t="s">
        <v>133</v>
      </c>
      <c r="AD104">
        <v>0</v>
      </c>
      <c r="AE104">
        <v>0</v>
      </c>
      <c r="AF104">
        <v>0</v>
      </c>
      <c r="AG104" t="s">
        <v>133</v>
      </c>
      <c r="AH104">
        <v>0</v>
      </c>
      <c r="AI104">
        <v>0</v>
      </c>
      <c r="AJ104">
        <v>0</v>
      </c>
      <c r="AK104" t="s">
        <v>133</v>
      </c>
      <c r="AL104">
        <v>0</v>
      </c>
      <c r="AM104">
        <v>0</v>
      </c>
      <c r="AN104">
        <v>0</v>
      </c>
      <c r="AO104" t="s">
        <v>133</v>
      </c>
      <c r="AP104">
        <v>0</v>
      </c>
      <c r="AQ104">
        <v>0</v>
      </c>
      <c r="AR104">
        <v>0</v>
      </c>
      <c r="AS104" t="s">
        <v>133</v>
      </c>
      <c r="AT104">
        <v>0</v>
      </c>
      <c r="AU104">
        <v>0</v>
      </c>
      <c r="AV104">
        <v>0</v>
      </c>
      <c r="AW104" t="s">
        <v>133</v>
      </c>
      <c r="AX104">
        <v>0</v>
      </c>
      <c r="AY104">
        <v>0</v>
      </c>
      <c r="AZ104">
        <v>0</v>
      </c>
      <c r="BA104" t="s">
        <v>133</v>
      </c>
      <c r="BB104">
        <v>0</v>
      </c>
      <c r="BC104">
        <v>0</v>
      </c>
      <c r="BD104">
        <v>0</v>
      </c>
      <c r="BE104" t="s">
        <v>133</v>
      </c>
      <c r="BF104">
        <v>0</v>
      </c>
      <c r="BG104">
        <v>0</v>
      </c>
      <c r="BH104">
        <v>0</v>
      </c>
      <c r="BI104" t="s">
        <v>133</v>
      </c>
      <c r="BJ104">
        <v>0</v>
      </c>
      <c r="BK104">
        <v>0</v>
      </c>
      <c r="BL104">
        <v>0</v>
      </c>
      <c r="BM104" t="s">
        <v>133</v>
      </c>
      <c r="BN104">
        <v>0</v>
      </c>
      <c r="BO104">
        <v>0</v>
      </c>
      <c r="BP104">
        <v>0</v>
      </c>
      <c r="BQ104" t="s">
        <v>133</v>
      </c>
      <c r="BR104">
        <v>0</v>
      </c>
      <c r="BS104">
        <v>0</v>
      </c>
      <c r="BT104">
        <v>0</v>
      </c>
      <c r="BU104" t="s">
        <v>133</v>
      </c>
      <c r="BV104">
        <v>0</v>
      </c>
      <c r="BW104">
        <v>0</v>
      </c>
      <c r="BX104">
        <v>0</v>
      </c>
      <c r="BY104" t="s">
        <v>133</v>
      </c>
      <c r="BZ104">
        <v>0</v>
      </c>
      <c r="CA104">
        <v>0</v>
      </c>
      <c r="CB104">
        <v>0</v>
      </c>
      <c r="CC104" t="s">
        <v>133</v>
      </c>
      <c r="CD104">
        <v>0</v>
      </c>
      <c r="CE104">
        <v>0</v>
      </c>
      <c r="CF104">
        <v>0</v>
      </c>
      <c r="CG104" t="s">
        <v>133</v>
      </c>
      <c r="CH104">
        <v>0</v>
      </c>
      <c r="CI104">
        <v>0</v>
      </c>
      <c r="CJ104">
        <v>0</v>
      </c>
      <c r="CK104" t="s">
        <v>133</v>
      </c>
      <c r="CL104">
        <v>0</v>
      </c>
      <c r="CM104">
        <v>0</v>
      </c>
      <c r="CN104">
        <v>0</v>
      </c>
      <c r="CO104" t="s">
        <v>133</v>
      </c>
      <c r="CP104">
        <v>0</v>
      </c>
      <c r="CQ104">
        <v>0</v>
      </c>
      <c r="CR104">
        <v>0</v>
      </c>
      <c r="CS104" t="s">
        <v>133</v>
      </c>
      <c r="CT104">
        <v>0</v>
      </c>
      <c r="CU104">
        <v>0</v>
      </c>
      <c r="CV104">
        <v>0</v>
      </c>
      <c r="CW104" t="s">
        <v>133</v>
      </c>
      <c r="CX104">
        <v>0</v>
      </c>
      <c r="CY104">
        <v>0</v>
      </c>
      <c r="CZ104">
        <v>0</v>
      </c>
      <c r="DA104" t="s">
        <v>133</v>
      </c>
      <c r="DB104">
        <v>0</v>
      </c>
      <c r="DC104">
        <v>0</v>
      </c>
      <c r="DD104">
        <v>0</v>
      </c>
      <c r="DE104" t="s">
        <v>133</v>
      </c>
      <c r="DF104">
        <v>0</v>
      </c>
      <c r="DG104">
        <v>0</v>
      </c>
      <c r="DH104">
        <v>0</v>
      </c>
      <c r="DI104" t="s">
        <v>133</v>
      </c>
      <c r="DJ104">
        <v>0</v>
      </c>
      <c r="DK104">
        <v>0</v>
      </c>
      <c r="DL104">
        <v>0</v>
      </c>
      <c r="DM104" t="s">
        <v>133</v>
      </c>
      <c r="DN104">
        <v>0</v>
      </c>
      <c r="DO104">
        <v>0</v>
      </c>
      <c r="DP104">
        <v>0</v>
      </c>
      <c r="DQ104" t="s">
        <v>133</v>
      </c>
      <c r="DR104">
        <v>0</v>
      </c>
      <c r="DS104">
        <v>0</v>
      </c>
      <c r="DT104">
        <v>0</v>
      </c>
      <c r="DU104" t="s">
        <v>133</v>
      </c>
      <c r="DV104">
        <v>0</v>
      </c>
      <c r="DW104">
        <v>0</v>
      </c>
      <c r="DX104">
        <v>0</v>
      </c>
      <c r="DY104" t="s">
        <v>133</v>
      </c>
      <c r="DZ104">
        <v>0</v>
      </c>
      <c r="EA104">
        <v>0</v>
      </c>
      <c r="EB104">
        <v>0</v>
      </c>
      <c r="EC104" t="s">
        <v>133</v>
      </c>
      <c r="ED104">
        <v>0</v>
      </c>
      <c r="EE104">
        <v>0</v>
      </c>
      <c r="EF104">
        <v>0</v>
      </c>
    </row>
    <row r="105" spans="1:136" x14ac:dyDescent="0.2">
      <c r="A105" t="s">
        <v>329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>
        <v>2000</v>
      </c>
      <c r="J105">
        <v>0.91209111818788735</v>
      </c>
      <c r="K105" t="s">
        <v>146</v>
      </c>
      <c r="L105">
        <v>2</v>
      </c>
      <c r="M105">
        <v>3</v>
      </c>
      <c r="N105">
        <v>2</v>
      </c>
      <c r="O105">
        <v>4</v>
      </c>
      <c r="P105">
        <v>144.31698755299999</v>
      </c>
      <c r="Q105">
        <v>51.551425730600002</v>
      </c>
      <c r="R105">
        <v>7.2065230897000001</v>
      </c>
      <c r="S105" t="s">
        <v>330</v>
      </c>
      <c r="T105">
        <v>224</v>
      </c>
      <c r="U105" t="s">
        <v>134</v>
      </c>
      <c r="V105">
        <v>134.389093186157</v>
      </c>
      <c r="W105">
        <v>33.337544604496998</v>
      </c>
      <c r="X105">
        <v>28.827262878418001</v>
      </c>
      <c r="Y105" t="s">
        <v>134</v>
      </c>
      <c r="Z105">
        <v>149.50081050355499</v>
      </c>
      <c r="AA105">
        <v>34.533373944415203</v>
      </c>
      <c r="AB105">
        <v>31.731199264526399</v>
      </c>
      <c r="AC105" t="s">
        <v>137</v>
      </c>
      <c r="AD105">
        <v>-121.71280249073099</v>
      </c>
      <c r="AE105">
        <v>49.9874711278555</v>
      </c>
      <c r="AF105">
        <v>9.7027406692504901</v>
      </c>
      <c r="AG105" t="s">
        <v>133</v>
      </c>
      <c r="AH105">
        <v>0</v>
      </c>
      <c r="AI105">
        <v>0</v>
      </c>
      <c r="AJ105">
        <v>0</v>
      </c>
      <c r="AK105" t="s">
        <v>133</v>
      </c>
      <c r="AL105">
        <v>0</v>
      </c>
      <c r="AM105">
        <v>0</v>
      </c>
      <c r="AN105">
        <v>0</v>
      </c>
      <c r="AO105" t="s">
        <v>133</v>
      </c>
      <c r="AP105">
        <v>0</v>
      </c>
      <c r="AQ105">
        <v>0</v>
      </c>
      <c r="AR105">
        <v>0</v>
      </c>
      <c r="AS105" t="s">
        <v>133</v>
      </c>
      <c r="AT105">
        <v>0</v>
      </c>
      <c r="AU105">
        <v>0</v>
      </c>
      <c r="AV105">
        <v>0</v>
      </c>
      <c r="AW105" t="s">
        <v>133</v>
      </c>
      <c r="AX105">
        <v>0</v>
      </c>
      <c r="AY105">
        <v>0</v>
      </c>
      <c r="AZ105">
        <v>0</v>
      </c>
      <c r="BA105" t="s">
        <v>133</v>
      </c>
      <c r="BB105">
        <v>0</v>
      </c>
      <c r="BC105">
        <v>0</v>
      </c>
      <c r="BD105">
        <v>0</v>
      </c>
      <c r="BE105" t="s">
        <v>133</v>
      </c>
      <c r="BF105">
        <v>0</v>
      </c>
      <c r="BG105">
        <v>0</v>
      </c>
      <c r="BH105">
        <v>0</v>
      </c>
      <c r="BI105" t="s">
        <v>133</v>
      </c>
      <c r="BJ105">
        <v>0</v>
      </c>
      <c r="BK105">
        <v>0</v>
      </c>
      <c r="BL105">
        <v>0</v>
      </c>
      <c r="BM105" t="s">
        <v>133</v>
      </c>
      <c r="BN105">
        <v>0</v>
      </c>
      <c r="BO105">
        <v>0</v>
      </c>
      <c r="BP105">
        <v>0</v>
      </c>
      <c r="BQ105" t="s">
        <v>133</v>
      </c>
      <c r="BR105">
        <v>0</v>
      </c>
      <c r="BS105">
        <v>0</v>
      </c>
      <c r="BT105">
        <v>0</v>
      </c>
      <c r="BU105" t="s">
        <v>133</v>
      </c>
      <c r="BV105">
        <v>0</v>
      </c>
      <c r="BW105">
        <v>0</v>
      </c>
      <c r="BX105">
        <v>0</v>
      </c>
      <c r="BY105" t="s">
        <v>133</v>
      </c>
      <c r="BZ105">
        <v>0</v>
      </c>
      <c r="CA105">
        <v>0</v>
      </c>
      <c r="CB105">
        <v>0</v>
      </c>
      <c r="CC105" t="s">
        <v>133</v>
      </c>
      <c r="CD105">
        <v>0</v>
      </c>
      <c r="CE105">
        <v>0</v>
      </c>
      <c r="CF105">
        <v>0</v>
      </c>
      <c r="CG105" t="s">
        <v>133</v>
      </c>
      <c r="CH105">
        <v>0</v>
      </c>
      <c r="CI105">
        <v>0</v>
      </c>
      <c r="CJ105">
        <v>0</v>
      </c>
      <c r="CK105" t="s">
        <v>133</v>
      </c>
      <c r="CL105">
        <v>0</v>
      </c>
      <c r="CM105">
        <v>0</v>
      </c>
      <c r="CN105">
        <v>0</v>
      </c>
      <c r="CO105" t="s">
        <v>133</v>
      </c>
      <c r="CP105">
        <v>0</v>
      </c>
      <c r="CQ105">
        <v>0</v>
      </c>
      <c r="CR105">
        <v>0</v>
      </c>
      <c r="CS105" t="s">
        <v>133</v>
      </c>
      <c r="CT105">
        <v>0</v>
      </c>
      <c r="CU105">
        <v>0</v>
      </c>
      <c r="CV105">
        <v>0</v>
      </c>
      <c r="CW105" t="s">
        <v>133</v>
      </c>
      <c r="CX105">
        <v>0</v>
      </c>
      <c r="CY105">
        <v>0</v>
      </c>
      <c r="CZ105">
        <v>0</v>
      </c>
      <c r="DA105" t="s">
        <v>133</v>
      </c>
      <c r="DB105">
        <v>0</v>
      </c>
      <c r="DC105">
        <v>0</v>
      </c>
      <c r="DD105">
        <v>0</v>
      </c>
      <c r="DE105" t="s">
        <v>133</v>
      </c>
      <c r="DF105">
        <v>0</v>
      </c>
      <c r="DG105">
        <v>0</v>
      </c>
      <c r="DH105">
        <v>0</v>
      </c>
      <c r="DI105" t="s">
        <v>133</v>
      </c>
      <c r="DJ105">
        <v>0</v>
      </c>
      <c r="DK105">
        <v>0</v>
      </c>
      <c r="DL105">
        <v>0</v>
      </c>
      <c r="DM105" t="s">
        <v>133</v>
      </c>
      <c r="DN105">
        <v>0</v>
      </c>
      <c r="DO105">
        <v>0</v>
      </c>
      <c r="DP105">
        <v>0</v>
      </c>
      <c r="DQ105" t="s">
        <v>133</v>
      </c>
      <c r="DR105">
        <v>0</v>
      </c>
      <c r="DS105">
        <v>0</v>
      </c>
      <c r="DT105">
        <v>0</v>
      </c>
      <c r="DU105" t="s">
        <v>133</v>
      </c>
      <c r="DV105">
        <v>0</v>
      </c>
      <c r="DW105">
        <v>0</v>
      </c>
      <c r="DX105">
        <v>0</v>
      </c>
      <c r="DY105" t="s">
        <v>133</v>
      </c>
      <c r="DZ105">
        <v>0</v>
      </c>
      <c r="EA105">
        <v>0</v>
      </c>
      <c r="EB105">
        <v>0</v>
      </c>
      <c r="EC105" t="s">
        <v>133</v>
      </c>
      <c r="ED105">
        <v>0</v>
      </c>
      <c r="EE105">
        <v>0</v>
      </c>
      <c r="EF105">
        <v>0</v>
      </c>
    </row>
    <row r="106" spans="1:136" x14ac:dyDescent="0.2">
      <c r="A106" t="s">
        <v>331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>
        <v>1950</v>
      </c>
      <c r="J106">
        <v>0.40464718784868814</v>
      </c>
      <c r="K106" t="s">
        <v>146</v>
      </c>
      <c r="L106">
        <v>4</v>
      </c>
      <c r="M106">
        <v>2</v>
      </c>
      <c r="N106">
        <v>3</v>
      </c>
      <c r="O106">
        <v>12</v>
      </c>
      <c r="P106">
        <v>70.294044962100003</v>
      </c>
      <c r="Q106">
        <v>51.548949383599997</v>
      </c>
      <c r="R106">
        <v>7.1987599843999996</v>
      </c>
      <c r="S106" t="s">
        <v>332</v>
      </c>
      <c r="T106">
        <v>291</v>
      </c>
      <c r="U106" t="s">
        <v>134</v>
      </c>
      <c r="V106">
        <v>153.608088351806</v>
      </c>
      <c r="W106">
        <v>19.204042122415601</v>
      </c>
      <c r="X106">
        <v>39.645584106445298</v>
      </c>
      <c r="Y106" t="s">
        <v>133</v>
      </c>
      <c r="Z106">
        <v>0</v>
      </c>
      <c r="AA106">
        <v>0</v>
      </c>
      <c r="AB106">
        <v>0</v>
      </c>
      <c r="AC106" t="s">
        <v>133</v>
      </c>
      <c r="AD106">
        <v>0</v>
      </c>
      <c r="AE106">
        <v>0</v>
      </c>
      <c r="AF106">
        <v>0</v>
      </c>
      <c r="AG106" t="s">
        <v>133</v>
      </c>
      <c r="AH106">
        <v>0</v>
      </c>
      <c r="AI106">
        <v>0</v>
      </c>
      <c r="AJ106">
        <v>0</v>
      </c>
      <c r="AK106" t="s">
        <v>133</v>
      </c>
      <c r="AL106">
        <v>0</v>
      </c>
      <c r="AM106">
        <v>0</v>
      </c>
      <c r="AN106">
        <v>0</v>
      </c>
      <c r="AO106" t="s">
        <v>133</v>
      </c>
      <c r="AP106">
        <v>0</v>
      </c>
      <c r="AQ106">
        <v>0</v>
      </c>
      <c r="AR106">
        <v>0</v>
      </c>
      <c r="AS106" t="s">
        <v>133</v>
      </c>
      <c r="AT106">
        <v>0</v>
      </c>
      <c r="AU106">
        <v>0</v>
      </c>
      <c r="AV106">
        <v>0</v>
      </c>
      <c r="AW106" t="s">
        <v>133</v>
      </c>
      <c r="AX106">
        <v>0</v>
      </c>
      <c r="AY106">
        <v>0</v>
      </c>
      <c r="AZ106">
        <v>0</v>
      </c>
      <c r="BA106" t="s">
        <v>133</v>
      </c>
      <c r="BB106">
        <v>0</v>
      </c>
      <c r="BC106">
        <v>0</v>
      </c>
      <c r="BD106">
        <v>0</v>
      </c>
      <c r="BE106" t="s">
        <v>133</v>
      </c>
      <c r="BF106">
        <v>0</v>
      </c>
      <c r="BG106">
        <v>0</v>
      </c>
      <c r="BH106">
        <v>0</v>
      </c>
      <c r="BI106" t="s">
        <v>133</v>
      </c>
      <c r="BJ106">
        <v>0</v>
      </c>
      <c r="BK106">
        <v>0</v>
      </c>
      <c r="BL106">
        <v>0</v>
      </c>
      <c r="BM106" t="s">
        <v>133</v>
      </c>
      <c r="BN106">
        <v>0</v>
      </c>
      <c r="BO106">
        <v>0</v>
      </c>
      <c r="BP106">
        <v>0</v>
      </c>
      <c r="BQ106" t="s">
        <v>133</v>
      </c>
      <c r="BR106">
        <v>0</v>
      </c>
      <c r="BS106">
        <v>0</v>
      </c>
      <c r="BT106">
        <v>0</v>
      </c>
      <c r="BU106" t="s">
        <v>133</v>
      </c>
      <c r="BV106">
        <v>0</v>
      </c>
      <c r="BW106">
        <v>0</v>
      </c>
      <c r="BX106">
        <v>0</v>
      </c>
      <c r="BY106" t="s">
        <v>133</v>
      </c>
      <c r="BZ106">
        <v>0</v>
      </c>
      <c r="CA106">
        <v>0</v>
      </c>
      <c r="CB106">
        <v>0</v>
      </c>
      <c r="CC106" t="s">
        <v>133</v>
      </c>
      <c r="CD106">
        <v>0</v>
      </c>
      <c r="CE106">
        <v>0</v>
      </c>
      <c r="CF106">
        <v>0</v>
      </c>
      <c r="CG106" t="s">
        <v>133</v>
      </c>
      <c r="CH106">
        <v>0</v>
      </c>
      <c r="CI106">
        <v>0</v>
      </c>
      <c r="CJ106">
        <v>0</v>
      </c>
      <c r="CK106" t="s">
        <v>133</v>
      </c>
      <c r="CL106">
        <v>0</v>
      </c>
      <c r="CM106">
        <v>0</v>
      </c>
      <c r="CN106">
        <v>0</v>
      </c>
      <c r="CO106" t="s">
        <v>133</v>
      </c>
      <c r="CP106">
        <v>0</v>
      </c>
      <c r="CQ106">
        <v>0</v>
      </c>
      <c r="CR106">
        <v>0</v>
      </c>
      <c r="CS106" t="s">
        <v>133</v>
      </c>
      <c r="CT106">
        <v>0</v>
      </c>
      <c r="CU106">
        <v>0</v>
      </c>
      <c r="CV106">
        <v>0</v>
      </c>
      <c r="CW106" t="s">
        <v>133</v>
      </c>
      <c r="CX106">
        <v>0</v>
      </c>
      <c r="CY106">
        <v>0</v>
      </c>
      <c r="CZ106">
        <v>0</v>
      </c>
      <c r="DA106" t="s">
        <v>133</v>
      </c>
      <c r="DB106">
        <v>0</v>
      </c>
      <c r="DC106">
        <v>0</v>
      </c>
      <c r="DD106">
        <v>0</v>
      </c>
      <c r="DE106" t="s">
        <v>133</v>
      </c>
      <c r="DF106">
        <v>0</v>
      </c>
      <c r="DG106">
        <v>0</v>
      </c>
      <c r="DH106">
        <v>0</v>
      </c>
      <c r="DI106" t="s">
        <v>133</v>
      </c>
      <c r="DJ106">
        <v>0</v>
      </c>
      <c r="DK106">
        <v>0</v>
      </c>
      <c r="DL106">
        <v>0</v>
      </c>
      <c r="DM106" t="s">
        <v>133</v>
      </c>
      <c r="DN106">
        <v>0</v>
      </c>
      <c r="DO106">
        <v>0</v>
      </c>
      <c r="DP106">
        <v>0</v>
      </c>
      <c r="DQ106" t="s">
        <v>133</v>
      </c>
      <c r="DR106">
        <v>0</v>
      </c>
      <c r="DS106">
        <v>0</v>
      </c>
      <c r="DT106">
        <v>0</v>
      </c>
      <c r="DU106" t="s">
        <v>133</v>
      </c>
      <c r="DV106">
        <v>0</v>
      </c>
      <c r="DW106">
        <v>0</v>
      </c>
      <c r="DX106">
        <v>0</v>
      </c>
      <c r="DY106" t="s">
        <v>133</v>
      </c>
      <c r="DZ106">
        <v>0</v>
      </c>
      <c r="EA106">
        <v>0</v>
      </c>
      <c r="EB106">
        <v>0</v>
      </c>
      <c r="EC106" t="s">
        <v>133</v>
      </c>
      <c r="ED106">
        <v>0</v>
      </c>
      <c r="EE106">
        <v>0</v>
      </c>
      <c r="EF106">
        <v>0</v>
      </c>
    </row>
    <row r="107" spans="1:136" x14ac:dyDescent="0.2">
      <c r="A107" t="s">
        <v>333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>
        <v>1980</v>
      </c>
      <c r="J107">
        <v>0.86756803254087</v>
      </c>
      <c r="K107" t="s">
        <v>146</v>
      </c>
      <c r="L107">
        <v>3</v>
      </c>
      <c r="M107">
        <v>3</v>
      </c>
      <c r="N107">
        <v>5</v>
      </c>
      <c r="O107">
        <v>15</v>
      </c>
      <c r="P107">
        <v>198.92381897300001</v>
      </c>
      <c r="Q107">
        <v>51.551031091299997</v>
      </c>
      <c r="R107">
        <v>7.2008415142000004</v>
      </c>
      <c r="S107" t="s">
        <v>334</v>
      </c>
      <c r="T107">
        <v>48</v>
      </c>
      <c r="U107" t="s">
        <v>134</v>
      </c>
      <c r="V107">
        <v>-113.012478754084</v>
      </c>
      <c r="W107">
        <v>30.431370372948599</v>
      </c>
      <c r="X107">
        <v>109.432250976562</v>
      </c>
      <c r="Y107" t="s">
        <v>133</v>
      </c>
      <c r="Z107">
        <v>0</v>
      </c>
      <c r="AA107">
        <v>0</v>
      </c>
      <c r="AB107">
        <v>0</v>
      </c>
      <c r="AC107" t="s">
        <v>133</v>
      </c>
      <c r="AD107">
        <v>0</v>
      </c>
      <c r="AE107">
        <v>0</v>
      </c>
      <c r="AF107">
        <v>0</v>
      </c>
      <c r="AG107" t="s">
        <v>133</v>
      </c>
      <c r="AH107">
        <v>0</v>
      </c>
      <c r="AI107">
        <v>0</v>
      </c>
      <c r="AJ107">
        <v>0</v>
      </c>
      <c r="AK107" t="s">
        <v>133</v>
      </c>
      <c r="AL107">
        <v>0</v>
      </c>
      <c r="AM107">
        <v>0</v>
      </c>
      <c r="AN107">
        <v>0</v>
      </c>
      <c r="AO107" t="s">
        <v>133</v>
      </c>
      <c r="AP107">
        <v>0</v>
      </c>
      <c r="AQ107">
        <v>0</v>
      </c>
      <c r="AR107">
        <v>0</v>
      </c>
      <c r="AS107" t="s">
        <v>133</v>
      </c>
      <c r="AT107">
        <v>0</v>
      </c>
      <c r="AU107">
        <v>0</v>
      </c>
      <c r="AV107">
        <v>0</v>
      </c>
      <c r="AW107" t="s">
        <v>133</v>
      </c>
      <c r="AX107">
        <v>0</v>
      </c>
      <c r="AY107">
        <v>0</v>
      </c>
      <c r="AZ107">
        <v>0</v>
      </c>
      <c r="BA107" t="s">
        <v>133</v>
      </c>
      <c r="BB107">
        <v>0</v>
      </c>
      <c r="BC107">
        <v>0</v>
      </c>
      <c r="BD107">
        <v>0</v>
      </c>
      <c r="BE107" t="s">
        <v>133</v>
      </c>
      <c r="BF107">
        <v>0</v>
      </c>
      <c r="BG107">
        <v>0</v>
      </c>
      <c r="BH107">
        <v>0</v>
      </c>
      <c r="BI107" t="s">
        <v>133</v>
      </c>
      <c r="BJ107">
        <v>0</v>
      </c>
      <c r="BK107">
        <v>0</v>
      </c>
      <c r="BL107">
        <v>0</v>
      </c>
      <c r="BM107" t="s">
        <v>133</v>
      </c>
      <c r="BN107">
        <v>0</v>
      </c>
      <c r="BO107">
        <v>0</v>
      </c>
      <c r="BP107">
        <v>0</v>
      </c>
      <c r="BQ107" t="s">
        <v>133</v>
      </c>
      <c r="BR107">
        <v>0</v>
      </c>
      <c r="BS107">
        <v>0</v>
      </c>
      <c r="BT107">
        <v>0</v>
      </c>
      <c r="BU107" t="s">
        <v>133</v>
      </c>
      <c r="BV107">
        <v>0</v>
      </c>
      <c r="BW107">
        <v>0</v>
      </c>
      <c r="BX107">
        <v>0</v>
      </c>
      <c r="BY107" t="s">
        <v>133</v>
      </c>
      <c r="BZ107">
        <v>0</v>
      </c>
      <c r="CA107">
        <v>0</v>
      </c>
      <c r="CB107">
        <v>0</v>
      </c>
      <c r="CC107" t="s">
        <v>133</v>
      </c>
      <c r="CD107">
        <v>0</v>
      </c>
      <c r="CE107">
        <v>0</v>
      </c>
      <c r="CF107">
        <v>0</v>
      </c>
      <c r="CG107" t="s">
        <v>133</v>
      </c>
      <c r="CH107">
        <v>0</v>
      </c>
      <c r="CI107">
        <v>0</v>
      </c>
      <c r="CJ107">
        <v>0</v>
      </c>
      <c r="CK107" t="s">
        <v>133</v>
      </c>
      <c r="CL107">
        <v>0</v>
      </c>
      <c r="CM107">
        <v>0</v>
      </c>
      <c r="CN107">
        <v>0</v>
      </c>
      <c r="CO107" t="s">
        <v>133</v>
      </c>
      <c r="CP107">
        <v>0</v>
      </c>
      <c r="CQ107">
        <v>0</v>
      </c>
      <c r="CR107">
        <v>0</v>
      </c>
      <c r="CS107" t="s">
        <v>133</v>
      </c>
      <c r="CT107">
        <v>0</v>
      </c>
      <c r="CU107">
        <v>0</v>
      </c>
      <c r="CV107">
        <v>0</v>
      </c>
      <c r="CW107" t="s">
        <v>133</v>
      </c>
      <c r="CX107">
        <v>0</v>
      </c>
      <c r="CY107">
        <v>0</v>
      </c>
      <c r="CZ107">
        <v>0</v>
      </c>
      <c r="DA107" t="s">
        <v>133</v>
      </c>
      <c r="DB107">
        <v>0</v>
      </c>
      <c r="DC107">
        <v>0</v>
      </c>
      <c r="DD107">
        <v>0</v>
      </c>
      <c r="DE107" t="s">
        <v>133</v>
      </c>
      <c r="DF107">
        <v>0</v>
      </c>
      <c r="DG107">
        <v>0</v>
      </c>
      <c r="DH107">
        <v>0</v>
      </c>
      <c r="DI107" t="s">
        <v>133</v>
      </c>
      <c r="DJ107">
        <v>0</v>
      </c>
      <c r="DK107">
        <v>0</v>
      </c>
      <c r="DL107">
        <v>0</v>
      </c>
      <c r="DM107" t="s">
        <v>133</v>
      </c>
      <c r="DN107">
        <v>0</v>
      </c>
      <c r="DO107">
        <v>0</v>
      </c>
      <c r="DP107">
        <v>0</v>
      </c>
      <c r="DQ107" t="s">
        <v>133</v>
      </c>
      <c r="DR107">
        <v>0</v>
      </c>
      <c r="DS107">
        <v>0</v>
      </c>
      <c r="DT107">
        <v>0</v>
      </c>
      <c r="DU107" t="s">
        <v>133</v>
      </c>
      <c r="DV107">
        <v>0</v>
      </c>
      <c r="DW107">
        <v>0</v>
      </c>
      <c r="DX107">
        <v>0</v>
      </c>
      <c r="DY107" t="s">
        <v>133</v>
      </c>
      <c r="DZ107">
        <v>0</v>
      </c>
      <c r="EA107">
        <v>0</v>
      </c>
      <c r="EB107">
        <v>0</v>
      </c>
      <c r="EC107" t="s">
        <v>133</v>
      </c>
      <c r="ED107">
        <v>0</v>
      </c>
      <c r="EE107">
        <v>0</v>
      </c>
      <c r="EF107">
        <v>0</v>
      </c>
    </row>
    <row r="108" spans="1:136" x14ac:dyDescent="0.2">
      <c r="A108" t="s">
        <v>335</v>
      </c>
      <c r="C108" t="s">
        <v>132</v>
      </c>
      <c r="D108" t="s">
        <v>132</v>
      </c>
      <c r="E108" t="s">
        <v>132</v>
      </c>
      <c r="F108" t="s">
        <v>132</v>
      </c>
      <c r="G108" t="s">
        <v>132</v>
      </c>
      <c r="H108" t="s">
        <v>132</v>
      </c>
      <c r="I108">
        <v>1980</v>
      </c>
      <c r="J108">
        <v>0.78326563458776399</v>
      </c>
      <c r="K108" t="s">
        <v>146</v>
      </c>
      <c r="L108">
        <v>3</v>
      </c>
      <c r="M108">
        <v>2</v>
      </c>
      <c r="N108">
        <v>2</v>
      </c>
      <c r="O108">
        <v>6</v>
      </c>
      <c r="P108">
        <v>93.136258954400006</v>
      </c>
      <c r="Q108">
        <v>51.548595427499997</v>
      </c>
      <c r="R108">
        <v>7.2087984017000002</v>
      </c>
      <c r="S108" t="s">
        <v>336</v>
      </c>
      <c r="T108">
        <v>64</v>
      </c>
      <c r="U108" t="s">
        <v>134</v>
      </c>
      <c r="V108">
        <v>145.54594703656599</v>
      </c>
      <c r="W108">
        <v>47.5720490409687</v>
      </c>
      <c r="X108">
        <v>53.516773223877003</v>
      </c>
      <c r="Y108" t="s">
        <v>133</v>
      </c>
      <c r="Z108">
        <v>0</v>
      </c>
      <c r="AA108">
        <v>0</v>
      </c>
      <c r="AB108">
        <v>0</v>
      </c>
      <c r="AC108" t="s">
        <v>133</v>
      </c>
      <c r="AD108">
        <v>0</v>
      </c>
      <c r="AE108">
        <v>0</v>
      </c>
      <c r="AF108">
        <v>0</v>
      </c>
      <c r="AG108" t="s">
        <v>133</v>
      </c>
      <c r="AH108">
        <v>0</v>
      </c>
      <c r="AI108">
        <v>0</v>
      </c>
      <c r="AJ108">
        <v>0</v>
      </c>
      <c r="AK108" t="s">
        <v>133</v>
      </c>
      <c r="AL108">
        <v>0</v>
      </c>
      <c r="AM108">
        <v>0</v>
      </c>
      <c r="AN108">
        <v>0</v>
      </c>
      <c r="AO108" t="s">
        <v>133</v>
      </c>
      <c r="AP108">
        <v>0</v>
      </c>
      <c r="AQ108">
        <v>0</v>
      </c>
      <c r="AR108">
        <v>0</v>
      </c>
      <c r="AS108" t="s">
        <v>133</v>
      </c>
      <c r="AT108">
        <v>0</v>
      </c>
      <c r="AU108">
        <v>0</v>
      </c>
      <c r="AV108">
        <v>0</v>
      </c>
      <c r="AW108" t="s">
        <v>133</v>
      </c>
      <c r="AX108">
        <v>0</v>
      </c>
      <c r="AY108">
        <v>0</v>
      </c>
      <c r="AZ108">
        <v>0</v>
      </c>
      <c r="BA108" t="s">
        <v>133</v>
      </c>
      <c r="BB108">
        <v>0</v>
      </c>
      <c r="BC108">
        <v>0</v>
      </c>
      <c r="BD108">
        <v>0</v>
      </c>
      <c r="BE108" t="s">
        <v>133</v>
      </c>
      <c r="BF108">
        <v>0</v>
      </c>
      <c r="BG108">
        <v>0</v>
      </c>
      <c r="BH108">
        <v>0</v>
      </c>
      <c r="BI108" t="s">
        <v>133</v>
      </c>
      <c r="BJ108">
        <v>0</v>
      </c>
      <c r="BK108">
        <v>0</v>
      </c>
      <c r="BL108">
        <v>0</v>
      </c>
      <c r="BM108" t="s">
        <v>133</v>
      </c>
      <c r="BN108">
        <v>0</v>
      </c>
      <c r="BO108">
        <v>0</v>
      </c>
      <c r="BP108">
        <v>0</v>
      </c>
      <c r="BQ108" t="s">
        <v>133</v>
      </c>
      <c r="BR108">
        <v>0</v>
      </c>
      <c r="BS108">
        <v>0</v>
      </c>
      <c r="BT108">
        <v>0</v>
      </c>
      <c r="BU108" t="s">
        <v>133</v>
      </c>
      <c r="BV108">
        <v>0</v>
      </c>
      <c r="BW108">
        <v>0</v>
      </c>
      <c r="BX108">
        <v>0</v>
      </c>
      <c r="BY108" t="s">
        <v>133</v>
      </c>
      <c r="BZ108">
        <v>0</v>
      </c>
      <c r="CA108">
        <v>0</v>
      </c>
      <c r="CB108">
        <v>0</v>
      </c>
      <c r="CC108" t="s">
        <v>133</v>
      </c>
      <c r="CD108">
        <v>0</v>
      </c>
      <c r="CE108">
        <v>0</v>
      </c>
      <c r="CF108">
        <v>0</v>
      </c>
      <c r="CG108" t="s">
        <v>133</v>
      </c>
      <c r="CH108">
        <v>0</v>
      </c>
      <c r="CI108">
        <v>0</v>
      </c>
      <c r="CJ108">
        <v>0</v>
      </c>
      <c r="CK108" t="s">
        <v>133</v>
      </c>
      <c r="CL108">
        <v>0</v>
      </c>
      <c r="CM108">
        <v>0</v>
      </c>
      <c r="CN108">
        <v>0</v>
      </c>
      <c r="CO108" t="s">
        <v>133</v>
      </c>
      <c r="CP108">
        <v>0</v>
      </c>
      <c r="CQ108">
        <v>0</v>
      </c>
      <c r="CR108">
        <v>0</v>
      </c>
      <c r="CS108" t="s">
        <v>133</v>
      </c>
      <c r="CT108">
        <v>0</v>
      </c>
      <c r="CU108">
        <v>0</v>
      </c>
      <c r="CV108">
        <v>0</v>
      </c>
      <c r="CW108" t="s">
        <v>133</v>
      </c>
      <c r="CX108">
        <v>0</v>
      </c>
      <c r="CY108">
        <v>0</v>
      </c>
      <c r="CZ108">
        <v>0</v>
      </c>
      <c r="DA108" t="s">
        <v>133</v>
      </c>
      <c r="DB108">
        <v>0</v>
      </c>
      <c r="DC108">
        <v>0</v>
      </c>
      <c r="DD108">
        <v>0</v>
      </c>
      <c r="DE108" t="s">
        <v>133</v>
      </c>
      <c r="DF108">
        <v>0</v>
      </c>
      <c r="DG108">
        <v>0</v>
      </c>
      <c r="DH108">
        <v>0</v>
      </c>
      <c r="DI108" t="s">
        <v>133</v>
      </c>
      <c r="DJ108">
        <v>0</v>
      </c>
      <c r="DK108">
        <v>0</v>
      </c>
      <c r="DL108">
        <v>0</v>
      </c>
      <c r="DM108" t="s">
        <v>133</v>
      </c>
      <c r="DN108">
        <v>0</v>
      </c>
      <c r="DO108">
        <v>0</v>
      </c>
      <c r="DP108">
        <v>0</v>
      </c>
      <c r="DQ108" t="s">
        <v>133</v>
      </c>
      <c r="DR108">
        <v>0</v>
      </c>
      <c r="DS108">
        <v>0</v>
      </c>
      <c r="DT108">
        <v>0</v>
      </c>
      <c r="DU108" t="s">
        <v>133</v>
      </c>
      <c r="DV108">
        <v>0</v>
      </c>
      <c r="DW108">
        <v>0</v>
      </c>
      <c r="DX108">
        <v>0</v>
      </c>
      <c r="DY108" t="s">
        <v>133</v>
      </c>
      <c r="DZ108">
        <v>0</v>
      </c>
      <c r="EA108">
        <v>0</v>
      </c>
      <c r="EB108">
        <v>0</v>
      </c>
      <c r="EC108" t="s">
        <v>133</v>
      </c>
      <c r="ED108">
        <v>0</v>
      </c>
      <c r="EE108">
        <v>0</v>
      </c>
      <c r="EF108">
        <v>0</v>
      </c>
    </row>
    <row r="109" spans="1:136" x14ac:dyDescent="0.2">
      <c r="A109" t="s">
        <v>337</v>
      </c>
      <c r="C109" t="s">
        <v>132</v>
      </c>
      <c r="D109" t="s">
        <v>132</v>
      </c>
      <c r="E109" t="s">
        <v>132</v>
      </c>
      <c r="F109" t="s">
        <v>132</v>
      </c>
      <c r="G109" t="s">
        <v>132</v>
      </c>
      <c r="H109" t="s">
        <v>132</v>
      </c>
      <c r="I109">
        <v>1900</v>
      </c>
      <c r="J109">
        <v>0.17188452553222566</v>
      </c>
      <c r="K109" t="s">
        <v>146</v>
      </c>
      <c r="L109">
        <v>3</v>
      </c>
      <c r="M109">
        <v>3</v>
      </c>
      <c r="N109">
        <v>1</v>
      </c>
      <c r="O109">
        <v>3</v>
      </c>
      <c r="P109">
        <v>194.474186489</v>
      </c>
      <c r="Q109">
        <v>51.551150814499998</v>
      </c>
      <c r="R109">
        <v>7.2017486299</v>
      </c>
      <c r="S109" t="s">
        <v>286</v>
      </c>
      <c r="T109">
        <v>11</v>
      </c>
      <c r="U109" t="s">
        <v>134</v>
      </c>
      <c r="V109">
        <v>163.47526053088799</v>
      </c>
      <c r="W109">
        <v>30.523011116210601</v>
      </c>
      <c r="X109">
        <v>106.71527099609401</v>
      </c>
      <c r="Y109" t="s">
        <v>133</v>
      </c>
      <c r="Z109">
        <v>0</v>
      </c>
      <c r="AA109">
        <v>0</v>
      </c>
      <c r="AB109">
        <v>0</v>
      </c>
      <c r="AC109" t="s">
        <v>133</v>
      </c>
      <c r="AD109">
        <v>0</v>
      </c>
      <c r="AE109">
        <v>0</v>
      </c>
      <c r="AF109">
        <v>0</v>
      </c>
      <c r="AG109" t="s">
        <v>133</v>
      </c>
      <c r="AH109">
        <v>0</v>
      </c>
      <c r="AI109">
        <v>0</v>
      </c>
      <c r="AJ109">
        <v>0</v>
      </c>
      <c r="AK109" t="s">
        <v>133</v>
      </c>
      <c r="AL109">
        <v>0</v>
      </c>
      <c r="AM109">
        <v>0</v>
      </c>
      <c r="AN109">
        <v>0</v>
      </c>
      <c r="AO109" t="s">
        <v>133</v>
      </c>
      <c r="AP109">
        <v>0</v>
      </c>
      <c r="AQ109">
        <v>0</v>
      </c>
      <c r="AR109">
        <v>0</v>
      </c>
      <c r="AS109" t="s">
        <v>133</v>
      </c>
      <c r="AT109">
        <v>0</v>
      </c>
      <c r="AU109">
        <v>0</v>
      </c>
      <c r="AV109">
        <v>0</v>
      </c>
      <c r="AW109" t="s">
        <v>133</v>
      </c>
      <c r="AX109">
        <v>0</v>
      </c>
      <c r="AY109">
        <v>0</v>
      </c>
      <c r="AZ109">
        <v>0</v>
      </c>
      <c r="BA109" t="s">
        <v>133</v>
      </c>
      <c r="BB109">
        <v>0</v>
      </c>
      <c r="BC109">
        <v>0</v>
      </c>
      <c r="BD109">
        <v>0</v>
      </c>
      <c r="BE109" t="s">
        <v>133</v>
      </c>
      <c r="BF109">
        <v>0</v>
      </c>
      <c r="BG109">
        <v>0</v>
      </c>
      <c r="BH109">
        <v>0</v>
      </c>
      <c r="BI109" t="s">
        <v>133</v>
      </c>
      <c r="BJ109">
        <v>0</v>
      </c>
      <c r="BK109">
        <v>0</v>
      </c>
      <c r="BL109">
        <v>0</v>
      </c>
      <c r="BM109" t="s">
        <v>133</v>
      </c>
      <c r="BN109">
        <v>0</v>
      </c>
      <c r="BO109">
        <v>0</v>
      </c>
      <c r="BP109">
        <v>0</v>
      </c>
      <c r="BQ109" t="s">
        <v>133</v>
      </c>
      <c r="BR109">
        <v>0</v>
      </c>
      <c r="BS109">
        <v>0</v>
      </c>
      <c r="BT109">
        <v>0</v>
      </c>
      <c r="BU109" t="s">
        <v>133</v>
      </c>
      <c r="BV109">
        <v>0</v>
      </c>
      <c r="BW109">
        <v>0</v>
      </c>
      <c r="BX109">
        <v>0</v>
      </c>
      <c r="BY109" t="s">
        <v>133</v>
      </c>
      <c r="BZ109">
        <v>0</v>
      </c>
      <c r="CA109">
        <v>0</v>
      </c>
      <c r="CB109">
        <v>0</v>
      </c>
      <c r="CC109" t="s">
        <v>133</v>
      </c>
      <c r="CD109">
        <v>0</v>
      </c>
      <c r="CE109">
        <v>0</v>
      </c>
      <c r="CF109">
        <v>0</v>
      </c>
      <c r="CG109" t="s">
        <v>133</v>
      </c>
      <c r="CH109">
        <v>0</v>
      </c>
      <c r="CI109">
        <v>0</v>
      </c>
      <c r="CJ109">
        <v>0</v>
      </c>
      <c r="CK109" t="s">
        <v>133</v>
      </c>
      <c r="CL109">
        <v>0</v>
      </c>
      <c r="CM109">
        <v>0</v>
      </c>
      <c r="CN109">
        <v>0</v>
      </c>
      <c r="CO109" t="s">
        <v>133</v>
      </c>
      <c r="CP109">
        <v>0</v>
      </c>
      <c r="CQ109">
        <v>0</v>
      </c>
      <c r="CR109">
        <v>0</v>
      </c>
      <c r="CS109" t="s">
        <v>133</v>
      </c>
      <c r="CT109">
        <v>0</v>
      </c>
      <c r="CU109">
        <v>0</v>
      </c>
      <c r="CV109">
        <v>0</v>
      </c>
      <c r="CW109" t="s">
        <v>133</v>
      </c>
      <c r="CX109">
        <v>0</v>
      </c>
      <c r="CY109">
        <v>0</v>
      </c>
      <c r="CZ109">
        <v>0</v>
      </c>
      <c r="DA109" t="s">
        <v>133</v>
      </c>
      <c r="DB109">
        <v>0</v>
      </c>
      <c r="DC109">
        <v>0</v>
      </c>
      <c r="DD109">
        <v>0</v>
      </c>
      <c r="DE109" t="s">
        <v>133</v>
      </c>
      <c r="DF109">
        <v>0</v>
      </c>
      <c r="DG109">
        <v>0</v>
      </c>
      <c r="DH109">
        <v>0</v>
      </c>
      <c r="DI109" t="s">
        <v>133</v>
      </c>
      <c r="DJ109">
        <v>0</v>
      </c>
      <c r="DK109">
        <v>0</v>
      </c>
      <c r="DL109">
        <v>0</v>
      </c>
      <c r="DM109" t="s">
        <v>133</v>
      </c>
      <c r="DN109">
        <v>0</v>
      </c>
      <c r="DO109">
        <v>0</v>
      </c>
      <c r="DP109">
        <v>0</v>
      </c>
      <c r="DQ109" t="s">
        <v>133</v>
      </c>
      <c r="DR109">
        <v>0</v>
      </c>
      <c r="DS109">
        <v>0</v>
      </c>
      <c r="DT109">
        <v>0</v>
      </c>
      <c r="DU109" t="s">
        <v>133</v>
      </c>
      <c r="DV109">
        <v>0</v>
      </c>
      <c r="DW109">
        <v>0</v>
      </c>
      <c r="DX109">
        <v>0</v>
      </c>
      <c r="DY109" t="s">
        <v>133</v>
      </c>
      <c r="DZ109">
        <v>0</v>
      </c>
      <c r="EA109">
        <v>0</v>
      </c>
      <c r="EB109">
        <v>0</v>
      </c>
      <c r="EC109" t="s">
        <v>133</v>
      </c>
      <c r="ED109">
        <v>0</v>
      </c>
      <c r="EE109">
        <v>0</v>
      </c>
      <c r="EF109">
        <v>0</v>
      </c>
    </row>
    <row r="110" spans="1:136" x14ac:dyDescent="0.2">
      <c r="A110" t="s">
        <v>338</v>
      </c>
      <c r="C110" t="s">
        <v>132</v>
      </c>
      <c r="D110" t="s">
        <v>132</v>
      </c>
      <c r="E110" t="s">
        <v>132</v>
      </c>
      <c r="F110" t="s">
        <v>132</v>
      </c>
      <c r="G110" t="s">
        <v>132</v>
      </c>
      <c r="H110" t="s">
        <v>132</v>
      </c>
      <c r="I110">
        <v>1919</v>
      </c>
      <c r="J110">
        <v>0.34902709305329094</v>
      </c>
      <c r="K110" t="s">
        <v>146</v>
      </c>
      <c r="L110">
        <v>3</v>
      </c>
      <c r="M110">
        <v>4</v>
      </c>
      <c r="N110">
        <v>5</v>
      </c>
      <c r="O110">
        <v>15</v>
      </c>
      <c r="P110">
        <v>132.31857494600001</v>
      </c>
      <c r="Q110">
        <v>51.548850326299998</v>
      </c>
      <c r="R110">
        <v>7.2028460574000004</v>
      </c>
      <c r="S110" t="s">
        <v>227</v>
      </c>
      <c r="T110">
        <v>262</v>
      </c>
      <c r="U110" t="s">
        <v>134</v>
      </c>
      <c r="V110">
        <v>-118.56302680894299</v>
      </c>
      <c r="W110">
        <v>32.877914493565797</v>
      </c>
      <c r="X110">
        <v>30.198402404785199</v>
      </c>
      <c r="Y110" t="s">
        <v>137</v>
      </c>
      <c r="Z110">
        <v>-118.56302680894299</v>
      </c>
      <c r="AA110">
        <v>32.877914493565797</v>
      </c>
      <c r="AB110">
        <v>8.3510065078735405</v>
      </c>
      <c r="AC110" t="s">
        <v>133</v>
      </c>
      <c r="AD110">
        <v>0</v>
      </c>
      <c r="AE110">
        <v>0</v>
      </c>
      <c r="AF110">
        <v>0</v>
      </c>
      <c r="AG110" t="s">
        <v>133</v>
      </c>
      <c r="AH110">
        <v>0</v>
      </c>
      <c r="AI110">
        <v>0</v>
      </c>
      <c r="AJ110">
        <v>0</v>
      </c>
      <c r="AK110" t="s">
        <v>133</v>
      </c>
      <c r="AL110">
        <v>0</v>
      </c>
      <c r="AM110">
        <v>0</v>
      </c>
      <c r="AN110">
        <v>0</v>
      </c>
      <c r="AO110" t="s">
        <v>133</v>
      </c>
      <c r="AP110">
        <v>0</v>
      </c>
      <c r="AQ110">
        <v>0</v>
      </c>
      <c r="AR110">
        <v>0</v>
      </c>
      <c r="AS110" t="s">
        <v>133</v>
      </c>
      <c r="AT110">
        <v>0</v>
      </c>
      <c r="AU110">
        <v>0</v>
      </c>
      <c r="AV110">
        <v>0</v>
      </c>
      <c r="AW110" t="s">
        <v>133</v>
      </c>
      <c r="AX110">
        <v>0</v>
      </c>
      <c r="AY110">
        <v>0</v>
      </c>
      <c r="AZ110">
        <v>0</v>
      </c>
      <c r="BA110" t="s">
        <v>133</v>
      </c>
      <c r="BB110">
        <v>0</v>
      </c>
      <c r="BC110">
        <v>0</v>
      </c>
      <c r="BD110">
        <v>0</v>
      </c>
      <c r="BE110" t="s">
        <v>133</v>
      </c>
      <c r="BF110">
        <v>0</v>
      </c>
      <c r="BG110">
        <v>0</v>
      </c>
      <c r="BH110">
        <v>0</v>
      </c>
      <c r="BI110" t="s">
        <v>133</v>
      </c>
      <c r="BJ110">
        <v>0</v>
      </c>
      <c r="BK110">
        <v>0</v>
      </c>
      <c r="BL110">
        <v>0</v>
      </c>
      <c r="BM110" t="s">
        <v>133</v>
      </c>
      <c r="BN110">
        <v>0</v>
      </c>
      <c r="BO110">
        <v>0</v>
      </c>
      <c r="BP110">
        <v>0</v>
      </c>
      <c r="BQ110" t="s">
        <v>133</v>
      </c>
      <c r="BR110">
        <v>0</v>
      </c>
      <c r="BS110">
        <v>0</v>
      </c>
      <c r="BT110">
        <v>0</v>
      </c>
      <c r="BU110" t="s">
        <v>133</v>
      </c>
      <c r="BV110">
        <v>0</v>
      </c>
      <c r="BW110">
        <v>0</v>
      </c>
      <c r="BX110">
        <v>0</v>
      </c>
      <c r="BY110" t="s">
        <v>133</v>
      </c>
      <c r="BZ110">
        <v>0</v>
      </c>
      <c r="CA110">
        <v>0</v>
      </c>
      <c r="CB110">
        <v>0</v>
      </c>
      <c r="CC110" t="s">
        <v>133</v>
      </c>
      <c r="CD110">
        <v>0</v>
      </c>
      <c r="CE110">
        <v>0</v>
      </c>
      <c r="CF110">
        <v>0</v>
      </c>
      <c r="CG110" t="s">
        <v>133</v>
      </c>
      <c r="CH110">
        <v>0</v>
      </c>
      <c r="CI110">
        <v>0</v>
      </c>
      <c r="CJ110">
        <v>0</v>
      </c>
      <c r="CK110" t="s">
        <v>133</v>
      </c>
      <c r="CL110">
        <v>0</v>
      </c>
      <c r="CM110">
        <v>0</v>
      </c>
      <c r="CN110">
        <v>0</v>
      </c>
      <c r="CO110" t="s">
        <v>133</v>
      </c>
      <c r="CP110">
        <v>0</v>
      </c>
      <c r="CQ110">
        <v>0</v>
      </c>
      <c r="CR110">
        <v>0</v>
      </c>
      <c r="CS110" t="s">
        <v>133</v>
      </c>
      <c r="CT110">
        <v>0</v>
      </c>
      <c r="CU110">
        <v>0</v>
      </c>
      <c r="CV110">
        <v>0</v>
      </c>
      <c r="CW110" t="s">
        <v>133</v>
      </c>
      <c r="CX110">
        <v>0</v>
      </c>
      <c r="CY110">
        <v>0</v>
      </c>
      <c r="CZ110">
        <v>0</v>
      </c>
      <c r="DA110" t="s">
        <v>133</v>
      </c>
      <c r="DB110">
        <v>0</v>
      </c>
      <c r="DC110">
        <v>0</v>
      </c>
      <c r="DD110">
        <v>0</v>
      </c>
      <c r="DE110" t="s">
        <v>133</v>
      </c>
      <c r="DF110">
        <v>0</v>
      </c>
      <c r="DG110">
        <v>0</v>
      </c>
      <c r="DH110">
        <v>0</v>
      </c>
      <c r="DI110" t="s">
        <v>133</v>
      </c>
      <c r="DJ110">
        <v>0</v>
      </c>
      <c r="DK110">
        <v>0</v>
      </c>
      <c r="DL110">
        <v>0</v>
      </c>
      <c r="DM110" t="s">
        <v>133</v>
      </c>
      <c r="DN110">
        <v>0</v>
      </c>
      <c r="DO110">
        <v>0</v>
      </c>
      <c r="DP110">
        <v>0</v>
      </c>
      <c r="DQ110" t="s">
        <v>133</v>
      </c>
      <c r="DR110">
        <v>0</v>
      </c>
      <c r="DS110">
        <v>0</v>
      </c>
      <c r="DT110">
        <v>0</v>
      </c>
      <c r="DU110" t="s">
        <v>133</v>
      </c>
      <c r="DV110">
        <v>0</v>
      </c>
      <c r="DW110">
        <v>0</v>
      </c>
      <c r="DX110">
        <v>0</v>
      </c>
      <c r="DY110" t="s">
        <v>133</v>
      </c>
      <c r="DZ110">
        <v>0</v>
      </c>
      <c r="EA110">
        <v>0</v>
      </c>
      <c r="EB110">
        <v>0</v>
      </c>
      <c r="EC110" t="s">
        <v>133</v>
      </c>
      <c r="ED110">
        <v>0</v>
      </c>
      <c r="EE110">
        <v>0</v>
      </c>
      <c r="EF110">
        <v>0</v>
      </c>
    </row>
    <row r="111" spans="1:136" x14ac:dyDescent="0.2">
      <c r="A111" t="s">
        <v>339</v>
      </c>
      <c r="C111" t="s">
        <v>132</v>
      </c>
      <c r="D111" t="s">
        <v>132</v>
      </c>
      <c r="E111" t="s">
        <v>132</v>
      </c>
      <c r="F111" t="s">
        <v>132</v>
      </c>
      <c r="G111" t="s">
        <v>132</v>
      </c>
      <c r="H111" t="s">
        <v>132</v>
      </c>
      <c r="I111">
        <v>1980</v>
      </c>
      <c r="J111">
        <v>0.78112943456360606</v>
      </c>
      <c r="K111" t="s">
        <v>146</v>
      </c>
      <c r="L111">
        <v>3</v>
      </c>
      <c r="M111">
        <v>2</v>
      </c>
      <c r="N111">
        <v>3</v>
      </c>
      <c r="O111">
        <v>9</v>
      </c>
      <c r="P111">
        <v>237.112980024</v>
      </c>
      <c r="Q111">
        <v>51.548696249199999</v>
      </c>
      <c r="R111">
        <v>7.2112283866000002</v>
      </c>
      <c r="S111" t="s">
        <v>340</v>
      </c>
      <c r="T111">
        <v>25</v>
      </c>
      <c r="U111" t="s">
        <v>134</v>
      </c>
      <c r="V111">
        <v>119.204948877398</v>
      </c>
      <c r="W111">
        <v>38.876041081484402</v>
      </c>
      <c r="X111">
        <v>23.962354660034201</v>
      </c>
      <c r="Y111" t="s">
        <v>134</v>
      </c>
      <c r="Z111">
        <v>-152.89604672884701</v>
      </c>
      <c r="AA111">
        <v>28.405509314698602</v>
      </c>
      <c r="AB111">
        <v>82.746536254882798</v>
      </c>
      <c r="AC111" t="s">
        <v>133</v>
      </c>
      <c r="AD111">
        <v>0</v>
      </c>
      <c r="AE111">
        <v>0</v>
      </c>
      <c r="AF111">
        <v>0</v>
      </c>
      <c r="AG111" t="s">
        <v>133</v>
      </c>
      <c r="AH111">
        <v>0</v>
      </c>
      <c r="AI111">
        <v>0</v>
      </c>
      <c r="AJ111">
        <v>0</v>
      </c>
      <c r="AK111" t="s">
        <v>133</v>
      </c>
      <c r="AL111">
        <v>0</v>
      </c>
      <c r="AM111">
        <v>0</v>
      </c>
      <c r="AN111">
        <v>0</v>
      </c>
      <c r="AO111" t="s">
        <v>133</v>
      </c>
      <c r="AP111">
        <v>0</v>
      </c>
      <c r="AQ111">
        <v>0</v>
      </c>
      <c r="AR111">
        <v>0</v>
      </c>
      <c r="AS111" t="s">
        <v>133</v>
      </c>
      <c r="AT111">
        <v>0</v>
      </c>
      <c r="AU111">
        <v>0</v>
      </c>
      <c r="AV111">
        <v>0</v>
      </c>
      <c r="AW111" t="s">
        <v>133</v>
      </c>
      <c r="AX111">
        <v>0</v>
      </c>
      <c r="AY111">
        <v>0</v>
      </c>
      <c r="AZ111">
        <v>0</v>
      </c>
      <c r="BA111" t="s">
        <v>133</v>
      </c>
      <c r="BB111">
        <v>0</v>
      </c>
      <c r="BC111">
        <v>0</v>
      </c>
      <c r="BD111">
        <v>0</v>
      </c>
      <c r="BE111" t="s">
        <v>133</v>
      </c>
      <c r="BF111">
        <v>0</v>
      </c>
      <c r="BG111">
        <v>0</v>
      </c>
      <c r="BH111">
        <v>0</v>
      </c>
      <c r="BI111" t="s">
        <v>133</v>
      </c>
      <c r="BJ111">
        <v>0</v>
      </c>
      <c r="BK111">
        <v>0</v>
      </c>
      <c r="BL111">
        <v>0</v>
      </c>
      <c r="BM111" t="s">
        <v>133</v>
      </c>
      <c r="BN111">
        <v>0</v>
      </c>
      <c r="BO111">
        <v>0</v>
      </c>
      <c r="BP111">
        <v>0</v>
      </c>
      <c r="BQ111" t="s">
        <v>133</v>
      </c>
      <c r="BR111">
        <v>0</v>
      </c>
      <c r="BS111">
        <v>0</v>
      </c>
      <c r="BT111">
        <v>0</v>
      </c>
      <c r="BU111" t="s">
        <v>133</v>
      </c>
      <c r="BV111">
        <v>0</v>
      </c>
      <c r="BW111">
        <v>0</v>
      </c>
      <c r="BX111">
        <v>0</v>
      </c>
      <c r="BY111" t="s">
        <v>133</v>
      </c>
      <c r="BZ111">
        <v>0</v>
      </c>
      <c r="CA111">
        <v>0</v>
      </c>
      <c r="CB111">
        <v>0</v>
      </c>
      <c r="CC111" t="s">
        <v>133</v>
      </c>
      <c r="CD111">
        <v>0</v>
      </c>
      <c r="CE111">
        <v>0</v>
      </c>
      <c r="CF111">
        <v>0</v>
      </c>
      <c r="CG111" t="s">
        <v>133</v>
      </c>
      <c r="CH111">
        <v>0</v>
      </c>
      <c r="CI111">
        <v>0</v>
      </c>
      <c r="CJ111">
        <v>0</v>
      </c>
      <c r="CK111" t="s">
        <v>133</v>
      </c>
      <c r="CL111">
        <v>0</v>
      </c>
      <c r="CM111">
        <v>0</v>
      </c>
      <c r="CN111">
        <v>0</v>
      </c>
      <c r="CO111" t="s">
        <v>133</v>
      </c>
      <c r="CP111">
        <v>0</v>
      </c>
      <c r="CQ111">
        <v>0</v>
      </c>
      <c r="CR111">
        <v>0</v>
      </c>
      <c r="CS111" t="s">
        <v>133</v>
      </c>
      <c r="CT111">
        <v>0</v>
      </c>
      <c r="CU111">
        <v>0</v>
      </c>
      <c r="CV111">
        <v>0</v>
      </c>
      <c r="CW111" t="s">
        <v>133</v>
      </c>
      <c r="CX111">
        <v>0</v>
      </c>
      <c r="CY111">
        <v>0</v>
      </c>
      <c r="CZ111">
        <v>0</v>
      </c>
      <c r="DA111" t="s">
        <v>133</v>
      </c>
      <c r="DB111">
        <v>0</v>
      </c>
      <c r="DC111">
        <v>0</v>
      </c>
      <c r="DD111">
        <v>0</v>
      </c>
      <c r="DE111" t="s">
        <v>133</v>
      </c>
      <c r="DF111">
        <v>0</v>
      </c>
      <c r="DG111">
        <v>0</v>
      </c>
      <c r="DH111">
        <v>0</v>
      </c>
      <c r="DI111" t="s">
        <v>133</v>
      </c>
      <c r="DJ111">
        <v>0</v>
      </c>
      <c r="DK111">
        <v>0</v>
      </c>
      <c r="DL111">
        <v>0</v>
      </c>
      <c r="DM111" t="s">
        <v>133</v>
      </c>
      <c r="DN111">
        <v>0</v>
      </c>
      <c r="DO111">
        <v>0</v>
      </c>
      <c r="DP111">
        <v>0</v>
      </c>
      <c r="DQ111" t="s">
        <v>133</v>
      </c>
      <c r="DR111">
        <v>0</v>
      </c>
      <c r="DS111">
        <v>0</v>
      </c>
      <c r="DT111">
        <v>0</v>
      </c>
      <c r="DU111" t="s">
        <v>133</v>
      </c>
      <c r="DV111">
        <v>0</v>
      </c>
      <c r="DW111">
        <v>0</v>
      </c>
      <c r="DX111">
        <v>0</v>
      </c>
      <c r="DY111" t="s">
        <v>133</v>
      </c>
      <c r="DZ111">
        <v>0</v>
      </c>
      <c r="EA111">
        <v>0</v>
      </c>
      <c r="EB111">
        <v>0</v>
      </c>
      <c r="EC111" t="s">
        <v>133</v>
      </c>
      <c r="ED111">
        <v>0</v>
      </c>
      <c r="EE111">
        <v>0</v>
      </c>
      <c r="EF111">
        <v>0</v>
      </c>
    </row>
    <row r="112" spans="1:136" x14ac:dyDescent="0.2">
      <c r="A112" t="s">
        <v>341</v>
      </c>
      <c r="C112" t="s">
        <v>132</v>
      </c>
      <c r="D112" t="s">
        <v>132</v>
      </c>
      <c r="E112" t="s">
        <v>132</v>
      </c>
      <c r="F112" t="s">
        <v>132</v>
      </c>
      <c r="G112" t="s">
        <v>132</v>
      </c>
      <c r="H112" t="s">
        <v>132</v>
      </c>
      <c r="I112">
        <v>2000</v>
      </c>
      <c r="J112">
        <v>0.9594993037400904</v>
      </c>
      <c r="K112" t="s">
        <v>146</v>
      </c>
      <c r="L112">
        <v>2</v>
      </c>
      <c r="M112">
        <v>2</v>
      </c>
      <c r="N112">
        <v>4</v>
      </c>
      <c r="O112">
        <v>8</v>
      </c>
      <c r="P112">
        <v>89.822830988500002</v>
      </c>
      <c r="Q112">
        <v>51.5503710678</v>
      </c>
      <c r="R112">
        <v>7.1984996700000004</v>
      </c>
      <c r="S112" t="s">
        <v>342</v>
      </c>
      <c r="T112">
        <v>291</v>
      </c>
      <c r="U112" t="s">
        <v>137</v>
      </c>
      <c r="V112">
        <v>156.632963746028</v>
      </c>
      <c r="W112">
        <v>21.3295048473876</v>
      </c>
      <c r="X112">
        <v>7.1832718849182102</v>
      </c>
      <c r="Y112" t="s">
        <v>133</v>
      </c>
      <c r="Z112">
        <v>0</v>
      </c>
      <c r="AA112">
        <v>0</v>
      </c>
      <c r="AB112">
        <v>0</v>
      </c>
      <c r="AC112" t="s">
        <v>133</v>
      </c>
      <c r="AD112">
        <v>0</v>
      </c>
      <c r="AE112">
        <v>0</v>
      </c>
      <c r="AF112">
        <v>0</v>
      </c>
      <c r="AG112" t="s">
        <v>133</v>
      </c>
      <c r="AH112">
        <v>0</v>
      </c>
      <c r="AI112">
        <v>0</v>
      </c>
      <c r="AJ112">
        <v>0</v>
      </c>
      <c r="AK112" t="s">
        <v>133</v>
      </c>
      <c r="AL112">
        <v>0</v>
      </c>
      <c r="AM112">
        <v>0</v>
      </c>
      <c r="AN112">
        <v>0</v>
      </c>
      <c r="AO112" t="s">
        <v>133</v>
      </c>
      <c r="AP112">
        <v>0</v>
      </c>
      <c r="AQ112">
        <v>0</v>
      </c>
      <c r="AR112">
        <v>0</v>
      </c>
      <c r="AS112" t="s">
        <v>133</v>
      </c>
      <c r="AT112">
        <v>0</v>
      </c>
      <c r="AU112">
        <v>0</v>
      </c>
      <c r="AV112">
        <v>0</v>
      </c>
      <c r="AW112" t="s">
        <v>133</v>
      </c>
      <c r="AX112">
        <v>0</v>
      </c>
      <c r="AY112">
        <v>0</v>
      </c>
      <c r="AZ112">
        <v>0</v>
      </c>
      <c r="BA112" t="s">
        <v>133</v>
      </c>
      <c r="BB112">
        <v>0</v>
      </c>
      <c r="BC112">
        <v>0</v>
      </c>
      <c r="BD112">
        <v>0</v>
      </c>
      <c r="BE112" t="s">
        <v>133</v>
      </c>
      <c r="BF112">
        <v>0</v>
      </c>
      <c r="BG112">
        <v>0</v>
      </c>
      <c r="BH112">
        <v>0</v>
      </c>
      <c r="BI112" t="s">
        <v>133</v>
      </c>
      <c r="BJ112">
        <v>0</v>
      </c>
      <c r="BK112">
        <v>0</v>
      </c>
      <c r="BL112">
        <v>0</v>
      </c>
      <c r="BM112" t="s">
        <v>133</v>
      </c>
      <c r="BN112">
        <v>0</v>
      </c>
      <c r="BO112">
        <v>0</v>
      </c>
      <c r="BP112">
        <v>0</v>
      </c>
      <c r="BQ112" t="s">
        <v>133</v>
      </c>
      <c r="BR112">
        <v>0</v>
      </c>
      <c r="BS112">
        <v>0</v>
      </c>
      <c r="BT112">
        <v>0</v>
      </c>
      <c r="BU112" t="s">
        <v>133</v>
      </c>
      <c r="BV112">
        <v>0</v>
      </c>
      <c r="BW112">
        <v>0</v>
      </c>
      <c r="BX112">
        <v>0</v>
      </c>
      <c r="BY112" t="s">
        <v>133</v>
      </c>
      <c r="BZ112">
        <v>0</v>
      </c>
      <c r="CA112">
        <v>0</v>
      </c>
      <c r="CB112">
        <v>0</v>
      </c>
      <c r="CC112" t="s">
        <v>133</v>
      </c>
      <c r="CD112">
        <v>0</v>
      </c>
      <c r="CE112">
        <v>0</v>
      </c>
      <c r="CF112">
        <v>0</v>
      </c>
      <c r="CG112" t="s">
        <v>133</v>
      </c>
      <c r="CH112">
        <v>0</v>
      </c>
      <c r="CI112">
        <v>0</v>
      </c>
      <c r="CJ112">
        <v>0</v>
      </c>
      <c r="CK112" t="s">
        <v>133</v>
      </c>
      <c r="CL112">
        <v>0</v>
      </c>
      <c r="CM112">
        <v>0</v>
      </c>
      <c r="CN112">
        <v>0</v>
      </c>
      <c r="CO112" t="s">
        <v>133</v>
      </c>
      <c r="CP112">
        <v>0</v>
      </c>
      <c r="CQ112">
        <v>0</v>
      </c>
      <c r="CR112">
        <v>0</v>
      </c>
      <c r="CS112" t="s">
        <v>133</v>
      </c>
      <c r="CT112">
        <v>0</v>
      </c>
      <c r="CU112">
        <v>0</v>
      </c>
      <c r="CV112">
        <v>0</v>
      </c>
      <c r="CW112" t="s">
        <v>133</v>
      </c>
      <c r="CX112">
        <v>0</v>
      </c>
      <c r="CY112">
        <v>0</v>
      </c>
      <c r="CZ112">
        <v>0</v>
      </c>
      <c r="DA112" t="s">
        <v>133</v>
      </c>
      <c r="DB112">
        <v>0</v>
      </c>
      <c r="DC112">
        <v>0</v>
      </c>
      <c r="DD112">
        <v>0</v>
      </c>
      <c r="DE112" t="s">
        <v>133</v>
      </c>
      <c r="DF112">
        <v>0</v>
      </c>
      <c r="DG112">
        <v>0</v>
      </c>
      <c r="DH112">
        <v>0</v>
      </c>
      <c r="DI112" t="s">
        <v>133</v>
      </c>
      <c r="DJ112">
        <v>0</v>
      </c>
      <c r="DK112">
        <v>0</v>
      </c>
      <c r="DL112">
        <v>0</v>
      </c>
      <c r="DM112" t="s">
        <v>133</v>
      </c>
      <c r="DN112">
        <v>0</v>
      </c>
      <c r="DO112">
        <v>0</v>
      </c>
      <c r="DP112">
        <v>0</v>
      </c>
      <c r="DQ112" t="s">
        <v>133</v>
      </c>
      <c r="DR112">
        <v>0</v>
      </c>
      <c r="DS112">
        <v>0</v>
      </c>
      <c r="DT112">
        <v>0</v>
      </c>
      <c r="DU112" t="s">
        <v>133</v>
      </c>
      <c r="DV112">
        <v>0</v>
      </c>
      <c r="DW112">
        <v>0</v>
      </c>
      <c r="DX112">
        <v>0</v>
      </c>
      <c r="DY112" t="s">
        <v>133</v>
      </c>
      <c r="DZ112">
        <v>0</v>
      </c>
      <c r="EA112">
        <v>0</v>
      </c>
      <c r="EB112">
        <v>0</v>
      </c>
      <c r="EC112" t="s">
        <v>133</v>
      </c>
      <c r="ED112">
        <v>0</v>
      </c>
      <c r="EE112">
        <v>0</v>
      </c>
      <c r="EF112">
        <v>0</v>
      </c>
    </row>
    <row r="113" spans="1:136" x14ac:dyDescent="0.2">
      <c r="A113" t="s">
        <v>343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>
        <v>2000</v>
      </c>
      <c r="J113">
        <v>0.93173283164358789</v>
      </c>
      <c r="K113" t="s">
        <v>146</v>
      </c>
      <c r="L113">
        <v>2</v>
      </c>
      <c r="M113">
        <v>3</v>
      </c>
      <c r="N113">
        <v>4</v>
      </c>
      <c r="O113">
        <v>8</v>
      </c>
      <c r="P113">
        <v>193.89653497500001</v>
      </c>
      <c r="Q113">
        <v>51.550385603599999</v>
      </c>
      <c r="R113">
        <v>7.2021213319999999</v>
      </c>
      <c r="S113" t="s">
        <v>344</v>
      </c>
      <c r="T113">
        <v>11</v>
      </c>
      <c r="U113" t="s">
        <v>134</v>
      </c>
      <c r="V113">
        <v>-113.933960435571</v>
      </c>
      <c r="W113">
        <v>35.155832055101499</v>
      </c>
      <c r="X113">
        <v>114.71645355224599</v>
      </c>
      <c r="Y113" t="s">
        <v>133</v>
      </c>
      <c r="Z113">
        <v>0</v>
      </c>
      <c r="AA113">
        <v>0</v>
      </c>
      <c r="AB113">
        <v>0</v>
      </c>
      <c r="AC113" t="s">
        <v>133</v>
      </c>
      <c r="AD113">
        <v>0</v>
      </c>
      <c r="AE113">
        <v>0</v>
      </c>
      <c r="AF113">
        <v>0</v>
      </c>
      <c r="AG113" t="s">
        <v>133</v>
      </c>
      <c r="AH113">
        <v>0</v>
      </c>
      <c r="AI113">
        <v>0</v>
      </c>
      <c r="AJ113">
        <v>0</v>
      </c>
      <c r="AK113" t="s">
        <v>133</v>
      </c>
      <c r="AL113">
        <v>0</v>
      </c>
      <c r="AM113">
        <v>0</v>
      </c>
      <c r="AN113">
        <v>0</v>
      </c>
      <c r="AO113" t="s">
        <v>133</v>
      </c>
      <c r="AP113">
        <v>0</v>
      </c>
      <c r="AQ113">
        <v>0</v>
      </c>
      <c r="AR113">
        <v>0</v>
      </c>
      <c r="AS113" t="s">
        <v>133</v>
      </c>
      <c r="AT113">
        <v>0</v>
      </c>
      <c r="AU113">
        <v>0</v>
      </c>
      <c r="AV113">
        <v>0</v>
      </c>
      <c r="AW113" t="s">
        <v>133</v>
      </c>
      <c r="AX113">
        <v>0</v>
      </c>
      <c r="AY113">
        <v>0</v>
      </c>
      <c r="AZ113">
        <v>0</v>
      </c>
      <c r="BA113" t="s">
        <v>133</v>
      </c>
      <c r="BB113">
        <v>0</v>
      </c>
      <c r="BC113">
        <v>0</v>
      </c>
      <c r="BD113">
        <v>0</v>
      </c>
      <c r="BE113" t="s">
        <v>133</v>
      </c>
      <c r="BF113">
        <v>0</v>
      </c>
      <c r="BG113">
        <v>0</v>
      </c>
      <c r="BH113">
        <v>0</v>
      </c>
      <c r="BI113" t="s">
        <v>133</v>
      </c>
      <c r="BJ113">
        <v>0</v>
      </c>
      <c r="BK113">
        <v>0</v>
      </c>
      <c r="BL113">
        <v>0</v>
      </c>
      <c r="BM113" t="s">
        <v>133</v>
      </c>
      <c r="BN113">
        <v>0</v>
      </c>
      <c r="BO113">
        <v>0</v>
      </c>
      <c r="BP113">
        <v>0</v>
      </c>
      <c r="BQ113" t="s">
        <v>133</v>
      </c>
      <c r="BR113">
        <v>0</v>
      </c>
      <c r="BS113">
        <v>0</v>
      </c>
      <c r="BT113">
        <v>0</v>
      </c>
      <c r="BU113" t="s">
        <v>133</v>
      </c>
      <c r="BV113">
        <v>0</v>
      </c>
      <c r="BW113">
        <v>0</v>
      </c>
      <c r="BX113">
        <v>0</v>
      </c>
      <c r="BY113" t="s">
        <v>133</v>
      </c>
      <c r="BZ113">
        <v>0</v>
      </c>
      <c r="CA113">
        <v>0</v>
      </c>
      <c r="CB113">
        <v>0</v>
      </c>
      <c r="CC113" t="s">
        <v>133</v>
      </c>
      <c r="CD113">
        <v>0</v>
      </c>
      <c r="CE113">
        <v>0</v>
      </c>
      <c r="CF113">
        <v>0</v>
      </c>
      <c r="CG113" t="s">
        <v>133</v>
      </c>
      <c r="CH113">
        <v>0</v>
      </c>
      <c r="CI113">
        <v>0</v>
      </c>
      <c r="CJ113">
        <v>0</v>
      </c>
      <c r="CK113" t="s">
        <v>133</v>
      </c>
      <c r="CL113">
        <v>0</v>
      </c>
      <c r="CM113">
        <v>0</v>
      </c>
      <c r="CN113">
        <v>0</v>
      </c>
      <c r="CO113" t="s">
        <v>133</v>
      </c>
      <c r="CP113">
        <v>0</v>
      </c>
      <c r="CQ113">
        <v>0</v>
      </c>
      <c r="CR113">
        <v>0</v>
      </c>
      <c r="CS113" t="s">
        <v>133</v>
      </c>
      <c r="CT113">
        <v>0</v>
      </c>
      <c r="CU113">
        <v>0</v>
      </c>
      <c r="CV113">
        <v>0</v>
      </c>
      <c r="CW113" t="s">
        <v>133</v>
      </c>
      <c r="CX113">
        <v>0</v>
      </c>
      <c r="CY113">
        <v>0</v>
      </c>
      <c r="CZ113">
        <v>0</v>
      </c>
      <c r="DA113" t="s">
        <v>133</v>
      </c>
      <c r="DB113">
        <v>0</v>
      </c>
      <c r="DC113">
        <v>0</v>
      </c>
      <c r="DD113">
        <v>0</v>
      </c>
      <c r="DE113" t="s">
        <v>133</v>
      </c>
      <c r="DF113">
        <v>0</v>
      </c>
      <c r="DG113">
        <v>0</v>
      </c>
      <c r="DH113">
        <v>0</v>
      </c>
      <c r="DI113" t="s">
        <v>133</v>
      </c>
      <c r="DJ113">
        <v>0</v>
      </c>
      <c r="DK113">
        <v>0</v>
      </c>
      <c r="DL113">
        <v>0</v>
      </c>
      <c r="DM113" t="s">
        <v>133</v>
      </c>
      <c r="DN113">
        <v>0</v>
      </c>
      <c r="DO113">
        <v>0</v>
      </c>
      <c r="DP113">
        <v>0</v>
      </c>
      <c r="DQ113" t="s">
        <v>133</v>
      </c>
      <c r="DR113">
        <v>0</v>
      </c>
      <c r="DS113">
        <v>0</v>
      </c>
      <c r="DT113">
        <v>0</v>
      </c>
      <c r="DU113" t="s">
        <v>133</v>
      </c>
      <c r="DV113">
        <v>0</v>
      </c>
      <c r="DW113">
        <v>0</v>
      </c>
      <c r="DX113">
        <v>0</v>
      </c>
      <c r="DY113" t="s">
        <v>133</v>
      </c>
      <c r="DZ113">
        <v>0</v>
      </c>
      <c r="EA113">
        <v>0</v>
      </c>
      <c r="EB113">
        <v>0</v>
      </c>
      <c r="EC113" t="s">
        <v>133</v>
      </c>
      <c r="ED113">
        <v>0</v>
      </c>
      <c r="EE113">
        <v>0</v>
      </c>
      <c r="EF113">
        <v>0</v>
      </c>
    </row>
    <row r="114" spans="1:136" x14ac:dyDescent="0.2">
      <c r="A114" t="s">
        <v>345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>
        <v>1950</v>
      </c>
      <c r="J114">
        <v>0.40090600381700059</v>
      </c>
      <c r="K114" t="s">
        <v>146</v>
      </c>
      <c r="L114">
        <v>4</v>
      </c>
      <c r="M114">
        <v>1</v>
      </c>
      <c r="N114">
        <v>5</v>
      </c>
      <c r="O114">
        <v>20</v>
      </c>
      <c r="P114">
        <v>118.442555023</v>
      </c>
      <c r="Q114">
        <v>51.546822641399999</v>
      </c>
      <c r="R114">
        <v>7.2062051680000003</v>
      </c>
      <c r="S114" t="s">
        <v>346</v>
      </c>
      <c r="T114">
        <v>270</v>
      </c>
      <c r="U114" t="s">
        <v>134</v>
      </c>
      <c r="V114">
        <v>147.41151375548199</v>
      </c>
      <c r="W114">
        <v>44.079159044429304</v>
      </c>
      <c r="X114">
        <v>26.3326606750488</v>
      </c>
      <c r="Y114" t="s">
        <v>137</v>
      </c>
      <c r="Z114">
        <v>139.902621388104</v>
      </c>
      <c r="AA114">
        <v>3.37945500096522</v>
      </c>
      <c r="AB114">
        <v>11.1702737808228</v>
      </c>
      <c r="AC114" t="s">
        <v>133</v>
      </c>
      <c r="AD114">
        <v>0</v>
      </c>
      <c r="AE114">
        <v>0</v>
      </c>
      <c r="AF114">
        <v>0</v>
      </c>
      <c r="AG114" t="s">
        <v>133</v>
      </c>
      <c r="AH114">
        <v>0</v>
      </c>
      <c r="AI114">
        <v>0</v>
      </c>
      <c r="AJ114">
        <v>0</v>
      </c>
      <c r="AK114" t="s">
        <v>133</v>
      </c>
      <c r="AL114">
        <v>0</v>
      </c>
      <c r="AM114">
        <v>0</v>
      </c>
      <c r="AN114">
        <v>0</v>
      </c>
      <c r="AO114" t="s">
        <v>133</v>
      </c>
      <c r="AP114">
        <v>0</v>
      </c>
      <c r="AQ114">
        <v>0</v>
      </c>
      <c r="AR114">
        <v>0</v>
      </c>
      <c r="AS114" t="s">
        <v>133</v>
      </c>
      <c r="AT114">
        <v>0</v>
      </c>
      <c r="AU114">
        <v>0</v>
      </c>
      <c r="AV114">
        <v>0</v>
      </c>
      <c r="AW114" t="s">
        <v>133</v>
      </c>
      <c r="AX114">
        <v>0</v>
      </c>
      <c r="AY114">
        <v>0</v>
      </c>
      <c r="AZ114">
        <v>0</v>
      </c>
      <c r="BA114" t="s">
        <v>133</v>
      </c>
      <c r="BB114">
        <v>0</v>
      </c>
      <c r="BC114">
        <v>0</v>
      </c>
      <c r="BD114">
        <v>0</v>
      </c>
      <c r="BE114" t="s">
        <v>133</v>
      </c>
      <c r="BF114">
        <v>0</v>
      </c>
      <c r="BG114">
        <v>0</v>
      </c>
      <c r="BH114">
        <v>0</v>
      </c>
      <c r="BI114" t="s">
        <v>133</v>
      </c>
      <c r="BJ114">
        <v>0</v>
      </c>
      <c r="BK114">
        <v>0</v>
      </c>
      <c r="BL114">
        <v>0</v>
      </c>
      <c r="BM114" t="s">
        <v>133</v>
      </c>
      <c r="BN114">
        <v>0</v>
      </c>
      <c r="BO114">
        <v>0</v>
      </c>
      <c r="BP114">
        <v>0</v>
      </c>
      <c r="BQ114" t="s">
        <v>133</v>
      </c>
      <c r="BR114">
        <v>0</v>
      </c>
      <c r="BS114">
        <v>0</v>
      </c>
      <c r="BT114">
        <v>0</v>
      </c>
      <c r="BU114" t="s">
        <v>133</v>
      </c>
      <c r="BV114">
        <v>0</v>
      </c>
      <c r="BW114">
        <v>0</v>
      </c>
      <c r="BX114">
        <v>0</v>
      </c>
      <c r="BY114" t="s">
        <v>133</v>
      </c>
      <c r="BZ114">
        <v>0</v>
      </c>
      <c r="CA114">
        <v>0</v>
      </c>
      <c r="CB114">
        <v>0</v>
      </c>
      <c r="CC114" t="s">
        <v>133</v>
      </c>
      <c r="CD114">
        <v>0</v>
      </c>
      <c r="CE114">
        <v>0</v>
      </c>
      <c r="CF114">
        <v>0</v>
      </c>
      <c r="CG114" t="s">
        <v>133</v>
      </c>
      <c r="CH114">
        <v>0</v>
      </c>
      <c r="CI114">
        <v>0</v>
      </c>
      <c r="CJ114">
        <v>0</v>
      </c>
      <c r="CK114" t="s">
        <v>133</v>
      </c>
      <c r="CL114">
        <v>0</v>
      </c>
      <c r="CM114">
        <v>0</v>
      </c>
      <c r="CN114">
        <v>0</v>
      </c>
      <c r="CO114" t="s">
        <v>133</v>
      </c>
      <c r="CP114">
        <v>0</v>
      </c>
      <c r="CQ114">
        <v>0</v>
      </c>
      <c r="CR114">
        <v>0</v>
      </c>
      <c r="CS114" t="s">
        <v>133</v>
      </c>
      <c r="CT114">
        <v>0</v>
      </c>
      <c r="CU114">
        <v>0</v>
      </c>
      <c r="CV114">
        <v>0</v>
      </c>
      <c r="CW114" t="s">
        <v>133</v>
      </c>
      <c r="CX114">
        <v>0</v>
      </c>
      <c r="CY114">
        <v>0</v>
      </c>
      <c r="CZ114">
        <v>0</v>
      </c>
      <c r="DA114" t="s">
        <v>133</v>
      </c>
      <c r="DB114">
        <v>0</v>
      </c>
      <c r="DC114">
        <v>0</v>
      </c>
      <c r="DD114">
        <v>0</v>
      </c>
      <c r="DE114" t="s">
        <v>133</v>
      </c>
      <c r="DF114">
        <v>0</v>
      </c>
      <c r="DG114">
        <v>0</v>
      </c>
      <c r="DH114">
        <v>0</v>
      </c>
      <c r="DI114" t="s">
        <v>133</v>
      </c>
      <c r="DJ114">
        <v>0</v>
      </c>
      <c r="DK114">
        <v>0</v>
      </c>
      <c r="DL114">
        <v>0</v>
      </c>
      <c r="DM114" t="s">
        <v>133</v>
      </c>
      <c r="DN114">
        <v>0</v>
      </c>
      <c r="DO114">
        <v>0</v>
      </c>
      <c r="DP114">
        <v>0</v>
      </c>
      <c r="DQ114" t="s">
        <v>133</v>
      </c>
      <c r="DR114">
        <v>0</v>
      </c>
      <c r="DS114">
        <v>0</v>
      </c>
      <c r="DT114">
        <v>0</v>
      </c>
      <c r="DU114" t="s">
        <v>133</v>
      </c>
      <c r="DV114">
        <v>0</v>
      </c>
      <c r="DW114">
        <v>0</v>
      </c>
      <c r="DX114">
        <v>0</v>
      </c>
      <c r="DY114" t="s">
        <v>133</v>
      </c>
      <c r="DZ114">
        <v>0</v>
      </c>
      <c r="EA114">
        <v>0</v>
      </c>
      <c r="EB114">
        <v>0</v>
      </c>
      <c r="EC114" t="s">
        <v>133</v>
      </c>
      <c r="ED114">
        <v>0</v>
      </c>
      <c r="EE114">
        <v>0</v>
      </c>
      <c r="EF114">
        <v>0</v>
      </c>
    </row>
    <row r="115" spans="1:136" x14ac:dyDescent="0.2">
      <c r="A115" t="s">
        <v>347</v>
      </c>
      <c r="C115" t="s">
        <v>132</v>
      </c>
      <c r="D115" t="s">
        <v>132</v>
      </c>
      <c r="E115" t="s">
        <v>132</v>
      </c>
      <c r="F115" t="s">
        <v>132</v>
      </c>
      <c r="G115" t="s">
        <v>132</v>
      </c>
      <c r="H115" t="s">
        <v>132</v>
      </c>
      <c r="I115">
        <v>1919</v>
      </c>
      <c r="J115">
        <v>0.31254928799396187</v>
      </c>
      <c r="K115" t="s">
        <v>146</v>
      </c>
      <c r="L115">
        <v>3</v>
      </c>
      <c r="M115">
        <v>2</v>
      </c>
      <c r="N115">
        <v>3</v>
      </c>
      <c r="O115">
        <v>9</v>
      </c>
      <c r="P115">
        <v>126.38209496899999</v>
      </c>
      <c r="Q115">
        <v>51.548027658899997</v>
      </c>
      <c r="R115">
        <v>7.2093497837999996</v>
      </c>
      <c r="S115" t="s">
        <v>348</v>
      </c>
      <c r="T115">
        <v>46</v>
      </c>
      <c r="U115" t="s">
        <v>134</v>
      </c>
      <c r="V115">
        <v>-122.108484213485</v>
      </c>
      <c r="W115">
        <v>46.674538258337897</v>
      </c>
      <c r="X115">
        <v>69.65771484375</v>
      </c>
      <c r="Y115" t="s">
        <v>133</v>
      </c>
      <c r="Z115">
        <v>0</v>
      </c>
      <c r="AA115">
        <v>0</v>
      </c>
      <c r="AB115">
        <v>0</v>
      </c>
      <c r="AC115" t="s">
        <v>133</v>
      </c>
      <c r="AD115">
        <v>0</v>
      </c>
      <c r="AE115">
        <v>0</v>
      </c>
      <c r="AF115">
        <v>0</v>
      </c>
      <c r="AG115" t="s">
        <v>133</v>
      </c>
      <c r="AH115">
        <v>0</v>
      </c>
      <c r="AI115">
        <v>0</v>
      </c>
      <c r="AJ115">
        <v>0</v>
      </c>
      <c r="AK115" t="s">
        <v>133</v>
      </c>
      <c r="AL115">
        <v>0</v>
      </c>
      <c r="AM115">
        <v>0</v>
      </c>
      <c r="AN115">
        <v>0</v>
      </c>
      <c r="AO115" t="s">
        <v>133</v>
      </c>
      <c r="AP115">
        <v>0</v>
      </c>
      <c r="AQ115">
        <v>0</v>
      </c>
      <c r="AR115">
        <v>0</v>
      </c>
      <c r="AS115" t="s">
        <v>133</v>
      </c>
      <c r="AT115">
        <v>0</v>
      </c>
      <c r="AU115">
        <v>0</v>
      </c>
      <c r="AV115">
        <v>0</v>
      </c>
      <c r="AW115" t="s">
        <v>133</v>
      </c>
      <c r="AX115">
        <v>0</v>
      </c>
      <c r="AY115">
        <v>0</v>
      </c>
      <c r="AZ115">
        <v>0</v>
      </c>
      <c r="BA115" t="s">
        <v>133</v>
      </c>
      <c r="BB115">
        <v>0</v>
      </c>
      <c r="BC115">
        <v>0</v>
      </c>
      <c r="BD115">
        <v>0</v>
      </c>
      <c r="BE115" t="s">
        <v>133</v>
      </c>
      <c r="BF115">
        <v>0</v>
      </c>
      <c r="BG115">
        <v>0</v>
      </c>
      <c r="BH115">
        <v>0</v>
      </c>
      <c r="BI115" t="s">
        <v>133</v>
      </c>
      <c r="BJ115">
        <v>0</v>
      </c>
      <c r="BK115">
        <v>0</v>
      </c>
      <c r="BL115">
        <v>0</v>
      </c>
      <c r="BM115" t="s">
        <v>133</v>
      </c>
      <c r="BN115">
        <v>0</v>
      </c>
      <c r="BO115">
        <v>0</v>
      </c>
      <c r="BP115">
        <v>0</v>
      </c>
      <c r="BQ115" t="s">
        <v>133</v>
      </c>
      <c r="BR115">
        <v>0</v>
      </c>
      <c r="BS115">
        <v>0</v>
      </c>
      <c r="BT115">
        <v>0</v>
      </c>
      <c r="BU115" t="s">
        <v>133</v>
      </c>
      <c r="BV115">
        <v>0</v>
      </c>
      <c r="BW115">
        <v>0</v>
      </c>
      <c r="BX115">
        <v>0</v>
      </c>
      <c r="BY115" t="s">
        <v>133</v>
      </c>
      <c r="BZ115">
        <v>0</v>
      </c>
      <c r="CA115">
        <v>0</v>
      </c>
      <c r="CB115">
        <v>0</v>
      </c>
      <c r="CC115" t="s">
        <v>133</v>
      </c>
      <c r="CD115">
        <v>0</v>
      </c>
      <c r="CE115">
        <v>0</v>
      </c>
      <c r="CF115">
        <v>0</v>
      </c>
      <c r="CG115" t="s">
        <v>133</v>
      </c>
      <c r="CH115">
        <v>0</v>
      </c>
      <c r="CI115">
        <v>0</v>
      </c>
      <c r="CJ115">
        <v>0</v>
      </c>
      <c r="CK115" t="s">
        <v>133</v>
      </c>
      <c r="CL115">
        <v>0</v>
      </c>
      <c r="CM115">
        <v>0</v>
      </c>
      <c r="CN115">
        <v>0</v>
      </c>
      <c r="CO115" t="s">
        <v>133</v>
      </c>
      <c r="CP115">
        <v>0</v>
      </c>
      <c r="CQ115">
        <v>0</v>
      </c>
      <c r="CR115">
        <v>0</v>
      </c>
      <c r="CS115" t="s">
        <v>133</v>
      </c>
      <c r="CT115">
        <v>0</v>
      </c>
      <c r="CU115">
        <v>0</v>
      </c>
      <c r="CV115">
        <v>0</v>
      </c>
      <c r="CW115" t="s">
        <v>133</v>
      </c>
      <c r="CX115">
        <v>0</v>
      </c>
      <c r="CY115">
        <v>0</v>
      </c>
      <c r="CZ115">
        <v>0</v>
      </c>
      <c r="DA115" t="s">
        <v>133</v>
      </c>
      <c r="DB115">
        <v>0</v>
      </c>
      <c r="DC115">
        <v>0</v>
      </c>
      <c r="DD115">
        <v>0</v>
      </c>
      <c r="DE115" t="s">
        <v>133</v>
      </c>
      <c r="DF115">
        <v>0</v>
      </c>
      <c r="DG115">
        <v>0</v>
      </c>
      <c r="DH115">
        <v>0</v>
      </c>
      <c r="DI115" t="s">
        <v>133</v>
      </c>
      <c r="DJ115">
        <v>0</v>
      </c>
      <c r="DK115">
        <v>0</v>
      </c>
      <c r="DL115">
        <v>0</v>
      </c>
      <c r="DM115" t="s">
        <v>133</v>
      </c>
      <c r="DN115">
        <v>0</v>
      </c>
      <c r="DO115">
        <v>0</v>
      </c>
      <c r="DP115">
        <v>0</v>
      </c>
      <c r="DQ115" t="s">
        <v>133</v>
      </c>
      <c r="DR115">
        <v>0</v>
      </c>
      <c r="DS115">
        <v>0</v>
      </c>
      <c r="DT115">
        <v>0</v>
      </c>
      <c r="DU115" t="s">
        <v>133</v>
      </c>
      <c r="DV115">
        <v>0</v>
      </c>
      <c r="DW115">
        <v>0</v>
      </c>
      <c r="DX115">
        <v>0</v>
      </c>
      <c r="DY115" t="s">
        <v>133</v>
      </c>
      <c r="DZ115">
        <v>0</v>
      </c>
      <c r="EA115">
        <v>0</v>
      </c>
      <c r="EB115">
        <v>0</v>
      </c>
      <c r="EC115" t="s">
        <v>133</v>
      </c>
      <c r="ED115">
        <v>0</v>
      </c>
      <c r="EE115">
        <v>0</v>
      </c>
      <c r="EF115">
        <v>0</v>
      </c>
    </row>
    <row r="116" spans="1:136" x14ac:dyDescent="0.2">
      <c r="A116" t="s">
        <v>349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>
        <v>1970</v>
      </c>
      <c r="J116">
        <v>0.6683363191279128</v>
      </c>
      <c r="K116" t="s">
        <v>146</v>
      </c>
      <c r="L116">
        <v>4</v>
      </c>
      <c r="M116">
        <v>3</v>
      </c>
      <c r="N116">
        <v>2</v>
      </c>
      <c r="O116">
        <v>8</v>
      </c>
      <c r="P116">
        <v>147.65664100000001</v>
      </c>
      <c r="Q116">
        <v>51.548399609000001</v>
      </c>
      <c r="R116">
        <v>7.2032271481999999</v>
      </c>
      <c r="S116" t="s">
        <v>350</v>
      </c>
      <c r="T116">
        <v>262</v>
      </c>
      <c r="U116" t="s">
        <v>134</v>
      </c>
      <c r="V116">
        <v>-119.082595711501</v>
      </c>
      <c r="W116">
        <v>34.651876304421499</v>
      </c>
      <c r="X116">
        <v>61.364753723144503</v>
      </c>
      <c r="Y116" t="s">
        <v>137</v>
      </c>
      <c r="Z116">
        <v>-3.3927264202714502</v>
      </c>
      <c r="AA116">
        <v>7.5799149315002801</v>
      </c>
      <c r="AB116">
        <v>13.595730781555201</v>
      </c>
      <c r="AC116" t="s">
        <v>137</v>
      </c>
      <c r="AD116">
        <v>162.61310316376199</v>
      </c>
      <c r="AE116">
        <v>29.9554879861881</v>
      </c>
      <c r="AF116">
        <v>12.3514041900635</v>
      </c>
      <c r="AG116" t="s">
        <v>133</v>
      </c>
      <c r="AH116">
        <v>0</v>
      </c>
      <c r="AI116">
        <v>0</v>
      </c>
      <c r="AJ116">
        <v>0</v>
      </c>
      <c r="AK116" t="s">
        <v>133</v>
      </c>
      <c r="AL116">
        <v>0</v>
      </c>
      <c r="AM116">
        <v>0</v>
      </c>
      <c r="AN116">
        <v>0</v>
      </c>
      <c r="AO116" t="s">
        <v>133</v>
      </c>
      <c r="AP116">
        <v>0</v>
      </c>
      <c r="AQ116">
        <v>0</v>
      </c>
      <c r="AR116">
        <v>0</v>
      </c>
      <c r="AS116" t="s">
        <v>133</v>
      </c>
      <c r="AT116">
        <v>0</v>
      </c>
      <c r="AU116">
        <v>0</v>
      </c>
      <c r="AV116">
        <v>0</v>
      </c>
      <c r="AW116" t="s">
        <v>133</v>
      </c>
      <c r="AX116">
        <v>0</v>
      </c>
      <c r="AY116">
        <v>0</v>
      </c>
      <c r="AZ116">
        <v>0</v>
      </c>
      <c r="BA116" t="s">
        <v>133</v>
      </c>
      <c r="BB116">
        <v>0</v>
      </c>
      <c r="BC116">
        <v>0</v>
      </c>
      <c r="BD116">
        <v>0</v>
      </c>
      <c r="BE116" t="s">
        <v>133</v>
      </c>
      <c r="BF116">
        <v>0</v>
      </c>
      <c r="BG116">
        <v>0</v>
      </c>
      <c r="BH116">
        <v>0</v>
      </c>
      <c r="BI116" t="s">
        <v>133</v>
      </c>
      <c r="BJ116">
        <v>0</v>
      </c>
      <c r="BK116">
        <v>0</v>
      </c>
      <c r="BL116">
        <v>0</v>
      </c>
      <c r="BM116" t="s">
        <v>133</v>
      </c>
      <c r="BN116">
        <v>0</v>
      </c>
      <c r="BO116">
        <v>0</v>
      </c>
      <c r="BP116">
        <v>0</v>
      </c>
      <c r="BQ116" t="s">
        <v>133</v>
      </c>
      <c r="BR116">
        <v>0</v>
      </c>
      <c r="BS116">
        <v>0</v>
      </c>
      <c r="BT116">
        <v>0</v>
      </c>
      <c r="BU116" t="s">
        <v>133</v>
      </c>
      <c r="BV116">
        <v>0</v>
      </c>
      <c r="BW116">
        <v>0</v>
      </c>
      <c r="BX116">
        <v>0</v>
      </c>
      <c r="BY116" t="s">
        <v>133</v>
      </c>
      <c r="BZ116">
        <v>0</v>
      </c>
      <c r="CA116">
        <v>0</v>
      </c>
      <c r="CB116">
        <v>0</v>
      </c>
      <c r="CC116" t="s">
        <v>133</v>
      </c>
      <c r="CD116">
        <v>0</v>
      </c>
      <c r="CE116">
        <v>0</v>
      </c>
      <c r="CF116">
        <v>0</v>
      </c>
      <c r="CG116" t="s">
        <v>133</v>
      </c>
      <c r="CH116">
        <v>0</v>
      </c>
      <c r="CI116">
        <v>0</v>
      </c>
      <c r="CJ116">
        <v>0</v>
      </c>
      <c r="CK116" t="s">
        <v>133</v>
      </c>
      <c r="CL116">
        <v>0</v>
      </c>
      <c r="CM116">
        <v>0</v>
      </c>
      <c r="CN116">
        <v>0</v>
      </c>
      <c r="CO116" t="s">
        <v>133</v>
      </c>
      <c r="CP116">
        <v>0</v>
      </c>
      <c r="CQ116">
        <v>0</v>
      </c>
      <c r="CR116">
        <v>0</v>
      </c>
      <c r="CS116" t="s">
        <v>133</v>
      </c>
      <c r="CT116">
        <v>0</v>
      </c>
      <c r="CU116">
        <v>0</v>
      </c>
      <c r="CV116">
        <v>0</v>
      </c>
      <c r="CW116" t="s">
        <v>133</v>
      </c>
      <c r="CX116">
        <v>0</v>
      </c>
      <c r="CY116">
        <v>0</v>
      </c>
      <c r="CZ116">
        <v>0</v>
      </c>
      <c r="DA116" t="s">
        <v>133</v>
      </c>
      <c r="DB116">
        <v>0</v>
      </c>
      <c r="DC116">
        <v>0</v>
      </c>
      <c r="DD116">
        <v>0</v>
      </c>
      <c r="DE116" t="s">
        <v>133</v>
      </c>
      <c r="DF116">
        <v>0</v>
      </c>
      <c r="DG116">
        <v>0</v>
      </c>
      <c r="DH116">
        <v>0</v>
      </c>
      <c r="DI116" t="s">
        <v>133</v>
      </c>
      <c r="DJ116">
        <v>0</v>
      </c>
      <c r="DK116">
        <v>0</v>
      </c>
      <c r="DL116">
        <v>0</v>
      </c>
      <c r="DM116" t="s">
        <v>133</v>
      </c>
      <c r="DN116">
        <v>0</v>
      </c>
      <c r="DO116">
        <v>0</v>
      </c>
      <c r="DP116">
        <v>0</v>
      </c>
      <c r="DQ116" t="s">
        <v>133</v>
      </c>
      <c r="DR116">
        <v>0</v>
      </c>
      <c r="DS116">
        <v>0</v>
      </c>
      <c r="DT116">
        <v>0</v>
      </c>
      <c r="DU116" t="s">
        <v>133</v>
      </c>
      <c r="DV116">
        <v>0</v>
      </c>
      <c r="DW116">
        <v>0</v>
      </c>
      <c r="DX116">
        <v>0</v>
      </c>
      <c r="DY116" t="s">
        <v>133</v>
      </c>
      <c r="DZ116">
        <v>0</v>
      </c>
      <c r="EA116">
        <v>0</v>
      </c>
      <c r="EB116">
        <v>0</v>
      </c>
      <c r="EC116" t="s">
        <v>133</v>
      </c>
      <c r="ED116">
        <v>0</v>
      </c>
      <c r="EE116">
        <v>0</v>
      </c>
      <c r="EF116">
        <v>0</v>
      </c>
    </row>
    <row r="117" spans="1:136" x14ac:dyDescent="0.2">
      <c r="A117" t="s">
        <v>351</v>
      </c>
      <c r="C117" t="s">
        <v>132</v>
      </c>
      <c r="D117" t="s">
        <v>132</v>
      </c>
      <c r="E117" t="s">
        <v>132</v>
      </c>
      <c r="F117" t="s">
        <v>132</v>
      </c>
      <c r="G117" t="s">
        <v>132</v>
      </c>
      <c r="H117" t="s">
        <v>132</v>
      </c>
      <c r="I117">
        <v>1950</v>
      </c>
      <c r="J117">
        <v>0.44130069775428227</v>
      </c>
      <c r="K117" t="s">
        <v>146</v>
      </c>
      <c r="L117">
        <v>4</v>
      </c>
      <c r="M117">
        <v>1</v>
      </c>
      <c r="N117">
        <v>1</v>
      </c>
      <c r="O117">
        <v>4</v>
      </c>
      <c r="P117">
        <v>57.569349971000001</v>
      </c>
      <c r="Q117">
        <v>51.554746745000003</v>
      </c>
      <c r="R117">
        <v>7.2104227677999999</v>
      </c>
      <c r="S117" t="s">
        <v>352</v>
      </c>
      <c r="T117">
        <v>262</v>
      </c>
      <c r="U117" t="s">
        <v>134</v>
      </c>
      <c r="V117">
        <v>161.253827836505</v>
      </c>
      <c r="W117">
        <v>50.259105846371803</v>
      </c>
      <c r="X117">
        <v>61.805133819580099</v>
      </c>
      <c r="Y117" t="s">
        <v>133</v>
      </c>
      <c r="Z117">
        <v>0</v>
      </c>
      <c r="AA117">
        <v>0</v>
      </c>
      <c r="AB117">
        <v>0</v>
      </c>
      <c r="AC117" t="s">
        <v>133</v>
      </c>
      <c r="AD117">
        <v>0</v>
      </c>
      <c r="AE117">
        <v>0</v>
      </c>
      <c r="AF117">
        <v>0</v>
      </c>
      <c r="AG117" t="s">
        <v>133</v>
      </c>
      <c r="AH117">
        <v>0</v>
      </c>
      <c r="AI117">
        <v>0</v>
      </c>
      <c r="AJ117">
        <v>0</v>
      </c>
      <c r="AK117" t="s">
        <v>133</v>
      </c>
      <c r="AL117">
        <v>0</v>
      </c>
      <c r="AM117">
        <v>0</v>
      </c>
      <c r="AN117">
        <v>0</v>
      </c>
      <c r="AO117" t="s">
        <v>133</v>
      </c>
      <c r="AP117">
        <v>0</v>
      </c>
      <c r="AQ117">
        <v>0</v>
      </c>
      <c r="AR117">
        <v>0</v>
      </c>
      <c r="AS117" t="s">
        <v>133</v>
      </c>
      <c r="AT117">
        <v>0</v>
      </c>
      <c r="AU117">
        <v>0</v>
      </c>
      <c r="AV117">
        <v>0</v>
      </c>
      <c r="AW117" t="s">
        <v>133</v>
      </c>
      <c r="AX117">
        <v>0</v>
      </c>
      <c r="AY117">
        <v>0</v>
      </c>
      <c r="AZ117">
        <v>0</v>
      </c>
      <c r="BA117" t="s">
        <v>133</v>
      </c>
      <c r="BB117">
        <v>0</v>
      </c>
      <c r="BC117">
        <v>0</v>
      </c>
      <c r="BD117">
        <v>0</v>
      </c>
      <c r="BE117" t="s">
        <v>133</v>
      </c>
      <c r="BF117">
        <v>0</v>
      </c>
      <c r="BG117">
        <v>0</v>
      </c>
      <c r="BH117">
        <v>0</v>
      </c>
      <c r="BI117" t="s">
        <v>133</v>
      </c>
      <c r="BJ117">
        <v>0</v>
      </c>
      <c r="BK117">
        <v>0</v>
      </c>
      <c r="BL117">
        <v>0</v>
      </c>
      <c r="BM117" t="s">
        <v>133</v>
      </c>
      <c r="BN117">
        <v>0</v>
      </c>
      <c r="BO117">
        <v>0</v>
      </c>
      <c r="BP117">
        <v>0</v>
      </c>
      <c r="BQ117" t="s">
        <v>133</v>
      </c>
      <c r="BR117">
        <v>0</v>
      </c>
      <c r="BS117">
        <v>0</v>
      </c>
      <c r="BT117">
        <v>0</v>
      </c>
      <c r="BU117" t="s">
        <v>133</v>
      </c>
      <c r="BV117">
        <v>0</v>
      </c>
      <c r="BW117">
        <v>0</v>
      </c>
      <c r="BX117">
        <v>0</v>
      </c>
      <c r="BY117" t="s">
        <v>133</v>
      </c>
      <c r="BZ117">
        <v>0</v>
      </c>
      <c r="CA117">
        <v>0</v>
      </c>
      <c r="CB117">
        <v>0</v>
      </c>
      <c r="CC117" t="s">
        <v>133</v>
      </c>
      <c r="CD117">
        <v>0</v>
      </c>
      <c r="CE117">
        <v>0</v>
      </c>
      <c r="CF117">
        <v>0</v>
      </c>
      <c r="CG117" t="s">
        <v>133</v>
      </c>
      <c r="CH117">
        <v>0</v>
      </c>
      <c r="CI117">
        <v>0</v>
      </c>
      <c r="CJ117">
        <v>0</v>
      </c>
      <c r="CK117" t="s">
        <v>133</v>
      </c>
      <c r="CL117">
        <v>0</v>
      </c>
      <c r="CM117">
        <v>0</v>
      </c>
      <c r="CN117">
        <v>0</v>
      </c>
      <c r="CO117" t="s">
        <v>133</v>
      </c>
      <c r="CP117">
        <v>0</v>
      </c>
      <c r="CQ117">
        <v>0</v>
      </c>
      <c r="CR117">
        <v>0</v>
      </c>
      <c r="CS117" t="s">
        <v>133</v>
      </c>
      <c r="CT117">
        <v>0</v>
      </c>
      <c r="CU117">
        <v>0</v>
      </c>
      <c r="CV117">
        <v>0</v>
      </c>
      <c r="CW117" t="s">
        <v>133</v>
      </c>
      <c r="CX117">
        <v>0</v>
      </c>
      <c r="CY117">
        <v>0</v>
      </c>
      <c r="CZ117">
        <v>0</v>
      </c>
      <c r="DA117" t="s">
        <v>133</v>
      </c>
      <c r="DB117">
        <v>0</v>
      </c>
      <c r="DC117">
        <v>0</v>
      </c>
      <c r="DD117">
        <v>0</v>
      </c>
      <c r="DE117" t="s">
        <v>133</v>
      </c>
      <c r="DF117">
        <v>0</v>
      </c>
      <c r="DG117">
        <v>0</v>
      </c>
      <c r="DH117">
        <v>0</v>
      </c>
      <c r="DI117" t="s">
        <v>133</v>
      </c>
      <c r="DJ117">
        <v>0</v>
      </c>
      <c r="DK117">
        <v>0</v>
      </c>
      <c r="DL117">
        <v>0</v>
      </c>
      <c r="DM117" t="s">
        <v>133</v>
      </c>
      <c r="DN117">
        <v>0</v>
      </c>
      <c r="DO117">
        <v>0</v>
      </c>
      <c r="DP117">
        <v>0</v>
      </c>
      <c r="DQ117" t="s">
        <v>133</v>
      </c>
      <c r="DR117">
        <v>0</v>
      </c>
      <c r="DS117">
        <v>0</v>
      </c>
      <c r="DT117">
        <v>0</v>
      </c>
      <c r="DU117" t="s">
        <v>133</v>
      </c>
      <c r="DV117">
        <v>0</v>
      </c>
      <c r="DW117">
        <v>0</v>
      </c>
      <c r="DX117">
        <v>0</v>
      </c>
      <c r="DY117" t="s">
        <v>133</v>
      </c>
      <c r="DZ117">
        <v>0</v>
      </c>
      <c r="EA117">
        <v>0</v>
      </c>
      <c r="EB117">
        <v>0</v>
      </c>
      <c r="EC117" t="s">
        <v>133</v>
      </c>
      <c r="ED117">
        <v>0</v>
      </c>
      <c r="EE117">
        <v>0</v>
      </c>
      <c r="EF117">
        <v>0</v>
      </c>
    </row>
    <row r="118" spans="1:136" x14ac:dyDescent="0.2">
      <c r="A118" t="s">
        <v>353</v>
      </c>
      <c r="C118" t="s">
        <v>132</v>
      </c>
      <c r="D118" t="s">
        <v>132</v>
      </c>
      <c r="E118" t="s">
        <v>132</v>
      </c>
      <c r="F118" t="s">
        <v>132</v>
      </c>
      <c r="G118" t="s">
        <v>132</v>
      </c>
      <c r="H118" t="s">
        <v>132</v>
      </c>
      <c r="I118">
        <v>1960</v>
      </c>
      <c r="J118">
        <v>0.62505522229464883</v>
      </c>
      <c r="K118" t="s">
        <v>146</v>
      </c>
      <c r="L118">
        <v>4</v>
      </c>
      <c r="M118">
        <v>1</v>
      </c>
      <c r="N118">
        <v>3</v>
      </c>
      <c r="O118">
        <v>12</v>
      </c>
      <c r="P118">
        <v>873.67681002200004</v>
      </c>
      <c r="Q118">
        <v>51.551402192300003</v>
      </c>
      <c r="R118">
        <v>7.2112309230999996</v>
      </c>
      <c r="S118" t="s">
        <v>354</v>
      </c>
      <c r="T118">
        <v>14</v>
      </c>
      <c r="U118" t="s">
        <v>134</v>
      </c>
      <c r="V118">
        <v>-121.664353868446</v>
      </c>
      <c r="W118">
        <v>46.258418461157902</v>
      </c>
      <c r="X118">
        <v>35.176559448242202</v>
      </c>
      <c r="Y118" t="s">
        <v>134</v>
      </c>
      <c r="Z118">
        <v>147.65069005819299</v>
      </c>
      <c r="AA118">
        <v>45.008324177573598</v>
      </c>
      <c r="AB118">
        <v>63.055858612060497</v>
      </c>
      <c r="AC118" t="s">
        <v>134</v>
      </c>
      <c r="AD118">
        <v>147.04135543858101</v>
      </c>
      <c r="AE118">
        <v>54.583556886078597</v>
      </c>
      <c r="AF118">
        <v>229.32017517089801</v>
      </c>
      <c r="AG118" t="s">
        <v>137</v>
      </c>
      <c r="AH118">
        <v>-118.44264435037999</v>
      </c>
      <c r="AI118">
        <v>47.344302553206099</v>
      </c>
      <c r="AJ118">
        <v>12.389595031738301</v>
      </c>
      <c r="AK118" t="s">
        <v>133</v>
      </c>
      <c r="AL118">
        <v>0</v>
      </c>
      <c r="AM118">
        <v>0</v>
      </c>
      <c r="AN118">
        <v>0</v>
      </c>
      <c r="AO118" t="s">
        <v>133</v>
      </c>
      <c r="AP118">
        <v>0</v>
      </c>
      <c r="AQ118">
        <v>0</v>
      </c>
      <c r="AR118">
        <v>0</v>
      </c>
      <c r="AS118" t="s">
        <v>133</v>
      </c>
      <c r="AT118">
        <v>0</v>
      </c>
      <c r="AU118">
        <v>0</v>
      </c>
      <c r="AV118">
        <v>0</v>
      </c>
      <c r="AW118" t="s">
        <v>133</v>
      </c>
      <c r="AX118">
        <v>0</v>
      </c>
      <c r="AY118">
        <v>0</v>
      </c>
      <c r="AZ118">
        <v>0</v>
      </c>
      <c r="BA118" t="s">
        <v>133</v>
      </c>
      <c r="BB118">
        <v>0</v>
      </c>
      <c r="BC118">
        <v>0</v>
      </c>
      <c r="BD118">
        <v>0</v>
      </c>
      <c r="BE118" t="s">
        <v>133</v>
      </c>
      <c r="BF118">
        <v>0</v>
      </c>
      <c r="BG118">
        <v>0</v>
      </c>
      <c r="BH118">
        <v>0</v>
      </c>
      <c r="BI118" t="s">
        <v>133</v>
      </c>
      <c r="BJ118">
        <v>0</v>
      </c>
      <c r="BK118">
        <v>0</v>
      </c>
      <c r="BL118">
        <v>0</v>
      </c>
      <c r="BM118" t="s">
        <v>133</v>
      </c>
      <c r="BN118">
        <v>0</v>
      </c>
      <c r="BO118">
        <v>0</v>
      </c>
      <c r="BP118">
        <v>0</v>
      </c>
      <c r="BQ118" t="s">
        <v>133</v>
      </c>
      <c r="BR118">
        <v>0</v>
      </c>
      <c r="BS118">
        <v>0</v>
      </c>
      <c r="BT118">
        <v>0</v>
      </c>
      <c r="BU118" t="s">
        <v>133</v>
      </c>
      <c r="BV118">
        <v>0</v>
      </c>
      <c r="BW118">
        <v>0</v>
      </c>
      <c r="BX118">
        <v>0</v>
      </c>
      <c r="BY118" t="s">
        <v>133</v>
      </c>
      <c r="BZ118">
        <v>0</v>
      </c>
      <c r="CA118">
        <v>0</v>
      </c>
      <c r="CB118">
        <v>0</v>
      </c>
      <c r="CC118" t="s">
        <v>133</v>
      </c>
      <c r="CD118">
        <v>0</v>
      </c>
      <c r="CE118">
        <v>0</v>
      </c>
      <c r="CF118">
        <v>0</v>
      </c>
      <c r="CG118" t="s">
        <v>133</v>
      </c>
      <c r="CH118">
        <v>0</v>
      </c>
      <c r="CI118">
        <v>0</v>
      </c>
      <c r="CJ118">
        <v>0</v>
      </c>
      <c r="CK118" t="s">
        <v>133</v>
      </c>
      <c r="CL118">
        <v>0</v>
      </c>
      <c r="CM118">
        <v>0</v>
      </c>
      <c r="CN118">
        <v>0</v>
      </c>
      <c r="CO118" t="s">
        <v>133</v>
      </c>
      <c r="CP118">
        <v>0</v>
      </c>
      <c r="CQ118">
        <v>0</v>
      </c>
      <c r="CR118">
        <v>0</v>
      </c>
      <c r="CS118" t="s">
        <v>133</v>
      </c>
      <c r="CT118">
        <v>0</v>
      </c>
      <c r="CU118">
        <v>0</v>
      </c>
      <c r="CV118">
        <v>0</v>
      </c>
      <c r="CW118" t="s">
        <v>133</v>
      </c>
      <c r="CX118">
        <v>0</v>
      </c>
      <c r="CY118">
        <v>0</v>
      </c>
      <c r="CZ118">
        <v>0</v>
      </c>
      <c r="DA118" t="s">
        <v>133</v>
      </c>
      <c r="DB118">
        <v>0</v>
      </c>
      <c r="DC118">
        <v>0</v>
      </c>
      <c r="DD118">
        <v>0</v>
      </c>
      <c r="DE118" t="s">
        <v>133</v>
      </c>
      <c r="DF118">
        <v>0</v>
      </c>
      <c r="DG118">
        <v>0</v>
      </c>
      <c r="DH118">
        <v>0</v>
      </c>
      <c r="DI118" t="s">
        <v>133</v>
      </c>
      <c r="DJ118">
        <v>0</v>
      </c>
      <c r="DK118">
        <v>0</v>
      </c>
      <c r="DL118">
        <v>0</v>
      </c>
      <c r="DM118" t="s">
        <v>133</v>
      </c>
      <c r="DN118">
        <v>0</v>
      </c>
      <c r="DO118">
        <v>0</v>
      </c>
      <c r="DP118">
        <v>0</v>
      </c>
      <c r="DQ118" t="s">
        <v>133</v>
      </c>
      <c r="DR118">
        <v>0</v>
      </c>
      <c r="DS118">
        <v>0</v>
      </c>
      <c r="DT118">
        <v>0</v>
      </c>
      <c r="DU118" t="s">
        <v>133</v>
      </c>
      <c r="DV118">
        <v>0</v>
      </c>
      <c r="DW118">
        <v>0</v>
      </c>
      <c r="DX118">
        <v>0</v>
      </c>
      <c r="DY118" t="s">
        <v>133</v>
      </c>
      <c r="DZ118">
        <v>0</v>
      </c>
      <c r="EA118">
        <v>0</v>
      </c>
      <c r="EB118">
        <v>0</v>
      </c>
      <c r="EC118" t="s">
        <v>133</v>
      </c>
      <c r="ED118">
        <v>0</v>
      </c>
      <c r="EE118">
        <v>0</v>
      </c>
      <c r="EF118">
        <v>0</v>
      </c>
    </row>
    <row r="119" spans="1:136" x14ac:dyDescent="0.2">
      <c r="A119" t="s">
        <v>355</v>
      </c>
      <c r="C119" t="s">
        <v>132</v>
      </c>
      <c r="D119" t="s">
        <v>132</v>
      </c>
      <c r="E119" t="s">
        <v>132</v>
      </c>
      <c r="F119" t="s">
        <v>132</v>
      </c>
      <c r="G119" t="s">
        <v>132</v>
      </c>
      <c r="H119" t="s">
        <v>132</v>
      </c>
      <c r="I119">
        <v>1960</v>
      </c>
      <c r="J119">
        <v>0.65171048502521711</v>
      </c>
      <c r="K119" t="s">
        <v>146</v>
      </c>
      <c r="L119">
        <v>4</v>
      </c>
      <c r="M119">
        <v>2</v>
      </c>
      <c r="N119">
        <v>5</v>
      </c>
      <c r="O119">
        <v>20</v>
      </c>
      <c r="P119">
        <v>190.83908996700001</v>
      </c>
      <c r="Q119">
        <v>51.547710852800002</v>
      </c>
      <c r="R119">
        <v>7.2025921805999999</v>
      </c>
      <c r="S119" t="s">
        <v>356</v>
      </c>
      <c r="T119">
        <v>262</v>
      </c>
      <c r="U119" t="s">
        <v>134</v>
      </c>
      <c r="V119">
        <v>-108.93706687728501</v>
      </c>
      <c r="W119">
        <v>35.406853523210202</v>
      </c>
      <c r="X119">
        <v>50.980525970458999</v>
      </c>
      <c r="Y119" t="s">
        <v>137</v>
      </c>
      <c r="Z119">
        <v>-110.269502584221</v>
      </c>
      <c r="AA119">
        <v>8.2419061415958499</v>
      </c>
      <c r="AB119">
        <v>6.2735242843627903</v>
      </c>
      <c r="AC119" t="s">
        <v>137</v>
      </c>
      <c r="AD119">
        <v>-110.269502584221</v>
      </c>
      <c r="AE119">
        <v>8.2419061415958499</v>
      </c>
      <c r="AF119">
        <v>5.8791670799255398</v>
      </c>
      <c r="AG119" t="s">
        <v>134</v>
      </c>
      <c r="AH119">
        <v>160.138374101555</v>
      </c>
      <c r="AI119">
        <v>43.079593664145698</v>
      </c>
      <c r="AJ119">
        <v>20.544136047363299</v>
      </c>
      <c r="AK119" t="s">
        <v>137</v>
      </c>
      <c r="AL119">
        <v>68.886499916585294</v>
      </c>
      <c r="AM119">
        <v>0.81030653219183302</v>
      </c>
      <c r="AN119">
        <v>5.4067139625549299</v>
      </c>
      <c r="AO119" t="s">
        <v>133</v>
      </c>
      <c r="AP119">
        <v>0</v>
      </c>
      <c r="AQ119">
        <v>0</v>
      </c>
      <c r="AR119">
        <v>0</v>
      </c>
      <c r="AS119" t="s">
        <v>133</v>
      </c>
      <c r="AT119">
        <v>0</v>
      </c>
      <c r="AU119">
        <v>0</v>
      </c>
      <c r="AV119">
        <v>0</v>
      </c>
      <c r="AW119" t="s">
        <v>133</v>
      </c>
      <c r="AX119">
        <v>0</v>
      </c>
      <c r="AY119">
        <v>0</v>
      </c>
      <c r="AZ119">
        <v>0</v>
      </c>
      <c r="BA119" t="s">
        <v>133</v>
      </c>
      <c r="BB119">
        <v>0</v>
      </c>
      <c r="BC119">
        <v>0</v>
      </c>
      <c r="BD119">
        <v>0</v>
      </c>
      <c r="BE119" t="s">
        <v>133</v>
      </c>
      <c r="BF119">
        <v>0</v>
      </c>
      <c r="BG119">
        <v>0</v>
      </c>
      <c r="BH119">
        <v>0</v>
      </c>
      <c r="BI119" t="s">
        <v>133</v>
      </c>
      <c r="BJ119">
        <v>0</v>
      </c>
      <c r="BK119">
        <v>0</v>
      </c>
      <c r="BL119">
        <v>0</v>
      </c>
      <c r="BM119" t="s">
        <v>133</v>
      </c>
      <c r="BN119">
        <v>0</v>
      </c>
      <c r="BO119">
        <v>0</v>
      </c>
      <c r="BP119">
        <v>0</v>
      </c>
      <c r="BQ119" t="s">
        <v>133</v>
      </c>
      <c r="BR119">
        <v>0</v>
      </c>
      <c r="BS119">
        <v>0</v>
      </c>
      <c r="BT119">
        <v>0</v>
      </c>
      <c r="BU119" t="s">
        <v>133</v>
      </c>
      <c r="BV119">
        <v>0</v>
      </c>
      <c r="BW119">
        <v>0</v>
      </c>
      <c r="BX119">
        <v>0</v>
      </c>
      <c r="BY119" t="s">
        <v>133</v>
      </c>
      <c r="BZ119">
        <v>0</v>
      </c>
      <c r="CA119">
        <v>0</v>
      </c>
      <c r="CB119">
        <v>0</v>
      </c>
      <c r="CC119" t="s">
        <v>133</v>
      </c>
      <c r="CD119">
        <v>0</v>
      </c>
      <c r="CE119">
        <v>0</v>
      </c>
      <c r="CF119">
        <v>0</v>
      </c>
      <c r="CG119" t="s">
        <v>133</v>
      </c>
      <c r="CH119">
        <v>0</v>
      </c>
      <c r="CI119">
        <v>0</v>
      </c>
      <c r="CJ119">
        <v>0</v>
      </c>
      <c r="CK119" t="s">
        <v>133</v>
      </c>
      <c r="CL119">
        <v>0</v>
      </c>
      <c r="CM119">
        <v>0</v>
      </c>
      <c r="CN119">
        <v>0</v>
      </c>
      <c r="CO119" t="s">
        <v>133</v>
      </c>
      <c r="CP119">
        <v>0</v>
      </c>
      <c r="CQ119">
        <v>0</v>
      </c>
      <c r="CR119">
        <v>0</v>
      </c>
      <c r="CS119" t="s">
        <v>133</v>
      </c>
      <c r="CT119">
        <v>0</v>
      </c>
      <c r="CU119">
        <v>0</v>
      </c>
      <c r="CV119">
        <v>0</v>
      </c>
      <c r="CW119" t="s">
        <v>133</v>
      </c>
      <c r="CX119">
        <v>0</v>
      </c>
      <c r="CY119">
        <v>0</v>
      </c>
      <c r="CZ119">
        <v>0</v>
      </c>
      <c r="DA119" t="s">
        <v>133</v>
      </c>
      <c r="DB119">
        <v>0</v>
      </c>
      <c r="DC119">
        <v>0</v>
      </c>
      <c r="DD119">
        <v>0</v>
      </c>
      <c r="DE119" t="s">
        <v>133</v>
      </c>
      <c r="DF119">
        <v>0</v>
      </c>
      <c r="DG119">
        <v>0</v>
      </c>
      <c r="DH119">
        <v>0</v>
      </c>
      <c r="DI119" t="s">
        <v>133</v>
      </c>
      <c r="DJ119">
        <v>0</v>
      </c>
      <c r="DK119">
        <v>0</v>
      </c>
      <c r="DL119">
        <v>0</v>
      </c>
      <c r="DM119" t="s">
        <v>133</v>
      </c>
      <c r="DN119">
        <v>0</v>
      </c>
      <c r="DO119">
        <v>0</v>
      </c>
      <c r="DP119">
        <v>0</v>
      </c>
      <c r="DQ119" t="s">
        <v>133</v>
      </c>
      <c r="DR119">
        <v>0</v>
      </c>
      <c r="DS119">
        <v>0</v>
      </c>
      <c r="DT119">
        <v>0</v>
      </c>
      <c r="DU119" t="s">
        <v>133</v>
      </c>
      <c r="DV119">
        <v>0</v>
      </c>
      <c r="DW119">
        <v>0</v>
      </c>
      <c r="DX119">
        <v>0</v>
      </c>
      <c r="DY119" t="s">
        <v>133</v>
      </c>
      <c r="DZ119">
        <v>0</v>
      </c>
      <c r="EA119">
        <v>0</v>
      </c>
      <c r="EB119">
        <v>0</v>
      </c>
      <c r="EC119" t="s">
        <v>133</v>
      </c>
      <c r="ED119">
        <v>0</v>
      </c>
      <c r="EE119">
        <v>0</v>
      </c>
      <c r="EF119">
        <v>0</v>
      </c>
    </row>
    <row r="120" spans="1:136" x14ac:dyDescent="0.2">
      <c r="A120" t="s">
        <v>357</v>
      </c>
      <c r="C120" t="s">
        <v>132</v>
      </c>
      <c r="D120" t="s">
        <v>132</v>
      </c>
      <c r="E120" t="s">
        <v>132</v>
      </c>
      <c r="F120" t="s">
        <v>132</v>
      </c>
      <c r="G120" t="s">
        <v>132</v>
      </c>
      <c r="H120" t="s">
        <v>132</v>
      </c>
      <c r="I120">
        <v>1960</v>
      </c>
      <c r="J120">
        <v>0.61898367719569658</v>
      </c>
      <c r="K120" t="s">
        <v>146</v>
      </c>
      <c r="L120">
        <v>4</v>
      </c>
      <c r="M120">
        <v>3</v>
      </c>
      <c r="N120">
        <v>1</v>
      </c>
      <c r="O120">
        <v>4</v>
      </c>
      <c r="P120">
        <v>52.706019986699999</v>
      </c>
      <c r="Q120">
        <v>51.549348624799997</v>
      </c>
      <c r="R120">
        <v>7.2072542615000001</v>
      </c>
      <c r="S120" t="s">
        <v>180</v>
      </c>
      <c r="T120">
        <v>129</v>
      </c>
      <c r="U120" t="s">
        <v>134</v>
      </c>
      <c r="V120">
        <v>-39.789686385301103</v>
      </c>
      <c r="W120">
        <v>7.5156417159516602</v>
      </c>
      <c r="X120">
        <v>47.175628662109403</v>
      </c>
      <c r="Y120" t="s">
        <v>133</v>
      </c>
      <c r="Z120">
        <v>0</v>
      </c>
      <c r="AA120">
        <v>0</v>
      </c>
      <c r="AB120">
        <v>0</v>
      </c>
      <c r="AC120" t="s">
        <v>133</v>
      </c>
      <c r="AD120">
        <v>0</v>
      </c>
      <c r="AE120">
        <v>0</v>
      </c>
      <c r="AF120">
        <v>0</v>
      </c>
      <c r="AG120" t="s">
        <v>133</v>
      </c>
      <c r="AH120">
        <v>0</v>
      </c>
      <c r="AI120">
        <v>0</v>
      </c>
      <c r="AJ120">
        <v>0</v>
      </c>
      <c r="AK120" t="s">
        <v>133</v>
      </c>
      <c r="AL120">
        <v>0</v>
      </c>
      <c r="AM120">
        <v>0</v>
      </c>
      <c r="AN120">
        <v>0</v>
      </c>
      <c r="AO120" t="s">
        <v>133</v>
      </c>
      <c r="AP120">
        <v>0</v>
      </c>
      <c r="AQ120">
        <v>0</v>
      </c>
      <c r="AR120">
        <v>0</v>
      </c>
      <c r="AS120" t="s">
        <v>133</v>
      </c>
      <c r="AT120">
        <v>0</v>
      </c>
      <c r="AU120">
        <v>0</v>
      </c>
      <c r="AV120">
        <v>0</v>
      </c>
      <c r="AW120" t="s">
        <v>133</v>
      </c>
      <c r="AX120">
        <v>0</v>
      </c>
      <c r="AY120">
        <v>0</v>
      </c>
      <c r="AZ120">
        <v>0</v>
      </c>
      <c r="BA120" t="s">
        <v>133</v>
      </c>
      <c r="BB120">
        <v>0</v>
      </c>
      <c r="BC120">
        <v>0</v>
      </c>
      <c r="BD120">
        <v>0</v>
      </c>
      <c r="BE120" t="s">
        <v>133</v>
      </c>
      <c r="BF120">
        <v>0</v>
      </c>
      <c r="BG120">
        <v>0</v>
      </c>
      <c r="BH120">
        <v>0</v>
      </c>
      <c r="BI120" t="s">
        <v>133</v>
      </c>
      <c r="BJ120">
        <v>0</v>
      </c>
      <c r="BK120">
        <v>0</v>
      </c>
      <c r="BL120">
        <v>0</v>
      </c>
      <c r="BM120" t="s">
        <v>133</v>
      </c>
      <c r="BN120">
        <v>0</v>
      </c>
      <c r="BO120">
        <v>0</v>
      </c>
      <c r="BP120">
        <v>0</v>
      </c>
      <c r="BQ120" t="s">
        <v>133</v>
      </c>
      <c r="BR120">
        <v>0</v>
      </c>
      <c r="BS120">
        <v>0</v>
      </c>
      <c r="BT120">
        <v>0</v>
      </c>
      <c r="BU120" t="s">
        <v>133</v>
      </c>
      <c r="BV120">
        <v>0</v>
      </c>
      <c r="BW120">
        <v>0</v>
      </c>
      <c r="BX120">
        <v>0</v>
      </c>
      <c r="BY120" t="s">
        <v>133</v>
      </c>
      <c r="BZ120">
        <v>0</v>
      </c>
      <c r="CA120">
        <v>0</v>
      </c>
      <c r="CB120">
        <v>0</v>
      </c>
      <c r="CC120" t="s">
        <v>133</v>
      </c>
      <c r="CD120">
        <v>0</v>
      </c>
      <c r="CE120">
        <v>0</v>
      </c>
      <c r="CF120">
        <v>0</v>
      </c>
      <c r="CG120" t="s">
        <v>133</v>
      </c>
      <c r="CH120">
        <v>0</v>
      </c>
      <c r="CI120">
        <v>0</v>
      </c>
      <c r="CJ120">
        <v>0</v>
      </c>
      <c r="CK120" t="s">
        <v>133</v>
      </c>
      <c r="CL120">
        <v>0</v>
      </c>
      <c r="CM120">
        <v>0</v>
      </c>
      <c r="CN120">
        <v>0</v>
      </c>
      <c r="CO120" t="s">
        <v>133</v>
      </c>
      <c r="CP120">
        <v>0</v>
      </c>
      <c r="CQ120">
        <v>0</v>
      </c>
      <c r="CR120">
        <v>0</v>
      </c>
      <c r="CS120" t="s">
        <v>133</v>
      </c>
      <c r="CT120">
        <v>0</v>
      </c>
      <c r="CU120">
        <v>0</v>
      </c>
      <c r="CV120">
        <v>0</v>
      </c>
      <c r="CW120" t="s">
        <v>133</v>
      </c>
      <c r="CX120">
        <v>0</v>
      </c>
      <c r="CY120">
        <v>0</v>
      </c>
      <c r="CZ120">
        <v>0</v>
      </c>
      <c r="DA120" t="s">
        <v>133</v>
      </c>
      <c r="DB120">
        <v>0</v>
      </c>
      <c r="DC120">
        <v>0</v>
      </c>
      <c r="DD120">
        <v>0</v>
      </c>
      <c r="DE120" t="s">
        <v>133</v>
      </c>
      <c r="DF120">
        <v>0</v>
      </c>
      <c r="DG120">
        <v>0</v>
      </c>
      <c r="DH120">
        <v>0</v>
      </c>
      <c r="DI120" t="s">
        <v>133</v>
      </c>
      <c r="DJ120">
        <v>0</v>
      </c>
      <c r="DK120">
        <v>0</v>
      </c>
      <c r="DL120">
        <v>0</v>
      </c>
      <c r="DM120" t="s">
        <v>133</v>
      </c>
      <c r="DN120">
        <v>0</v>
      </c>
      <c r="DO120">
        <v>0</v>
      </c>
      <c r="DP120">
        <v>0</v>
      </c>
      <c r="DQ120" t="s">
        <v>133</v>
      </c>
      <c r="DR120">
        <v>0</v>
      </c>
      <c r="DS120">
        <v>0</v>
      </c>
      <c r="DT120">
        <v>0</v>
      </c>
      <c r="DU120" t="s">
        <v>133</v>
      </c>
      <c r="DV120">
        <v>0</v>
      </c>
      <c r="DW120">
        <v>0</v>
      </c>
      <c r="DX120">
        <v>0</v>
      </c>
      <c r="DY120" t="s">
        <v>133</v>
      </c>
      <c r="DZ120">
        <v>0</v>
      </c>
      <c r="EA120">
        <v>0</v>
      </c>
      <c r="EB120">
        <v>0</v>
      </c>
      <c r="EC120" t="s">
        <v>133</v>
      </c>
      <c r="ED120">
        <v>0</v>
      </c>
      <c r="EE120">
        <v>0</v>
      </c>
      <c r="EF120">
        <v>0</v>
      </c>
    </row>
    <row r="121" spans="1:136" x14ac:dyDescent="0.2">
      <c r="A121" t="s">
        <v>358</v>
      </c>
      <c r="C121" t="s">
        <v>132</v>
      </c>
      <c r="D121" t="s">
        <v>132</v>
      </c>
      <c r="E121" t="s">
        <v>132</v>
      </c>
      <c r="F121" t="s">
        <v>132</v>
      </c>
      <c r="G121" t="s">
        <v>132</v>
      </c>
      <c r="H121" t="s">
        <v>132</v>
      </c>
      <c r="I121">
        <v>1919</v>
      </c>
      <c r="J121">
        <v>0.32872860420153638</v>
      </c>
      <c r="K121" t="s">
        <v>146</v>
      </c>
      <c r="L121">
        <v>3</v>
      </c>
      <c r="M121">
        <v>1</v>
      </c>
      <c r="N121">
        <v>1</v>
      </c>
      <c r="O121">
        <v>3</v>
      </c>
      <c r="P121">
        <v>130.19455349</v>
      </c>
      <c r="Q121">
        <v>51.554558132499999</v>
      </c>
      <c r="R121">
        <v>7.2109184702000002</v>
      </c>
      <c r="S121" t="s">
        <v>359</v>
      </c>
      <c r="T121">
        <v>265</v>
      </c>
      <c r="U121" t="s">
        <v>134</v>
      </c>
      <c r="V121">
        <v>-106.927513051684</v>
      </c>
      <c r="W121">
        <v>46.5108930668342</v>
      </c>
      <c r="X121">
        <v>46.011722564697301</v>
      </c>
      <c r="Y121" t="s">
        <v>133</v>
      </c>
      <c r="Z121">
        <v>0</v>
      </c>
      <c r="AA121">
        <v>0</v>
      </c>
      <c r="AB121">
        <v>0</v>
      </c>
      <c r="AC121" t="s">
        <v>133</v>
      </c>
      <c r="AD121">
        <v>0</v>
      </c>
      <c r="AE121">
        <v>0</v>
      </c>
      <c r="AF121">
        <v>0</v>
      </c>
      <c r="AG121" t="s">
        <v>133</v>
      </c>
      <c r="AH121">
        <v>0</v>
      </c>
      <c r="AI121">
        <v>0</v>
      </c>
      <c r="AJ121">
        <v>0</v>
      </c>
      <c r="AK121" t="s">
        <v>133</v>
      </c>
      <c r="AL121">
        <v>0</v>
      </c>
      <c r="AM121">
        <v>0</v>
      </c>
      <c r="AN121">
        <v>0</v>
      </c>
      <c r="AO121" t="s">
        <v>133</v>
      </c>
      <c r="AP121">
        <v>0</v>
      </c>
      <c r="AQ121">
        <v>0</v>
      </c>
      <c r="AR121">
        <v>0</v>
      </c>
      <c r="AS121" t="s">
        <v>133</v>
      </c>
      <c r="AT121">
        <v>0</v>
      </c>
      <c r="AU121">
        <v>0</v>
      </c>
      <c r="AV121">
        <v>0</v>
      </c>
      <c r="AW121" t="s">
        <v>133</v>
      </c>
      <c r="AX121">
        <v>0</v>
      </c>
      <c r="AY121">
        <v>0</v>
      </c>
      <c r="AZ121">
        <v>0</v>
      </c>
      <c r="BA121" t="s">
        <v>133</v>
      </c>
      <c r="BB121">
        <v>0</v>
      </c>
      <c r="BC121">
        <v>0</v>
      </c>
      <c r="BD121">
        <v>0</v>
      </c>
      <c r="BE121" t="s">
        <v>133</v>
      </c>
      <c r="BF121">
        <v>0</v>
      </c>
      <c r="BG121">
        <v>0</v>
      </c>
      <c r="BH121">
        <v>0</v>
      </c>
      <c r="BI121" t="s">
        <v>133</v>
      </c>
      <c r="BJ121">
        <v>0</v>
      </c>
      <c r="BK121">
        <v>0</v>
      </c>
      <c r="BL121">
        <v>0</v>
      </c>
      <c r="BM121" t="s">
        <v>133</v>
      </c>
      <c r="BN121">
        <v>0</v>
      </c>
      <c r="BO121">
        <v>0</v>
      </c>
      <c r="BP121">
        <v>0</v>
      </c>
      <c r="BQ121" t="s">
        <v>133</v>
      </c>
      <c r="BR121">
        <v>0</v>
      </c>
      <c r="BS121">
        <v>0</v>
      </c>
      <c r="BT121">
        <v>0</v>
      </c>
      <c r="BU121" t="s">
        <v>133</v>
      </c>
      <c r="BV121">
        <v>0</v>
      </c>
      <c r="BW121">
        <v>0</v>
      </c>
      <c r="BX121">
        <v>0</v>
      </c>
      <c r="BY121" t="s">
        <v>133</v>
      </c>
      <c r="BZ121">
        <v>0</v>
      </c>
      <c r="CA121">
        <v>0</v>
      </c>
      <c r="CB121">
        <v>0</v>
      </c>
      <c r="CC121" t="s">
        <v>133</v>
      </c>
      <c r="CD121">
        <v>0</v>
      </c>
      <c r="CE121">
        <v>0</v>
      </c>
      <c r="CF121">
        <v>0</v>
      </c>
      <c r="CG121" t="s">
        <v>133</v>
      </c>
      <c r="CH121">
        <v>0</v>
      </c>
      <c r="CI121">
        <v>0</v>
      </c>
      <c r="CJ121">
        <v>0</v>
      </c>
      <c r="CK121" t="s">
        <v>133</v>
      </c>
      <c r="CL121">
        <v>0</v>
      </c>
      <c r="CM121">
        <v>0</v>
      </c>
      <c r="CN121">
        <v>0</v>
      </c>
      <c r="CO121" t="s">
        <v>133</v>
      </c>
      <c r="CP121">
        <v>0</v>
      </c>
      <c r="CQ121">
        <v>0</v>
      </c>
      <c r="CR121">
        <v>0</v>
      </c>
      <c r="CS121" t="s">
        <v>133</v>
      </c>
      <c r="CT121">
        <v>0</v>
      </c>
      <c r="CU121">
        <v>0</v>
      </c>
      <c r="CV121">
        <v>0</v>
      </c>
      <c r="CW121" t="s">
        <v>133</v>
      </c>
      <c r="CX121">
        <v>0</v>
      </c>
      <c r="CY121">
        <v>0</v>
      </c>
      <c r="CZ121">
        <v>0</v>
      </c>
      <c r="DA121" t="s">
        <v>133</v>
      </c>
      <c r="DB121">
        <v>0</v>
      </c>
      <c r="DC121">
        <v>0</v>
      </c>
      <c r="DD121">
        <v>0</v>
      </c>
      <c r="DE121" t="s">
        <v>133</v>
      </c>
      <c r="DF121">
        <v>0</v>
      </c>
      <c r="DG121">
        <v>0</v>
      </c>
      <c r="DH121">
        <v>0</v>
      </c>
      <c r="DI121" t="s">
        <v>133</v>
      </c>
      <c r="DJ121">
        <v>0</v>
      </c>
      <c r="DK121">
        <v>0</v>
      </c>
      <c r="DL121">
        <v>0</v>
      </c>
      <c r="DM121" t="s">
        <v>133</v>
      </c>
      <c r="DN121">
        <v>0</v>
      </c>
      <c r="DO121">
        <v>0</v>
      </c>
      <c r="DP121">
        <v>0</v>
      </c>
      <c r="DQ121" t="s">
        <v>133</v>
      </c>
      <c r="DR121">
        <v>0</v>
      </c>
      <c r="DS121">
        <v>0</v>
      </c>
      <c r="DT121">
        <v>0</v>
      </c>
      <c r="DU121" t="s">
        <v>133</v>
      </c>
      <c r="DV121">
        <v>0</v>
      </c>
      <c r="DW121">
        <v>0</v>
      </c>
      <c r="DX121">
        <v>0</v>
      </c>
      <c r="DY121" t="s">
        <v>133</v>
      </c>
      <c r="DZ121">
        <v>0</v>
      </c>
      <c r="EA121">
        <v>0</v>
      </c>
      <c r="EB121">
        <v>0</v>
      </c>
      <c r="EC121" t="s">
        <v>133</v>
      </c>
      <c r="ED121">
        <v>0</v>
      </c>
      <c r="EE121">
        <v>0</v>
      </c>
      <c r="EF121">
        <v>0</v>
      </c>
    </row>
    <row r="122" spans="1:136" x14ac:dyDescent="0.2">
      <c r="A122" t="s">
        <v>360</v>
      </c>
      <c r="C122" t="s">
        <v>132</v>
      </c>
      <c r="D122" t="s">
        <v>132</v>
      </c>
      <c r="E122" t="s">
        <v>132</v>
      </c>
      <c r="F122" t="s">
        <v>132</v>
      </c>
      <c r="G122" t="s">
        <v>132</v>
      </c>
      <c r="H122" t="s">
        <v>132</v>
      </c>
      <c r="I122">
        <v>1919</v>
      </c>
      <c r="J122">
        <v>0.24219186706555507</v>
      </c>
      <c r="K122" t="s">
        <v>143</v>
      </c>
      <c r="L122">
        <v>0</v>
      </c>
      <c r="M122">
        <v>2</v>
      </c>
      <c r="N122">
        <v>0</v>
      </c>
      <c r="O122">
        <v>0</v>
      </c>
      <c r="P122">
        <v>308.20811404099999</v>
      </c>
      <c r="Q122">
        <v>51.549429841799999</v>
      </c>
      <c r="R122">
        <v>7.2035924853999997</v>
      </c>
      <c r="S122" t="s">
        <v>361</v>
      </c>
      <c r="T122">
        <v>290</v>
      </c>
      <c r="U122" t="s">
        <v>134</v>
      </c>
      <c r="V122">
        <v>151.486183476744</v>
      </c>
      <c r="W122">
        <v>11.926091776599099</v>
      </c>
      <c r="X122">
        <v>86.432525634765597</v>
      </c>
      <c r="Y122" t="s">
        <v>133</v>
      </c>
      <c r="Z122">
        <v>0</v>
      </c>
      <c r="AA122">
        <v>0</v>
      </c>
      <c r="AB122">
        <v>0</v>
      </c>
      <c r="AC122" t="s">
        <v>133</v>
      </c>
      <c r="AD122">
        <v>0</v>
      </c>
      <c r="AE122">
        <v>0</v>
      </c>
      <c r="AF122">
        <v>0</v>
      </c>
      <c r="AG122" t="s">
        <v>133</v>
      </c>
      <c r="AH122">
        <v>0</v>
      </c>
      <c r="AI122">
        <v>0</v>
      </c>
      <c r="AJ122">
        <v>0</v>
      </c>
      <c r="AK122" t="s">
        <v>133</v>
      </c>
      <c r="AL122">
        <v>0</v>
      </c>
      <c r="AM122">
        <v>0</v>
      </c>
      <c r="AN122">
        <v>0</v>
      </c>
      <c r="AO122" t="s">
        <v>133</v>
      </c>
      <c r="AP122">
        <v>0</v>
      </c>
      <c r="AQ122">
        <v>0</v>
      </c>
      <c r="AR122">
        <v>0</v>
      </c>
      <c r="AS122" t="s">
        <v>133</v>
      </c>
      <c r="AT122">
        <v>0</v>
      </c>
      <c r="AU122">
        <v>0</v>
      </c>
      <c r="AV122">
        <v>0</v>
      </c>
      <c r="AW122" t="s">
        <v>133</v>
      </c>
      <c r="AX122">
        <v>0</v>
      </c>
      <c r="AY122">
        <v>0</v>
      </c>
      <c r="AZ122">
        <v>0</v>
      </c>
      <c r="BA122" t="s">
        <v>133</v>
      </c>
      <c r="BB122">
        <v>0</v>
      </c>
      <c r="BC122">
        <v>0</v>
      </c>
      <c r="BD122">
        <v>0</v>
      </c>
      <c r="BE122" t="s">
        <v>133</v>
      </c>
      <c r="BF122">
        <v>0</v>
      </c>
      <c r="BG122">
        <v>0</v>
      </c>
      <c r="BH122">
        <v>0</v>
      </c>
      <c r="BI122" t="s">
        <v>133</v>
      </c>
      <c r="BJ122">
        <v>0</v>
      </c>
      <c r="BK122">
        <v>0</v>
      </c>
      <c r="BL122">
        <v>0</v>
      </c>
      <c r="BM122" t="s">
        <v>133</v>
      </c>
      <c r="BN122">
        <v>0</v>
      </c>
      <c r="BO122">
        <v>0</v>
      </c>
      <c r="BP122">
        <v>0</v>
      </c>
      <c r="BQ122" t="s">
        <v>133</v>
      </c>
      <c r="BR122">
        <v>0</v>
      </c>
      <c r="BS122">
        <v>0</v>
      </c>
      <c r="BT122">
        <v>0</v>
      </c>
      <c r="BU122" t="s">
        <v>133</v>
      </c>
      <c r="BV122">
        <v>0</v>
      </c>
      <c r="BW122">
        <v>0</v>
      </c>
      <c r="BX122">
        <v>0</v>
      </c>
      <c r="BY122" t="s">
        <v>133</v>
      </c>
      <c r="BZ122">
        <v>0</v>
      </c>
      <c r="CA122">
        <v>0</v>
      </c>
      <c r="CB122">
        <v>0</v>
      </c>
      <c r="CC122" t="s">
        <v>133</v>
      </c>
      <c r="CD122">
        <v>0</v>
      </c>
      <c r="CE122">
        <v>0</v>
      </c>
      <c r="CF122">
        <v>0</v>
      </c>
      <c r="CG122" t="s">
        <v>133</v>
      </c>
      <c r="CH122">
        <v>0</v>
      </c>
      <c r="CI122">
        <v>0</v>
      </c>
      <c r="CJ122">
        <v>0</v>
      </c>
      <c r="CK122" t="s">
        <v>133</v>
      </c>
      <c r="CL122">
        <v>0</v>
      </c>
      <c r="CM122">
        <v>0</v>
      </c>
      <c r="CN122">
        <v>0</v>
      </c>
      <c r="CO122" t="s">
        <v>133</v>
      </c>
      <c r="CP122">
        <v>0</v>
      </c>
      <c r="CQ122">
        <v>0</v>
      </c>
      <c r="CR122">
        <v>0</v>
      </c>
      <c r="CS122" t="s">
        <v>133</v>
      </c>
      <c r="CT122">
        <v>0</v>
      </c>
      <c r="CU122">
        <v>0</v>
      </c>
      <c r="CV122">
        <v>0</v>
      </c>
      <c r="CW122" t="s">
        <v>133</v>
      </c>
      <c r="CX122">
        <v>0</v>
      </c>
      <c r="CY122">
        <v>0</v>
      </c>
      <c r="CZ122">
        <v>0</v>
      </c>
      <c r="DA122" t="s">
        <v>133</v>
      </c>
      <c r="DB122">
        <v>0</v>
      </c>
      <c r="DC122">
        <v>0</v>
      </c>
      <c r="DD122">
        <v>0</v>
      </c>
      <c r="DE122" t="s">
        <v>133</v>
      </c>
      <c r="DF122">
        <v>0</v>
      </c>
      <c r="DG122">
        <v>0</v>
      </c>
      <c r="DH122">
        <v>0</v>
      </c>
      <c r="DI122" t="s">
        <v>133</v>
      </c>
      <c r="DJ122">
        <v>0</v>
      </c>
      <c r="DK122">
        <v>0</v>
      </c>
      <c r="DL122">
        <v>0</v>
      </c>
      <c r="DM122" t="s">
        <v>133</v>
      </c>
      <c r="DN122">
        <v>0</v>
      </c>
      <c r="DO122">
        <v>0</v>
      </c>
      <c r="DP122">
        <v>0</v>
      </c>
      <c r="DQ122" t="s">
        <v>133</v>
      </c>
      <c r="DR122">
        <v>0</v>
      </c>
      <c r="DS122">
        <v>0</v>
      </c>
      <c r="DT122">
        <v>0</v>
      </c>
      <c r="DU122" t="s">
        <v>133</v>
      </c>
      <c r="DV122">
        <v>0</v>
      </c>
      <c r="DW122">
        <v>0</v>
      </c>
      <c r="DX122">
        <v>0</v>
      </c>
      <c r="DY122" t="s">
        <v>133</v>
      </c>
      <c r="DZ122">
        <v>0</v>
      </c>
      <c r="EA122">
        <v>0</v>
      </c>
      <c r="EB122">
        <v>0</v>
      </c>
      <c r="EC122" t="s">
        <v>133</v>
      </c>
      <c r="ED122">
        <v>0</v>
      </c>
      <c r="EE122">
        <v>0</v>
      </c>
      <c r="EF122">
        <v>0</v>
      </c>
    </row>
    <row r="123" spans="1:136" x14ac:dyDescent="0.2">
      <c r="A123" t="s">
        <v>362</v>
      </c>
      <c r="C123" t="s">
        <v>132</v>
      </c>
      <c r="D123" t="s">
        <v>132</v>
      </c>
      <c r="E123" t="s">
        <v>132</v>
      </c>
      <c r="F123" t="s">
        <v>132</v>
      </c>
      <c r="G123" t="s">
        <v>132</v>
      </c>
      <c r="H123" t="s">
        <v>132</v>
      </c>
      <c r="I123">
        <v>1960</v>
      </c>
      <c r="J123">
        <v>0.65294904797752096</v>
      </c>
      <c r="K123" t="s">
        <v>146</v>
      </c>
      <c r="L123">
        <v>4</v>
      </c>
      <c r="M123">
        <v>2</v>
      </c>
      <c r="N123">
        <v>2</v>
      </c>
      <c r="O123">
        <v>8</v>
      </c>
      <c r="P123">
        <v>79.472731495999994</v>
      </c>
      <c r="Q123">
        <v>51.548251223100003</v>
      </c>
      <c r="R123">
        <v>7.2056976214999997</v>
      </c>
      <c r="S123" t="s">
        <v>363</v>
      </c>
      <c r="T123">
        <v>290</v>
      </c>
      <c r="U123" t="s">
        <v>137</v>
      </c>
      <c r="V123">
        <v>44.177629027257503</v>
      </c>
      <c r="W123">
        <v>9.9242245440901495</v>
      </c>
      <c r="X123">
        <v>6.5874795913696298</v>
      </c>
      <c r="Y123" t="s">
        <v>133</v>
      </c>
      <c r="Z123">
        <v>0</v>
      </c>
      <c r="AA123">
        <v>0</v>
      </c>
      <c r="AB123">
        <v>0</v>
      </c>
      <c r="AC123" t="s">
        <v>133</v>
      </c>
      <c r="AD123">
        <v>0</v>
      </c>
      <c r="AE123">
        <v>0</v>
      </c>
      <c r="AF123">
        <v>0</v>
      </c>
      <c r="AG123" t="s">
        <v>133</v>
      </c>
      <c r="AH123">
        <v>0</v>
      </c>
      <c r="AI123">
        <v>0</v>
      </c>
      <c r="AJ123">
        <v>0</v>
      </c>
      <c r="AK123" t="s">
        <v>133</v>
      </c>
      <c r="AL123">
        <v>0</v>
      </c>
      <c r="AM123">
        <v>0</v>
      </c>
      <c r="AN123">
        <v>0</v>
      </c>
      <c r="AO123" t="s">
        <v>133</v>
      </c>
      <c r="AP123">
        <v>0</v>
      </c>
      <c r="AQ123">
        <v>0</v>
      </c>
      <c r="AR123">
        <v>0</v>
      </c>
      <c r="AS123" t="s">
        <v>133</v>
      </c>
      <c r="AT123">
        <v>0</v>
      </c>
      <c r="AU123">
        <v>0</v>
      </c>
      <c r="AV123">
        <v>0</v>
      </c>
      <c r="AW123" t="s">
        <v>133</v>
      </c>
      <c r="AX123">
        <v>0</v>
      </c>
      <c r="AY123">
        <v>0</v>
      </c>
      <c r="AZ123">
        <v>0</v>
      </c>
      <c r="BA123" t="s">
        <v>133</v>
      </c>
      <c r="BB123">
        <v>0</v>
      </c>
      <c r="BC123">
        <v>0</v>
      </c>
      <c r="BD123">
        <v>0</v>
      </c>
      <c r="BE123" t="s">
        <v>133</v>
      </c>
      <c r="BF123">
        <v>0</v>
      </c>
      <c r="BG123">
        <v>0</v>
      </c>
      <c r="BH123">
        <v>0</v>
      </c>
      <c r="BI123" t="s">
        <v>133</v>
      </c>
      <c r="BJ123">
        <v>0</v>
      </c>
      <c r="BK123">
        <v>0</v>
      </c>
      <c r="BL123">
        <v>0</v>
      </c>
      <c r="BM123" t="s">
        <v>133</v>
      </c>
      <c r="BN123">
        <v>0</v>
      </c>
      <c r="BO123">
        <v>0</v>
      </c>
      <c r="BP123">
        <v>0</v>
      </c>
      <c r="BQ123" t="s">
        <v>133</v>
      </c>
      <c r="BR123">
        <v>0</v>
      </c>
      <c r="BS123">
        <v>0</v>
      </c>
      <c r="BT123">
        <v>0</v>
      </c>
      <c r="BU123" t="s">
        <v>133</v>
      </c>
      <c r="BV123">
        <v>0</v>
      </c>
      <c r="BW123">
        <v>0</v>
      </c>
      <c r="BX123">
        <v>0</v>
      </c>
      <c r="BY123" t="s">
        <v>133</v>
      </c>
      <c r="BZ123">
        <v>0</v>
      </c>
      <c r="CA123">
        <v>0</v>
      </c>
      <c r="CB123">
        <v>0</v>
      </c>
      <c r="CC123" t="s">
        <v>133</v>
      </c>
      <c r="CD123">
        <v>0</v>
      </c>
      <c r="CE123">
        <v>0</v>
      </c>
      <c r="CF123">
        <v>0</v>
      </c>
      <c r="CG123" t="s">
        <v>133</v>
      </c>
      <c r="CH123">
        <v>0</v>
      </c>
      <c r="CI123">
        <v>0</v>
      </c>
      <c r="CJ123">
        <v>0</v>
      </c>
      <c r="CK123" t="s">
        <v>133</v>
      </c>
      <c r="CL123">
        <v>0</v>
      </c>
      <c r="CM123">
        <v>0</v>
      </c>
      <c r="CN123">
        <v>0</v>
      </c>
      <c r="CO123" t="s">
        <v>133</v>
      </c>
      <c r="CP123">
        <v>0</v>
      </c>
      <c r="CQ123">
        <v>0</v>
      </c>
      <c r="CR123">
        <v>0</v>
      </c>
      <c r="CS123" t="s">
        <v>133</v>
      </c>
      <c r="CT123">
        <v>0</v>
      </c>
      <c r="CU123">
        <v>0</v>
      </c>
      <c r="CV123">
        <v>0</v>
      </c>
      <c r="CW123" t="s">
        <v>133</v>
      </c>
      <c r="CX123">
        <v>0</v>
      </c>
      <c r="CY123">
        <v>0</v>
      </c>
      <c r="CZ123">
        <v>0</v>
      </c>
      <c r="DA123" t="s">
        <v>133</v>
      </c>
      <c r="DB123">
        <v>0</v>
      </c>
      <c r="DC123">
        <v>0</v>
      </c>
      <c r="DD123">
        <v>0</v>
      </c>
      <c r="DE123" t="s">
        <v>133</v>
      </c>
      <c r="DF123">
        <v>0</v>
      </c>
      <c r="DG123">
        <v>0</v>
      </c>
      <c r="DH123">
        <v>0</v>
      </c>
      <c r="DI123" t="s">
        <v>133</v>
      </c>
      <c r="DJ123">
        <v>0</v>
      </c>
      <c r="DK123">
        <v>0</v>
      </c>
      <c r="DL123">
        <v>0</v>
      </c>
      <c r="DM123" t="s">
        <v>133</v>
      </c>
      <c r="DN123">
        <v>0</v>
      </c>
      <c r="DO123">
        <v>0</v>
      </c>
      <c r="DP123">
        <v>0</v>
      </c>
      <c r="DQ123" t="s">
        <v>133</v>
      </c>
      <c r="DR123">
        <v>0</v>
      </c>
      <c r="DS123">
        <v>0</v>
      </c>
      <c r="DT123">
        <v>0</v>
      </c>
      <c r="DU123" t="s">
        <v>133</v>
      </c>
      <c r="DV123">
        <v>0</v>
      </c>
      <c r="DW123">
        <v>0</v>
      </c>
      <c r="DX123">
        <v>0</v>
      </c>
      <c r="DY123" t="s">
        <v>133</v>
      </c>
      <c r="DZ123">
        <v>0</v>
      </c>
      <c r="EA123">
        <v>0</v>
      </c>
      <c r="EB123">
        <v>0</v>
      </c>
      <c r="EC123" t="s">
        <v>133</v>
      </c>
      <c r="ED123">
        <v>0</v>
      </c>
      <c r="EE123">
        <v>0</v>
      </c>
      <c r="EF123">
        <v>0</v>
      </c>
    </row>
    <row r="124" spans="1:136" x14ac:dyDescent="0.2">
      <c r="A124" t="s">
        <v>364</v>
      </c>
      <c r="C124" t="s">
        <v>132</v>
      </c>
      <c r="D124" t="s">
        <v>132</v>
      </c>
      <c r="E124" t="s">
        <v>132</v>
      </c>
      <c r="F124" t="s">
        <v>132</v>
      </c>
      <c r="G124" t="s">
        <v>132</v>
      </c>
      <c r="H124" t="s">
        <v>132</v>
      </c>
      <c r="I124">
        <v>1980</v>
      </c>
      <c r="J124">
        <v>0.86432737261788806</v>
      </c>
      <c r="K124" t="s">
        <v>146</v>
      </c>
      <c r="L124">
        <v>3</v>
      </c>
      <c r="M124">
        <v>4</v>
      </c>
      <c r="N124">
        <v>4</v>
      </c>
      <c r="O124">
        <v>12</v>
      </c>
      <c r="P124">
        <v>194.62470400699999</v>
      </c>
      <c r="Q124">
        <v>51.549845277800003</v>
      </c>
      <c r="R124">
        <v>7.2014806936999998</v>
      </c>
      <c r="S124" t="s">
        <v>208</v>
      </c>
      <c r="T124">
        <v>79</v>
      </c>
      <c r="U124" t="s">
        <v>134</v>
      </c>
      <c r="V124">
        <v>-112.963800661059</v>
      </c>
      <c r="W124">
        <v>13.3944108046878</v>
      </c>
      <c r="X124">
        <v>63.8094673156738</v>
      </c>
      <c r="Y124" t="s">
        <v>133</v>
      </c>
      <c r="Z124">
        <v>0</v>
      </c>
      <c r="AA124">
        <v>0</v>
      </c>
      <c r="AB124">
        <v>0</v>
      </c>
      <c r="AC124" t="s">
        <v>133</v>
      </c>
      <c r="AD124">
        <v>0</v>
      </c>
      <c r="AE124">
        <v>0</v>
      </c>
      <c r="AF124">
        <v>0</v>
      </c>
      <c r="AG124" t="s">
        <v>133</v>
      </c>
      <c r="AH124">
        <v>0</v>
      </c>
      <c r="AI124">
        <v>0</v>
      </c>
      <c r="AJ124">
        <v>0</v>
      </c>
      <c r="AK124" t="s">
        <v>133</v>
      </c>
      <c r="AL124">
        <v>0</v>
      </c>
      <c r="AM124">
        <v>0</v>
      </c>
      <c r="AN124">
        <v>0</v>
      </c>
      <c r="AO124" t="s">
        <v>133</v>
      </c>
      <c r="AP124">
        <v>0</v>
      </c>
      <c r="AQ124">
        <v>0</v>
      </c>
      <c r="AR124">
        <v>0</v>
      </c>
      <c r="AS124" t="s">
        <v>133</v>
      </c>
      <c r="AT124">
        <v>0</v>
      </c>
      <c r="AU124">
        <v>0</v>
      </c>
      <c r="AV124">
        <v>0</v>
      </c>
      <c r="AW124" t="s">
        <v>133</v>
      </c>
      <c r="AX124">
        <v>0</v>
      </c>
      <c r="AY124">
        <v>0</v>
      </c>
      <c r="AZ124">
        <v>0</v>
      </c>
      <c r="BA124" t="s">
        <v>133</v>
      </c>
      <c r="BB124">
        <v>0</v>
      </c>
      <c r="BC124">
        <v>0</v>
      </c>
      <c r="BD124">
        <v>0</v>
      </c>
      <c r="BE124" t="s">
        <v>133</v>
      </c>
      <c r="BF124">
        <v>0</v>
      </c>
      <c r="BG124">
        <v>0</v>
      </c>
      <c r="BH124">
        <v>0</v>
      </c>
      <c r="BI124" t="s">
        <v>133</v>
      </c>
      <c r="BJ124">
        <v>0</v>
      </c>
      <c r="BK124">
        <v>0</v>
      </c>
      <c r="BL124">
        <v>0</v>
      </c>
      <c r="BM124" t="s">
        <v>133</v>
      </c>
      <c r="BN124">
        <v>0</v>
      </c>
      <c r="BO124">
        <v>0</v>
      </c>
      <c r="BP124">
        <v>0</v>
      </c>
      <c r="BQ124" t="s">
        <v>133</v>
      </c>
      <c r="BR124">
        <v>0</v>
      </c>
      <c r="BS124">
        <v>0</v>
      </c>
      <c r="BT124">
        <v>0</v>
      </c>
      <c r="BU124" t="s">
        <v>133</v>
      </c>
      <c r="BV124">
        <v>0</v>
      </c>
      <c r="BW124">
        <v>0</v>
      </c>
      <c r="BX124">
        <v>0</v>
      </c>
      <c r="BY124" t="s">
        <v>133</v>
      </c>
      <c r="BZ124">
        <v>0</v>
      </c>
      <c r="CA124">
        <v>0</v>
      </c>
      <c r="CB124">
        <v>0</v>
      </c>
      <c r="CC124" t="s">
        <v>133</v>
      </c>
      <c r="CD124">
        <v>0</v>
      </c>
      <c r="CE124">
        <v>0</v>
      </c>
      <c r="CF124">
        <v>0</v>
      </c>
      <c r="CG124" t="s">
        <v>133</v>
      </c>
      <c r="CH124">
        <v>0</v>
      </c>
      <c r="CI124">
        <v>0</v>
      </c>
      <c r="CJ124">
        <v>0</v>
      </c>
      <c r="CK124" t="s">
        <v>133</v>
      </c>
      <c r="CL124">
        <v>0</v>
      </c>
      <c r="CM124">
        <v>0</v>
      </c>
      <c r="CN124">
        <v>0</v>
      </c>
      <c r="CO124" t="s">
        <v>133</v>
      </c>
      <c r="CP124">
        <v>0</v>
      </c>
      <c r="CQ124">
        <v>0</v>
      </c>
      <c r="CR124">
        <v>0</v>
      </c>
      <c r="CS124" t="s">
        <v>133</v>
      </c>
      <c r="CT124">
        <v>0</v>
      </c>
      <c r="CU124">
        <v>0</v>
      </c>
      <c r="CV124">
        <v>0</v>
      </c>
      <c r="CW124" t="s">
        <v>133</v>
      </c>
      <c r="CX124">
        <v>0</v>
      </c>
      <c r="CY124">
        <v>0</v>
      </c>
      <c r="CZ124">
        <v>0</v>
      </c>
      <c r="DA124" t="s">
        <v>133</v>
      </c>
      <c r="DB124">
        <v>0</v>
      </c>
      <c r="DC124">
        <v>0</v>
      </c>
      <c r="DD124">
        <v>0</v>
      </c>
      <c r="DE124" t="s">
        <v>133</v>
      </c>
      <c r="DF124">
        <v>0</v>
      </c>
      <c r="DG124">
        <v>0</v>
      </c>
      <c r="DH124">
        <v>0</v>
      </c>
      <c r="DI124" t="s">
        <v>133</v>
      </c>
      <c r="DJ124">
        <v>0</v>
      </c>
      <c r="DK124">
        <v>0</v>
      </c>
      <c r="DL124">
        <v>0</v>
      </c>
      <c r="DM124" t="s">
        <v>133</v>
      </c>
      <c r="DN124">
        <v>0</v>
      </c>
      <c r="DO124">
        <v>0</v>
      </c>
      <c r="DP124">
        <v>0</v>
      </c>
      <c r="DQ124" t="s">
        <v>133</v>
      </c>
      <c r="DR124">
        <v>0</v>
      </c>
      <c r="DS124">
        <v>0</v>
      </c>
      <c r="DT124">
        <v>0</v>
      </c>
      <c r="DU124" t="s">
        <v>133</v>
      </c>
      <c r="DV124">
        <v>0</v>
      </c>
      <c r="DW124">
        <v>0</v>
      </c>
      <c r="DX124">
        <v>0</v>
      </c>
      <c r="DY124" t="s">
        <v>133</v>
      </c>
      <c r="DZ124">
        <v>0</v>
      </c>
      <c r="EA124">
        <v>0</v>
      </c>
      <c r="EB124">
        <v>0</v>
      </c>
      <c r="EC124" t="s">
        <v>133</v>
      </c>
      <c r="ED124">
        <v>0</v>
      </c>
      <c r="EE124">
        <v>0</v>
      </c>
      <c r="EF124">
        <v>0</v>
      </c>
    </row>
    <row r="125" spans="1:136" x14ac:dyDescent="0.2">
      <c r="A125" t="s">
        <v>365</v>
      </c>
      <c r="C125" t="s">
        <v>132</v>
      </c>
      <c r="D125" t="s">
        <v>132</v>
      </c>
      <c r="E125" t="s">
        <v>132</v>
      </c>
      <c r="F125" t="s">
        <v>132</v>
      </c>
      <c r="G125" t="s">
        <v>132</v>
      </c>
      <c r="H125" t="s">
        <v>132</v>
      </c>
      <c r="I125">
        <v>1980</v>
      </c>
      <c r="J125">
        <v>0.76990932782730859</v>
      </c>
      <c r="K125" t="s">
        <v>143</v>
      </c>
      <c r="L125">
        <v>0</v>
      </c>
      <c r="M125">
        <v>2</v>
      </c>
      <c r="N125">
        <v>0</v>
      </c>
      <c r="O125">
        <v>0</v>
      </c>
      <c r="P125">
        <v>184.77102951200001</v>
      </c>
      <c r="Q125">
        <v>51.550237624399998</v>
      </c>
      <c r="R125">
        <v>7.2072176315999998</v>
      </c>
      <c r="S125" t="s">
        <v>366</v>
      </c>
      <c r="T125">
        <v>286</v>
      </c>
      <c r="U125" t="s">
        <v>137</v>
      </c>
      <c r="V125">
        <v>151.479769833733</v>
      </c>
      <c r="W125">
        <v>26.234176911430101</v>
      </c>
      <c r="X125">
        <v>6.9914207458496103</v>
      </c>
      <c r="Y125" t="s">
        <v>133</v>
      </c>
      <c r="Z125">
        <v>0</v>
      </c>
      <c r="AA125">
        <v>0</v>
      </c>
      <c r="AB125">
        <v>0</v>
      </c>
      <c r="AC125" t="s">
        <v>133</v>
      </c>
      <c r="AD125">
        <v>0</v>
      </c>
      <c r="AE125">
        <v>0</v>
      </c>
      <c r="AF125">
        <v>0</v>
      </c>
      <c r="AG125" t="s">
        <v>133</v>
      </c>
      <c r="AH125">
        <v>0</v>
      </c>
      <c r="AI125">
        <v>0</v>
      </c>
      <c r="AJ125">
        <v>0</v>
      </c>
      <c r="AK125" t="s">
        <v>133</v>
      </c>
      <c r="AL125">
        <v>0</v>
      </c>
      <c r="AM125">
        <v>0</v>
      </c>
      <c r="AN125">
        <v>0</v>
      </c>
      <c r="AO125" t="s">
        <v>133</v>
      </c>
      <c r="AP125">
        <v>0</v>
      </c>
      <c r="AQ125">
        <v>0</v>
      </c>
      <c r="AR125">
        <v>0</v>
      </c>
      <c r="AS125" t="s">
        <v>133</v>
      </c>
      <c r="AT125">
        <v>0</v>
      </c>
      <c r="AU125">
        <v>0</v>
      </c>
      <c r="AV125">
        <v>0</v>
      </c>
      <c r="AW125" t="s">
        <v>133</v>
      </c>
      <c r="AX125">
        <v>0</v>
      </c>
      <c r="AY125">
        <v>0</v>
      </c>
      <c r="AZ125">
        <v>0</v>
      </c>
      <c r="BA125" t="s">
        <v>133</v>
      </c>
      <c r="BB125">
        <v>0</v>
      </c>
      <c r="BC125">
        <v>0</v>
      </c>
      <c r="BD125">
        <v>0</v>
      </c>
      <c r="BE125" t="s">
        <v>133</v>
      </c>
      <c r="BF125">
        <v>0</v>
      </c>
      <c r="BG125">
        <v>0</v>
      </c>
      <c r="BH125">
        <v>0</v>
      </c>
      <c r="BI125" t="s">
        <v>133</v>
      </c>
      <c r="BJ125">
        <v>0</v>
      </c>
      <c r="BK125">
        <v>0</v>
      </c>
      <c r="BL125">
        <v>0</v>
      </c>
      <c r="BM125" t="s">
        <v>133</v>
      </c>
      <c r="BN125">
        <v>0</v>
      </c>
      <c r="BO125">
        <v>0</v>
      </c>
      <c r="BP125">
        <v>0</v>
      </c>
      <c r="BQ125" t="s">
        <v>133</v>
      </c>
      <c r="BR125">
        <v>0</v>
      </c>
      <c r="BS125">
        <v>0</v>
      </c>
      <c r="BT125">
        <v>0</v>
      </c>
      <c r="BU125" t="s">
        <v>133</v>
      </c>
      <c r="BV125">
        <v>0</v>
      </c>
      <c r="BW125">
        <v>0</v>
      </c>
      <c r="BX125">
        <v>0</v>
      </c>
      <c r="BY125" t="s">
        <v>133</v>
      </c>
      <c r="BZ125">
        <v>0</v>
      </c>
      <c r="CA125">
        <v>0</v>
      </c>
      <c r="CB125">
        <v>0</v>
      </c>
      <c r="CC125" t="s">
        <v>133</v>
      </c>
      <c r="CD125">
        <v>0</v>
      </c>
      <c r="CE125">
        <v>0</v>
      </c>
      <c r="CF125">
        <v>0</v>
      </c>
      <c r="CG125" t="s">
        <v>133</v>
      </c>
      <c r="CH125">
        <v>0</v>
      </c>
      <c r="CI125">
        <v>0</v>
      </c>
      <c r="CJ125">
        <v>0</v>
      </c>
      <c r="CK125" t="s">
        <v>133</v>
      </c>
      <c r="CL125">
        <v>0</v>
      </c>
      <c r="CM125">
        <v>0</v>
      </c>
      <c r="CN125">
        <v>0</v>
      </c>
      <c r="CO125" t="s">
        <v>133</v>
      </c>
      <c r="CP125">
        <v>0</v>
      </c>
      <c r="CQ125">
        <v>0</v>
      </c>
      <c r="CR125">
        <v>0</v>
      </c>
      <c r="CS125" t="s">
        <v>133</v>
      </c>
      <c r="CT125">
        <v>0</v>
      </c>
      <c r="CU125">
        <v>0</v>
      </c>
      <c r="CV125">
        <v>0</v>
      </c>
      <c r="CW125" t="s">
        <v>133</v>
      </c>
      <c r="CX125">
        <v>0</v>
      </c>
      <c r="CY125">
        <v>0</v>
      </c>
      <c r="CZ125">
        <v>0</v>
      </c>
      <c r="DA125" t="s">
        <v>133</v>
      </c>
      <c r="DB125">
        <v>0</v>
      </c>
      <c r="DC125">
        <v>0</v>
      </c>
      <c r="DD125">
        <v>0</v>
      </c>
      <c r="DE125" t="s">
        <v>133</v>
      </c>
      <c r="DF125">
        <v>0</v>
      </c>
      <c r="DG125">
        <v>0</v>
      </c>
      <c r="DH125">
        <v>0</v>
      </c>
      <c r="DI125" t="s">
        <v>133</v>
      </c>
      <c r="DJ125">
        <v>0</v>
      </c>
      <c r="DK125">
        <v>0</v>
      </c>
      <c r="DL125">
        <v>0</v>
      </c>
      <c r="DM125" t="s">
        <v>133</v>
      </c>
      <c r="DN125">
        <v>0</v>
      </c>
      <c r="DO125">
        <v>0</v>
      </c>
      <c r="DP125">
        <v>0</v>
      </c>
      <c r="DQ125" t="s">
        <v>133</v>
      </c>
      <c r="DR125">
        <v>0</v>
      </c>
      <c r="DS125">
        <v>0</v>
      </c>
      <c r="DT125">
        <v>0</v>
      </c>
      <c r="DU125" t="s">
        <v>133</v>
      </c>
      <c r="DV125">
        <v>0</v>
      </c>
      <c r="DW125">
        <v>0</v>
      </c>
      <c r="DX125">
        <v>0</v>
      </c>
      <c r="DY125" t="s">
        <v>133</v>
      </c>
      <c r="DZ125">
        <v>0</v>
      </c>
      <c r="EA125">
        <v>0</v>
      </c>
      <c r="EB125">
        <v>0</v>
      </c>
      <c r="EC125" t="s">
        <v>133</v>
      </c>
      <c r="ED125">
        <v>0</v>
      </c>
      <c r="EE125">
        <v>0</v>
      </c>
      <c r="EF125">
        <v>0</v>
      </c>
    </row>
    <row r="126" spans="1:136" x14ac:dyDescent="0.2">
      <c r="A126" t="s">
        <v>367</v>
      </c>
      <c r="C126" t="s">
        <v>132</v>
      </c>
      <c r="D126" t="s">
        <v>132</v>
      </c>
      <c r="E126" t="s">
        <v>132</v>
      </c>
      <c r="F126" t="s">
        <v>132</v>
      </c>
      <c r="G126" t="s">
        <v>132</v>
      </c>
      <c r="H126" t="s">
        <v>132</v>
      </c>
      <c r="I126">
        <v>1980</v>
      </c>
      <c r="J126">
        <v>0.84401740862481334</v>
      </c>
      <c r="K126" t="s">
        <v>146</v>
      </c>
      <c r="L126">
        <v>3</v>
      </c>
      <c r="M126">
        <v>3</v>
      </c>
      <c r="N126">
        <v>5</v>
      </c>
      <c r="O126">
        <v>15</v>
      </c>
      <c r="P126">
        <v>160.07605547200001</v>
      </c>
      <c r="Q126">
        <v>51.549317345699997</v>
      </c>
      <c r="R126">
        <v>7.2023497079999999</v>
      </c>
      <c r="S126" t="s">
        <v>227</v>
      </c>
      <c r="T126">
        <v>262</v>
      </c>
      <c r="U126" t="s">
        <v>134</v>
      </c>
      <c r="V126">
        <v>-118.433292600561</v>
      </c>
      <c r="W126">
        <v>35.684856514796202</v>
      </c>
      <c r="X126">
        <v>90.798469543457003</v>
      </c>
      <c r="Y126" t="s">
        <v>133</v>
      </c>
      <c r="Z126">
        <v>0</v>
      </c>
      <c r="AA126">
        <v>0</v>
      </c>
      <c r="AB126">
        <v>0</v>
      </c>
      <c r="AC126" t="s">
        <v>133</v>
      </c>
      <c r="AD126">
        <v>0</v>
      </c>
      <c r="AE126">
        <v>0</v>
      </c>
      <c r="AF126">
        <v>0</v>
      </c>
      <c r="AG126" t="s">
        <v>133</v>
      </c>
      <c r="AH126">
        <v>0</v>
      </c>
      <c r="AI126">
        <v>0</v>
      </c>
      <c r="AJ126">
        <v>0</v>
      </c>
      <c r="AK126" t="s">
        <v>133</v>
      </c>
      <c r="AL126">
        <v>0</v>
      </c>
      <c r="AM126">
        <v>0</v>
      </c>
      <c r="AN126">
        <v>0</v>
      </c>
      <c r="AO126" t="s">
        <v>133</v>
      </c>
      <c r="AP126">
        <v>0</v>
      </c>
      <c r="AQ126">
        <v>0</v>
      </c>
      <c r="AR126">
        <v>0</v>
      </c>
      <c r="AS126" t="s">
        <v>133</v>
      </c>
      <c r="AT126">
        <v>0</v>
      </c>
      <c r="AU126">
        <v>0</v>
      </c>
      <c r="AV126">
        <v>0</v>
      </c>
      <c r="AW126" t="s">
        <v>133</v>
      </c>
      <c r="AX126">
        <v>0</v>
      </c>
      <c r="AY126">
        <v>0</v>
      </c>
      <c r="AZ126">
        <v>0</v>
      </c>
      <c r="BA126" t="s">
        <v>133</v>
      </c>
      <c r="BB126">
        <v>0</v>
      </c>
      <c r="BC126">
        <v>0</v>
      </c>
      <c r="BD126">
        <v>0</v>
      </c>
      <c r="BE126" t="s">
        <v>133</v>
      </c>
      <c r="BF126">
        <v>0</v>
      </c>
      <c r="BG126">
        <v>0</v>
      </c>
      <c r="BH126">
        <v>0</v>
      </c>
      <c r="BI126" t="s">
        <v>133</v>
      </c>
      <c r="BJ126">
        <v>0</v>
      </c>
      <c r="BK126">
        <v>0</v>
      </c>
      <c r="BL126">
        <v>0</v>
      </c>
      <c r="BM126" t="s">
        <v>133</v>
      </c>
      <c r="BN126">
        <v>0</v>
      </c>
      <c r="BO126">
        <v>0</v>
      </c>
      <c r="BP126">
        <v>0</v>
      </c>
      <c r="BQ126" t="s">
        <v>133</v>
      </c>
      <c r="BR126">
        <v>0</v>
      </c>
      <c r="BS126">
        <v>0</v>
      </c>
      <c r="BT126">
        <v>0</v>
      </c>
      <c r="BU126" t="s">
        <v>133</v>
      </c>
      <c r="BV126">
        <v>0</v>
      </c>
      <c r="BW126">
        <v>0</v>
      </c>
      <c r="BX126">
        <v>0</v>
      </c>
      <c r="BY126" t="s">
        <v>133</v>
      </c>
      <c r="BZ126">
        <v>0</v>
      </c>
      <c r="CA126">
        <v>0</v>
      </c>
      <c r="CB126">
        <v>0</v>
      </c>
      <c r="CC126" t="s">
        <v>133</v>
      </c>
      <c r="CD126">
        <v>0</v>
      </c>
      <c r="CE126">
        <v>0</v>
      </c>
      <c r="CF126">
        <v>0</v>
      </c>
      <c r="CG126" t="s">
        <v>133</v>
      </c>
      <c r="CH126">
        <v>0</v>
      </c>
      <c r="CI126">
        <v>0</v>
      </c>
      <c r="CJ126">
        <v>0</v>
      </c>
      <c r="CK126" t="s">
        <v>133</v>
      </c>
      <c r="CL126">
        <v>0</v>
      </c>
      <c r="CM126">
        <v>0</v>
      </c>
      <c r="CN126">
        <v>0</v>
      </c>
      <c r="CO126" t="s">
        <v>133</v>
      </c>
      <c r="CP126">
        <v>0</v>
      </c>
      <c r="CQ126">
        <v>0</v>
      </c>
      <c r="CR126">
        <v>0</v>
      </c>
      <c r="CS126" t="s">
        <v>133</v>
      </c>
      <c r="CT126">
        <v>0</v>
      </c>
      <c r="CU126">
        <v>0</v>
      </c>
      <c r="CV126">
        <v>0</v>
      </c>
      <c r="CW126" t="s">
        <v>133</v>
      </c>
      <c r="CX126">
        <v>0</v>
      </c>
      <c r="CY126">
        <v>0</v>
      </c>
      <c r="CZ126">
        <v>0</v>
      </c>
      <c r="DA126" t="s">
        <v>133</v>
      </c>
      <c r="DB126">
        <v>0</v>
      </c>
      <c r="DC126">
        <v>0</v>
      </c>
      <c r="DD126">
        <v>0</v>
      </c>
      <c r="DE126" t="s">
        <v>133</v>
      </c>
      <c r="DF126">
        <v>0</v>
      </c>
      <c r="DG126">
        <v>0</v>
      </c>
      <c r="DH126">
        <v>0</v>
      </c>
      <c r="DI126" t="s">
        <v>133</v>
      </c>
      <c r="DJ126">
        <v>0</v>
      </c>
      <c r="DK126">
        <v>0</v>
      </c>
      <c r="DL126">
        <v>0</v>
      </c>
      <c r="DM126" t="s">
        <v>133</v>
      </c>
      <c r="DN126">
        <v>0</v>
      </c>
      <c r="DO126">
        <v>0</v>
      </c>
      <c r="DP126">
        <v>0</v>
      </c>
      <c r="DQ126" t="s">
        <v>133</v>
      </c>
      <c r="DR126">
        <v>0</v>
      </c>
      <c r="DS126">
        <v>0</v>
      </c>
      <c r="DT126">
        <v>0</v>
      </c>
      <c r="DU126" t="s">
        <v>133</v>
      </c>
      <c r="DV126">
        <v>0</v>
      </c>
      <c r="DW126">
        <v>0</v>
      </c>
      <c r="DX126">
        <v>0</v>
      </c>
      <c r="DY126" t="s">
        <v>133</v>
      </c>
      <c r="DZ126">
        <v>0</v>
      </c>
      <c r="EA126">
        <v>0</v>
      </c>
      <c r="EB126">
        <v>0</v>
      </c>
      <c r="EC126" t="s">
        <v>133</v>
      </c>
      <c r="ED126">
        <v>0</v>
      </c>
      <c r="EE126">
        <v>0</v>
      </c>
      <c r="EF126">
        <v>0</v>
      </c>
    </row>
    <row r="127" spans="1:136" x14ac:dyDescent="0.2">
      <c r="A127" t="s">
        <v>368</v>
      </c>
      <c r="C127" t="s">
        <v>132</v>
      </c>
      <c r="D127" t="s">
        <v>132</v>
      </c>
      <c r="E127" t="s">
        <v>132</v>
      </c>
      <c r="F127" t="s">
        <v>132</v>
      </c>
      <c r="G127" t="s">
        <v>132</v>
      </c>
      <c r="H127" t="s">
        <v>132</v>
      </c>
      <c r="I127">
        <v>1950</v>
      </c>
      <c r="J127">
        <v>0.42355416889208242</v>
      </c>
      <c r="K127" t="s">
        <v>369</v>
      </c>
      <c r="L127">
        <v>0</v>
      </c>
      <c r="M127">
        <v>1</v>
      </c>
      <c r="N127">
        <v>0</v>
      </c>
      <c r="O127">
        <v>0</v>
      </c>
      <c r="P127">
        <v>749.43025807699996</v>
      </c>
      <c r="Q127">
        <v>51.554760162100003</v>
      </c>
      <c r="R127">
        <v>7.2095337848999996</v>
      </c>
      <c r="S127" t="s">
        <v>144</v>
      </c>
      <c r="T127">
        <v>158</v>
      </c>
      <c r="U127" t="s">
        <v>134</v>
      </c>
      <c r="V127">
        <v>-99.299241682081799</v>
      </c>
      <c r="W127">
        <v>0.135414312535345</v>
      </c>
      <c r="X127">
        <v>442.20520019531199</v>
      </c>
      <c r="Y127" t="s">
        <v>134</v>
      </c>
      <c r="Z127">
        <v>-37.939871262028099</v>
      </c>
      <c r="AA127">
        <v>0.97213062664651195</v>
      </c>
      <c r="AB127">
        <v>229.36811828613301</v>
      </c>
      <c r="AC127" t="s">
        <v>133</v>
      </c>
      <c r="AD127">
        <v>0</v>
      </c>
      <c r="AE127">
        <v>0</v>
      </c>
      <c r="AF127">
        <v>0</v>
      </c>
      <c r="AG127" t="s">
        <v>133</v>
      </c>
      <c r="AH127">
        <v>0</v>
      </c>
      <c r="AI127">
        <v>0</v>
      </c>
      <c r="AJ127">
        <v>0</v>
      </c>
      <c r="AK127" t="s">
        <v>133</v>
      </c>
      <c r="AL127">
        <v>0</v>
      </c>
      <c r="AM127">
        <v>0</v>
      </c>
      <c r="AN127">
        <v>0</v>
      </c>
      <c r="AO127" t="s">
        <v>133</v>
      </c>
      <c r="AP127">
        <v>0</v>
      </c>
      <c r="AQ127">
        <v>0</v>
      </c>
      <c r="AR127">
        <v>0</v>
      </c>
      <c r="AS127" t="s">
        <v>133</v>
      </c>
      <c r="AT127">
        <v>0</v>
      </c>
      <c r="AU127">
        <v>0</v>
      </c>
      <c r="AV127">
        <v>0</v>
      </c>
      <c r="AW127" t="s">
        <v>133</v>
      </c>
      <c r="AX127">
        <v>0</v>
      </c>
      <c r="AY127">
        <v>0</v>
      </c>
      <c r="AZ127">
        <v>0</v>
      </c>
      <c r="BA127" t="s">
        <v>133</v>
      </c>
      <c r="BB127">
        <v>0</v>
      </c>
      <c r="BC127">
        <v>0</v>
      </c>
      <c r="BD127">
        <v>0</v>
      </c>
      <c r="BE127" t="s">
        <v>133</v>
      </c>
      <c r="BF127">
        <v>0</v>
      </c>
      <c r="BG127">
        <v>0</v>
      </c>
      <c r="BH127">
        <v>0</v>
      </c>
      <c r="BI127" t="s">
        <v>133</v>
      </c>
      <c r="BJ127">
        <v>0</v>
      </c>
      <c r="BK127">
        <v>0</v>
      </c>
      <c r="BL127">
        <v>0</v>
      </c>
      <c r="BM127" t="s">
        <v>133</v>
      </c>
      <c r="BN127">
        <v>0</v>
      </c>
      <c r="BO127">
        <v>0</v>
      </c>
      <c r="BP127">
        <v>0</v>
      </c>
      <c r="BQ127" t="s">
        <v>133</v>
      </c>
      <c r="BR127">
        <v>0</v>
      </c>
      <c r="BS127">
        <v>0</v>
      </c>
      <c r="BT127">
        <v>0</v>
      </c>
      <c r="BU127" t="s">
        <v>133</v>
      </c>
      <c r="BV127">
        <v>0</v>
      </c>
      <c r="BW127">
        <v>0</v>
      </c>
      <c r="BX127">
        <v>0</v>
      </c>
      <c r="BY127" t="s">
        <v>133</v>
      </c>
      <c r="BZ127">
        <v>0</v>
      </c>
      <c r="CA127">
        <v>0</v>
      </c>
      <c r="CB127">
        <v>0</v>
      </c>
      <c r="CC127" t="s">
        <v>133</v>
      </c>
      <c r="CD127">
        <v>0</v>
      </c>
      <c r="CE127">
        <v>0</v>
      </c>
      <c r="CF127">
        <v>0</v>
      </c>
      <c r="CG127" t="s">
        <v>133</v>
      </c>
      <c r="CH127">
        <v>0</v>
      </c>
      <c r="CI127">
        <v>0</v>
      </c>
      <c r="CJ127">
        <v>0</v>
      </c>
      <c r="CK127" t="s">
        <v>133</v>
      </c>
      <c r="CL127">
        <v>0</v>
      </c>
      <c r="CM127">
        <v>0</v>
      </c>
      <c r="CN127">
        <v>0</v>
      </c>
      <c r="CO127" t="s">
        <v>133</v>
      </c>
      <c r="CP127">
        <v>0</v>
      </c>
      <c r="CQ127">
        <v>0</v>
      </c>
      <c r="CR127">
        <v>0</v>
      </c>
      <c r="CS127" t="s">
        <v>133</v>
      </c>
      <c r="CT127">
        <v>0</v>
      </c>
      <c r="CU127">
        <v>0</v>
      </c>
      <c r="CV127">
        <v>0</v>
      </c>
      <c r="CW127" t="s">
        <v>133</v>
      </c>
      <c r="CX127">
        <v>0</v>
      </c>
      <c r="CY127">
        <v>0</v>
      </c>
      <c r="CZ127">
        <v>0</v>
      </c>
      <c r="DA127" t="s">
        <v>133</v>
      </c>
      <c r="DB127">
        <v>0</v>
      </c>
      <c r="DC127">
        <v>0</v>
      </c>
      <c r="DD127">
        <v>0</v>
      </c>
      <c r="DE127" t="s">
        <v>133</v>
      </c>
      <c r="DF127">
        <v>0</v>
      </c>
      <c r="DG127">
        <v>0</v>
      </c>
      <c r="DH127">
        <v>0</v>
      </c>
      <c r="DI127" t="s">
        <v>133</v>
      </c>
      <c r="DJ127">
        <v>0</v>
      </c>
      <c r="DK127">
        <v>0</v>
      </c>
      <c r="DL127">
        <v>0</v>
      </c>
      <c r="DM127" t="s">
        <v>133</v>
      </c>
      <c r="DN127">
        <v>0</v>
      </c>
      <c r="DO127">
        <v>0</v>
      </c>
      <c r="DP127">
        <v>0</v>
      </c>
      <c r="DQ127" t="s">
        <v>133</v>
      </c>
      <c r="DR127">
        <v>0</v>
      </c>
      <c r="DS127">
        <v>0</v>
      </c>
      <c r="DT127">
        <v>0</v>
      </c>
      <c r="DU127" t="s">
        <v>133</v>
      </c>
      <c r="DV127">
        <v>0</v>
      </c>
      <c r="DW127">
        <v>0</v>
      </c>
      <c r="DX127">
        <v>0</v>
      </c>
      <c r="DY127" t="s">
        <v>133</v>
      </c>
      <c r="DZ127">
        <v>0</v>
      </c>
      <c r="EA127">
        <v>0</v>
      </c>
      <c r="EB127">
        <v>0</v>
      </c>
      <c r="EC127" t="s">
        <v>133</v>
      </c>
      <c r="ED127">
        <v>0</v>
      </c>
      <c r="EE127">
        <v>0</v>
      </c>
      <c r="EF127">
        <v>0</v>
      </c>
    </row>
    <row r="128" spans="1:136" x14ac:dyDescent="0.2">
      <c r="A128" t="s">
        <v>370</v>
      </c>
      <c r="C128" t="s">
        <v>132</v>
      </c>
      <c r="D128" t="s">
        <v>132</v>
      </c>
      <c r="E128" t="s">
        <v>132</v>
      </c>
      <c r="F128" t="s">
        <v>132</v>
      </c>
      <c r="G128" t="s">
        <v>132</v>
      </c>
      <c r="H128" t="s">
        <v>132</v>
      </c>
      <c r="I128">
        <v>1919</v>
      </c>
      <c r="J128">
        <v>0.28059879588591818</v>
      </c>
      <c r="K128" t="s">
        <v>146</v>
      </c>
      <c r="L128">
        <v>3</v>
      </c>
      <c r="M128">
        <v>3</v>
      </c>
      <c r="N128">
        <v>5</v>
      </c>
      <c r="O128">
        <v>15</v>
      </c>
      <c r="P128">
        <v>228.28429751100001</v>
      </c>
      <c r="Q128">
        <v>51.550681176799998</v>
      </c>
      <c r="R128">
        <v>7.2071409858999997</v>
      </c>
      <c r="S128" t="s">
        <v>371</v>
      </c>
      <c r="T128">
        <v>157</v>
      </c>
      <c r="U128" t="s">
        <v>134</v>
      </c>
      <c r="V128">
        <v>-118.02778279581101</v>
      </c>
      <c r="W128">
        <v>44.866362210211797</v>
      </c>
      <c r="X128">
        <v>27.5134162902832</v>
      </c>
      <c r="Y128" t="s">
        <v>134</v>
      </c>
      <c r="Z128">
        <v>150.363430200165</v>
      </c>
      <c r="AA128">
        <v>32.473092057493702</v>
      </c>
      <c r="AB128">
        <v>78.055908203125</v>
      </c>
      <c r="AC128" t="s">
        <v>134</v>
      </c>
      <c r="AD128">
        <v>-102.462443572059</v>
      </c>
      <c r="AE128">
        <v>33.7484619306734</v>
      </c>
      <c r="AF128">
        <v>26.5179042816162</v>
      </c>
      <c r="AG128" t="s">
        <v>133</v>
      </c>
      <c r="AH128">
        <v>0</v>
      </c>
      <c r="AI128">
        <v>0</v>
      </c>
      <c r="AJ128">
        <v>0</v>
      </c>
      <c r="AK128" t="s">
        <v>133</v>
      </c>
      <c r="AL128">
        <v>0</v>
      </c>
      <c r="AM128">
        <v>0</v>
      </c>
      <c r="AN128">
        <v>0</v>
      </c>
      <c r="AO128" t="s">
        <v>133</v>
      </c>
      <c r="AP128">
        <v>0</v>
      </c>
      <c r="AQ128">
        <v>0</v>
      </c>
      <c r="AR128">
        <v>0</v>
      </c>
      <c r="AS128" t="s">
        <v>133</v>
      </c>
      <c r="AT128">
        <v>0</v>
      </c>
      <c r="AU128">
        <v>0</v>
      </c>
      <c r="AV128">
        <v>0</v>
      </c>
      <c r="AW128" t="s">
        <v>133</v>
      </c>
      <c r="AX128">
        <v>0</v>
      </c>
      <c r="AY128">
        <v>0</v>
      </c>
      <c r="AZ128">
        <v>0</v>
      </c>
      <c r="BA128" t="s">
        <v>133</v>
      </c>
      <c r="BB128">
        <v>0</v>
      </c>
      <c r="BC128">
        <v>0</v>
      </c>
      <c r="BD128">
        <v>0</v>
      </c>
      <c r="BE128" t="s">
        <v>133</v>
      </c>
      <c r="BF128">
        <v>0</v>
      </c>
      <c r="BG128">
        <v>0</v>
      </c>
      <c r="BH128">
        <v>0</v>
      </c>
      <c r="BI128" t="s">
        <v>133</v>
      </c>
      <c r="BJ128">
        <v>0</v>
      </c>
      <c r="BK128">
        <v>0</v>
      </c>
      <c r="BL128">
        <v>0</v>
      </c>
      <c r="BM128" t="s">
        <v>133</v>
      </c>
      <c r="BN128">
        <v>0</v>
      </c>
      <c r="BO128">
        <v>0</v>
      </c>
      <c r="BP128">
        <v>0</v>
      </c>
      <c r="BQ128" t="s">
        <v>133</v>
      </c>
      <c r="BR128">
        <v>0</v>
      </c>
      <c r="BS128">
        <v>0</v>
      </c>
      <c r="BT128">
        <v>0</v>
      </c>
      <c r="BU128" t="s">
        <v>133</v>
      </c>
      <c r="BV128">
        <v>0</v>
      </c>
      <c r="BW128">
        <v>0</v>
      </c>
      <c r="BX128">
        <v>0</v>
      </c>
      <c r="BY128" t="s">
        <v>133</v>
      </c>
      <c r="BZ128">
        <v>0</v>
      </c>
      <c r="CA128">
        <v>0</v>
      </c>
      <c r="CB128">
        <v>0</v>
      </c>
      <c r="CC128" t="s">
        <v>133</v>
      </c>
      <c r="CD128">
        <v>0</v>
      </c>
      <c r="CE128">
        <v>0</v>
      </c>
      <c r="CF128">
        <v>0</v>
      </c>
      <c r="CG128" t="s">
        <v>133</v>
      </c>
      <c r="CH128">
        <v>0</v>
      </c>
      <c r="CI128">
        <v>0</v>
      </c>
      <c r="CJ128">
        <v>0</v>
      </c>
      <c r="CK128" t="s">
        <v>133</v>
      </c>
      <c r="CL128">
        <v>0</v>
      </c>
      <c r="CM128">
        <v>0</v>
      </c>
      <c r="CN128">
        <v>0</v>
      </c>
      <c r="CO128" t="s">
        <v>133</v>
      </c>
      <c r="CP128">
        <v>0</v>
      </c>
      <c r="CQ128">
        <v>0</v>
      </c>
      <c r="CR128">
        <v>0</v>
      </c>
      <c r="CS128" t="s">
        <v>133</v>
      </c>
      <c r="CT128">
        <v>0</v>
      </c>
      <c r="CU128">
        <v>0</v>
      </c>
      <c r="CV128">
        <v>0</v>
      </c>
      <c r="CW128" t="s">
        <v>133</v>
      </c>
      <c r="CX128">
        <v>0</v>
      </c>
      <c r="CY128">
        <v>0</v>
      </c>
      <c r="CZ128">
        <v>0</v>
      </c>
      <c r="DA128" t="s">
        <v>133</v>
      </c>
      <c r="DB128">
        <v>0</v>
      </c>
      <c r="DC128">
        <v>0</v>
      </c>
      <c r="DD128">
        <v>0</v>
      </c>
      <c r="DE128" t="s">
        <v>133</v>
      </c>
      <c r="DF128">
        <v>0</v>
      </c>
      <c r="DG128">
        <v>0</v>
      </c>
      <c r="DH128">
        <v>0</v>
      </c>
      <c r="DI128" t="s">
        <v>133</v>
      </c>
      <c r="DJ128">
        <v>0</v>
      </c>
      <c r="DK128">
        <v>0</v>
      </c>
      <c r="DL128">
        <v>0</v>
      </c>
      <c r="DM128" t="s">
        <v>133</v>
      </c>
      <c r="DN128">
        <v>0</v>
      </c>
      <c r="DO128">
        <v>0</v>
      </c>
      <c r="DP128">
        <v>0</v>
      </c>
      <c r="DQ128" t="s">
        <v>133</v>
      </c>
      <c r="DR128">
        <v>0</v>
      </c>
      <c r="DS128">
        <v>0</v>
      </c>
      <c r="DT128">
        <v>0</v>
      </c>
      <c r="DU128" t="s">
        <v>133</v>
      </c>
      <c r="DV128">
        <v>0</v>
      </c>
      <c r="DW128">
        <v>0</v>
      </c>
      <c r="DX128">
        <v>0</v>
      </c>
      <c r="DY128" t="s">
        <v>133</v>
      </c>
      <c r="DZ128">
        <v>0</v>
      </c>
      <c r="EA128">
        <v>0</v>
      </c>
      <c r="EB128">
        <v>0</v>
      </c>
      <c r="EC128" t="s">
        <v>133</v>
      </c>
      <c r="ED128">
        <v>0</v>
      </c>
      <c r="EE128">
        <v>0</v>
      </c>
      <c r="EF128">
        <v>0</v>
      </c>
    </row>
    <row r="129" spans="1:136" x14ac:dyDescent="0.2">
      <c r="A129" t="s">
        <v>372</v>
      </c>
      <c r="C129" t="s">
        <v>132</v>
      </c>
      <c r="D129" t="s">
        <v>132</v>
      </c>
      <c r="E129" t="s">
        <v>132</v>
      </c>
      <c r="F129" t="s">
        <v>132</v>
      </c>
      <c r="G129" t="s">
        <v>132</v>
      </c>
      <c r="H129" t="s">
        <v>132</v>
      </c>
      <c r="I129">
        <v>1950</v>
      </c>
      <c r="J129">
        <v>0.37920966480111407</v>
      </c>
      <c r="K129" t="s">
        <v>214</v>
      </c>
      <c r="L129">
        <v>0</v>
      </c>
      <c r="M129">
        <v>3</v>
      </c>
      <c r="N129">
        <v>0</v>
      </c>
      <c r="O129">
        <v>0</v>
      </c>
      <c r="P129">
        <v>13183.516751900001</v>
      </c>
      <c r="Q129">
        <v>51.556323546900003</v>
      </c>
      <c r="R129">
        <v>7.2037748060000002</v>
      </c>
      <c r="S129" t="s">
        <v>373</v>
      </c>
      <c r="T129">
        <v>30</v>
      </c>
      <c r="U129" t="s">
        <v>134</v>
      </c>
      <c r="V129">
        <v>-21.410222732440801</v>
      </c>
      <c r="W129">
        <v>1.3457699550099</v>
      </c>
      <c r="X129">
        <v>634.23241424560524</v>
      </c>
      <c r="Y129" t="s">
        <v>134</v>
      </c>
      <c r="Z129">
        <v>53.180971634195302</v>
      </c>
      <c r="AA129">
        <v>0.46894810797076097</v>
      </c>
      <c r="AB129">
        <v>96.029006958007798</v>
      </c>
      <c r="AC129" t="s">
        <v>134</v>
      </c>
      <c r="AD129">
        <v>-35.665761529065499</v>
      </c>
      <c r="AE129">
        <v>0.44066947896956099</v>
      </c>
      <c r="AF129">
        <v>65.182296752929702</v>
      </c>
      <c r="AG129" t="s">
        <v>134</v>
      </c>
      <c r="AH129">
        <v>160.30688805212401</v>
      </c>
      <c r="AI129">
        <v>22.8388965545948</v>
      </c>
      <c r="AJ129">
        <v>30.552696228027301</v>
      </c>
      <c r="AK129" t="s">
        <v>137</v>
      </c>
      <c r="AL129">
        <v>126.040824305608</v>
      </c>
      <c r="AM129">
        <v>1.58763809626761</v>
      </c>
      <c r="AN129">
        <v>74.700004100799603</v>
      </c>
      <c r="AO129" t="s">
        <v>137</v>
      </c>
      <c r="AP129">
        <v>160.46983991121101</v>
      </c>
      <c r="AQ129">
        <v>40.238374167764398</v>
      </c>
      <c r="AR129">
        <v>5.1496171951293999</v>
      </c>
      <c r="AS129" t="s">
        <v>137</v>
      </c>
      <c r="AT129">
        <v>160.30688805212401</v>
      </c>
      <c r="AU129">
        <v>22.8388965545948</v>
      </c>
      <c r="AV129">
        <v>14.540367603302</v>
      </c>
      <c r="AW129" t="s">
        <v>134</v>
      </c>
      <c r="AX129">
        <v>102.20462420908299</v>
      </c>
      <c r="AY129">
        <v>0.437890634990446</v>
      </c>
      <c r="AZ129">
        <v>842.21697998046898</v>
      </c>
      <c r="BA129" t="s">
        <v>134</v>
      </c>
      <c r="BB129">
        <v>-102.739759008484</v>
      </c>
      <c r="BC129">
        <v>3.8054408405036599</v>
      </c>
      <c r="BD129">
        <v>438.67147827148398</v>
      </c>
      <c r="BE129" t="s">
        <v>134</v>
      </c>
      <c r="BF129">
        <v>-134.258901896586</v>
      </c>
      <c r="BG129">
        <v>2.3654030514399502</v>
      </c>
      <c r="BH129">
        <v>1266.96630859375</v>
      </c>
      <c r="BI129" t="s">
        <v>134</v>
      </c>
      <c r="BJ129">
        <v>87.339789134131706</v>
      </c>
      <c r="BK129">
        <v>0.87984752457971305</v>
      </c>
      <c r="BL129">
        <v>2518.4900856018066</v>
      </c>
      <c r="BM129" t="s">
        <v>134</v>
      </c>
      <c r="BN129">
        <v>99.019830801176894</v>
      </c>
      <c r="BO129">
        <v>1.5479777896057201</v>
      </c>
      <c r="BP129">
        <v>511.24462890625011</v>
      </c>
      <c r="BQ129" t="s">
        <v>134</v>
      </c>
      <c r="BR129">
        <v>66.801409482039105</v>
      </c>
      <c r="BS129">
        <v>1.90061696644459</v>
      </c>
      <c r="BT129">
        <v>45.461238861083999</v>
      </c>
      <c r="BU129" t="s">
        <v>137</v>
      </c>
      <c r="BV129">
        <v>-127.854644362985</v>
      </c>
      <c r="BW129">
        <v>1.9651807718089001</v>
      </c>
      <c r="BX129">
        <v>102.14270401000981</v>
      </c>
      <c r="BY129" t="s">
        <v>137</v>
      </c>
      <c r="BZ129">
        <v>-134.195455829948</v>
      </c>
      <c r="CA129">
        <v>0.90163393263440506</v>
      </c>
      <c r="CB129">
        <v>25.647122859954919</v>
      </c>
      <c r="CC129" t="s">
        <v>134</v>
      </c>
      <c r="CD129">
        <v>80.050835344444394</v>
      </c>
      <c r="CE129">
        <v>4.3971582373353604</v>
      </c>
      <c r="CF129">
        <v>108.78931427002</v>
      </c>
      <c r="CG129" t="s">
        <v>134</v>
      </c>
      <c r="CH129">
        <v>117.74018441886599</v>
      </c>
      <c r="CI129">
        <v>0.95391180791212205</v>
      </c>
      <c r="CJ129">
        <v>131.22676086425801</v>
      </c>
      <c r="CK129" t="s">
        <v>134</v>
      </c>
      <c r="CL129">
        <v>-108.85259941868</v>
      </c>
      <c r="CM129">
        <v>3.3424641942914399</v>
      </c>
      <c r="CN129">
        <v>133.57818603515599</v>
      </c>
      <c r="CO129" t="s">
        <v>134</v>
      </c>
      <c r="CP129">
        <v>67.693498963956998</v>
      </c>
      <c r="CQ129">
        <v>2.3802596187138301</v>
      </c>
      <c r="CR129">
        <v>336.34649658203102</v>
      </c>
      <c r="CS129" t="s">
        <v>134</v>
      </c>
      <c r="CT129">
        <v>-89.361633329597694</v>
      </c>
      <c r="CU129">
        <v>0.70432785387000696</v>
      </c>
      <c r="CV129">
        <v>367.90936279296898</v>
      </c>
      <c r="CW129" t="s">
        <v>134</v>
      </c>
      <c r="CX129">
        <v>-108.541339950988</v>
      </c>
      <c r="CY129">
        <v>15.2098955966436</v>
      </c>
      <c r="CZ129">
        <v>30.916746139526399</v>
      </c>
      <c r="DA129" t="s">
        <v>137</v>
      </c>
      <c r="DB129">
        <v>-102.739759008484</v>
      </c>
      <c r="DC129">
        <v>3.8054408405036599</v>
      </c>
      <c r="DD129">
        <v>32.8511352539062</v>
      </c>
      <c r="DE129" t="s">
        <v>134</v>
      </c>
      <c r="DF129">
        <v>115.890275879363</v>
      </c>
      <c r="DG129">
        <v>1.6607451696108899</v>
      </c>
      <c r="DH129">
        <v>802.97961425781205</v>
      </c>
      <c r="DI129" t="s">
        <v>134</v>
      </c>
      <c r="DJ129">
        <v>-134.195455829948</v>
      </c>
      <c r="DK129">
        <v>0.90163393263440506</v>
      </c>
      <c r="DL129">
        <v>1995.33422851562</v>
      </c>
      <c r="DM129" t="s">
        <v>134</v>
      </c>
      <c r="DN129">
        <v>-127.854644362985</v>
      </c>
      <c r="DO129">
        <v>1.9651807718089001</v>
      </c>
      <c r="DP129">
        <v>703.25964355468795</v>
      </c>
      <c r="DQ129" t="s">
        <v>137</v>
      </c>
      <c r="DR129">
        <v>80.050835344444394</v>
      </c>
      <c r="DS129">
        <v>4.3971582373353604</v>
      </c>
      <c r="DT129">
        <v>18.575198173522971</v>
      </c>
      <c r="DU129" t="s">
        <v>137</v>
      </c>
      <c r="DV129">
        <v>-108.85259941868</v>
      </c>
      <c r="DW129">
        <v>3.3424641942914399</v>
      </c>
      <c r="DX129">
        <v>8.1385631561279297</v>
      </c>
      <c r="DY129" t="s">
        <v>137</v>
      </c>
      <c r="DZ129">
        <v>115.890275879363</v>
      </c>
      <c r="EA129">
        <v>1.6607451696108899</v>
      </c>
      <c r="EB129">
        <v>5.2231774330139196</v>
      </c>
      <c r="EC129" t="s">
        <v>137</v>
      </c>
      <c r="ED129">
        <v>-157.81507703118899</v>
      </c>
      <c r="EE129">
        <v>0.46939312843962</v>
      </c>
      <c r="EF129">
        <v>71.395374298095703</v>
      </c>
    </row>
    <row r="130" spans="1:136" x14ac:dyDescent="0.2">
      <c r="A130" t="s">
        <v>374</v>
      </c>
      <c r="C130" t="s">
        <v>132</v>
      </c>
      <c r="D130" t="s">
        <v>132</v>
      </c>
      <c r="E130" t="s">
        <v>132</v>
      </c>
      <c r="F130" t="s">
        <v>132</v>
      </c>
      <c r="G130" t="s">
        <v>132</v>
      </c>
      <c r="H130" t="s">
        <v>132</v>
      </c>
      <c r="I130">
        <v>1900</v>
      </c>
      <c r="J130">
        <v>0.12261145281736208</v>
      </c>
      <c r="K130" t="s">
        <v>146</v>
      </c>
      <c r="L130">
        <v>3</v>
      </c>
      <c r="M130">
        <v>2</v>
      </c>
      <c r="N130">
        <v>5</v>
      </c>
      <c r="O130">
        <v>15</v>
      </c>
      <c r="P130">
        <v>217.43817800400001</v>
      </c>
      <c r="Q130">
        <v>51.547837483899997</v>
      </c>
      <c r="R130">
        <v>7.2048449997999997</v>
      </c>
      <c r="S130" t="s">
        <v>375</v>
      </c>
      <c r="T130">
        <v>270</v>
      </c>
      <c r="U130" t="s">
        <v>134</v>
      </c>
      <c r="V130">
        <v>147.92130352978299</v>
      </c>
      <c r="W130">
        <v>42.487148674880402</v>
      </c>
      <c r="X130">
        <v>58.615585327148402</v>
      </c>
      <c r="Y130" t="s">
        <v>133</v>
      </c>
      <c r="Z130">
        <v>0</v>
      </c>
      <c r="AA130">
        <v>0</v>
      </c>
      <c r="AB130">
        <v>0</v>
      </c>
      <c r="AC130" t="s">
        <v>133</v>
      </c>
      <c r="AD130">
        <v>0</v>
      </c>
      <c r="AE130">
        <v>0</v>
      </c>
      <c r="AF130">
        <v>0</v>
      </c>
      <c r="AG130" t="s">
        <v>133</v>
      </c>
      <c r="AH130">
        <v>0</v>
      </c>
      <c r="AI130">
        <v>0</v>
      </c>
      <c r="AJ130">
        <v>0</v>
      </c>
      <c r="AK130" t="s">
        <v>133</v>
      </c>
      <c r="AL130">
        <v>0</v>
      </c>
      <c r="AM130">
        <v>0</v>
      </c>
      <c r="AN130">
        <v>0</v>
      </c>
      <c r="AO130" t="s">
        <v>133</v>
      </c>
      <c r="AP130">
        <v>0</v>
      </c>
      <c r="AQ130">
        <v>0</v>
      </c>
      <c r="AR130">
        <v>0</v>
      </c>
      <c r="AS130" t="s">
        <v>133</v>
      </c>
      <c r="AT130">
        <v>0</v>
      </c>
      <c r="AU130">
        <v>0</v>
      </c>
      <c r="AV130">
        <v>0</v>
      </c>
      <c r="AW130" t="s">
        <v>133</v>
      </c>
      <c r="AX130">
        <v>0</v>
      </c>
      <c r="AY130">
        <v>0</v>
      </c>
      <c r="AZ130">
        <v>0</v>
      </c>
      <c r="BA130" t="s">
        <v>133</v>
      </c>
      <c r="BB130">
        <v>0</v>
      </c>
      <c r="BC130">
        <v>0</v>
      </c>
      <c r="BD130">
        <v>0</v>
      </c>
      <c r="BE130" t="s">
        <v>133</v>
      </c>
      <c r="BF130">
        <v>0</v>
      </c>
      <c r="BG130">
        <v>0</v>
      </c>
      <c r="BH130">
        <v>0</v>
      </c>
      <c r="BI130" t="s">
        <v>133</v>
      </c>
      <c r="BJ130">
        <v>0</v>
      </c>
      <c r="BK130">
        <v>0</v>
      </c>
      <c r="BL130">
        <v>0</v>
      </c>
      <c r="BM130" t="s">
        <v>133</v>
      </c>
      <c r="BN130">
        <v>0</v>
      </c>
      <c r="BO130">
        <v>0</v>
      </c>
      <c r="BP130">
        <v>0</v>
      </c>
      <c r="BQ130" t="s">
        <v>133</v>
      </c>
      <c r="BR130">
        <v>0</v>
      </c>
      <c r="BS130">
        <v>0</v>
      </c>
      <c r="BT130">
        <v>0</v>
      </c>
      <c r="BU130" t="s">
        <v>133</v>
      </c>
      <c r="BV130">
        <v>0</v>
      </c>
      <c r="BW130">
        <v>0</v>
      </c>
      <c r="BX130">
        <v>0</v>
      </c>
      <c r="BY130" t="s">
        <v>133</v>
      </c>
      <c r="BZ130">
        <v>0</v>
      </c>
      <c r="CA130">
        <v>0</v>
      </c>
      <c r="CB130">
        <v>0</v>
      </c>
      <c r="CC130" t="s">
        <v>133</v>
      </c>
      <c r="CD130">
        <v>0</v>
      </c>
      <c r="CE130">
        <v>0</v>
      </c>
      <c r="CF130">
        <v>0</v>
      </c>
      <c r="CG130" t="s">
        <v>133</v>
      </c>
      <c r="CH130">
        <v>0</v>
      </c>
      <c r="CI130">
        <v>0</v>
      </c>
      <c r="CJ130">
        <v>0</v>
      </c>
      <c r="CK130" t="s">
        <v>133</v>
      </c>
      <c r="CL130">
        <v>0</v>
      </c>
      <c r="CM130">
        <v>0</v>
      </c>
      <c r="CN130">
        <v>0</v>
      </c>
      <c r="CO130" t="s">
        <v>133</v>
      </c>
      <c r="CP130">
        <v>0</v>
      </c>
      <c r="CQ130">
        <v>0</v>
      </c>
      <c r="CR130">
        <v>0</v>
      </c>
      <c r="CS130" t="s">
        <v>133</v>
      </c>
      <c r="CT130">
        <v>0</v>
      </c>
      <c r="CU130">
        <v>0</v>
      </c>
      <c r="CV130">
        <v>0</v>
      </c>
      <c r="CW130" t="s">
        <v>133</v>
      </c>
      <c r="CX130">
        <v>0</v>
      </c>
      <c r="CY130">
        <v>0</v>
      </c>
      <c r="CZ130">
        <v>0</v>
      </c>
      <c r="DA130" t="s">
        <v>133</v>
      </c>
      <c r="DB130">
        <v>0</v>
      </c>
      <c r="DC130">
        <v>0</v>
      </c>
      <c r="DD130">
        <v>0</v>
      </c>
      <c r="DE130" t="s">
        <v>133</v>
      </c>
      <c r="DF130">
        <v>0</v>
      </c>
      <c r="DG130">
        <v>0</v>
      </c>
      <c r="DH130">
        <v>0</v>
      </c>
      <c r="DI130" t="s">
        <v>133</v>
      </c>
      <c r="DJ130">
        <v>0</v>
      </c>
      <c r="DK130">
        <v>0</v>
      </c>
      <c r="DL130">
        <v>0</v>
      </c>
      <c r="DM130" t="s">
        <v>133</v>
      </c>
      <c r="DN130">
        <v>0</v>
      </c>
      <c r="DO130">
        <v>0</v>
      </c>
      <c r="DP130">
        <v>0</v>
      </c>
      <c r="DQ130" t="s">
        <v>133</v>
      </c>
      <c r="DR130">
        <v>0</v>
      </c>
      <c r="DS130">
        <v>0</v>
      </c>
      <c r="DT130">
        <v>0</v>
      </c>
      <c r="DU130" t="s">
        <v>133</v>
      </c>
      <c r="DV130">
        <v>0</v>
      </c>
      <c r="DW130">
        <v>0</v>
      </c>
      <c r="DX130">
        <v>0</v>
      </c>
      <c r="DY130" t="s">
        <v>133</v>
      </c>
      <c r="DZ130">
        <v>0</v>
      </c>
      <c r="EA130">
        <v>0</v>
      </c>
      <c r="EB130">
        <v>0</v>
      </c>
      <c r="EC130" t="s">
        <v>133</v>
      </c>
      <c r="ED130">
        <v>0</v>
      </c>
      <c r="EE130">
        <v>0</v>
      </c>
      <c r="EF130">
        <v>0</v>
      </c>
    </row>
    <row r="131" spans="1:136" x14ac:dyDescent="0.2">
      <c r="A131" t="s">
        <v>376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>
        <v>1980</v>
      </c>
      <c r="J131">
        <v>0.77629333408995194</v>
      </c>
      <c r="K131" t="s">
        <v>146</v>
      </c>
      <c r="L131">
        <v>3</v>
      </c>
      <c r="M131">
        <v>2</v>
      </c>
      <c r="N131">
        <v>1</v>
      </c>
      <c r="O131">
        <v>3</v>
      </c>
      <c r="P131">
        <v>183.07553445900001</v>
      </c>
      <c r="Q131">
        <v>51.550833267900003</v>
      </c>
      <c r="R131">
        <v>7.2052380420000004</v>
      </c>
      <c r="S131" t="s">
        <v>377</v>
      </c>
      <c r="T131">
        <v>157</v>
      </c>
      <c r="U131" t="s">
        <v>134</v>
      </c>
      <c r="V131">
        <v>158.312790364352</v>
      </c>
      <c r="W131">
        <v>25.718108375496499</v>
      </c>
      <c r="X131">
        <v>32.241054534912102</v>
      </c>
      <c r="Y131" t="s">
        <v>137</v>
      </c>
      <c r="Z131">
        <v>167.87148433120601</v>
      </c>
      <c r="AA131">
        <v>20.102071966707499</v>
      </c>
      <c r="AB131">
        <v>10.4020481109619</v>
      </c>
      <c r="AC131" t="s">
        <v>137</v>
      </c>
      <c r="AD131">
        <v>166.140892669545</v>
      </c>
      <c r="AE131">
        <v>35.699324125165099</v>
      </c>
      <c r="AF131">
        <v>6.7635407447814897</v>
      </c>
      <c r="AG131" t="s">
        <v>133</v>
      </c>
      <c r="AH131">
        <v>0</v>
      </c>
      <c r="AI131">
        <v>0</v>
      </c>
      <c r="AJ131">
        <v>0</v>
      </c>
      <c r="AK131" t="s">
        <v>133</v>
      </c>
      <c r="AL131">
        <v>0</v>
      </c>
      <c r="AM131">
        <v>0</v>
      </c>
      <c r="AN131">
        <v>0</v>
      </c>
      <c r="AO131" t="s">
        <v>133</v>
      </c>
      <c r="AP131">
        <v>0</v>
      </c>
      <c r="AQ131">
        <v>0</v>
      </c>
      <c r="AR131">
        <v>0</v>
      </c>
      <c r="AS131" t="s">
        <v>133</v>
      </c>
      <c r="AT131">
        <v>0</v>
      </c>
      <c r="AU131">
        <v>0</v>
      </c>
      <c r="AV131">
        <v>0</v>
      </c>
      <c r="AW131" t="s">
        <v>133</v>
      </c>
      <c r="AX131">
        <v>0</v>
      </c>
      <c r="AY131">
        <v>0</v>
      </c>
      <c r="AZ131">
        <v>0</v>
      </c>
      <c r="BA131" t="s">
        <v>133</v>
      </c>
      <c r="BB131">
        <v>0</v>
      </c>
      <c r="BC131">
        <v>0</v>
      </c>
      <c r="BD131">
        <v>0</v>
      </c>
      <c r="BE131" t="s">
        <v>133</v>
      </c>
      <c r="BF131">
        <v>0</v>
      </c>
      <c r="BG131">
        <v>0</v>
      </c>
      <c r="BH131">
        <v>0</v>
      </c>
      <c r="BI131" t="s">
        <v>133</v>
      </c>
      <c r="BJ131">
        <v>0</v>
      </c>
      <c r="BK131">
        <v>0</v>
      </c>
      <c r="BL131">
        <v>0</v>
      </c>
      <c r="BM131" t="s">
        <v>133</v>
      </c>
      <c r="BN131">
        <v>0</v>
      </c>
      <c r="BO131">
        <v>0</v>
      </c>
      <c r="BP131">
        <v>0</v>
      </c>
      <c r="BQ131" t="s">
        <v>133</v>
      </c>
      <c r="BR131">
        <v>0</v>
      </c>
      <c r="BS131">
        <v>0</v>
      </c>
      <c r="BT131">
        <v>0</v>
      </c>
      <c r="BU131" t="s">
        <v>133</v>
      </c>
      <c r="BV131">
        <v>0</v>
      </c>
      <c r="BW131">
        <v>0</v>
      </c>
      <c r="BX131">
        <v>0</v>
      </c>
      <c r="BY131" t="s">
        <v>133</v>
      </c>
      <c r="BZ131">
        <v>0</v>
      </c>
      <c r="CA131">
        <v>0</v>
      </c>
      <c r="CB131">
        <v>0</v>
      </c>
      <c r="CC131" t="s">
        <v>133</v>
      </c>
      <c r="CD131">
        <v>0</v>
      </c>
      <c r="CE131">
        <v>0</v>
      </c>
      <c r="CF131">
        <v>0</v>
      </c>
      <c r="CG131" t="s">
        <v>133</v>
      </c>
      <c r="CH131">
        <v>0</v>
      </c>
      <c r="CI131">
        <v>0</v>
      </c>
      <c r="CJ131">
        <v>0</v>
      </c>
      <c r="CK131" t="s">
        <v>133</v>
      </c>
      <c r="CL131">
        <v>0</v>
      </c>
      <c r="CM131">
        <v>0</v>
      </c>
      <c r="CN131">
        <v>0</v>
      </c>
      <c r="CO131" t="s">
        <v>133</v>
      </c>
      <c r="CP131">
        <v>0</v>
      </c>
      <c r="CQ131">
        <v>0</v>
      </c>
      <c r="CR131">
        <v>0</v>
      </c>
      <c r="CS131" t="s">
        <v>133</v>
      </c>
      <c r="CT131">
        <v>0</v>
      </c>
      <c r="CU131">
        <v>0</v>
      </c>
      <c r="CV131">
        <v>0</v>
      </c>
      <c r="CW131" t="s">
        <v>133</v>
      </c>
      <c r="CX131">
        <v>0</v>
      </c>
      <c r="CY131">
        <v>0</v>
      </c>
      <c r="CZ131">
        <v>0</v>
      </c>
      <c r="DA131" t="s">
        <v>133</v>
      </c>
      <c r="DB131">
        <v>0</v>
      </c>
      <c r="DC131">
        <v>0</v>
      </c>
      <c r="DD131">
        <v>0</v>
      </c>
      <c r="DE131" t="s">
        <v>133</v>
      </c>
      <c r="DF131">
        <v>0</v>
      </c>
      <c r="DG131">
        <v>0</v>
      </c>
      <c r="DH131">
        <v>0</v>
      </c>
      <c r="DI131" t="s">
        <v>133</v>
      </c>
      <c r="DJ131">
        <v>0</v>
      </c>
      <c r="DK131">
        <v>0</v>
      </c>
      <c r="DL131">
        <v>0</v>
      </c>
      <c r="DM131" t="s">
        <v>133</v>
      </c>
      <c r="DN131">
        <v>0</v>
      </c>
      <c r="DO131">
        <v>0</v>
      </c>
      <c r="DP131">
        <v>0</v>
      </c>
      <c r="DQ131" t="s">
        <v>133</v>
      </c>
      <c r="DR131">
        <v>0</v>
      </c>
      <c r="DS131">
        <v>0</v>
      </c>
      <c r="DT131">
        <v>0</v>
      </c>
      <c r="DU131" t="s">
        <v>133</v>
      </c>
      <c r="DV131">
        <v>0</v>
      </c>
      <c r="DW131">
        <v>0</v>
      </c>
      <c r="DX131">
        <v>0</v>
      </c>
      <c r="DY131" t="s">
        <v>133</v>
      </c>
      <c r="DZ131">
        <v>0</v>
      </c>
      <c r="EA131">
        <v>0</v>
      </c>
      <c r="EB131">
        <v>0</v>
      </c>
      <c r="EC131" t="s">
        <v>133</v>
      </c>
      <c r="ED131">
        <v>0</v>
      </c>
      <c r="EE131">
        <v>0</v>
      </c>
      <c r="EF131">
        <v>0</v>
      </c>
    </row>
    <row r="132" spans="1:136" x14ac:dyDescent="0.2">
      <c r="A132" t="s">
        <v>378</v>
      </c>
      <c r="C132" t="s">
        <v>132</v>
      </c>
      <c r="D132" t="s">
        <v>132</v>
      </c>
      <c r="E132" t="s">
        <v>132</v>
      </c>
      <c r="F132" t="s">
        <v>132</v>
      </c>
      <c r="G132" t="s">
        <v>132</v>
      </c>
      <c r="H132" t="s">
        <v>132</v>
      </c>
      <c r="I132">
        <v>1960</v>
      </c>
      <c r="J132">
        <v>0.52490197634523794</v>
      </c>
      <c r="K132" t="s">
        <v>146</v>
      </c>
      <c r="L132">
        <v>4</v>
      </c>
      <c r="M132">
        <v>2</v>
      </c>
      <c r="N132">
        <v>1</v>
      </c>
      <c r="O132">
        <v>4</v>
      </c>
      <c r="P132">
        <v>195.25658250199999</v>
      </c>
      <c r="Q132">
        <v>51.546709994399997</v>
      </c>
      <c r="R132">
        <v>7.2051794672999998</v>
      </c>
      <c r="S132" t="s">
        <v>379</v>
      </c>
      <c r="T132">
        <v>270</v>
      </c>
      <c r="U132" t="s">
        <v>134</v>
      </c>
      <c r="V132">
        <v>-112.701503825812</v>
      </c>
      <c r="W132">
        <v>38.097736910221798</v>
      </c>
      <c r="X132">
        <v>29.370399475097699</v>
      </c>
      <c r="Y132" t="s">
        <v>134</v>
      </c>
      <c r="Z132">
        <v>159.63116752403999</v>
      </c>
      <c r="AA132">
        <v>59.475754761128897</v>
      </c>
      <c r="AB132">
        <v>14.3728952407837</v>
      </c>
      <c r="AC132" t="s">
        <v>134</v>
      </c>
      <c r="AD132">
        <v>160.64641101299</v>
      </c>
      <c r="AE132">
        <v>48.346803775345897</v>
      </c>
      <c r="AF132">
        <v>19.9973258972168</v>
      </c>
      <c r="AG132" t="s">
        <v>134</v>
      </c>
      <c r="AH132">
        <v>157.63151879422099</v>
      </c>
      <c r="AI132">
        <v>43.391504102391401</v>
      </c>
      <c r="AJ132">
        <v>21.2056789398193</v>
      </c>
      <c r="AK132" t="s">
        <v>137</v>
      </c>
      <c r="AL132">
        <v>-110.839268639479</v>
      </c>
      <c r="AM132">
        <v>42.364631680547298</v>
      </c>
      <c r="AN132">
        <v>6.3145866394043004</v>
      </c>
      <c r="AO132" t="s">
        <v>133</v>
      </c>
      <c r="AP132">
        <v>0</v>
      </c>
      <c r="AQ132">
        <v>0</v>
      </c>
      <c r="AR132">
        <v>0</v>
      </c>
      <c r="AS132" t="s">
        <v>133</v>
      </c>
      <c r="AT132">
        <v>0</v>
      </c>
      <c r="AU132">
        <v>0</v>
      </c>
      <c r="AV132">
        <v>0</v>
      </c>
      <c r="AW132" t="s">
        <v>133</v>
      </c>
      <c r="AX132">
        <v>0</v>
      </c>
      <c r="AY132">
        <v>0</v>
      </c>
      <c r="AZ132">
        <v>0</v>
      </c>
      <c r="BA132" t="s">
        <v>133</v>
      </c>
      <c r="BB132">
        <v>0</v>
      </c>
      <c r="BC132">
        <v>0</v>
      </c>
      <c r="BD132">
        <v>0</v>
      </c>
      <c r="BE132" t="s">
        <v>133</v>
      </c>
      <c r="BF132">
        <v>0</v>
      </c>
      <c r="BG132">
        <v>0</v>
      </c>
      <c r="BH132">
        <v>0</v>
      </c>
      <c r="BI132" t="s">
        <v>133</v>
      </c>
      <c r="BJ132">
        <v>0</v>
      </c>
      <c r="BK132">
        <v>0</v>
      </c>
      <c r="BL132">
        <v>0</v>
      </c>
      <c r="BM132" t="s">
        <v>133</v>
      </c>
      <c r="BN132">
        <v>0</v>
      </c>
      <c r="BO132">
        <v>0</v>
      </c>
      <c r="BP132">
        <v>0</v>
      </c>
      <c r="BQ132" t="s">
        <v>133</v>
      </c>
      <c r="BR132">
        <v>0</v>
      </c>
      <c r="BS132">
        <v>0</v>
      </c>
      <c r="BT132">
        <v>0</v>
      </c>
      <c r="BU132" t="s">
        <v>133</v>
      </c>
      <c r="BV132">
        <v>0</v>
      </c>
      <c r="BW132">
        <v>0</v>
      </c>
      <c r="BX132">
        <v>0</v>
      </c>
      <c r="BY132" t="s">
        <v>133</v>
      </c>
      <c r="BZ132">
        <v>0</v>
      </c>
      <c r="CA132">
        <v>0</v>
      </c>
      <c r="CB132">
        <v>0</v>
      </c>
      <c r="CC132" t="s">
        <v>133</v>
      </c>
      <c r="CD132">
        <v>0</v>
      </c>
      <c r="CE132">
        <v>0</v>
      </c>
      <c r="CF132">
        <v>0</v>
      </c>
      <c r="CG132" t="s">
        <v>133</v>
      </c>
      <c r="CH132">
        <v>0</v>
      </c>
      <c r="CI132">
        <v>0</v>
      </c>
      <c r="CJ132">
        <v>0</v>
      </c>
      <c r="CK132" t="s">
        <v>133</v>
      </c>
      <c r="CL132">
        <v>0</v>
      </c>
      <c r="CM132">
        <v>0</v>
      </c>
      <c r="CN132">
        <v>0</v>
      </c>
      <c r="CO132" t="s">
        <v>133</v>
      </c>
      <c r="CP132">
        <v>0</v>
      </c>
      <c r="CQ132">
        <v>0</v>
      </c>
      <c r="CR132">
        <v>0</v>
      </c>
      <c r="CS132" t="s">
        <v>133</v>
      </c>
      <c r="CT132">
        <v>0</v>
      </c>
      <c r="CU132">
        <v>0</v>
      </c>
      <c r="CV132">
        <v>0</v>
      </c>
      <c r="CW132" t="s">
        <v>133</v>
      </c>
      <c r="CX132">
        <v>0</v>
      </c>
      <c r="CY132">
        <v>0</v>
      </c>
      <c r="CZ132">
        <v>0</v>
      </c>
      <c r="DA132" t="s">
        <v>133</v>
      </c>
      <c r="DB132">
        <v>0</v>
      </c>
      <c r="DC132">
        <v>0</v>
      </c>
      <c r="DD132">
        <v>0</v>
      </c>
      <c r="DE132" t="s">
        <v>133</v>
      </c>
      <c r="DF132">
        <v>0</v>
      </c>
      <c r="DG132">
        <v>0</v>
      </c>
      <c r="DH132">
        <v>0</v>
      </c>
      <c r="DI132" t="s">
        <v>133</v>
      </c>
      <c r="DJ132">
        <v>0</v>
      </c>
      <c r="DK132">
        <v>0</v>
      </c>
      <c r="DL132">
        <v>0</v>
      </c>
      <c r="DM132" t="s">
        <v>133</v>
      </c>
      <c r="DN132">
        <v>0</v>
      </c>
      <c r="DO132">
        <v>0</v>
      </c>
      <c r="DP132">
        <v>0</v>
      </c>
      <c r="DQ132" t="s">
        <v>133</v>
      </c>
      <c r="DR132">
        <v>0</v>
      </c>
      <c r="DS132">
        <v>0</v>
      </c>
      <c r="DT132">
        <v>0</v>
      </c>
      <c r="DU132" t="s">
        <v>133</v>
      </c>
      <c r="DV132">
        <v>0</v>
      </c>
      <c r="DW132">
        <v>0</v>
      </c>
      <c r="DX132">
        <v>0</v>
      </c>
      <c r="DY132" t="s">
        <v>133</v>
      </c>
      <c r="DZ132">
        <v>0</v>
      </c>
      <c r="EA132">
        <v>0</v>
      </c>
      <c r="EB132">
        <v>0</v>
      </c>
      <c r="EC132" t="s">
        <v>133</v>
      </c>
      <c r="ED132">
        <v>0</v>
      </c>
      <c r="EE132">
        <v>0</v>
      </c>
      <c r="EF132">
        <v>0</v>
      </c>
    </row>
    <row r="133" spans="1:136" x14ac:dyDescent="0.2">
      <c r="A133" t="s">
        <v>380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>
        <v>1960</v>
      </c>
      <c r="J133">
        <v>0.57981367259289229</v>
      </c>
      <c r="K133" t="s">
        <v>146</v>
      </c>
      <c r="L133">
        <v>4</v>
      </c>
      <c r="M133">
        <v>2</v>
      </c>
      <c r="N133">
        <v>3</v>
      </c>
      <c r="O133">
        <v>12</v>
      </c>
      <c r="P133">
        <v>116.618966034</v>
      </c>
      <c r="Q133">
        <v>51.548832444600002</v>
      </c>
      <c r="R133">
        <v>7.2070042660000002</v>
      </c>
      <c r="S133" t="s">
        <v>381</v>
      </c>
      <c r="T133">
        <v>64</v>
      </c>
      <c r="U133" t="s">
        <v>134</v>
      </c>
      <c r="V133">
        <v>-124.274780911972</v>
      </c>
      <c r="W133">
        <v>42.447663924334201</v>
      </c>
      <c r="X133">
        <v>20.443881988525401</v>
      </c>
      <c r="Y133" t="s">
        <v>137</v>
      </c>
      <c r="Z133">
        <v>-123.236946913802</v>
      </c>
      <c r="AA133">
        <v>15.3604544295398</v>
      </c>
      <c r="AB133">
        <v>10.3603610992432</v>
      </c>
      <c r="AC133" t="s">
        <v>137</v>
      </c>
      <c r="AD133">
        <v>-125.759415710263</v>
      </c>
      <c r="AE133">
        <v>38.976272235171002</v>
      </c>
      <c r="AF133">
        <v>6.1222734451293999</v>
      </c>
      <c r="AG133" t="s">
        <v>137</v>
      </c>
      <c r="AH133">
        <v>66.699795591697793</v>
      </c>
      <c r="AI133">
        <v>8.1530978977150497</v>
      </c>
      <c r="AJ133">
        <v>8.8661136627197301</v>
      </c>
      <c r="AK133" t="s">
        <v>137</v>
      </c>
      <c r="AL133">
        <v>-46.2463091097869</v>
      </c>
      <c r="AM133">
        <v>6.2012619049860698</v>
      </c>
      <c r="AN133">
        <v>13.6655740737915</v>
      </c>
      <c r="AO133" t="s">
        <v>133</v>
      </c>
      <c r="AP133">
        <v>0</v>
      </c>
      <c r="AQ133">
        <v>0</v>
      </c>
      <c r="AR133">
        <v>0</v>
      </c>
      <c r="AS133" t="s">
        <v>133</v>
      </c>
      <c r="AT133">
        <v>0</v>
      </c>
      <c r="AU133">
        <v>0</v>
      </c>
      <c r="AV133">
        <v>0</v>
      </c>
      <c r="AW133" t="s">
        <v>133</v>
      </c>
      <c r="AX133">
        <v>0</v>
      </c>
      <c r="AY133">
        <v>0</v>
      </c>
      <c r="AZ133">
        <v>0</v>
      </c>
      <c r="BA133" t="s">
        <v>133</v>
      </c>
      <c r="BB133">
        <v>0</v>
      </c>
      <c r="BC133">
        <v>0</v>
      </c>
      <c r="BD133">
        <v>0</v>
      </c>
      <c r="BE133" t="s">
        <v>133</v>
      </c>
      <c r="BF133">
        <v>0</v>
      </c>
      <c r="BG133">
        <v>0</v>
      </c>
      <c r="BH133">
        <v>0</v>
      </c>
      <c r="BI133" t="s">
        <v>133</v>
      </c>
      <c r="BJ133">
        <v>0</v>
      </c>
      <c r="BK133">
        <v>0</v>
      </c>
      <c r="BL133">
        <v>0</v>
      </c>
      <c r="BM133" t="s">
        <v>133</v>
      </c>
      <c r="BN133">
        <v>0</v>
      </c>
      <c r="BO133">
        <v>0</v>
      </c>
      <c r="BP133">
        <v>0</v>
      </c>
      <c r="BQ133" t="s">
        <v>133</v>
      </c>
      <c r="BR133">
        <v>0</v>
      </c>
      <c r="BS133">
        <v>0</v>
      </c>
      <c r="BT133">
        <v>0</v>
      </c>
      <c r="BU133" t="s">
        <v>133</v>
      </c>
      <c r="BV133">
        <v>0</v>
      </c>
      <c r="BW133">
        <v>0</v>
      </c>
      <c r="BX133">
        <v>0</v>
      </c>
      <c r="BY133" t="s">
        <v>133</v>
      </c>
      <c r="BZ133">
        <v>0</v>
      </c>
      <c r="CA133">
        <v>0</v>
      </c>
      <c r="CB133">
        <v>0</v>
      </c>
      <c r="CC133" t="s">
        <v>133</v>
      </c>
      <c r="CD133">
        <v>0</v>
      </c>
      <c r="CE133">
        <v>0</v>
      </c>
      <c r="CF133">
        <v>0</v>
      </c>
      <c r="CG133" t="s">
        <v>133</v>
      </c>
      <c r="CH133">
        <v>0</v>
      </c>
      <c r="CI133">
        <v>0</v>
      </c>
      <c r="CJ133">
        <v>0</v>
      </c>
      <c r="CK133" t="s">
        <v>133</v>
      </c>
      <c r="CL133">
        <v>0</v>
      </c>
      <c r="CM133">
        <v>0</v>
      </c>
      <c r="CN133">
        <v>0</v>
      </c>
      <c r="CO133" t="s">
        <v>133</v>
      </c>
      <c r="CP133">
        <v>0</v>
      </c>
      <c r="CQ133">
        <v>0</v>
      </c>
      <c r="CR133">
        <v>0</v>
      </c>
      <c r="CS133" t="s">
        <v>133</v>
      </c>
      <c r="CT133">
        <v>0</v>
      </c>
      <c r="CU133">
        <v>0</v>
      </c>
      <c r="CV133">
        <v>0</v>
      </c>
      <c r="CW133" t="s">
        <v>133</v>
      </c>
      <c r="CX133">
        <v>0</v>
      </c>
      <c r="CY133">
        <v>0</v>
      </c>
      <c r="CZ133">
        <v>0</v>
      </c>
      <c r="DA133" t="s">
        <v>133</v>
      </c>
      <c r="DB133">
        <v>0</v>
      </c>
      <c r="DC133">
        <v>0</v>
      </c>
      <c r="DD133">
        <v>0</v>
      </c>
      <c r="DE133" t="s">
        <v>133</v>
      </c>
      <c r="DF133">
        <v>0</v>
      </c>
      <c r="DG133">
        <v>0</v>
      </c>
      <c r="DH133">
        <v>0</v>
      </c>
      <c r="DI133" t="s">
        <v>133</v>
      </c>
      <c r="DJ133">
        <v>0</v>
      </c>
      <c r="DK133">
        <v>0</v>
      </c>
      <c r="DL133">
        <v>0</v>
      </c>
      <c r="DM133" t="s">
        <v>133</v>
      </c>
      <c r="DN133">
        <v>0</v>
      </c>
      <c r="DO133">
        <v>0</v>
      </c>
      <c r="DP133">
        <v>0</v>
      </c>
      <c r="DQ133" t="s">
        <v>133</v>
      </c>
      <c r="DR133">
        <v>0</v>
      </c>
      <c r="DS133">
        <v>0</v>
      </c>
      <c r="DT133">
        <v>0</v>
      </c>
      <c r="DU133" t="s">
        <v>133</v>
      </c>
      <c r="DV133">
        <v>0</v>
      </c>
      <c r="DW133">
        <v>0</v>
      </c>
      <c r="DX133">
        <v>0</v>
      </c>
      <c r="DY133" t="s">
        <v>133</v>
      </c>
      <c r="DZ133">
        <v>0</v>
      </c>
      <c r="EA133">
        <v>0</v>
      </c>
      <c r="EB133">
        <v>0</v>
      </c>
      <c r="EC133" t="s">
        <v>133</v>
      </c>
      <c r="ED133">
        <v>0</v>
      </c>
      <c r="EE133">
        <v>0</v>
      </c>
      <c r="EF133">
        <v>0</v>
      </c>
    </row>
    <row r="134" spans="1:136" x14ac:dyDescent="0.2">
      <c r="A134" t="s">
        <v>382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>
        <v>1960</v>
      </c>
      <c r="J134">
        <v>0.50960759470915873</v>
      </c>
      <c r="K134" t="s">
        <v>146</v>
      </c>
      <c r="L134">
        <v>4</v>
      </c>
      <c r="M134">
        <v>2</v>
      </c>
      <c r="N134">
        <v>5</v>
      </c>
      <c r="O134">
        <v>20</v>
      </c>
      <c r="P134">
        <v>75.080906497599997</v>
      </c>
      <c r="Q134">
        <v>51.5493416873</v>
      </c>
      <c r="R134">
        <v>7.1984148233000003</v>
      </c>
      <c r="S134" t="s">
        <v>383</v>
      </c>
      <c r="T134">
        <v>291</v>
      </c>
      <c r="U134" t="s">
        <v>134</v>
      </c>
      <c r="V134">
        <v>156.633780424223</v>
      </c>
      <c r="W134">
        <v>23.114933268133701</v>
      </c>
      <c r="X134">
        <v>23.255186080932599</v>
      </c>
      <c r="Y134" t="s">
        <v>133</v>
      </c>
      <c r="Z134">
        <v>0</v>
      </c>
      <c r="AA134">
        <v>0</v>
      </c>
      <c r="AB134">
        <v>0</v>
      </c>
      <c r="AC134" t="s">
        <v>133</v>
      </c>
      <c r="AD134">
        <v>0</v>
      </c>
      <c r="AE134">
        <v>0</v>
      </c>
      <c r="AF134">
        <v>0</v>
      </c>
      <c r="AG134" t="s">
        <v>133</v>
      </c>
      <c r="AH134">
        <v>0</v>
      </c>
      <c r="AI134">
        <v>0</v>
      </c>
      <c r="AJ134">
        <v>0</v>
      </c>
      <c r="AK134" t="s">
        <v>133</v>
      </c>
      <c r="AL134">
        <v>0</v>
      </c>
      <c r="AM134">
        <v>0</v>
      </c>
      <c r="AN134">
        <v>0</v>
      </c>
      <c r="AO134" t="s">
        <v>133</v>
      </c>
      <c r="AP134">
        <v>0</v>
      </c>
      <c r="AQ134">
        <v>0</v>
      </c>
      <c r="AR134">
        <v>0</v>
      </c>
      <c r="AS134" t="s">
        <v>133</v>
      </c>
      <c r="AT134">
        <v>0</v>
      </c>
      <c r="AU134">
        <v>0</v>
      </c>
      <c r="AV134">
        <v>0</v>
      </c>
      <c r="AW134" t="s">
        <v>133</v>
      </c>
      <c r="AX134">
        <v>0</v>
      </c>
      <c r="AY134">
        <v>0</v>
      </c>
      <c r="AZ134">
        <v>0</v>
      </c>
      <c r="BA134" t="s">
        <v>133</v>
      </c>
      <c r="BB134">
        <v>0</v>
      </c>
      <c r="BC134">
        <v>0</v>
      </c>
      <c r="BD134">
        <v>0</v>
      </c>
      <c r="BE134" t="s">
        <v>133</v>
      </c>
      <c r="BF134">
        <v>0</v>
      </c>
      <c r="BG134">
        <v>0</v>
      </c>
      <c r="BH134">
        <v>0</v>
      </c>
      <c r="BI134" t="s">
        <v>133</v>
      </c>
      <c r="BJ134">
        <v>0</v>
      </c>
      <c r="BK134">
        <v>0</v>
      </c>
      <c r="BL134">
        <v>0</v>
      </c>
      <c r="BM134" t="s">
        <v>133</v>
      </c>
      <c r="BN134">
        <v>0</v>
      </c>
      <c r="BO134">
        <v>0</v>
      </c>
      <c r="BP134">
        <v>0</v>
      </c>
      <c r="BQ134" t="s">
        <v>133</v>
      </c>
      <c r="BR134">
        <v>0</v>
      </c>
      <c r="BS134">
        <v>0</v>
      </c>
      <c r="BT134">
        <v>0</v>
      </c>
      <c r="BU134" t="s">
        <v>133</v>
      </c>
      <c r="BV134">
        <v>0</v>
      </c>
      <c r="BW134">
        <v>0</v>
      </c>
      <c r="BX134">
        <v>0</v>
      </c>
      <c r="BY134" t="s">
        <v>133</v>
      </c>
      <c r="BZ134">
        <v>0</v>
      </c>
      <c r="CA134">
        <v>0</v>
      </c>
      <c r="CB134">
        <v>0</v>
      </c>
      <c r="CC134" t="s">
        <v>133</v>
      </c>
      <c r="CD134">
        <v>0</v>
      </c>
      <c r="CE134">
        <v>0</v>
      </c>
      <c r="CF134">
        <v>0</v>
      </c>
      <c r="CG134" t="s">
        <v>133</v>
      </c>
      <c r="CH134">
        <v>0</v>
      </c>
      <c r="CI134">
        <v>0</v>
      </c>
      <c r="CJ134">
        <v>0</v>
      </c>
      <c r="CK134" t="s">
        <v>133</v>
      </c>
      <c r="CL134">
        <v>0</v>
      </c>
      <c r="CM134">
        <v>0</v>
      </c>
      <c r="CN134">
        <v>0</v>
      </c>
      <c r="CO134" t="s">
        <v>133</v>
      </c>
      <c r="CP134">
        <v>0</v>
      </c>
      <c r="CQ134">
        <v>0</v>
      </c>
      <c r="CR134">
        <v>0</v>
      </c>
      <c r="CS134" t="s">
        <v>133</v>
      </c>
      <c r="CT134">
        <v>0</v>
      </c>
      <c r="CU134">
        <v>0</v>
      </c>
      <c r="CV134">
        <v>0</v>
      </c>
      <c r="CW134" t="s">
        <v>133</v>
      </c>
      <c r="CX134">
        <v>0</v>
      </c>
      <c r="CY134">
        <v>0</v>
      </c>
      <c r="CZ134">
        <v>0</v>
      </c>
      <c r="DA134" t="s">
        <v>133</v>
      </c>
      <c r="DB134">
        <v>0</v>
      </c>
      <c r="DC134">
        <v>0</v>
      </c>
      <c r="DD134">
        <v>0</v>
      </c>
      <c r="DE134" t="s">
        <v>133</v>
      </c>
      <c r="DF134">
        <v>0</v>
      </c>
      <c r="DG134">
        <v>0</v>
      </c>
      <c r="DH134">
        <v>0</v>
      </c>
      <c r="DI134" t="s">
        <v>133</v>
      </c>
      <c r="DJ134">
        <v>0</v>
      </c>
      <c r="DK134">
        <v>0</v>
      </c>
      <c r="DL134">
        <v>0</v>
      </c>
      <c r="DM134" t="s">
        <v>133</v>
      </c>
      <c r="DN134">
        <v>0</v>
      </c>
      <c r="DO134">
        <v>0</v>
      </c>
      <c r="DP134">
        <v>0</v>
      </c>
      <c r="DQ134" t="s">
        <v>133</v>
      </c>
      <c r="DR134">
        <v>0</v>
      </c>
      <c r="DS134">
        <v>0</v>
      </c>
      <c r="DT134">
        <v>0</v>
      </c>
      <c r="DU134" t="s">
        <v>133</v>
      </c>
      <c r="DV134">
        <v>0</v>
      </c>
      <c r="DW134">
        <v>0</v>
      </c>
      <c r="DX134">
        <v>0</v>
      </c>
      <c r="DY134" t="s">
        <v>133</v>
      </c>
      <c r="DZ134">
        <v>0</v>
      </c>
      <c r="EA134">
        <v>0</v>
      </c>
      <c r="EB134">
        <v>0</v>
      </c>
      <c r="EC134" t="s">
        <v>133</v>
      </c>
      <c r="ED134">
        <v>0</v>
      </c>
      <c r="EE134">
        <v>0</v>
      </c>
      <c r="EF134">
        <v>0</v>
      </c>
    </row>
    <row r="135" spans="1:136" x14ac:dyDescent="0.2">
      <c r="A135" t="s">
        <v>384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>
        <v>2000</v>
      </c>
      <c r="J135">
        <v>0.93436298908394877</v>
      </c>
      <c r="K135" t="s">
        <v>146</v>
      </c>
      <c r="L135">
        <v>2</v>
      </c>
      <c r="M135">
        <v>4</v>
      </c>
      <c r="N135">
        <v>4</v>
      </c>
      <c r="O135">
        <v>8</v>
      </c>
      <c r="P135">
        <v>433.26479445899997</v>
      </c>
      <c r="Q135">
        <v>51.5510380598</v>
      </c>
      <c r="R135">
        <v>7.2063751177000004</v>
      </c>
      <c r="S135" t="s">
        <v>385</v>
      </c>
      <c r="T135">
        <v>157</v>
      </c>
      <c r="U135" t="s">
        <v>134</v>
      </c>
      <c r="V135">
        <v>146.275038581453</v>
      </c>
      <c r="W135">
        <v>1.2837125994046801</v>
      </c>
      <c r="X135">
        <v>188.32809448242199</v>
      </c>
      <c r="Y135" t="s">
        <v>134</v>
      </c>
      <c r="Z135">
        <v>-105.75533069481899</v>
      </c>
      <c r="AA135">
        <v>1.73716137295524</v>
      </c>
      <c r="AB135">
        <v>199.40933227539099</v>
      </c>
      <c r="AC135" t="s">
        <v>133</v>
      </c>
      <c r="AD135">
        <v>0</v>
      </c>
      <c r="AE135">
        <v>0</v>
      </c>
      <c r="AF135">
        <v>0</v>
      </c>
      <c r="AG135" t="s">
        <v>133</v>
      </c>
      <c r="AH135">
        <v>0</v>
      </c>
      <c r="AI135">
        <v>0</v>
      </c>
      <c r="AJ135">
        <v>0</v>
      </c>
      <c r="AK135" t="s">
        <v>133</v>
      </c>
      <c r="AL135">
        <v>0</v>
      </c>
      <c r="AM135">
        <v>0</v>
      </c>
      <c r="AN135">
        <v>0</v>
      </c>
      <c r="AO135" t="s">
        <v>133</v>
      </c>
      <c r="AP135">
        <v>0</v>
      </c>
      <c r="AQ135">
        <v>0</v>
      </c>
      <c r="AR135">
        <v>0</v>
      </c>
      <c r="AS135" t="s">
        <v>133</v>
      </c>
      <c r="AT135">
        <v>0</v>
      </c>
      <c r="AU135">
        <v>0</v>
      </c>
      <c r="AV135">
        <v>0</v>
      </c>
      <c r="AW135" t="s">
        <v>133</v>
      </c>
      <c r="AX135">
        <v>0</v>
      </c>
      <c r="AY135">
        <v>0</v>
      </c>
      <c r="AZ135">
        <v>0</v>
      </c>
      <c r="BA135" t="s">
        <v>133</v>
      </c>
      <c r="BB135">
        <v>0</v>
      </c>
      <c r="BC135">
        <v>0</v>
      </c>
      <c r="BD135">
        <v>0</v>
      </c>
      <c r="BE135" t="s">
        <v>133</v>
      </c>
      <c r="BF135">
        <v>0</v>
      </c>
      <c r="BG135">
        <v>0</v>
      </c>
      <c r="BH135">
        <v>0</v>
      </c>
      <c r="BI135" t="s">
        <v>133</v>
      </c>
      <c r="BJ135">
        <v>0</v>
      </c>
      <c r="BK135">
        <v>0</v>
      </c>
      <c r="BL135">
        <v>0</v>
      </c>
      <c r="BM135" t="s">
        <v>133</v>
      </c>
      <c r="BN135">
        <v>0</v>
      </c>
      <c r="BO135">
        <v>0</v>
      </c>
      <c r="BP135">
        <v>0</v>
      </c>
      <c r="BQ135" t="s">
        <v>133</v>
      </c>
      <c r="BR135">
        <v>0</v>
      </c>
      <c r="BS135">
        <v>0</v>
      </c>
      <c r="BT135">
        <v>0</v>
      </c>
      <c r="BU135" t="s">
        <v>133</v>
      </c>
      <c r="BV135">
        <v>0</v>
      </c>
      <c r="BW135">
        <v>0</v>
      </c>
      <c r="BX135">
        <v>0</v>
      </c>
      <c r="BY135" t="s">
        <v>133</v>
      </c>
      <c r="BZ135">
        <v>0</v>
      </c>
      <c r="CA135">
        <v>0</v>
      </c>
      <c r="CB135">
        <v>0</v>
      </c>
      <c r="CC135" t="s">
        <v>133</v>
      </c>
      <c r="CD135">
        <v>0</v>
      </c>
      <c r="CE135">
        <v>0</v>
      </c>
      <c r="CF135">
        <v>0</v>
      </c>
      <c r="CG135" t="s">
        <v>133</v>
      </c>
      <c r="CH135">
        <v>0</v>
      </c>
      <c r="CI135">
        <v>0</v>
      </c>
      <c r="CJ135">
        <v>0</v>
      </c>
      <c r="CK135" t="s">
        <v>133</v>
      </c>
      <c r="CL135">
        <v>0</v>
      </c>
      <c r="CM135">
        <v>0</v>
      </c>
      <c r="CN135">
        <v>0</v>
      </c>
      <c r="CO135" t="s">
        <v>133</v>
      </c>
      <c r="CP135">
        <v>0</v>
      </c>
      <c r="CQ135">
        <v>0</v>
      </c>
      <c r="CR135">
        <v>0</v>
      </c>
      <c r="CS135" t="s">
        <v>133</v>
      </c>
      <c r="CT135">
        <v>0</v>
      </c>
      <c r="CU135">
        <v>0</v>
      </c>
      <c r="CV135">
        <v>0</v>
      </c>
      <c r="CW135" t="s">
        <v>133</v>
      </c>
      <c r="CX135">
        <v>0</v>
      </c>
      <c r="CY135">
        <v>0</v>
      </c>
      <c r="CZ135">
        <v>0</v>
      </c>
      <c r="DA135" t="s">
        <v>133</v>
      </c>
      <c r="DB135">
        <v>0</v>
      </c>
      <c r="DC135">
        <v>0</v>
      </c>
      <c r="DD135">
        <v>0</v>
      </c>
      <c r="DE135" t="s">
        <v>133</v>
      </c>
      <c r="DF135">
        <v>0</v>
      </c>
      <c r="DG135">
        <v>0</v>
      </c>
      <c r="DH135">
        <v>0</v>
      </c>
      <c r="DI135" t="s">
        <v>133</v>
      </c>
      <c r="DJ135">
        <v>0</v>
      </c>
      <c r="DK135">
        <v>0</v>
      </c>
      <c r="DL135">
        <v>0</v>
      </c>
      <c r="DM135" t="s">
        <v>133</v>
      </c>
      <c r="DN135">
        <v>0</v>
      </c>
      <c r="DO135">
        <v>0</v>
      </c>
      <c r="DP135">
        <v>0</v>
      </c>
      <c r="DQ135" t="s">
        <v>133</v>
      </c>
      <c r="DR135">
        <v>0</v>
      </c>
      <c r="DS135">
        <v>0</v>
      </c>
      <c r="DT135">
        <v>0</v>
      </c>
      <c r="DU135" t="s">
        <v>133</v>
      </c>
      <c r="DV135">
        <v>0</v>
      </c>
      <c r="DW135">
        <v>0</v>
      </c>
      <c r="DX135">
        <v>0</v>
      </c>
      <c r="DY135" t="s">
        <v>133</v>
      </c>
      <c r="DZ135">
        <v>0</v>
      </c>
      <c r="EA135">
        <v>0</v>
      </c>
      <c r="EB135">
        <v>0</v>
      </c>
      <c r="EC135" t="s">
        <v>133</v>
      </c>
      <c r="ED135">
        <v>0</v>
      </c>
      <c r="EE135">
        <v>0</v>
      </c>
      <c r="EF135">
        <v>0</v>
      </c>
    </row>
    <row r="136" spans="1:136" x14ac:dyDescent="0.2">
      <c r="A136" t="s">
        <v>386</v>
      </c>
      <c r="C136" t="s">
        <v>132</v>
      </c>
      <c r="D136" t="s">
        <v>132</v>
      </c>
      <c r="E136" t="s">
        <v>132</v>
      </c>
      <c r="F136" t="s">
        <v>132</v>
      </c>
      <c r="G136" t="s">
        <v>132</v>
      </c>
      <c r="H136" t="s">
        <v>132</v>
      </c>
      <c r="I136">
        <v>1980</v>
      </c>
      <c r="J136">
        <v>0.81846740438817334</v>
      </c>
      <c r="K136" t="s">
        <v>146</v>
      </c>
      <c r="L136">
        <v>3</v>
      </c>
      <c r="M136">
        <v>4</v>
      </c>
      <c r="N136">
        <v>3</v>
      </c>
      <c r="O136">
        <v>9</v>
      </c>
      <c r="P136">
        <v>197.86003049600001</v>
      </c>
      <c r="Q136">
        <v>51.549345653700001</v>
      </c>
      <c r="R136">
        <v>7.2010829953000002</v>
      </c>
      <c r="S136" t="s">
        <v>257</v>
      </c>
      <c r="T136">
        <v>79</v>
      </c>
      <c r="U136" t="s">
        <v>134</v>
      </c>
      <c r="V136">
        <v>-112.811192797874</v>
      </c>
      <c r="W136">
        <v>12.9081822666323</v>
      </c>
      <c r="X136">
        <v>64.791450500488295</v>
      </c>
      <c r="Y136" t="s">
        <v>133</v>
      </c>
      <c r="Z136">
        <v>0</v>
      </c>
      <c r="AA136">
        <v>0</v>
      </c>
      <c r="AB136">
        <v>0</v>
      </c>
      <c r="AC136" t="s">
        <v>133</v>
      </c>
      <c r="AD136">
        <v>0</v>
      </c>
      <c r="AE136">
        <v>0</v>
      </c>
      <c r="AF136">
        <v>0</v>
      </c>
      <c r="AG136" t="s">
        <v>133</v>
      </c>
      <c r="AH136">
        <v>0</v>
      </c>
      <c r="AI136">
        <v>0</v>
      </c>
      <c r="AJ136">
        <v>0</v>
      </c>
      <c r="AK136" t="s">
        <v>133</v>
      </c>
      <c r="AL136">
        <v>0</v>
      </c>
      <c r="AM136">
        <v>0</v>
      </c>
      <c r="AN136">
        <v>0</v>
      </c>
      <c r="AO136" t="s">
        <v>133</v>
      </c>
      <c r="AP136">
        <v>0</v>
      </c>
      <c r="AQ136">
        <v>0</v>
      </c>
      <c r="AR136">
        <v>0</v>
      </c>
      <c r="AS136" t="s">
        <v>133</v>
      </c>
      <c r="AT136">
        <v>0</v>
      </c>
      <c r="AU136">
        <v>0</v>
      </c>
      <c r="AV136">
        <v>0</v>
      </c>
      <c r="AW136" t="s">
        <v>133</v>
      </c>
      <c r="AX136">
        <v>0</v>
      </c>
      <c r="AY136">
        <v>0</v>
      </c>
      <c r="AZ136">
        <v>0</v>
      </c>
      <c r="BA136" t="s">
        <v>133</v>
      </c>
      <c r="BB136">
        <v>0</v>
      </c>
      <c r="BC136">
        <v>0</v>
      </c>
      <c r="BD136">
        <v>0</v>
      </c>
      <c r="BE136" t="s">
        <v>133</v>
      </c>
      <c r="BF136">
        <v>0</v>
      </c>
      <c r="BG136">
        <v>0</v>
      </c>
      <c r="BH136">
        <v>0</v>
      </c>
      <c r="BI136" t="s">
        <v>133</v>
      </c>
      <c r="BJ136">
        <v>0</v>
      </c>
      <c r="BK136">
        <v>0</v>
      </c>
      <c r="BL136">
        <v>0</v>
      </c>
      <c r="BM136" t="s">
        <v>133</v>
      </c>
      <c r="BN136">
        <v>0</v>
      </c>
      <c r="BO136">
        <v>0</v>
      </c>
      <c r="BP136">
        <v>0</v>
      </c>
      <c r="BQ136" t="s">
        <v>133</v>
      </c>
      <c r="BR136">
        <v>0</v>
      </c>
      <c r="BS136">
        <v>0</v>
      </c>
      <c r="BT136">
        <v>0</v>
      </c>
      <c r="BU136" t="s">
        <v>133</v>
      </c>
      <c r="BV136">
        <v>0</v>
      </c>
      <c r="BW136">
        <v>0</v>
      </c>
      <c r="BX136">
        <v>0</v>
      </c>
      <c r="BY136" t="s">
        <v>133</v>
      </c>
      <c r="BZ136">
        <v>0</v>
      </c>
      <c r="CA136">
        <v>0</v>
      </c>
      <c r="CB136">
        <v>0</v>
      </c>
      <c r="CC136" t="s">
        <v>133</v>
      </c>
      <c r="CD136">
        <v>0</v>
      </c>
      <c r="CE136">
        <v>0</v>
      </c>
      <c r="CF136">
        <v>0</v>
      </c>
      <c r="CG136" t="s">
        <v>133</v>
      </c>
      <c r="CH136">
        <v>0</v>
      </c>
      <c r="CI136">
        <v>0</v>
      </c>
      <c r="CJ136">
        <v>0</v>
      </c>
      <c r="CK136" t="s">
        <v>133</v>
      </c>
      <c r="CL136">
        <v>0</v>
      </c>
      <c r="CM136">
        <v>0</v>
      </c>
      <c r="CN136">
        <v>0</v>
      </c>
      <c r="CO136" t="s">
        <v>133</v>
      </c>
      <c r="CP136">
        <v>0</v>
      </c>
      <c r="CQ136">
        <v>0</v>
      </c>
      <c r="CR136">
        <v>0</v>
      </c>
      <c r="CS136" t="s">
        <v>133</v>
      </c>
      <c r="CT136">
        <v>0</v>
      </c>
      <c r="CU136">
        <v>0</v>
      </c>
      <c r="CV136">
        <v>0</v>
      </c>
      <c r="CW136" t="s">
        <v>133</v>
      </c>
      <c r="CX136">
        <v>0</v>
      </c>
      <c r="CY136">
        <v>0</v>
      </c>
      <c r="CZ136">
        <v>0</v>
      </c>
      <c r="DA136" t="s">
        <v>133</v>
      </c>
      <c r="DB136">
        <v>0</v>
      </c>
      <c r="DC136">
        <v>0</v>
      </c>
      <c r="DD136">
        <v>0</v>
      </c>
      <c r="DE136" t="s">
        <v>133</v>
      </c>
      <c r="DF136">
        <v>0</v>
      </c>
      <c r="DG136">
        <v>0</v>
      </c>
      <c r="DH136">
        <v>0</v>
      </c>
      <c r="DI136" t="s">
        <v>133</v>
      </c>
      <c r="DJ136">
        <v>0</v>
      </c>
      <c r="DK136">
        <v>0</v>
      </c>
      <c r="DL136">
        <v>0</v>
      </c>
      <c r="DM136" t="s">
        <v>133</v>
      </c>
      <c r="DN136">
        <v>0</v>
      </c>
      <c r="DO136">
        <v>0</v>
      </c>
      <c r="DP136">
        <v>0</v>
      </c>
      <c r="DQ136" t="s">
        <v>133</v>
      </c>
      <c r="DR136">
        <v>0</v>
      </c>
      <c r="DS136">
        <v>0</v>
      </c>
      <c r="DT136">
        <v>0</v>
      </c>
      <c r="DU136" t="s">
        <v>133</v>
      </c>
      <c r="DV136">
        <v>0</v>
      </c>
      <c r="DW136">
        <v>0</v>
      </c>
      <c r="DX136">
        <v>0</v>
      </c>
      <c r="DY136" t="s">
        <v>133</v>
      </c>
      <c r="DZ136">
        <v>0</v>
      </c>
      <c r="EA136">
        <v>0</v>
      </c>
      <c r="EB136">
        <v>0</v>
      </c>
      <c r="EC136" t="s">
        <v>133</v>
      </c>
      <c r="ED136">
        <v>0</v>
      </c>
      <c r="EE136">
        <v>0</v>
      </c>
      <c r="EF136">
        <v>0</v>
      </c>
    </row>
    <row r="137" spans="1:136" x14ac:dyDescent="0.2">
      <c r="A137" t="s">
        <v>387</v>
      </c>
      <c r="C137" t="s">
        <v>132</v>
      </c>
      <c r="D137" t="s">
        <v>132</v>
      </c>
      <c r="E137" t="s">
        <v>132</v>
      </c>
      <c r="F137" t="s">
        <v>132</v>
      </c>
      <c r="G137" t="s">
        <v>132</v>
      </c>
      <c r="H137" t="s">
        <v>132</v>
      </c>
      <c r="I137">
        <v>2000</v>
      </c>
      <c r="J137">
        <v>0.91187499052902921</v>
      </c>
      <c r="K137" t="s">
        <v>146</v>
      </c>
      <c r="L137">
        <v>2</v>
      </c>
      <c r="M137">
        <v>1</v>
      </c>
      <c r="N137">
        <v>5</v>
      </c>
      <c r="O137">
        <v>10</v>
      </c>
      <c r="P137">
        <v>153.930420543</v>
      </c>
      <c r="Q137">
        <v>51.550416530299998</v>
      </c>
      <c r="R137">
        <v>7.2029372030000003</v>
      </c>
      <c r="S137" t="s">
        <v>388</v>
      </c>
      <c r="T137">
        <v>212</v>
      </c>
      <c r="U137" t="s">
        <v>134</v>
      </c>
      <c r="V137">
        <v>152.83155945899901</v>
      </c>
      <c r="W137">
        <v>54.885775363623097</v>
      </c>
      <c r="X137">
        <v>15.710924148559601</v>
      </c>
      <c r="Y137" t="s">
        <v>134</v>
      </c>
      <c r="Z137">
        <v>152.83155945899901</v>
      </c>
      <c r="AA137">
        <v>54.885775363623097</v>
      </c>
      <c r="AB137">
        <v>25.9539680480957</v>
      </c>
      <c r="AC137" t="s">
        <v>134</v>
      </c>
      <c r="AD137">
        <v>155.955085500759</v>
      </c>
      <c r="AE137">
        <v>46.5419419902274</v>
      </c>
      <c r="AF137">
        <v>63.062473297119098</v>
      </c>
      <c r="AG137" t="s">
        <v>137</v>
      </c>
      <c r="AH137">
        <v>152.83155945899901</v>
      </c>
      <c r="AI137">
        <v>54.885775363623097</v>
      </c>
      <c r="AJ137">
        <v>9.3246793746948207</v>
      </c>
      <c r="AK137" t="s">
        <v>133</v>
      </c>
      <c r="AL137">
        <v>0</v>
      </c>
      <c r="AM137">
        <v>0</v>
      </c>
      <c r="AN137">
        <v>0</v>
      </c>
      <c r="AO137" t="s">
        <v>133</v>
      </c>
      <c r="AP137">
        <v>0</v>
      </c>
      <c r="AQ137">
        <v>0</v>
      </c>
      <c r="AR137">
        <v>0</v>
      </c>
      <c r="AS137" t="s">
        <v>133</v>
      </c>
      <c r="AT137">
        <v>0</v>
      </c>
      <c r="AU137">
        <v>0</v>
      </c>
      <c r="AV137">
        <v>0</v>
      </c>
      <c r="AW137" t="s">
        <v>133</v>
      </c>
      <c r="AX137">
        <v>0</v>
      </c>
      <c r="AY137">
        <v>0</v>
      </c>
      <c r="AZ137">
        <v>0</v>
      </c>
      <c r="BA137" t="s">
        <v>133</v>
      </c>
      <c r="BB137">
        <v>0</v>
      </c>
      <c r="BC137">
        <v>0</v>
      </c>
      <c r="BD137">
        <v>0</v>
      </c>
      <c r="BE137" t="s">
        <v>133</v>
      </c>
      <c r="BF137">
        <v>0</v>
      </c>
      <c r="BG137">
        <v>0</v>
      </c>
      <c r="BH137">
        <v>0</v>
      </c>
      <c r="BI137" t="s">
        <v>133</v>
      </c>
      <c r="BJ137">
        <v>0</v>
      </c>
      <c r="BK137">
        <v>0</v>
      </c>
      <c r="BL137">
        <v>0</v>
      </c>
      <c r="BM137" t="s">
        <v>133</v>
      </c>
      <c r="BN137">
        <v>0</v>
      </c>
      <c r="BO137">
        <v>0</v>
      </c>
      <c r="BP137">
        <v>0</v>
      </c>
      <c r="BQ137" t="s">
        <v>133</v>
      </c>
      <c r="BR137">
        <v>0</v>
      </c>
      <c r="BS137">
        <v>0</v>
      </c>
      <c r="BT137">
        <v>0</v>
      </c>
      <c r="BU137" t="s">
        <v>133</v>
      </c>
      <c r="BV137">
        <v>0</v>
      </c>
      <c r="BW137">
        <v>0</v>
      </c>
      <c r="BX137">
        <v>0</v>
      </c>
      <c r="BY137" t="s">
        <v>133</v>
      </c>
      <c r="BZ137">
        <v>0</v>
      </c>
      <c r="CA137">
        <v>0</v>
      </c>
      <c r="CB137">
        <v>0</v>
      </c>
      <c r="CC137" t="s">
        <v>133</v>
      </c>
      <c r="CD137">
        <v>0</v>
      </c>
      <c r="CE137">
        <v>0</v>
      </c>
      <c r="CF137">
        <v>0</v>
      </c>
      <c r="CG137" t="s">
        <v>133</v>
      </c>
      <c r="CH137">
        <v>0</v>
      </c>
      <c r="CI137">
        <v>0</v>
      </c>
      <c r="CJ137">
        <v>0</v>
      </c>
      <c r="CK137" t="s">
        <v>133</v>
      </c>
      <c r="CL137">
        <v>0</v>
      </c>
      <c r="CM137">
        <v>0</v>
      </c>
      <c r="CN137">
        <v>0</v>
      </c>
      <c r="CO137" t="s">
        <v>133</v>
      </c>
      <c r="CP137">
        <v>0</v>
      </c>
      <c r="CQ137">
        <v>0</v>
      </c>
      <c r="CR137">
        <v>0</v>
      </c>
      <c r="CS137" t="s">
        <v>133</v>
      </c>
      <c r="CT137">
        <v>0</v>
      </c>
      <c r="CU137">
        <v>0</v>
      </c>
      <c r="CV137">
        <v>0</v>
      </c>
      <c r="CW137" t="s">
        <v>133</v>
      </c>
      <c r="CX137">
        <v>0</v>
      </c>
      <c r="CY137">
        <v>0</v>
      </c>
      <c r="CZ137">
        <v>0</v>
      </c>
      <c r="DA137" t="s">
        <v>133</v>
      </c>
      <c r="DB137">
        <v>0</v>
      </c>
      <c r="DC137">
        <v>0</v>
      </c>
      <c r="DD137">
        <v>0</v>
      </c>
      <c r="DE137" t="s">
        <v>133</v>
      </c>
      <c r="DF137">
        <v>0</v>
      </c>
      <c r="DG137">
        <v>0</v>
      </c>
      <c r="DH137">
        <v>0</v>
      </c>
      <c r="DI137" t="s">
        <v>133</v>
      </c>
      <c r="DJ137">
        <v>0</v>
      </c>
      <c r="DK137">
        <v>0</v>
      </c>
      <c r="DL137">
        <v>0</v>
      </c>
      <c r="DM137" t="s">
        <v>133</v>
      </c>
      <c r="DN137">
        <v>0</v>
      </c>
      <c r="DO137">
        <v>0</v>
      </c>
      <c r="DP137">
        <v>0</v>
      </c>
      <c r="DQ137" t="s">
        <v>133</v>
      </c>
      <c r="DR137">
        <v>0</v>
      </c>
      <c r="DS137">
        <v>0</v>
      </c>
      <c r="DT137">
        <v>0</v>
      </c>
      <c r="DU137" t="s">
        <v>133</v>
      </c>
      <c r="DV137">
        <v>0</v>
      </c>
      <c r="DW137">
        <v>0</v>
      </c>
      <c r="DX137">
        <v>0</v>
      </c>
      <c r="DY137" t="s">
        <v>133</v>
      </c>
      <c r="DZ137">
        <v>0</v>
      </c>
      <c r="EA137">
        <v>0</v>
      </c>
      <c r="EB137">
        <v>0</v>
      </c>
      <c r="EC137" t="s">
        <v>133</v>
      </c>
      <c r="ED137">
        <v>0</v>
      </c>
      <c r="EE137">
        <v>0</v>
      </c>
      <c r="EF137">
        <v>0</v>
      </c>
    </row>
    <row r="138" spans="1:136" x14ac:dyDescent="0.2">
      <c r="A138" t="s">
        <v>389</v>
      </c>
      <c r="C138" t="s">
        <v>132</v>
      </c>
      <c r="D138" t="s">
        <v>132</v>
      </c>
      <c r="E138" t="s">
        <v>132</v>
      </c>
      <c r="F138" t="s">
        <v>132</v>
      </c>
      <c r="G138" t="s">
        <v>132</v>
      </c>
      <c r="H138" t="s">
        <v>132</v>
      </c>
      <c r="I138">
        <v>1900</v>
      </c>
      <c r="J138">
        <v>2.7359721470222698E-2</v>
      </c>
      <c r="K138" t="s">
        <v>146</v>
      </c>
      <c r="L138">
        <v>3</v>
      </c>
      <c r="M138">
        <v>2</v>
      </c>
      <c r="N138">
        <v>5</v>
      </c>
      <c r="O138">
        <v>15</v>
      </c>
      <c r="P138">
        <v>153.807456992</v>
      </c>
      <c r="Q138">
        <v>51.551230422899998</v>
      </c>
      <c r="R138">
        <v>7.2057997801000004</v>
      </c>
      <c r="S138" t="s">
        <v>390</v>
      </c>
      <c r="T138">
        <v>224</v>
      </c>
      <c r="U138" t="s">
        <v>134</v>
      </c>
      <c r="V138">
        <v>161.852291207832</v>
      </c>
      <c r="W138">
        <v>34.064703550339701</v>
      </c>
      <c r="X138">
        <v>75.192665100097699</v>
      </c>
      <c r="Y138" t="s">
        <v>137</v>
      </c>
      <c r="Z138">
        <v>167.45322374071401</v>
      </c>
      <c r="AA138">
        <v>46.125356258538098</v>
      </c>
      <c r="AB138">
        <v>5.68872022628784</v>
      </c>
      <c r="AC138" t="s">
        <v>133</v>
      </c>
      <c r="AD138">
        <v>0</v>
      </c>
      <c r="AE138">
        <v>0</v>
      </c>
      <c r="AF138">
        <v>0</v>
      </c>
      <c r="AG138" t="s">
        <v>133</v>
      </c>
      <c r="AH138">
        <v>0</v>
      </c>
      <c r="AI138">
        <v>0</v>
      </c>
      <c r="AJ138">
        <v>0</v>
      </c>
      <c r="AK138" t="s">
        <v>133</v>
      </c>
      <c r="AL138">
        <v>0</v>
      </c>
      <c r="AM138">
        <v>0</v>
      </c>
      <c r="AN138">
        <v>0</v>
      </c>
      <c r="AO138" t="s">
        <v>133</v>
      </c>
      <c r="AP138">
        <v>0</v>
      </c>
      <c r="AQ138">
        <v>0</v>
      </c>
      <c r="AR138">
        <v>0</v>
      </c>
      <c r="AS138" t="s">
        <v>133</v>
      </c>
      <c r="AT138">
        <v>0</v>
      </c>
      <c r="AU138">
        <v>0</v>
      </c>
      <c r="AV138">
        <v>0</v>
      </c>
      <c r="AW138" t="s">
        <v>133</v>
      </c>
      <c r="AX138">
        <v>0</v>
      </c>
      <c r="AY138">
        <v>0</v>
      </c>
      <c r="AZ138">
        <v>0</v>
      </c>
      <c r="BA138" t="s">
        <v>133</v>
      </c>
      <c r="BB138">
        <v>0</v>
      </c>
      <c r="BC138">
        <v>0</v>
      </c>
      <c r="BD138">
        <v>0</v>
      </c>
      <c r="BE138" t="s">
        <v>133</v>
      </c>
      <c r="BF138">
        <v>0</v>
      </c>
      <c r="BG138">
        <v>0</v>
      </c>
      <c r="BH138">
        <v>0</v>
      </c>
      <c r="BI138" t="s">
        <v>133</v>
      </c>
      <c r="BJ138">
        <v>0</v>
      </c>
      <c r="BK138">
        <v>0</v>
      </c>
      <c r="BL138">
        <v>0</v>
      </c>
      <c r="BM138" t="s">
        <v>133</v>
      </c>
      <c r="BN138">
        <v>0</v>
      </c>
      <c r="BO138">
        <v>0</v>
      </c>
      <c r="BP138">
        <v>0</v>
      </c>
      <c r="BQ138" t="s">
        <v>133</v>
      </c>
      <c r="BR138">
        <v>0</v>
      </c>
      <c r="BS138">
        <v>0</v>
      </c>
      <c r="BT138">
        <v>0</v>
      </c>
      <c r="BU138" t="s">
        <v>133</v>
      </c>
      <c r="BV138">
        <v>0</v>
      </c>
      <c r="BW138">
        <v>0</v>
      </c>
      <c r="BX138">
        <v>0</v>
      </c>
      <c r="BY138" t="s">
        <v>133</v>
      </c>
      <c r="BZ138">
        <v>0</v>
      </c>
      <c r="CA138">
        <v>0</v>
      </c>
      <c r="CB138">
        <v>0</v>
      </c>
      <c r="CC138" t="s">
        <v>133</v>
      </c>
      <c r="CD138">
        <v>0</v>
      </c>
      <c r="CE138">
        <v>0</v>
      </c>
      <c r="CF138">
        <v>0</v>
      </c>
      <c r="CG138" t="s">
        <v>133</v>
      </c>
      <c r="CH138">
        <v>0</v>
      </c>
      <c r="CI138">
        <v>0</v>
      </c>
      <c r="CJ138">
        <v>0</v>
      </c>
      <c r="CK138" t="s">
        <v>133</v>
      </c>
      <c r="CL138">
        <v>0</v>
      </c>
      <c r="CM138">
        <v>0</v>
      </c>
      <c r="CN138">
        <v>0</v>
      </c>
      <c r="CO138" t="s">
        <v>133</v>
      </c>
      <c r="CP138">
        <v>0</v>
      </c>
      <c r="CQ138">
        <v>0</v>
      </c>
      <c r="CR138">
        <v>0</v>
      </c>
      <c r="CS138" t="s">
        <v>133</v>
      </c>
      <c r="CT138">
        <v>0</v>
      </c>
      <c r="CU138">
        <v>0</v>
      </c>
      <c r="CV138">
        <v>0</v>
      </c>
      <c r="CW138" t="s">
        <v>133</v>
      </c>
      <c r="CX138">
        <v>0</v>
      </c>
      <c r="CY138">
        <v>0</v>
      </c>
      <c r="CZ138">
        <v>0</v>
      </c>
      <c r="DA138" t="s">
        <v>133</v>
      </c>
      <c r="DB138">
        <v>0</v>
      </c>
      <c r="DC138">
        <v>0</v>
      </c>
      <c r="DD138">
        <v>0</v>
      </c>
      <c r="DE138" t="s">
        <v>133</v>
      </c>
      <c r="DF138">
        <v>0</v>
      </c>
      <c r="DG138">
        <v>0</v>
      </c>
      <c r="DH138">
        <v>0</v>
      </c>
      <c r="DI138" t="s">
        <v>133</v>
      </c>
      <c r="DJ138">
        <v>0</v>
      </c>
      <c r="DK138">
        <v>0</v>
      </c>
      <c r="DL138">
        <v>0</v>
      </c>
      <c r="DM138" t="s">
        <v>133</v>
      </c>
      <c r="DN138">
        <v>0</v>
      </c>
      <c r="DO138">
        <v>0</v>
      </c>
      <c r="DP138">
        <v>0</v>
      </c>
      <c r="DQ138" t="s">
        <v>133</v>
      </c>
      <c r="DR138">
        <v>0</v>
      </c>
      <c r="DS138">
        <v>0</v>
      </c>
      <c r="DT138">
        <v>0</v>
      </c>
      <c r="DU138" t="s">
        <v>133</v>
      </c>
      <c r="DV138">
        <v>0</v>
      </c>
      <c r="DW138">
        <v>0</v>
      </c>
      <c r="DX138">
        <v>0</v>
      </c>
      <c r="DY138" t="s">
        <v>133</v>
      </c>
      <c r="DZ138">
        <v>0</v>
      </c>
      <c r="EA138">
        <v>0</v>
      </c>
      <c r="EB138">
        <v>0</v>
      </c>
      <c r="EC138" t="s">
        <v>133</v>
      </c>
      <c r="ED138">
        <v>0</v>
      </c>
      <c r="EE138">
        <v>0</v>
      </c>
      <c r="EF138">
        <v>0</v>
      </c>
    </row>
    <row r="139" spans="1:136" x14ac:dyDescent="0.2">
      <c r="A139" t="s">
        <v>391</v>
      </c>
      <c r="C139" t="s">
        <v>132</v>
      </c>
      <c r="D139" t="s">
        <v>132</v>
      </c>
      <c r="E139" t="s">
        <v>132</v>
      </c>
      <c r="F139" t="s">
        <v>132</v>
      </c>
      <c r="G139" t="s">
        <v>132</v>
      </c>
      <c r="H139" t="s">
        <v>132</v>
      </c>
      <c r="I139">
        <v>1900</v>
      </c>
      <c r="J139">
        <v>0.15444400997128938</v>
      </c>
      <c r="K139" t="s">
        <v>146</v>
      </c>
      <c r="L139">
        <v>3</v>
      </c>
      <c r="M139">
        <v>1</v>
      </c>
      <c r="N139">
        <v>3</v>
      </c>
      <c r="O139">
        <v>9</v>
      </c>
      <c r="P139">
        <v>153.846310002</v>
      </c>
      <c r="Q139">
        <v>51.549568923199999</v>
      </c>
      <c r="R139">
        <v>7.2049708123</v>
      </c>
      <c r="S139" t="s">
        <v>392</v>
      </c>
      <c r="T139">
        <v>157</v>
      </c>
      <c r="U139" t="s">
        <v>134</v>
      </c>
      <c r="V139">
        <v>-126.508548373444</v>
      </c>
      <c r="W139">
        <v>48.144560560800699</v>
      </c>
      <c r="X139">
        <v>85.993675231933594</v>
      </c>
      <c r="Y139" t="s">
        <v>133</v>
      </c>
      <c r="Z139">
        <v>0</v>
      </c>
      <c r="AA139">
        <v>0</v>
      </c>
      <c r="AB139">
        <v>0</v>
      </c>
      <c r="AC139" t="s">
        <v>133</v>
      </c>
      <c r="AD139">
        <v>0</v>
      </c>
      <c r="AE139">
        <v>0</v>
      </c>
      <c r="AF139">
        <v>0</v>
      </c>
      <c r="AG139" t="s">
        <v>133</v>
      </c>
      <c r="AH139">
        <v>0</v>
      </c>
      <c r="AI139">
        <v>0</v>
      </c>
      <c r="AJ139">
        <v>0</v>
      </c>
      <c r="AK139" t="s">
        <v>133</v>
      </c>
      <c r="AL139">
        <v>0</v>
      </c>
      <c r="AM139">
        <v>0</v>
      </c>
      <c r="AN139">
        <v>0</v>
      </c>
      <c r="AO139" t="s">
        <v>133</v>
      </c>
      <c r="AP139">
        <v>0</v>
      </c>
      <c r="AQ139">
        <v>0</v>
      </c>
      <c r="AR139">
        <v>0</v>
      </c>
      <c r="AS139" t="s">
        <v>133</v>
      </c>
      <c r="AT139">
        <v>0</v>
      </c>
      <c r="AU139">
        <v>0</v>
      </c>
      <c r="AV139">
        <v>0</v>
      </c>
      <c r="AW139" t="s">
        <v>133</v>
      </c>
      <c r="AX139">
        <v>0</v>
      </c>
      <c r="AY139">
        <v>0</v>
      </c>
      <c r="AZ139">
        <v>0</v>
      </c>
      <c r="BA139" t="s">
        <v>133</v>
      </c>
      <c r="BB139">
        <v>0</v>
      </c>
      <c r="BC139">
        <v>0</v>
      </c>
      <c r="BD139">
        <v>0</v>
      </c>
      <c r="BE139" t="s">
        <v>133</v>
      </c>
      <c r="BF139">
        <v>0</v>
      </c>
      <c r="BG139">
        <v>0</v>
      </c>
      <c r="BH139">
        <v>0</v>
      </c>
      <c r="BI139" t="s">
        <v>133</v>
      </c>
      <c r="BJ139">
        <v>0</v>
      </c>
      <c r="BK139">
        <v>0</v>
      </c>
      <c r="BL139">
        <v>0</v>
      </c>
      <c r="BM139" t="s">
        <v>133</v>
      </c>
      <c r="BN139">
        <v>0</v>
      </c>
      <c r="BO139">
        <v>0</v>
      </c>
      <c r="BP139">
        <v>0</v>
      </c>
      <c r="BQ139" t="s">
        <v>133</v>
      </c>
      <c r="BR139">
        <v>0</v>
      </c>
      <c r="BS139">
        <v>0</v>
      </c>
      <c r="BT139">
        <v>0</v>
      </c>
      <c r="BU139" t="s">
        <v>133</v>
      </c>
      <c r="BV139">
        <v>0</v>
      </c>
      <c r="BW139">
        <v>0</v>
      </c>
      <c r="BX139">
        <v>0</v>
      </c>
      <c r="BY139" t="s">
        <v>133</v>
      </c>
      <c r="BZ139">
        <v>0</v>
      </c>
      <c r="CA139">
        <v>0</v>
      </c>
      <c r="CB139">
        <v>0</v>
      </c>
      <c r="CC139" t="s">
        <v>133</v>
      </c>
      <c r="CD139">
        <v>0</v>
      </c>
      <c r="CE139">
        <v>0</v>
      </c>
      <c r="CF139">
        <v>0</v>
      </c>
      <c r="CG139" t="s">
        <v>133</v>
      </c>
      <c r="CH139">
        <v>0</v>
      </c>
      <c r="CI139">
        <v>0</v>
      </c>
      <c r="CJ139">
        <v>0</v>
      </c>
      <c r="CK139" t="s">
        <v>133</v>
      </c>
      <c r="CL139">
        <v>0</v>
      </c>
      <c r="CM139">
        <v>0</v>
      </c>
      <c r="CN139">
        <v>0</v>
      </c>
      <c r="CO139" t="s">
        <v>133</v>
      </c>
      <c r="CP139">
        <v>0</v>
      </c>
      <c r="CQ139">
        <v>0</v>
      </c>
      <c r="CR139">
        <v>0</v>
      </c>
      <c r="CS139" t="s">
        <v>133</v>
      </c>
      <c r="CT139">
        <v>0</v>
      </c>
      <c r="CU139">
        <v>0</v>
      </c>
      <c r="CV139">
        <v>0</v>
      </c>
      <c r="CW139" t="s">
        <v>133</v>
      </c>
      <c r="CX139">
        <v>0</v>
      </c>
      <c r="CY139">
        <v>0</v>
      </c>
      <c r="CZ139">
        <v>0</v>
      </c>
      <c r="DA139" t="s">
        <v>133</v>
      </c>
      <c r="DB139">
        <v>0</v>
      </c>
      <c r="DC139">
        <v>0</v>
      </c>
      <c r="DD139">
        <v>0</v>
      </c>
      <c r="DE139" t="s">
        <v>133</v>
      </c>
      <c r="DF139">
        <v>0</v>
      </c>
      <c r="DG139">
        <v>0</v>
      </c>
      <c r="DH139">
        <v>0</v>
      </c>
      <c r="DI139" t="s">
        <v>133</v>
      </c>
      <c r="DJ139">
        <v>0</v>
      </c>
      <c r="DK139">
        <v>0</v>
      </c>
      <c r="DL139">
        <v>0</v>
      </c>
      <c r="DM139" t="s">
        <v>133</v>
      </c>
      <c r="DN139">
        <v>0</v>
      </c>
      <c r="DO139">
        <v>0</v>
      </c>
      <c r="DP139">
        <v>0</v>
      </c>
      <c r="DQ139" t="s">
        <v>133</v>
      </c>
      <c r="DR139">
        <v>0</v>
      </c>
      <c r="DS139">
        <v>0</v>
      </c>
      <c r="DT139">
        <v>0</v>
      </c>
      <c r="DU139" t="s">
        <v>133</v>
      </c>
      <c r="DV139">
        <v>0</v>
      </c>
      <c r="DW139">
        <v>0</v>
      </c>
      <c r="DX139">
        <v>0</v>
      </c>
      <c r="DY139" t="s">
        <v>133</v>
      </c>
      <c r="DZ139">
        <v>0</v>
      </c>
      <c r="EA139">
        <v>0</v>
      </c>
      <c r="EB139">
        <v>0</v>
      </c>
      <c r="EC139" t="s">
        <v>133</v>
      </c>
      <c r="ED139">
        <v>0</v>
      </c>
      <c r="EE139">
        <v>0</v>
      </c>
      <c r="EF139">
        <v>0</v>
      </c>
    </row>
    <row r="140" spans="1:136" x14ac:dyDescent="0.2">
      <c r="A140" t="s">
        <v>393</v>
      </c>
      <c r="C140" t="s">
        <v>132</v>
      </c>
      <c r="D140" t="s">
        <v>132</v>
      </c>
      <c r="E140" t="s">
        <v>132</v>
      </c>
      <c r="F140" t="s">
        <v>132</v>
      </c>
      <c r="G140" t="s">
        <v>132</v>
      </c>
      <c r="H140" t="s">
        <v>132</v>
      </c>
      <c r="I140">
        <v>1919</v>
      </c>
      <c r="J140">
        <v>0.25198085177856133</v>
      </c>
      <c r="K140" t="s">
        <v>146</v>
      </c>
      <c r="L140">
        <v>3</v>
      </c>
      <c r="M140">
        <v>2</v>
      </c>
      <c r="N140">
        <v>5</v>
      </c>
      <c r="O140">
        <v>15</v>
      </c>
      <c r="P140">
        <v>89.466966514800006</v>
      </c>
      <c r="Q140">
        <v>51.550446114300001</v>
      </c>
      <c r="R140">
        <v>7.1987556254999996</v>
      </c>
      <c r="S140" t="s">
        <v>394</v>
      </c>
      <c r="T140">
        <v>291</v>
      </c>
      <c r="U140" t="s">
        <v>134</v>
      </c>
      <c r="V140">
        <v>155.93907513052099</v>
      </c>
      <c r="W140">
        <v>21.513329614876799</v>
      </c>
      <c r="X140">
        <v>14.9332265853882</v>
      </c>
      <c r="Y140" t="s">
        <v>133</v>
      </c>
      <c r="Z140">
        <v>0</v>
      </c>
      <c r="AA140">
        <v>0</v>
      </c>
      <c r="AB140">
        <v>0</v>
      </c>
      <c r="AC140" t="s">
        <v>133</v>
      </c>
      <c r="AD140">
        <v>0</v>
      </c>
      <c r="AE140">
        <v>0</v>
      </c>
      <c r="AF140">
        <v>0</v>
      </c>
      <c r="AG140" t="s">
        <v>133</v>
      </c>
      <c r="AH140">
        <v>0</v>
      </c>
      <c r="AI140">
        <v>0</v>
      </c>
      <c r="AJ140">
        <v>0</v>
      </c>
      <c r="AK140" t="s">
        <v>133</v>
      </c>
      <c r="AL140">
        <v>0</v>
      </c>
      <c r="AM140">
        <v>0</v>
      </c>
      <c r="AN140">
        <v>0</v>
      </c>
      <c r="AO140" t="s">
        <v>133</v>
      </c>
      <c r="AP140">
        <v>0</v>
      </c>
      <c r="AQ140">
        <v>0</v>
      </c>
      <c r="AR140">
        <v>0</v>
      </c>
      <c r="AS140" t="s">
        <v>133</v>
      </c>
      <c r="AT140">
        <v>0</v>
      </c>
      <c r="AU140">
        <v>0</v>
      </c>
      <c r="AV140">
        <v>0</v>
      </c>
      <c r="AW140" t="s">
        <v>133</v>
      </c>
      <c r="AX140">
        <v>0</v>
      </c>
      <c r="AY140">
        <v>0</v>
      </c>
      <c r="AZ140">
        <v>0</v>
      </c>
      <c r="BA140" t="s">
        <v>133</v>
      </c>
      <c r="BB140">
        <v>0</v>
      </c>
      <c r="BC140">
        <v>0</v>
      </c>
      <c r="BD140">
        <v>0</v>
      </c>
      <c r="BE140" t="s">
        <v>133</v>
      </c>
      <c r="BF140">
        <v>0</v>
      </c>
      <c r="BG140">
        <v>0</v>
      </c>
      <c r="BH140">
        <v>0</v>
      </c>
      <c r="BI140" t="s">
        <v>133</v>
      </c>
      <c r="BJ140">
        <v>0</v>
      </c>
      <c r="BK140">
        <v>0</v>
      </c>
      <c r="BL140">
        <v>0</v>
      </c>
      <c r="BM140" t="s">
        <v>133</v>
      </c>
      <c r="BN140">
        <v>0</v>
      </c>
      <c r="BO140">
        <v>0</v>
      </c>
      <c r="BP140">
        <v>0</v>
      </c>
      <c r="BQ140" t="s">
        <v>133</v>
      </c>
      <c r="BR140">
        <v>0</v>
      </c>
      <c r="BS140">
        <v>0</v>
      </c>
      <c r="BT140">
        <v>0</v>
      </c>
      <c r="BU140" t="s">
        <v>133</v>
      </c>
      <c r="BV140">
        <v>0</v>
      </c>
      <c r="BW140">
        <v>0</v>
      </c>
      <c r="BX140">
        <v>0</v>
      </c>
      <c r="BY140" t="s">
        <v>133</v>
      </c>
      <c r="BZ140">
        <v>0</v>
      </c>
      <c r="CA140">
        <v>0</v>
      </c>
      <c r="CB140">
        <v>0</v>
      </c>
      <c r="CC140" t="s">
        <v>133</v>
      </c>
      <c r="CD140">
        <v>0</v>
      </c>
      <c r="CE140">
        <v>0</v>
      </c>
      <c r="CF140">
        <v>0</v>
      </c>
      <c r="CG140" t="s">
        <v>133</v>
      </c>
      <c r="CH140">
        <v>0</v>
      </c>
      <c r="CI140">
        <v>0</v>
      </c>
      <c r="CJ140">
        <v>0</v>
      </c>
      <c r="CK140" t="s">
        <v>133</v>
      </c>
      <c r="CL140">
        <v>0</v>
      </c>
      <c r="CM140">
        <v>0</v>
      </c>
      <c r="CN140">
        <v>0</v>
      </c>
      <c r="CO140" t="s">
        <v>133</v>
      </c>
      <c r="CP140">
        <v>0</v>
      </c>
      <c r="CQ140">
        <v>0</v>
      </c>
      <c r="CR140">
        <v>0</v>
      </c>
      <c r="CS140" t="s">
        <v>133</v>
      </c>
      <c r="CT140">
        <v>0</v>
      </c>
      <c r="CU140">
        <v>0</v>
      </c>
      <c r="CV140">
        <v>0</v>
      </c>
      <c r="CW140" t="s">
        <v>133</v>
      </c>
      <c r="CX140">
        <v>0</v>
      </c>
      <c r="CY140">
        <v>0</v>
      </c>
      <c r="CZ140">
        <v>0</v>
      </c>
      <c r="DA140" t="s">
        <v>133</v>
      </c>
      <c r="DB140">
        <v>0</v>
      </c>
      <c r="DC140">
        <v>0</v>
      </c>
      <c r="DD140">
        <v>0</v>
      </c>
      <c r="DE140" t="s">
        <v>133</v>
      </c>
      <c r="DF140">
        <v>0</v>
      </c>
      <c r="DG140">
        <v>0</v>
      </c>
      <c r="DH140">
        <v>0</v>
      </c>
      <c r="DI140" t="s">
        <v>133</v>
      </c>
      <c r="DJ140">
        <v>0</v>
      </c>
      <c r="DK140">
        <v>0</v>
      </c>
      <c r="DL140">
        <v>0</v>
      </c>
      <c r="DM140" t="s">
        <v>133</v>
      </c>
      <c r="DN140">
        <v>0</v>
      </c>
      <c r="DO140">
        <v>0</v>
      </c>
      <c r="DP140">
        <v>0</v>
      </c>
      <c r="DQ140" t="s">
        <v>133</v>
      </c>
      <c r="DR140">
        <v>0</v>
      </c>
      <c r="DS140">
        <v>0</v>
      </c>
      <c r="DT140">
        <v>0</v>
      </c>
      <c r="DU140" t="s">
        <v>133</v>
      </c>
      <c r="DV140">
        <v>0</v>
      </c>
      <c r="DW140">
        <v>0</v>
      </c>
      <c r="DX140">
        <v>0</v>
      </c>
      <c r="DY140" t="s">
        <v>133</v>
      </c>
      <c r="DZ140">
        <v>0</v>
      </c>
      <c r="EA140">
        <v>0</v>
      </c>
      <c r="EB140">
        <v>0</v>
      </c>
      <c r="EC140" t="s">
        <v>133</v>
      </c>
      <c r="ED140">
        <v>0</v>
      </c>
      <c r="EE140">
        <v>0</v>
      </c>
      <c r="EF140">
        <v>0</v>
      </c>
    </row>
    <row r="141" spans="1:136" x14ac:dyDescent="0.2">
      <c r="A141" t="s">
        <v>395</v>
      </c>
      <c r="C141" t="s">
        <v>132</v>
      </c>
      <c r="D141" t="s">
        <v>132</v>
      </c>
      <c r="E141" t="s">
        <v>132</v>
      </c>
      <c r="F141" t="s">
        <v>132</v>
      </c>
      <c r="G141" t="s">
        <v>132</v>
      </c>
      <c r="H141" t="s">
        <v>132</v>
      </c>
      <c r="I141">
        <v>1919</v>
      </c>
      <c r="J141">
        <v>0.24647654600665192</v>
      </c>
      <c r="K141" t="s">
        <v>146</v>
      </c>
      <c r="L141">
        <v>3</v>
      </c>
      <c r="M141">
        <v>3</v>
      </c>
      <c r="N141">
        <v>2</v>
      </c>
      <c r="O141">
        <v>6</v>
      </c>
      <c r="P141">
        <v>192.72889248199999</v>
      </c>
      <c r="Q141">
        <v>51.550666088299998</v>
      </c>
      <c r="R141">
        <v>7.2019839569000004</v>
      </c>
      <c r="S141" t="s">
        <v>396</v>
      </c>
      <c r="T141">
        <v>11</v>
      </c>
      <c r="U141" t="s">
        <v>134</v>
      </c>
      <c r="V141">
        <v>-105.58455908640499</v>
      </c>
      <c r="W141">
        <v>33.6548826339329</v>
      </c>
      <c r="X141">
        <v>113.79531097412099</v>
      </c>
      <c r="Y141" t="s">
        <v>133</v>
      </c>
      <c r="Z141">
        <v>0</v>
      </c>
      <c r="AA141">
        <v>0</v>
      </c>
      <c r="AB141">
        <v>0</v>
      </c>
      <c r="AC141" t="s">
        <v>133</v>
      </c>
      <c r="AD141">
        <v>0</v>
      </c>
      <c r="AE141">
        <v>0</v>
      </c>
      <c r="AF141">
        <v>0</v>
      </c>
      <c r="AG141" t="s">
        <v>133</v>
      </c>
      <c r="AH141">
        <v>0</v>
      </c>
      <c r="AI141">
        <v>0</v>
      </c>
      <c r="AJ141">
        <v>0</v>
      </c>
      <c r="AK141" t="s">
        <v>133</v>
      </c>
      <c r="AL141">
        <v>0</v>
      </c>
      <c r="AM141">
        <v>0</v>
      </c>
      <c r="AN141">
        <v>0</v>
      </c>
      <c r="AO141" t="s">
        <v>133</v>
      </c>
      <c r="AP141">
        <v>0</v>
      </c>
      <c r="AQ141">
        <v>0</v>
      </c>
      <c r="AR141">
        <v>0</v>
      </c>
      <c r="AS141" t="s">
        <v>133</v>
      </c>
      <c r="AT141">
        <v>0</v>
      </c>
      <c r="AU141">
        <v>0</v>
      </c>
      <c r="AV141">
        <v>0</v>
      </c>
      <c r="AW141" t="s">
        <v>133</v>
      </c>
      <c r="AX141">
        <v>0</v>
      </c>
      <c r="AY141">
        <v>0</v>
      </c>
      <c r="AZ141">
        <v>0</v>
      </c>
      <c r="BA141" t="s">
        <v>133</v>
      </c>
      <c r="BB141">
        <v>0</v>
      </c>
      <c r="BC141">
        <v>0</v>
      </c>
      <c r="BD141">
        <v>0</v>
      </c>
      <c r="BE141" t="s">
        <v>133</v>
      </c>
      <c r="BF141">
        <v>0</v>
      </c>
      <c r="BG141">
        <v>0</v>
      </c>
      <c r="BH141">
        <v>0</v>
      </c>
      <c r="BI141" t="s">
        <v>133</v>
      </c>
      <c r="BJ141">
        <v>0</v>
      </c>
      <c r="BK141">
        <v>0</v>
      </c>
      <c r="BL141">
        <v>0</v>
      </c>
      <c r="BM141" t="s">
        <v>133</v>
      </c>
      <c r="BN141">
        <v>0</v>
      </c>
      <c r="BO141">
        <v>0</v>
      </c>
      <c r="BP141">
        <v>0</v>
      </c>
      <c r="BQ141" t="s">
        <v>133</v>
      </c>
      <c r="BR141">
        <v>0</v>
      </c>
      <c r="BS141">
        <v>0</v>
      </c>
      <c r="BT141">
        <v>0</v>
      </c>
      <c r="BU141" t="s">
        <v>133</v>
      </c>
      <c r="BV141">
        <v>0</v>
      </c>
      <c r="BW141">
        <v>0</v>
      </c>
      <c r="BX141">
        <v>0</v>
      </c>
      <c r="BY141" t="s">
        <v>133</v>
      </c>
      <c r="BZ141">
        <v>0</v>
      </c>
      <c r="CA141">
        <v>0</v>
      </c>
      <c r="CB141">
        <v>0</v>
      </c>
      <c r="CC141" t="s">
        <v>133</v>
      </c>
      <c r="CD141">
        <v>0</v>
      </c>
      <c r="CE141">
        <v>0</v>
      </c>
      <c r="CF141">
        <v>0</v>
      </c>
      <c r="CG141" t="s">
        <v>133</v>
      </c>
      <c r="CH141">
        <v>0</v>
      </c>
      <c r="CI141">
        <v>0</v>
      </c>
      <c r="CJ141">
        <v>0</v>
      </c>
      <c r="CK141" t="s">
        <v>133</v>
      </c>
      <c r="CL141">
        <v>0</v>
      </c>
      <c r="CM141">
        <v>0</v>
      </c>
      <c r="CN141">
        <v>0</v>
      </c>
      <c r="CO141" t="s">
        <v>133</v>
      </c>
      <c r="CP141">
        <v>0</v>
      </c>
      <c r="CQ141">
        <v>0</v>
      </c>
      <c r="CR141">
        <v>0</v>
      </c>
      <c r="CS141" t="s">
        <v>133</v>
      </c>
      <c r="CT141">
        <v>0</v>
      </c>
      <c r="CU141">
        <v>0</v>
      </c>
      <c r="CV141">
        <v>0</v>
      </c>
      <c r="CW141" t="s">
        <v>133</v>
      </c>
      <c r="CX141">
        <v>0</v>
      </c>
      <c r="CY141">
        <v>0</v>
      </c>
      <c r="CZ141">
        <v>0</v>
      </c>
      <c r="DA141" t="s">
        <v>133</v>
      </c>
      <c r="DB141">
        <v>0</v>
      </c>
      <c r="DC141">
        <v>0</v>
      </c>
      <c r="DD141">
        <v>0</v>
      </c>
      <c r="DE141" t="s">
        <v>133</v>
      </c>
      <c r="DF141">
        <v>0</v>
      </c>
      <c r="DG141">
        <v>0</v>
      </c>
      <c r="DH141">
        <v>0</v>
      </c>
      <c r="DI141" t="s">
        <v>133</v>
      </c>
      <c r="DJ141">
        <v>0</v>
      </c>
      <c r="DK141">
        <v>0</v>
      </c>
      <c r="DL141">
        <v>0</v>
      </c>
      <c r="DM141" t="s">
        <v>133</v>
      </c>
      <c r="DN141">
        <v>0</v>
      </c>
      <c r="DO141">
        <v>0</v>
      </c>
      <c r="DP141">
        <v>0</v>
      </c>
      <c r="DQ141" t="s">
        <v>133</v>
      </c>
      <c r="DR141">
        <v>0</v>
      </c>
      <c r="DS141">
        <v>0</v>
      </c>
      <c r="DT141">
        <v>0</v>
      </c>
      <c r="DU141" t="s">
        <v>133</v>
      </c>
      <c r="DV141">
        <v>0</v>
      </c>
      <c r="DW141">
        <v>0</v>
      </c>
      <c r="DX141">
        <v>0</v>
      </c>
      <c r="DY141" t="s">
        <v>133</v>
      </c>
      <c r="DZ141">
        <v>0</v>
      </c>
      <c r="EA141">
        <v>0</v>
      </c>
      <c r="EB141">
        <v>0</v>
      </c>
      <c r="EC141" t="s">
        <v>133</v>
      </c>
      <c r="ED141">
        <v>0</v>
      </c>
      <c r="EE141">
        <v>0</v>
      </c>
      <c r="EF141">
        <v>0</v>
      </c>
    </row>
    <row r="142" spans="1:136" x14ac:dyDescent="0.2">
      <c r="A142" t="s">
        <v>397</v>
      </c>
      <c r="C142" t="s">
        <v>132</v>
      </c>
      <c r="D142" t="s">
        <v>132</v>
      </c>
      <c r="E142" t="s">
        <v>132</v>
      </c>
      <c r="F142" t="s">
        <v>132</v>
      </c>
      <c r="G142" t="s">
        <v>132</v>
      </c>
      <c r="H142" t="s">
        <v>132</v>
      </c>
      <c r="I142">
        <v>1970</v>
      </c>
      <c r="J142">
        <v>0.69235047967767005</v>
      </c>
      <c r="K142" t="s">
        <v>146</v>
      </c>
      <c r="L142">
        <v>4</v>
      </c>
      <c r="M142">
        <v>2</v>
      </c>
      <c r="N142">
        <v>4</v>
      </c>
      <c r="O142">
        <v>16</v>
      </c>
      <c r="P142">
        <v>74.641184989300001</v>
      </c>
      <c r="Q142">
        <v>51.548891989200001</v>
      </c>
      <c r="R142">
        <v>7.1984682380000002</v>
      </c>
      <c r="S142" t="s">
        <v>398</v>
      </c>
      <c r="T142">
        <v>291</v>
      </c>
      <c r="U142" t="s">
        <v>134</v>
      </c>
      <c r="V142">
        <v>152.76171053824999</v>
      </c>
      <c r="W142">
        <v>20.430433703494099</v>
      </c>
      <c r="X142">
        <v>41.107097625732401</v>
      </c>
      <c r="Y142" t="s">
        <v>133</v>
      </c>
      <c r="Z142">
        <v>0</v>
      </c>
      <c r="AA142">
        <v>0</v>
      </c>
      <c r="AB142">
        <v>0</v>
      </c>
      <c r="AC142" t="s">
        <v>133</v>
      </c>
      <c r="AD142">
        <v>0</v>
      </c>
      <c r="AE142">
        <v>0</v>
      </c>
      <c r="AF142">
        <v>0</v>
      </c>
      <c r="AG142" t="s">
        <v>133</v>
      </c>
      <c r="AH142">
        <v>0</v>
      </c>
      <c r="AI142">
        <v>0</v>
      </c>
      <c r="AJ142">
        <v>0</v>
      </c>
      <c r="AK142" t="s">
        <v>133</v>
      </c>
      <c r="AL142">
        <v>0</v>
      </c>
      <c r="AM142">
        <v>0</v>
      </c>
      <c r="AN142">
        <v>0</v>
      </c>
      <c r="AO142" t="s">
        <v>133</v>
      </c>
      <c r="AP142">
        <v>0</v>
      </c>
      <c r="AQ142">
        <v>0</v>
      </c>
      <c r="AR142">
        <v>0</v>
      </c>
      <c r="AS142" t="s">
        <v>133</v>
      </c>
      <c r="AT142">
        <v>0</v>
      </c>
      <c r="AU142">
        <v>0</v>
      </c>
      <c r="AV142">
        <v>0</v>
      </c>
      <c r="AW142" t="s">
        <v>133</v>
      </c>
      <c r="AX142">
        <v>0</v>
      </c>
      <c r="AY142">
        <v>0</v>
      </c>
      <c r="AZ142">
        <v>0</v>
      </c>
      <c r="BA142" t="s">
        <v>133</v>
      </c>
      <c r="BB142">
        <v>0</v>
      </c>
      <c r="BC142">
        <v>0</v>
      </c>
      <c r="BD142">
        <v>0</v>
      </c>
      <c r="BE142" t="s">
        <v>133</v>
      </c>
      <c r="BF142">
        <v>0</v>
      </c>
      <c r="BG142">
        <v>0</v>
      </c>
      <c r="BH142">
        <v>0</v>
      </c>
      <c r="BI142" t="s">
        <v>133</v>
      </c>
      <c r="BJ142">
        <v>0</v>
      </c>
      <c r="BK142">
        <v>0</v>
      </c>
      <c r="BL142">
        <v>0</v>
      </c>
      <c r="BM142" t="s">
        <v>133</v>
      </c>
      <c r="BN142">
        <v>0</v>
      </c>
      <c r="BO142">
        <v>0</v>
      </c>
      <c r="BP142">
        <v>0</v>
      </c>
      <c r="BQ142" t="s">
        <v>133</v>
      </c>
      <c r="BR142">
        <v>0</v>
      </c>
      <c r="BS142">
        <v>0</v>
      </c>
      <c r="BT142">
        <v>0</v>
      </c>
      <c r="BU142" t="s">
        <v>133</v>
      </c>
      <c r="BV142">
        <v>0</v>
      </c>
      <c r="BW142">
        <v>0</v>
      </c>
      <c r="BX142">
        <v>0</v>
      </c>
      <c r="BY142" t="s">
        <v>133</v>
      </c>
      <c r="BZ142">
        <v>0</v>
      </c>
      <c r="CA142">
        <v>0</v>
      </c>
      <c r="CB142">
        <v>0</v>
      </c>
      <c r="CC142" t="s">
        <v>133</v>
      </c>
      <c r="CD142">
        <v>0</v>
      </c>
      <c r="CE142">
        <v>0</v>
      </c>
      <c r="CF142">
        <v>0</v>
      </c>
      <c r="CG142" t="s">
        <v>133</v>
      </c>
      <c r="CH142">
        <v>0</v>
      </c>
      <c r="CI142">
        <v>0</v>
      </c>
      <c r="CJ142">
        <v>0</v>
      </c>
      <c r="CK142" t="s">
        <v>133</v>
      </c>
      <c r="CL142">
        <v>0</v>
      </c>
      <c r="CM142">
        <v>0</v>
      </c>
      <c r="CN142">
        <v>0</v>
      </c>
      <c r="CO142" t="s">
        <v>133</v>
      </c>
      <c r="CP142">
        <v>0</v>
      </c>
      <c r="CQ142">
        <v>0</v>
      </c>
      <c r="CR142">
        <v>0</v>
      </c>
      <c r="CS142" t="s">
        <v>133</v>
      </c>
      <c r="CT142">
        <v>0</v>
      </c>
      <c r="CU142">
        <v>0</v>
      </c>
      <c r="CV142">
        <v>0</v>
      </c>
      <c r="CW142" t="s">
        <v>133</v>
      </c>
      <c r="CX142">
        <v>0</v>
      </c>
      <c r="CY142">
        <v>0</v>
      </c>
      <c r="CZ142">
        <v>0</v>
      </c>
      <c r="DA142" t="s">
        <v>133</v>
      </c>
      <c r="DB142">
        <v>0</v>
      </c>
      <c r="DC142">
        <v>0</v>
      </c>
      <c r="DD142">
        <v>0</v>
      </c>
      <c r="DE142" t="s">
        <v>133</v>
      </c>
      <c r="DF142">
        <v>0</v>
      </c>
      <c r="DG142">
        <v>0</v>
      </c>
      <c r="DH142">
        <v>0</v>
      </c>
      <c r="DI142" t="s">
        <v>133</v>
      </c>
      <c r="DJ142">
        <v>0</v>
      </c>
      <c r="DK142">
        <v>0</v>
      </c>
      <c r="DL142">
        <v>0</v>
      </c>
      <c r="DM142" t="s">
        <v>133</v>
      </c>
      <c r="DN142">
        <v>0</v>
      </c>
      <c r="DO142">
        <v>0</v>
      </c>
      <c r="DP142">
        <v>0</v>
      </c>
      <c r="DQ142" t="s">
        <v>133</v>
      </c>
      <c r="DR142">
        <v>0</v>
      </c>
      <c r="DS142">
        <v>0</v>
      </c>
      <c r="DT142">
        <v>0</v>
      </c>
      <c r="DU142" t="s">
        <v>133</v>
      </c>
      <c r="DV142">
        <v>0</v>
      </c>
      <c r="DW142">
        <v>0</v>
      </c>
      <c r="DX142">
        <v>0</v>
      </c>
      <c r="DY142" t="s">
        <v>133</v>
      </c>
      <c r="DZ142">
        <v>0</v>
      </c>
      <c r="EA142">
        <v>0</v>
      </c>
      <c r="EB142">
        <v>0</v>
      </c>
      <c r="EC142" t="s">
        <v>133</v>
      </c>
      <c r="ED142">
        <v>0</v>
      </c>
      <c r="EE142">
        <v>0</v>
      </c>
      <c r="EF142">
        <v>0</v>
      </c>
    </row>
    <row r="143" spans="1:136" x14ac:dyDescent="0.2">
      <c r="A143" t="s">
        <v>399</v>
      </c>
      <c r="C143" t="s">
        <v>132</v>
      </c>
      <c r="D143" t="s">
        <v>132</v>
      </c>
      <c r="E143" t="s">
        <v>132</v>
      </c>
      <c r="F143" t="s">
        <v>132</v>
      </c>
      <c r="G143" t="s">
        <v>132</v>
      </c>
      <c r="H143" t="s">
        <v>132</v>
      </c>
      <c r="I143">
        <v>1970</v>
      </c>
      <c r="J143">
        <v>0.75431079340662266</v>
      </c>
      <c r="K143" t="s">
        <v>146</v>
      </c>
      <c r="L143">
        <v>4</v>
      </c>
      <c r="M143">
        <v>2</v>
      </c>
      <c r="N143">
        <v>2</v>
      </c>
      <c r="O143">
        <v>8</v>
      </c>
      <c r="P143">
        <v>83.353292991199993</v>
      </c>
      <c r="Q143">
        <v>51.548767752000003</v>
      </c>
      <c r="R143">
        <v>7.2070552152999996</v>
      </c>
      <c r="S143" t="s">
        <v>400</v>
      </c>
      <c r="T143">
        <v>64</v>
      </c>
      <c r="U143" t="s">
        <v>134</v>
      </c>
      <c r="V143">
        <v>-127.867543645018</v>
      </c>
      <c r="W143">
        <v>44.074615863472502</v>
      </c>
      <c r="X143">
        <v>32.308143615722699</v>
      </c>
      <c r="Y143" t="s">
        <v>137</v>
      </c>
      <c r="Z143">
        <v>155.863448541634</v>
      </c>
      <c r="AA143">
        <v>26.857353733964601</v>
      </c>
      <c r="AB143">
        <v>8.9556055068969709</v>
      </c>
      <c r="AC143" t="s">
        <v>133</v>
      </c>
      <c r="AD143">
        <v>0</v>
      </c>
      <c r="AE143">
        <v>0</v>
      </c>
      <c r="AF143">
        <v>0</v>
      </c>
      <c r="AG143" t="s">
        <v>133</v>
      </c>
      <c r="AH143">
        <v>0</v>
      </c>
      <c r="AI143">
        <v>0</v>
      </c>
      <c r="AJ143">
        <v>0</v>
      </c>
      <c r="AK143" t="s">
        <v>133</v>
      </c>
      <c r="AL143">
        <v>0</v>
      </c>
      <c r="AM143">
        <v>0</v>
      </c>
      <c r="AN143">
        <v>0</v>
      </c>
      <c r="AO143" t="s">
        <v>133</v>
      </c>
      <c r="AP143">
        <v>0</v>
      </c>
      <c r="AQ143">
        <v>0</v>
      </c>
      <c r="AR143">
        <v>0</v>
      </c>
      <c r="AS143" t="s">
        <v>133</v>
      </c>
      <c r="AT143">
        <v>0</v>
      </c>
      <c r="AU143">
        <v>0</v>
      </c>
      <c r="AV143">
        <v>0</v>
      </c>
      <c r="AW143" t="s">
        <v>133</v>
      </c>
      <c r="AX143">
        <v>0</v>
      </c>
      <c r="AY143">
        <v>0</v>
      </c>
      <c r="AZ143">
        <v>0</v>
      </c>
      <c r="BA143" t="s">
        <v>133</v>
      </c>
      <c r="BB143">
        <v>0</v>
      </c>
      <c r="BC143">
        <v>0</v>
      </c>
      <c r="BD143">
        <v>0</v>
      </c>
      <c r="BE143" t="s">
        <v>133</v>
      </c>
      <c r="BF143">
        <v>0</v>
      </c>
      <c r="BG143">
        <v>0</v>
      </c>
      <c r="BH143">
        <v>0</v>
      </c>
      <c r="BI143" t="s">
        <v>133</v>
      </c>
      <c r="BJ143">
        <v>0</v>
      </c>
      <c r="BK143">
        <v>0</v>
      </c>
      <c r="BL143">
        <v>0</v>
      </c>
      <c r="BM143" t="s">
        <v>133</v>
      </c>
      <c r="BN143">
        <v>0</v>
      </c>
      <c r="BO143">
        <v>0</v>
      </c>
      <c r="BP143">
        <v>0</v>
      </c>
      <c r="BQ143" t="s">
        <v>133</v>
      </c>
      <c r="BR143">
        <v>0</v>
      </c>
      <c r="BS143">
        <v>0</v>
      </c>
      <c r="BT143">
        <v>0</v>
      </c>
      <c r="BU143" t="s">
        <v>133</v>
      </c>
      <c r="BV143">
        <v>0</v>
      </c>
      <c r="BW143">
        <v>0</v>
      </c>
      <c r="BX143">
        <v>0</v>
      </c>
      <c r="BY143" t="s">
        <v>133</v>
      </c>
      <c r="BZ143">
        <v>0</v>
      </c>
      <c r="CA143">
        <v>0</v>
      </c>
      <c r="CB143">
        <v>0</v>
      </c>
      <c r="CC143" t="s">
        <v>133</v>
      </c>
      <c r="CD143">
        <v>0</v>
      </c>
      <c r="CE143">
        <v>0</v>
      </c>
      <c r="CF143">
        <v>0</v>
      </c>
      <c r="CG143" t="s">
        <v>133</v>
      </c>
      <c r="CH143">
        <v>0</v>
      </c>
      <c r="CI143">
        <v>0</v>
      </c>
      <c r="CJ143">
        <v>0</v>
      </c>
      <c r="CK143" t="s">
        <v>133</v>
      </c>
      <c r="CL143">
        <v>0</v>
      </c>
      <c r="CM143">
        <v>0</v>
      </c>
      <c r="CN143">
        <v>0</v>
      </c>
      <c r="CO143" t="s">
        <v>133</v>
      </c>
      <c r="CP143">
        <v>0</v>
      </c>
      <c r="CQ143">
        <v>0</v>
      </c>
      <c r="CR143">
        <v>0</v>
      </c>
      <c r="CS143" t="s">
        <v>133</v>
      </c>
      <c r="CT143">
        <v>0</v>
      </c>
      <c r="CU143">
        <v>0</v>
      </c>
      <c r="CV143">
        <v>0</v>
      </c>
      <c r="CW143" t="s">
        <v>133</v>
      </c>
      <c r="CX143">
        <v>0</v>
      </c>
      <c r="CY143">
        <v>0</v>
      </c>
      <c r="CZ143">
        <v>0</v>
      </c>
      <c r="DA143" t="s">
        <v>133</v>
      </c>
      <c r="DB143">
        <v>0</v>
      </c>
      <c r="DC143">
        <v>0</v>
      </c>
      <c r="DD143">
        <v>0</v>
      </c>
      <c r="DE143" t="s">
        <v>133</v>
      </c>
      <c r="DF143">
        <v>0</v>
      </c>
      <c r="DG143">
        <v>0</v>
      </c>
      <c r="DH143">
        <v>0</v>
      </c>
      <c r="DI143" t="s">
        <v>133</v>
      </c>
      <c r="DJ143">
        <v>0</v>
      </c>
      <c r="DK143">
        <v>0</v>
      </c>
      <c r="DL143">
        <v>0</v>
      </c>
      <c r="DM143" t="s">
        <v>133</v>
      </c>
      <c r="DN143">
        <v>0</v>
      </c>
      <c r="DO143">
        <v>0</v>
      </c>
      <c r="DP143">
        <v>0</v>
      </c>
      <c r="DQ143" t="s">
        <v>133</v>
      </c>
      <c r="DR143">
        <v>0</v>
      </c>
      <c r="DS143">
        <v>0</v>
      </c>
      <c r="DT143">
        <v>0</v>
      </c>
      <c r="DU143" t="s">
        <v>133</v>
      </c>
      <c r="DV143">
        <v>0</v>
      </c>
      <c r="DW143">
        <v>0</v>
      </c>
      <c r="DX143">
        <v>0</v>
      </c>
      <c r="DY143" t="s">
        <v>133</v>
      </c>
      <c r="DZ143">
        <v>0</v>
      </c>
      <c r="EA143">
        <v>0</v>
      </c>
      <c r="EB143">
        <v>0</v>
      </c>
      <c r="EC143" t="s">
        <v>133</v>
      </c>
      <c r="ED143">
        <v>0</v>
      </c>
      <c r="EE143">
        <v>0</v>
      </c>
      <c r="EF143">
        <v>0</v>
      </c>
    </row>
    <row r="144" spans="1:136" x14ac:dyDescent="0.2">
      <c r="A144" t="s">
        <v>401</v>
      </c>
      <c r="C144" t="s">
        <v>132</v>
      </c>
      <c r="D144" t="s">
        <v>132</v>
      </c>
      <c r="E144" t="s">
        <v>132</v>
      </c>
      <c r="F144" t="s">
        <v>132</v>
      </c>
      <c r="G144" t="s">
        <v>132</v>
      </c>
      <c r="H144" t="s">
        <v>132</v>
      </c>
      <c r="I144">
        <v>1980</v>
      </c>
      <c r="J144">
        <v>0.76168811992483576</v>
      </c>
      <c r="K144" t="s">
        <v>146</v>
      </c>
      <c r="L144">
        <v>3</v>
      </c>
      <c r="M144">
        <v>1</v>
      </c>
      <c r="N144">
        <v>1</v>
      </c>
      <c r="O144">
        <v>3</v>
      </c>
      <c r="P144">
        <v>165.72209002599999</v>
      </c>
      <c r="Q144">
        <v>51.549826408800001</v>
      </c>
      <c r="R144">
        <v>7.2055120780999999</v>
      </c>
      <c r="S144" t="s">
        <v>402</v>
      </c>
      <c r="T144">
        <v>157</v>
      </c>
      <c r="U144" t="s">
        <v>134</v>
      </c>
      <c r="V144">
        <v>142.40354010528</v>
      </c>
      <c r="W144">
        <v>30.975423029543698</v>
      </c>
      <c r="X144">
        <v>78.296272277832003</v>
      </c>
      <c r="Y144" t="s">
        <v>133</v>
      </c>
      <c r="Z144">
        <v>0</v>
      </c>
      <c r="AA144">
        <v>0</v>
      </c>
      <c r="AB144">
        <v>0</v>
      </c>
      <c r="AC144" t="s">
        <v>133</v>
      </c>
      <c r="AD144">
        <v>0</v>
      </c>
      <c r="AE144">
        <v>0</v>
      </c>
      <c r="AF144">
        <v>0</v>
      </c>
      <c r="AG144" t="s">
        <v>133</v>
      </c>
      <c r="AH144">
        <v>0</v>
      </c>
      <c r="AI144">
        <v>0</v>
      </c>
      <c r="AJ144">
        <v>0</v>
      </c>
      <c r="AK144" t="s">
        <v>133</v>
      </c>
      <c r="AL144">
        <v>0</v>
      </c>
      <c r="AM144">
        <v>0</v>
      </c>
      <c r="AN144">
        <v>0</v>
      </c>
      <c r="AO144" t="s">
        <v>133</v>
      </c>
      <c r="AP144">
        <v>0</v>
      </c>
      <c r="AQ144">
        <v>0</v>
      </c>
      <c r="AR144">
        <v>0</v>
      </c>
      <c r="AS144" t="s">
        <v>133</v>
      </c>
      <c r="AT144">
        <v>0</v>
      </c>
      <c r="AU144">
        <v>0</v>
      </c>
      <c r="AV144">
        <v>0</v>
      </c>
      <c r="AW144" t="s">
        <v>133</v>
      </c>
      <c r="AX144">
        <v>0</v>
      </c>
      <c r="AY144">
        <v>0</v>
      </c>
      <c r="AZ144">
        <v>0</v>
      </c>
      <c r="BA144" t="s">
        <v>133</v>
      </c>
      <c r="BB144">
        <v>0</v>
      </c>
      <c r="BC144">
        <v>0</v>
      </c>
      <c r="BD144">
        <v>0</v>
      </c>
      <c r="BE144" t="s">
        <v>133</v>
      </c>
      <c r="BF144">
        <v>0</v>
      </c>
      <c r="BG144">
        <v>0</v>
      </c>
      <c r="BH144">
        <v>0</v>
      </c>
      <c r="BI144" t="s">
        <v>133</v>
      </c>
      <c r="BJ144">
        <v>0</v>
      </c>
      <c r="BK144">
        <v>0</v>
      </c>
      <c r="BL144">
        <v>0</v>
      </c>
      <c r="BM144" t="s">
        <v>133</v>
      </c>
      <c r="BN144">
        <v>0</v>
      </c>
      <c r="BO144">
        <v>0</v>
      </c>
      <c r="BP144">
        <v>0</v>
      </c>
      <c r="BQ144" t="s">
        <v>133</v>
      </c>
      <c r="BR144">
        <v>0</v>
      </c>
      <c r="BS144">
        <v>0</v>
      </c>
      <c r="BT144">
        <v>0</v>
      </c>
      <c r="BU144" t="s">
        <v>133</v>
      </c>
      <c r="BV144">
        <v>0</v>
      </c>
      <c r="BW144">
        <v>0</v>
      </c>
      <c r="BX144">
        <v>0</v>
      </c>
      <c r="BY144" t="s">
        <v>133</v>
      </c>
      <c r="BZ144">
        <v>0</v>
      </c>
      <c r="CA144">
        <v>0</v>
      </c>
      <c r="CB144">
        <v>0</v>
      </c>
      <c r="CC144" t="s">
        <v>133</v>
      </c>
      <c r="CD144">
        <v>0</v>
      </c>
      <c r="CE144">
        <v>0</v>
      </c>
      <c r="CF144">
        <v>0</v>
      </c>
      <c r="CG144" t="s">
        <v>133</v>
      </c>
      <c r="CH144">
        <v>0</v>
      </c>
      <c r="CI144">
        <v>0</v>
      </c>
      <c r="CJ144">
        <v>0</v>
      </c>
      <c r="CK144" t="s">
        <v>133</v>
      </c>
      <c r="CL144">
        <v>0</v>
      </c>
      <c r="CM144">
        <v>0</v>
      </c>
      <c r="CN144">
        <v>0</v>
      </c>
      <c r="CO144" t="s">
        <v>133</v>
      </c>
      <c r="CP144">
        <v>0</v>
      </c>
      <c r="CQ144">
        <v>0</v>
      </c>
      <c r="CR144">
        <v>0</v>
      </c>
      <c r="CS144" t="s">
        <v>133</v>
      </c>
      <c r="CT144">
        <v>0</v>
      </c>
      <c r="CU144">
        <v>0</v>
      </c>
      <c r="CV144">
        <v>0</v>
      </c>
      <c r="CW144" t="s">
        <v>133</v>
      </c>
      <c r="CX144">
        <v>0</v>
      </c>
      <c r="CY144">
        <v>0</v>
      </c>
      <c r="CZ144">
        <v>0</v>
      </c>
      <c r="DA144" t="s">
        <v>133</v>
      </c>
      <c r="DB144">
        <v>0</v>
      </c>
      <c r="DC144">
        <v>0</v>
      </c>
      <c r="DD144">
        <v>0</v>
      </c>
      <c r="DE144" t="s">
        <v>133</v>
      </c>
      <c r="DF144">
        <v>0</v>
      </c>
      <c r="DG144">
        <v>0</v>
      </c>
      <c r="DH144">
        <v>0</v>
      </c>
      <c r="DI144" t="s">
        <v>133</v>
      </c>
      <c r="DJ144">
        <v>0</v>
      </c>
      <c r="DK144">
        <v>0</v>
      </c>
      <c r="DL144">
        <v>0</v>
      </c>
      <c r="DM144" t="s">
        <v>133</v>
      </c>
      <c r="DN144">
        <v>0</v>
      </c>
      <c r="DO144">
        <v>0</v>
      </c>
      <c r="DP144">
        <v>0</v>
      </c>
      <c r="DQ144" t="s">
        <v>133</v>
      </c>
      <c r="DR144">
        <v>0</v>
      </c>
      <c r="DS144">
        <v>0</v>
      </c>
      <c r="DT144">
        <v>0</v>
      </c>
      <c r="DU144" t="s">
        <v>133</v>
      </c>
      <c r="DV144">
        <v>0</v>
      </c>
      <c r="DW144">
        <v>0</v>
      </c>
      <c r="DX144">
        <v>0</v>
      </c>
      <c r="DY144" t="s">
        <v>133</v>
      </c>
      <c r="DZ144">
        <v>0</v>
      </c>
      <c r="EA144">
        <v>0</v>
      </c>
      <c r="EB144">
        <v>0</v>
      </c>
      <c r="EC144" t="s">
        <v>133</v>
      </c>
      <c r="ED144">
        <v>0</v>
      </c>
      <c r="EE144">
        <v>0</v>
      </c>
      <c r="EF144">
        <v>0</v>
      </c>
    </row>
    <row r="145" spans="1:136" x14ac:dyDescent="0.2">
      <c r="A145" t="s">
        <v>403</v>
      </c>
      <c r="C145" t="s">
        <v>132</v>
      </c>
      <c r="D145" t="s">
        <v>132</v>
      </c>
      <c r="E145" t="s">
        <v>132</v>
      </c>
      <c r="F145" t="s">
        <v>132</v>
      </c>
      <c r="G145" t="s">
        <v>132</v>
      </c>
      <c r="H145" t="s">
        <v>132</v>
      </c>
      <c r="I145">
        <v>1900</v>
      </c>
      <c r="J145">
        <v>8.4146682063477196E-2</v>
      </c>
      <c r="K145" t="s">
        <v>146</v>
      </c>
      <c r="L145">
        <v>3</v>
      </c>
      <c r="M145">
        <v>3</v>
      </c>
      <c r="N145">
        <v>3</v>
      </c>
      <c r="O145">
        <v>9</v>
      </c>
      <c r="P145">
        <v>195.25316002400001</v>
      </c>
      <c r="Q145">
        <v>51.549915276</v>
      </c>
      <c r="R145">
        <v>7.1996928356999996</v>
      </c>
      <c r="S145" t="s">
        <v>304</v>
      </c>
      <c r="T145">
        <v>48</v>
      </c>
      <c r="U145" t="s">
        <v>134</v>
      </c>
      <c r="V145">
        <v>-113.812560038288</v>
      </c>
      <c r="W145">
        <v>30.032564099634001</v>
      </c>
      <c r="X145">
        <v>90.296241760253906</v>
      </c>
      <c r="Y145" t="s">
        <v>133</v>
      </c>
      <c r="Z145">
        <v>0</v>
      </c>
      <c r="AA145">
        <v>0</v>
      </c>
      <c r="AB145">
        <v>0</v>
      </c>
      <c r="AC145" t="s">
        <v>133</v>
      </c>
      <c r="AD145">
        <v>0</v>
      </c>
      <c r="AE145">
        <v>0</v>
      </c>
      <c r="AF145">
        <v>0</v>
      </c>
      <c r="AG145" t="s">
        <v>133</v>
      </c>
      <c r="AH145">
        <v>0</v>
      </c>
      <c r="AI145">
        <v>0</v>
      </c>
      <c r="AJ145">
        <v>0</v>
      </c>
      <c r="AK145" t="s">
        <v>133</v>
      </c>
      <c r="AL145">
        <v>0</v>
      </c>
      <c r="AM145">
        <v>0</v>
      </c>
      <c r="AN145">
        <v>0</v>
      </c>
      <c r="AO145" t="s">
        <v>133</v>
      </c>
      <c r="AP145">
        <v>0</v>
      </c>
      <c r="AQ145">
        <v>0</v>
      </c>
      <c r="AR145">
        <v>0</v>
      </c>
      <c r="AS145" t="s">
        <v>133</v>
      </c>
      <c r="AT145">
        <v>0</v>
      </c>
      <c r="AU145">
        <v>0</v>
      </c>
      <c r="AV145">
        <v>0</v>
      </c>
      <c r="AW145" t="s">
        <v>133</v>
      </c>
      <c r="AX145">
        <v>0</v>
      </c>
      <c r="AY145">
        <v>0</v>
      </c>
      <c r="AZ145">
        <v>0</v>
      </c>
      <c r="BA145" t="s">
        <v>133</v>
      </c>
      <c r="BB145">
        <v>0</v>
      </c>
      <c r="BC145">
        <v>0</v>
      </c>
      <c r="BD145">
        <v>0</v>
      </c>
      <c r="BE145" t="s">
        <v>133</v>
      </c>
      <c r="BF145">
        <v>0</v>
      </c>
      <c r="BG145">
        <v>0</v>
      </c>
      <c r="BH145">
        <v>0</v>
      </c>
      <c r="BI145" t="s">
        <v>133</v>
      </c>
      <c r="BJ145">
        <v>0</v>
      </c>
      <c r="BK145">
        <v>0</v>
      </c>
      <c r="BL145">
        <v>0</v>
      </c>
      <c r="BM145" t="s">
        <v>133</v>
      </c>
      <c r="BN145">
        <v>0</v>
      </c>
      <c r="BO145">
        <v>0</v>
      </c>
      <c r="BP145">
        <v>0</v>
      </c>
      <c r="BQ145" t="s">
        <v>133</v>
      </c>
      <c r="BR145">
        <v>0</v>
      </c>
      <c r="BS145">
        <v>0</v>
      </c>
      <c r="BT145">
        <v>0</v>
      </c>
      <c r="BU145" t="s">
        <v>133</v>
      </c>
      <c r="BV145">
        <v>0</v>
      </c>
      <c r="BW145">
        <v>0</v>
      </c>
      <c r="BX145">
        <v>0</v>
      </c>
      <c r="BY145" t="s">
        <v>133</v>
      </c>
      <c r="BZ145">
        <v>0</v>
      </c>
      <c r="CA145">
        <v>0</v>
      </c>
      <c r="CB145">
        <v>0</v>
      </c>
      <c r="CC145" t="s">
        <v>133</v>
      </c>
      <c r="CD145">
        <v>0</v>
      </c>
      <c r="CE145">
        <v>0</v>
      </c>
      <c r="CF145">
        <v>0</v>
      </c>
      <c r="CG145" t="s">
        <v>133</v>
      </c>
      <c r="CH145">
        <v>0</v>
      </c>
      <c r="CI145">
        <v>0</v>
      </c>
      <c r="CJ145">
        <v>0</v>
      </c>
      <c r="CK145" t="s">
        <v>133</v>
      </c>
      <c r="CL145">
        <v>0</v>
      </c>
      <c r="CM145">
        <v>0</v>
      </c>
      <c r="CN145">
        <v>0</v>
      </c>
      <c r="CO145" t="s">
        <v>133</v>
      </c>
      <c r="CP145">
        <v>0</v>
      </c>
      <c r="CQ145">
        <v>0</v>
      </c>
      <c r="CR145">
        <v>0</v>
      </c>
      <c r="CS145" t="s">
        <v>133</v>
      </c>
      <c r="CT145">
        <v>0</v>
      </c>
      <c r="CU145">
        <v>0</v>
      </c>
      <c r="CV145">
        <v>0</v>
      </c>
      <c r="CW145" t="s">
        <v>133</v>
      </c>
      <c r="CX145">
        <v>0</v>
      </c>
      <c r="CY145">
        <v>0</v>
      </c>
      <c r="CZ145">
        <v>0</v>
      </c>
      <c r="DA145" t="s">
        <v>133</v>
      </c>
      <c r="DB145">
        <v>0</v>
      </c>
      <c r="DC145">
        <v>0</v>
      </c>
      <c r="DD145">
        <v>0</v>
      </c>
      <c r="DE145" t="s">
        <v>133</v>
      </c>
      <c r="DF145">
        <v>0</v>
      </c>
      <c r="DG145">
        <v>0</v>
      </c>
      <c r="DH145">
        <v>0</v>
      </c>
      <c r="DI145" t="s">
        <v>133</v>
      </c>
      <c r="DJ145">
        <v>0</v>
      </c>
      <c r="DK145">
        <v>0</v>
      </c>
      <c r="DL145">
        <v>0</v>
      </c>
      <c r="DM145" t="s">
        <v>133</v>
      </c>
      <c r="DN145">
        <v>0</v>
      </c>
      <c r="DO145">
        <v>0</v>
      </c>
      <c r="DP145">
        <v>0</v>
      </c>
      <c r="DQ145" t="s">
        <v>133</v>
      </c>
      <c r="DR145">
        <v>0</v>
      </c>
      <c r="DS145">
        <v>0</v>
      </c>
      <c r="DT145">
        <v>0</v>
      </c>
      <c r="DU145" t="s">
        <v>133</v>
      </c>
      <c r="DV145">
        <v>0</v>
      </c>
      <c r="DW145">
        <v>0</v>
      </c>
      <c r="DX145">
        <v>0</v>
      </c>
      <c r="DY145" t="s">
        <v>133</v>
      </c>
      <c r="DZ145">
        <v>0</v>
      </c>
      <c r="EA145">
        <v>0</v>
      </c>
      <c r="EB145">
        <v>0</v>
      </c>
      <c r="EC145" t="s">
        <v>133</v>
      </c>
      <c r="ED145">
        <v>0</v>
      </c>
      <c r="EE145">
        <v>0</v>
      </c>
      <c r="EF145">
        <v>0</v>
      </c>
    </row>
    <row r="146" spans="1:136" x14ac:dyDescent="0.2">
      <c r="A146" t="s">
        <v>404</v>
      </c>
      <c r="C146" t="s">
        <v>132</v>
      </c>
      <c r="D146" t="s">
        <v>132</v>
      </c>
      <c r="E146" t="s">
        <v>132</v>
      </c>
      <c r="F146" t="s">
        <v>132</v>
      </c>
      <c r="G146" t="s">
        <v>132</v>
      </c>
      <c r="H146" t="s">
        <v>132</v>
      </c>
      <c r="I146">
        <v>1980</v>
      </c>
      <c r="J146">
        <v>0.81271150967628214</v>
      </c>
      <c r="K146" t="s">
        <v>146</v>
      </c>
      <c r="L146">
        <v>3</v>
      </c>
      <c r="M146">
        <v>2</v>
      </c>
      <c r="N146">
        <v>5</v>
      </c>
      <c r="O146">
        <v>15</v>
      </c>
      <c r="P146">
        <v>118.021619487</v>
      </c>
      <c r="Q146">
        <v>51.547267052000002</v>
      </c>
      <c r="R146">
        <v>7.2063010392000004</v>
      </c>
      <c r="S146" t="s">
        <v>405</v>
      </c>
      <c r="T146">
        <v>270</v>
      </c>
      <c r="U146" t="s">
        <v>134</v>
      </c>
      <c r="V146">
        <v>-125.14912981440099</v>
      </c>
      <c r="W146">
        <v>48.921707792212302</v>
      </c>
      <c r="X146">
        <v>49.355438232421903</v>
      </c>
      <c r="Y146" t="s">
        <v>137</v>
      </c>
      <c r="Z146">
        <v>-122.479701138536</v>
      </c>
      <c r="AA146">
        <v>31.8171840673911</v>
      </c>
      <c r="AB146">
        <v>8.9005565643310494</v>
      </c>
      <c r="AC146" t="s">
        <v>133</v>
      </c>
      <c r="AD146">
        <v>0</v>
      </c>
      <c r="AE146">
        <v>0</v>
      </c>
      <c r="AF146">
        <v>0</v>
      </c>
      <c r="AG146" t="s">
        <v>133</v>
      </c>
      <c r="AH146">
        <v>0</v>
      </c>
      <c r="AI146">
        <v>0</v>
      </c>
      <c r="AJ146">
        <v>0</v>
      </c>
      <c r="AK146" t="s">
        <v>133</v>
      </c>
      <c r="AL146">
        <v>0</v>
      </c>
      <c r="AM146">
        <v>0</v>
      </c>
      <c r="AN146">
        <v>0</v>
      </c>
      <c r="AO146" t="s">
        <v>133</v>
      </c>
      <c r="AP146">
        <v>0</v>
      </c>
      <c r="AQ146">
        <v>0</v>
      </c>
      <c r="AR146">
        <v>0</v>
      </c>
      <c r="AS146" t="s">
        <v>133</v>
      </c>
      <c r="AT146">
        <v>0</v>
      </c>
      <c r="AU146">
        <v>0</v>
      </c>
      <c r="AV146">
        <v>0</v>
      </c>
      <c r="AW146" t="s">
        <v>133</v>
      </c>
      <c r="AX146">
        <v>0</v>
      </c>
      <c r="AY146">
        <v>0</v>
      </c>
      <c r="AZ146">
        <v>0</v>
      </c>
      <c r="BA146" t="s">
        <v>133</v>
      </c>
      <c r="BB146">
        <v>0</v>
      </c>
      <c r="BC146">
        <v>0</v>
      </c>
      <c r="BD146">
        <v>0</v>
      </c>
      <c r="BE146" t="s">
        <v>133</v>
      </c>
      <c r="BF146">
        <v>0</v>
      </c>
      <c r="BG146">
        <v>0</v>
      </c>
      <c r="BH146">
        <v>0</v>
      </c>
      <c r="BI146" t="s">
        <v>133</v>
      </c>
      <c r="BJ146">
        <v>0</v>
      </c>
      <c r="BK146">
        <v>0</v>
      </c>
      <c r="BL146">
        <v>0</v>
      </c>
      <c r="BM146" t="s">
        <v>133</v>
      </c>
      <c r="BN146">
        <v>0</v>
      </c>
      <c r="BO146">
        <v>0</v>
      </c>
      <c r="BP146">
        <v>0</v>
      </c>
      <c r="BQ146" t="s">
        <v>133</v>
      </c>
      <c r="BR146">
        <v>0</v>
      </c>
      <c r="BS146">
        <v>0</v>
      </c>
      <c r="BT146">
        <v>0</v>
      </c>
      <c r="BU146" t="s">
        <v>133</v>
      </c>
      <c r="BV146">
        <v>0</v>
      </c>
      <c r="BW146">
        <v>0</v>
      </c>
      <c r="BX146">
        <v>0</v>
      </c>
      <c r="BY146" t="s">
        <v>133</v>
      </c>
      <c r="BZ146">
        <v>0</v>
      </c>
      <c r="CA146">
        <v>0</v>
      </c>
      <c r="CB146">
        <v>0</v>
      </c>
      <c r="CC146" t="s">
        <v>133</v>
      </c>
      <c r="CD146">
        <v>0</v>
      </c>
      <c r="CE146">
        <v>0</v>
      </c>
      <c r="CF146">
        <v>0</v>
      </c>
      <c r="CG146" t="s">
        <v>133</v>
      </c>
      <c r="CH146">
        <v>0</v>
      </c>
      <c r="CI146">
        <v>0</v>
      </c>
      <c r="CJ146">
        <v>0</v>
      </c>
      <c r="CK146" t="s">
        <v>133</v>
      </c>
      <c r="CL146">
        <v>0</v>
      </c>
      <c r="CM146">
        <v>0</v>
      </c>
      <c r="CN146">
        <v>0</v>
      </c>
      <c r="CO146" t="s">
        <v>133</v>
      </c>
      <c r="CP146">
        <v>0</v>
      </c>
      <c r="CQ146">
        <v>0</v>
      </c>
      <c r="CR146">
        <v>0</v>
      </c>
      <c r="CS146" t="s">
        <v>133</v>
      </c>
      <c r="CT146">
        <v>0</v>
      </c>
      <c r="CU146">
        <v>0</v>
      </c>
      <c r="CV146">
        <v>0</v>
      </c>
      <c r="CW146" t="s">
        <v>133</v>
      </c>
      <c r="CX146">
        <v>0</v>
      </c>
      <c r="CY146">
        <v>0</v>
      </c>
      <c r="CZ146">
        <v>0</v>
      </c>
      <c r="DA146" t="s">
        <v>133</v>
      </c>
      <c r="DB146">
        <v>0</v>
      </c>
      <c r="DC146">
        <v>0</v>
      </c>
      <c r="DD146">
        <v>0</v>
      </c>
      <c r="DE146" t="s">
        <v>133</v>
      </c>
      <c r="DF146">
        <v>0</v>
      </c>
      <c r="DG146">
        <v>0</v>
      </c>
      <c r="DH146">
        <v>0</v>
      </c>
      <c r="DI146" t="s">
        <v>133</v>
      </c>
      <c r="DJ146">
        <v>0</v>
      </c>
      <c r="DK146">
        <v>0</v>
      </c>
      <c r="DL146">
        <v>0</v>
      </c>
      <c r="DM146" t="s">
        <v>133</v>
      </c>
      <c r="DN146">
        <v>0</v>
      </c>
      <c r="DO146">
        <v>0</v>
      </c>
      <c r="DP146">
        <v>0</v>
      </c>
      <c r="DQ146" t="s">
        <v>133</v>
      </c>
      <c r="DR146">
        <v>0</v>
      </c>
      <c r="DS146">
        <v>0</v>
      </c>
      <c r="DT146">
        <v>0</v>
      </c>
      <c r="DU146" t="s">
        <v>133</v>
      </c>
      <c r="DV146">
        <v>0</v>
      </c>
      <c r="DW146">
        <v>0</v>
      </c>
      <c r="DX146">
        <v>0</v>
      </c>
      <c r="DY146" t="s">
        <v>133</v>
      </c>
      <c r="DZ146">
        <v>0</v>
      </c>
      <c r="EA146">
        <v>0</v>
      </c>
      <c r="EB146">
        <v>0</v>
      </c>
      <c r="EC146" t="s">
        <v>133</v>
      </c>
      <c r="ED146">
        <v>0</v>
      </c>
      <c r="EE146">
        <v>0</v>
      </c>
      <c r="EF146">
        <v>0</v>
      </c>
    </row>
    <row r="147" spans="1:136" x14ac:dyDescent="0.2">
      <c r="A147" t="s">
        <v>406</v>
      </c>
      <c r="C147" t="s">
        <v>132</v>
      </c>
      <c r="D147" t="s">
        <v>132</v>
      </c>
      <c r="E147" t="s">
        <v>132</v>
      </c>
      <c r="F147" t="s">
        <v>132</v>
      </c>
      <c r="G147" t="s">
        <v>132</v>
      </c>
      <c r="H147" t="s">
        <v>132</v>
      </c>
      <c r="I147">
        <v>1919</v>
      </c>
      <c r="J147">
        <v>0.24251478793319525</v>
      </c>
      <c r="K147" t="s">
        <v>146</v>
      </c>
      <c r="L147">
        <v>3</v>
      </c>
      <c r="M147">
        <v>2</v>
      </c>
      <c r="N147">
        <v>3</v>
      </c>
      <c r="O147">
        <v>9</v>
      </c>
      <c r="P147">
        <v>134.136505997</v>
      </c>
      <c r="Q147">
        <v>51.549408357899999</v>
      </c>
      <c r="R147">
        <v>7.2090888799000004</v>
      </c>
      <c r="S147" t="s">
        <v>407</v>
      </c>
      <c r="T147">
        <v>64</v>
      </c>
      <c r="U147" t="s">
        <v>134</v>
      </c>
      <c r="V147">
        <v>120.598032797757</v>
      </c>
      <c r="W147">
        <v>24.8915389290921</v>
      </c>
      <c r="X147">
        <v>53.401809692382798</v>
      </c>
      <c r="Y147" t="s">
        <v>133</v>
      </c>
      <c r="Z147">
        <v>0</v>
      </c>
      <c r="AA147">
        <v>0</v>
      </c>
      <c r="AB147">
        <v>0</v>
      </c>
      <c r="AC147" t="s">
        <v>133</v>
      </c>
      <c r="AD147">
        <v>0</v>
      </c>
      <c r="AE147">
        <v>0</v>
      </c>
      <c r="AF147">
        <v>0</v>
      </c>
      <c r="AG147" t="s">
        <v>133</v>
      </c>
      <c r="AH147">
        <v>0</v>
      </c>
      <c r="AI147">
        <v>0</v>
      </c>
      <c r="AJ147">
        <v>0</v>
      </c>
      <c r="AK147" t="s">
        <v>133</v>
      </c>
      <c r="AL147">
        <v>0</v>
      </c>
      <c r="AM147">
        <v>0</v>
      </c>
      <c r="AN147">
        <v>0</v>
      </c>
      <c r="AO147" t="s">
        <v>133</v>
      </c>
      <c r="AP147">
        <v>0</v>
      </c>
      <c r="AQ147">
        <v>0</v>
      </c>
      <c r="AR147">
        <v>0</v>
      </c>
      <c r="AS147" t="s">
        <v>133</v>
      </c>
      <c r="AT147">
        <v>0</v>
      </c>
      <c r="AU147">
        <v>0</v>
      </c>
      <c r="AV147">
        <v>0</v>
      </c>
      <c r="AW147" t="s">
        <v>133</v>
      </c>
      <c r="AX147">
        <v>0</v>
      </c>
      <c r="AY147">
        <v>0</v>
      </c>
      <c r="AZ147">
        <v>0</v>
      </c>
      <c r="BA147" t="s">
        <v>133</v>
      </c>
      <c r="BB147">
        <v>0</v>
      </c>
      <c r="BC147">
        <v>0</v>
      </c>
      <c r="BD147">
        <v>0</v>
      </c>
      <c r="BE147" t="s">
        <v>133</v>
      </c>
      <c r="BF147">
        <v>0</v>
      </c>
      <c r="BG147">
        <v>0</v>
      </c>
      <c r="BH147">
        <v>0</v>
      </c>
      <c r="BI147" t="s">
        <v>133</v>
      </c>
      <c r="BJ147">
        <v>0</v>
      </c>
      <c r="BK147">
        <v>0</v>
      </c>
      <c r="BL147">
        <v>0</v>
      </c>
      <c r="BM147" t="s">
        <v>133</v>
      </c>
      <c r="BN147">
        <v>0</v>
      </c>
      <c r="BO147">
        <v>0</v>
      </c>
      <c r="BP147">
        <v>0</v>
      </c>
      <c r="BQ147" t="s">
        <v>133</v>
      </c>
      <c r="BR147">
        <v>0</v>
      </c>
      <c r="BS147">
        <v>0</v>
      </c>
      <c r="BT147">
        <v>0</v>
      </c>
      <c r="BU147" t="s">
        <v>133</v>
      </c>
      <c r="BV147">
        <v>0</v>
      </c>
      <c r="BW147">
        <v>0</v>
      </c>
      <c r="BX147">
        <v>0</v>
      </c>
      <c r="BY147" t="s">
        <v>133</v>
      </c>
      <c r="BZ147">
        <v>0</v>
      </c>
      <c r="CA147">
        <v>0</v>
      </c>
      <c r="CB147">
        <v>0</v>
      </c>
      <c r="CC147" t="s">
        <v>133</v>
      </c>
      <c r="CD147">
        <v>0</v>
      </c>
      <c r="CE147">
        <v>0</v>
      </c>
      <c r="CF147">
        <v>0</v>
      </c>
      <c r="CG147" t="s">
        <v>133</v>
      </c>
      <c r="CH147">
        <v>0</v>
      </c>
      <c r="CI147">
        <v>0</v>
      </c>
      <c r="CJ147">
        <v>0</v>
      </c>
      <c r="CK147" t="s">
        <v>133</v>
      </c>
      <c r="CL147">
        <v>0</v>
      </c>
      <c r="CM147">
        <v>0</v>
      </c>
      <c r="CN147">
        <v>0</v>
      </c>
      <c r="CO147" t="s">
        <v>133</v>
      </c>
      <c r="CP147">
        <v>0</v>
      </c>
      <c r="CQ147">
        <v>0</v>
      </c>
      <c r="CR147">
        <v>0</v>
      </c>
      <c r="CS147" t="s">
        <v>133</v>
      </c>
      <c r="CT147">
        <v>0</v>
      </c>
      <c r="CU147">
        <v>0</v>
      </c>
      <c r="CV147">
        <v>0</v>
      </c>
      <c r="CW147" t="s">
        <v>133</v>
      </c>
      <c r="CX147">
        <v>0</v>
      </c>
      <c r="CY147">
        <v>0</v>
      </c>
      <c r="CZ147">
        <v>0</v>
      </c>
      <c r="DA147" t="s">
        <v>133</v>
      </c>
      <c r="DB147">
        <v>0</v>
      </c>
      <c r="DC147">
        <v>0</v>
      </c>
      <c r="DD147">
        <v>0</v>
      </c>
      <c r="DE147" t="s">
        <v>133</v>
      </c>
      <c r="DF147">
        <v>0</v>
      </c>
      <c r="DG147">
        <v>0</v>
      </c>
      <c r="DH147">
        <v>0</v>
      </c>
      <c r="DI147" t="s">
        <v>133</v>
      </c>
      <c r="DJ147">
        <v>0</v>
      </c>
      <c r="DK147">
        <v>0</v>
      </c>
      <c r="DL147">
        <v>0</v>
      </c>
      <c r="DM147" t="s">
        <v>133</v>
      </c>
      <c r="DN147">
        <v>0</v>
      </c>
      <c r="DO147">
        <v>0</v>
      </c>
      <c r="DP147">
        <v>0</v>
      </c>
      <c r="DQ147" t="s">
        <v>133</v>
      </c>
      <c r="DR147">
        <v>0</v>
      </c>
      <c r="DS147">
        <v>0</v>
      </c>
      <c r="DT147">
        <v>0</v>
      </c>
      <c r="DU147" t="s">
        <v>133</v>
      </c>
      <c r="DV147">
        <v>0</v>
      </c>
      <c r="DW147">
        <v>0</v>
      </c>
      <c r="DX147">
        <v>0</v>
      </c>
      <c r="DY147" t="s">
        <v>133</v>
      </c>
      <c r="DZ147">
        <v>0</v>
      </c>
      <c r="EA147">
        <v>0</v>
      </c>
      <c r="EB147">
        <v>0</v>
      </c>
      <c r="EC147" t="s">
        <v>133</v>
      </c>
      <c r="ED147">
        <v>0</v>
      </c>
      <c r="EE147">
        <v>0</v>
      </c>
      <c r="EF147">
        <v>0</v>
      </c>
    </row>
    <row r="148" spans="1:136" x14ac:dyDescent="0.2">
      <c r="A148" t="s">
        <v>408</v>
      </c>
      <c r="C148" t="s">
        <v>132</v>
      </c>
      <c r="D148" t="s">
        <v>132</v>
      </c>
      <c r="E148" t="s">
        <v>132</v>
      </c>
      <c r="F148" t="s">
        <v>132</v>
      </c>
      <c r="G148" t="s">
        <v>132</v>
      </c>
      <c r="H148" t="s">
        <v>132</v>
      </c>
      <c r="I148">
        <v>1960</v>
      </c>
      <c r="J148">
        <v>0.58601861346589568</v>
      </c>
      <c r="K148" t="s">
        <v>146</v>
      </c>
      <c r="L148">
        <v>4</v>
      </c>
      <c r="M148">
        <v>2</v>
      </c>
      <c r="N148">
        <v>1</v>
      </c>
      <c r="O148">
        <v>4</v>
      </c>
      <c r="P148">
        <v>120.38302649800001</v>
      </c>
      <c r="Q148">
        <v>51.548096435600002</v>
      </c>
      <c r="R148">
        <v>7.2073591171000002</v>
      </c>
      <c r="S148" t="s">
        <v>409</v>
      </c>
      <c r="T148">
        <v>53</v>
      </c>
      <c r="U148" t="s">
        <v>134</v>
      </c>
      <c r="V148">
        <v>-124.55514295216599</v>
      </c>
      <c r="W148">
        <v>17.1036737450546</v>
      </c>
      <c r="X148">
        <v>16.1250724792481</v>
      </c>
      <c r="Y148" t="s">
        <v>134</v>
      </c>
      <c r="Z148">
        <v>-127.256966302764</v>
      </c>
      <c r="AA148">
        <v>41.892035735964498</v>
      </c>
      <c r="AB148">
        <v>24.225471496581999</v>
      </c>
      <c r="AC148" t="s">
        <v>137</v>
      </c>
      <c r="AD148">
        <v>-125.407862654979</v>
      </c>
      <c r="AE148">
        <v>7.0060916436690901</v>
      </c>
      <c r="AF148">
        <v>8.3997411727905291</v>
      </c>
      <c r="AG148" t="s">
        <v>137</v>
      </c>
      <c r="AH148">
        <v>-115.14712835076</v>
      </c>
      <c r="AI148">
        <v>2.19446638468767</v>
      </c>
      <c r="AJ148">
        <v>28.306310653686499</v>
      </c>
      <c r="AK148" t="s">
        <v>133</v>
      </c>
      <c r="AL148">
        <v>0</v>
      </c>
      <c r="AM148">
        <v>0</v>
      </c>
      <c r="AN148">
        <v>0</v>
      </c>
      <c r="AO148" t="s">
        <v>133</v>
      </c>
      <c r="AP148">
        <v>0</v>
      </c>
      <c r="AQ148">
        <v>0</v>
      </c>
      <c r="AR148">
        <v>0</v>
      </c>
      <c r="AS148" t="s">
        <v>133</v>
      </c>
      <c r="AT148">
        <v>0</v>
      </c>
      <c r="AU148">
        <v>0</v>
      </c>
      <c r="AV148">
        <v>0</v>
      </c>
      <c r="AW148" t="s">
        <v>133</v>
      </c>
      <c r="AX148">
        <v>0</v>
      </c>
      <c r="AY148">
        <v>0</v>
      </c>
      <c r="AZ148">
        <v>0</v>
      </c>
      <c r="BA148" t="s">
        <v>133</v>
      </c>
      <c r="BB148">
        <v>0</v>
      </c>
      <c r="BC148">
        <v>0</v>
      </c>
      <c r="BD148">
        <v>0</v>
      </c>
      <c r="BE148" t="s">
        <v>133</v>
      </c>
      <c r="BF148">
        <v>0</v>
      </c>
      <c r="BG148">
        <v>0</v>
      </c>
      <c r="BH148">
        <v>0</v>
      </c>
      <c r="BI148" t="s">
        <v>133</v>
      </c>
      <c r="BJ148">
        <v>0</v>
      </c>
      <c r="BK148">
        <v>0</v>
      </c>
      <c r="BL148">
        <v>0</v>
      </c>
      <c r="BM148" t="s">
        <v>133</v>
      </c>
      <c r="BN148">
        <v>0</v>
      </c>
      <c r="BO148">
        <v>0</v>
      </c>
      <c r="BP148">
        <v>0</v>
      </c>
      <c r="BQ148" t="s">
        <v>133</v>
      </c>
      <c r="BR148">
        <v>0</v>
      </c>
      <c r="BS148">
        <v>0</v>
      </c>
      <c r="BT148">
        <v>0</v>
      </c>
      <c r="BU148" t="s">
        <v>133</v>
      </c>
      <c r="BV148">
        <v>0</v>
      </c>
      <c r="BW148">
        <v>0</v>
      </c>
      <c r="BX148">
        <v>0</v>
      </c>
      <c r="BY148" t="s">
        <v>133</v>
      </c>
      <c r="BZ148">
        <v>0</v>
      </c>
      <c r="CA148">
        <v>0</v>
      </c>
      <c r="CB148">
        <v>0</v>
      </c>
      <c r="CC148" t="s">
        <v>133</v>
      </c>
      <c r="CD148">
        <v>0</v>
      </c>
      <c r="CE148">
        <v>0</v>
      </c>
      <c r="CF148">
        <v>0</v>
      </c>
      <c r="CG148" t="s">
        <v>133</v>
      </c>
      <c r="CH148">
        <v>0</v>
      </c>
      <c r="CI148">
        <v>0</v>
      </c>
      <c r="CJ148">
        <v>0</v>
      </c>
      <c r="CK148" t="s">
        <v>133</v>
      </c>
      <c r="CL148">
        <v>0</v>
      </c>
      <c r="CM148">
        <v>0</v>
      </c>
      <c r="CN148">
        <v>0</v>
      </c>
      <c r="CO148" t="s">
        <v>133</v>
      </c>
      <c r="CP148">
        <v>0</v>
      </c>
      <c r="CQ148">
        <v>0</v>
      </c>
      <c r="CR148">
        <v>0</v>
      </c>
      <c r="CS148" t="s">
        <v>133</v>
      </c>
      <c r="CT148">
        <v>0</v>
      </c>
      <c r="CU148">
        <v>0</v>
      </c>
      <c r="CV148">
        <v>0</v>
      </c>
      <c r="CW148" t="s">
        <v>133</v>
      </c>
      <c r="CX148">
        <v>0</v>
      </c>
      <c r="CY148">
        <v>0</v>
      </c>
      <c r="CZ148">
        <v>0</v>
      </c>
      <c r="DA148" t="s">
        <v>133</v>
      </c>
      <c r="DB148">
        <v>0</v>
      </c>
      <c r="DC148">
        <v>0</v>
      </c>
      <c r="DD148">
        <v>0</v>
      </c>
      <c r="DE148" t="s">
        <v>133</v>
      </c>
      <c r="DF148">
        <v>0</v>
      </c>
      <c r="DG148">
        <v>0</v>
      </c>
      <c r="DH148">
        <v>0</v>
      </c>
      <c r="DI148" t="s">
        <v>133</v>
      </c>
      <c r="DJ148">
        <v>0</v>
      </c>
      <c r="DK148">
        <v>0</v>
      </c>
      <c r="DL148">
        <v>0</v>
      </c>
      <c r="DM148" t="s">
        <v>133</v>
      </c>
      <c r="DN148">
        <v>0</v>
      </c>
      <c r="DO148">
        <v>0</v>
      </c>
      <c r="DP148">
        <v>0</v>
      </c>
      <c r="DQ148" t="s">
        <v>133</v>
      </c>
      <c r="DR148">
        <v>0</v>
      </c>
      <c r="DS148">
        <v>0</v>
      </c>
      <c r="DT148">
        <v>0</v>
      </c>
      <c r="DU148" t="s">
        <v>133</v>
      </c>
      <c r="DV148">
        <v>0</v>
      </c>
      <c r="DW148">
        <v>0</v>
      </c>
      <c r="DX148">
        <v>0</v>
      </c>
      <c r="DY148" t="s">
        <v>133</v>
      </c>
      <c r="DZ148">
        <v>0</v>
      </c>
      <c r="EA148">
        <v>0</v>
      </c>
      <c r="EB148">
        <v>0</v>
      </c>
      <c r="EC148" t="s">
        <v>133</v>
      </c>
      <c r="ED148">
        <v>0</v>
      </c>
      <c r="EE148">
        <v>0</v>
      </c>
      <c r="EF148">
        <v>0</v>
      </c>
    </row>
    <row r="149" spans="1:136" x14ac:dyDescent="0.2">
      <c r="A149" t="s">
        <v>410</v>
      </c>
      <c r="C149" t="s">
        <v>132</v>
      </c>
      <c r="D149" t="s">
        <v>132</v>
      </c>
      <c r="E149" t="s">
        <v>132</v>
      </c>
      <c r="F149" t="s">
        <v>132</v>
      </c>
      <c r="G149" t="s">
        <v>132</v>
      </c>
      <c r="H149" t="s">
        <v>132</v>
      </c>
      <c r="I149">
        <v>1980</v>
      </c>
      <c r="J149">
        <v>0.87838151607710324</v>
      </c>
      <c r="K149" t="s">
        <v>146</v>
      </c>
      <c r="L149">
        <v>3</v>
      </c>
      <c r="M149">
        <v>1</v>
      </c>
      <c r="N149">
        <v>3</v>
      </c>
      <c r="O149">
        <v>9</v>
      </c>
      <c r="P149">
        <v>142.471596495</v>
      </c>
      <c r="Q149">
        <v>51.550571698799999</v>
      </c>
      <c r="R149">
        <v>7.2042481084999999</v>
      </c>
      <c r="S149" t="s">
        <v>411</v>
      </c>
      <c r="T149">
        <v>157</v>
      </c>
      <c r="U149" t="s">
        <v>137</v>
      </c>
      <c r="V149">
        <v>151.73861059047101</v>
      </c>
      <c r="W149">
        <v>17.277648932749401</v>
      </c>
      <c r="X149">
        <v>8.6029176712036097</v>
      </c>
      <c r="Y149" t="s">
        <v>134</v>
      </c>
      <c r="Z149">
        <v>153.29923068478701</v>
      </c>
      <c r="AA149">
        <v>17.131579181689901</v>
      </c>
      <c r="AB149">
        <v>39.558712005615199</v>
      </c>
      <c r="AC149" t="s">
        <v>137</v>
      </c>
      <c r="AD149">
        <v>151.668880295923</v>
      </c>
      <c r="AE149">
        <v>35.993701188019998</v>
      </c>
      <c r="AF149">
        <v>12.417560577392599</v>
      </c>
      <c r="AG149" t="s">
        <v>134</v>
      </c>
      <c r="AH149">
        <v>151.668880295923</v>
      </c>
      <c r="AI149">
        <v>35.993701188019998</v>
      </c>
      <c r="AJ149">
        <v>30.236608505248999</v>
      </c>
      <c r="AK149" t="s">
        <v>137</v>
      </c>
      <c r="AL149">
        <v>78.312542661911195</v>
      </c>
      <c r="AM149">
        <v>8.33480686592425</v>
      </c>
      <c r="AN149">
        <v>10.5397624969482</v>
      </c>
      <c r="AO149" t="s">
        <v>133</v>
      </c>
      <c r="AP149">
        <v>0</v>
      </c>
      <c r="AQ149">
        <v>0</v>
      </c>
      <c r="AR149">
        <v>0</v>
      </c>
      <c r="AS149" t="s">
        <v>133</v>
      </c>
      <c r="AT149">
        <v>0</v>
      </c>
      <c r="AU149">
        <v>0</v>
      </c>
      <c r="AV149">
        <v>0</v>
      </c>
      <c r="AW149" t="s">
        <v>133</v>
      </c>
      <c r="AX149">
        <v>0</v>
      </c>
      <c r="AY149">
        <v>0</v>
      </c>
      <c r="AZ149">
        <v>0</v>
      </c>
      <c r="BA149" t="s">
        <v>133</v>
      </c>
      <c r="BB149">
        <v>0</v>
      </c>
      <c r="BC149">
        <v>0</v>
      </c>
      <c r="BD149">
        <v>0</v>
      </c>
      <c r="BE149" t="s">
        <v>133</v>
      </c>
      <c r="BF149">
        <v>0</v>
      </c>
      <c r="BG149">
        <v>0</v>
      </c>
      <c r="BH149">
        <v>0</v>
      </c>
      <c r="BI149" t="s">
        <v>133</v>
      </c>
      <c r="BJ149">
        <v>0</v>
      </c>
      <c r="BK149">
        <v>0</v>
      </c>
      <c r="BL149">
        <v>0</v>
      </c>
      <c r="BM149" t="s">
        <v>133</v>
      </c>
      <c r="BN149">
        <v>0</v>
      </c>
      <c r="BO149">
        <v>0</v>
      </c>
      <c r="BP149">
        <v>0</v>
      </c>
      <c r="BQ149" t="s">
        <v>133</v>
      </c>
      <c r="BR149">
        <v>0</v>
      </c>
      <c r="BS149">
        <v>0</v>
      </c>
      <c r="BT149">
        <v>0</v>
      </c>
      <c r="BU149" t="s">
        <v>133</v>
      </c>
      <c r="BV149">
        <v>0</v>
      </c>
      <c r="BW149">
        <v>0</v>
      </c>
      <c r="BX149">
        <v>0</v>
      </c>
      <c r="BY149" t="s">
        <v>133</v>
      </c>
      <c r="BZ149">
        <v>0</v>
      </c>
      <c r="CA149">
        <v>0</v>
      </c>
      <c r="CB149">
        <v>0</v>
      </c>
      <c r="CC149" t="s">
        <v>133</v>
      </c>
      <c r="CD149">
        <v>0</v>
      </c>
      <c r="CE149">
        <v>0</v>
      </c>
      <c r="CF149">
        <v>0</v>
      </c>
      <c r="CG149" t="s">
        <v>133</v>
      </c>
      <c r="CH149">
        <v>0</v>
      </c>
      <c r="CI149">
        <v>0</v>
      </c>
      <c r="CJ149">
        <v>0</v>
      </c>
      <c r="CK149" t="s">
        <v>133</v>
      </c>
      <c r="CL149">
        <v>0</v>
      </c>
      <c r="CM149">
        <v>0</v>
      </c>
      <c r="CN149">
        <v>0</v>
      </c>
      <c r="CO149" t="s">
        <v>133</v>
      </c>
      <c r="CP149">
        <v>0</v>
      </c>
      <c r="CQ149">
        <v>0</v>
      </c>
      <c r="CR149">
        <v>0</v>
      </c>
      <c r="CS149" t="s">
        <v>133</v>
      </c>
      <c r="CT149">
        <v>0</v>
      </c>
      <c r="CU149">
        <v>0</v>
      </c>
      <c r="CV149">
        <v>0</v>
      </c>
      <c r="CW149" t="s">
        <v>133</v>
      </c>
      <c r="CX149">
        <v>0</v>
      </c>
      <c r="CY149">
        <v>0</v>
      </c>
      <c r="CZ149">
        <v>0</v>
      </c>
      <c r="DA149" t="s">
        <v>133</v>
      </c>
      <c r="DB149">
        <v>0</v>
      </c>
      <c r="DC149">
        <v>0</v>
      </c>
      <c r="DD149">
        <v>0</v>
      </c>
      <c r="DE149" t="s">
        <v>133</v>
      </c>
      <c r="DF149">
        <v>0</v>
      </c>
      <c r="DG149">
        <v>0</v>
      </c>
      <c r="DH149">
        <v>0</v>
      </c>
      <c r="DI149" t="s">
        <v>133</v>
      </c>
      <c r="DJ149">
        <v>0</v>
      </c>
      <c r="DK149">
        <v>0</v>
      </c>
      <c r="DL149">
        <v>0</v>
      </c>
      <c r="DM149" t="s">
        <v>133</v>
      </c>
      <c r="DN149">
        <v>0</v>
      </c>
      <c r="DO149">
        <v>0</v>
      </c>
      <c r="DP149">
        <v>0</v>
      </c>
      <c r="DQ149" t="s">
        <v>133</v>
      </c>
      <c r="DR149">
        <v>0</v>
      </c>
      <c r="DS149">
        <v>0</v>
      </c>
      <c r="DT149">
        <v>0</v>
      </c>
      <c r="DU149" t="s">
        <v>133</v>
      </c>
      <c r="DV149">
        <v>0</v>
      </c>
      <c r="DW149">
        <v>0</v>
      </c>
      <c r="DX149">
        <v>0</v>
      </c>
      <c r="DY149" t="s">
        <v>133</v>
      </c>
      <c r="DZ149">
        <v>0</v>
      </c>
      <c r="EA149">
        <v>0</v>
      </c>
      <c r="EB149">
        <v>0</v>
      </c>
      <c r="EC149" t="s">
        <v>133</v>
      </c>
      <c r="ED149">
        <v>0</v>
      </c>
      <c r="EE149">
        <v>0</v>
      </c>
      <c r="EF149">
        <v>0</v>
      </c>
    </row>
    <row r="150" spans="1:136" x14ac:dyDescent="0.2">
      <c r="A150" t="s">
        <v>412</v>
      </c>
      <c r="C150" t="s">
        <v>132</v>
      </c>
      <c r="D150" t="s">
        <v>132</v>
      </c>
      <c r="E150" t="s">
        <v>132</v>
      </c>
      <c r="F150" t="s">
        <v>132</v>
      </c>
      <c r="G150" t="s">
        <v>132</v>
      </c>
      <c r="H150" t="s">
        <v>132</v>
      </c>
      <c r="I150">
        <v>1960</v>
      </c>
      <c r="J150">
        <v>0.53848678995168464</v>
      </c>
      <c r="K150" t="s">
        <v>146</v>
      </c>
      <c r="L150">
        <v>4</v>
      </c>
      <c r="M150">
        <v>2</v>
      </c>
      <c r="N150">
        <v>4</v>
      </c>
      <c r="O150">
        <v>16</v>
      </c>
      <c r="P150">
        <v>160.071450043</v>
      </c>
      <c r="Q150">
        <v>51.551185089599997</v>
      </c>
      <c r="R150">
        <v>7.2055551585000002</v>
      </c>
      <c r="S150" t="s">
        <v>413</v>
      </c>
      <c r="T150">
        <v>224</v>
      </c>
      <c r="U150" t="s">
        <v>134</v>
      </c>
      <c r="V150">
        <v>164.914704586629</v>
      </c>
      <c r="W150">
        <v>39.552740579576401</v>
      </c>
      <c r="X150">
        <v>61.763763427734403</v>
      </c>
      <c r="Y150" t="s">
        <v>137</v>
      </c>
      <c r="Z150">
        <v>166.815601958614</v>
      </c>
      <c r="AA150">
        <v>4.3647970400026903</v>
      </c>
      <c r="AB150">
        <v>8.9088392257690394</v>
      </c>
      <c r="AC150" t="s">
        <v>133</v>
      </c>
      <c r="AD150">
        <v>0</v>
      </c>
      <c r="AE150">
        <v>0</v>
      </c>
      <c r="AF150">
        <v>0</v>
      </c>
      <c r="AG150" t="s">
        <v>133</v>
      </c>
      <c r="AH150">
        <v>0</v>
      </c>
      <c r="AI150">
        <v>0</v>
      </c>
      <c r="AJ150">
        <v>0</v>
      </c>
      <c r="AK150" t="s">
        <v>133</v>
      </c>
      <c r="AL150">
        <v>0</v>
      </c>
      <c r="AM150">
        <v>0</v>
      </c>
      <c r="AN150">
        <v>0</v>
      </c>
      <c r="AO150" t="s">
        <v>133</v>
      </c>
      <c r="AP150">
        <v>0</v>
      </c>
      <c r="AQ150">
        <v>0</v>
      </c>
      <c r="AR150">
        <v>0</v>
      </c>
      <c r="AS150" t="s">
        <v>133</v>
      </c>
      <c r="AT150">
        <v>0</v>
      </c>
      <c r="AU150">
        <v>0</v>
      </c>
      <c r="AV150">
        <v>0</v>
      </c>
      <c r="AW150" t="s">
        <v>133</v>
      </c>
      <c r="AX150">
        <v>0</v>
      </c>
      <c r="AY150">
        <v>0</v>
      </c>
      <c r="AZ150">
        <v>0</v>
      </c>
      <c r="BA150" t="s">
        <v>133</v>
      </c>
      <c r="BB150">
        <v>0</v>
      </c>
      <c r="BC150">
        <v>0</v>
      </c>
      <c r="BD150">
        <v>0</v>
      </c>
      <c r="BE150" t="s">
        <v>133</v>
      </c>
      <c r="BF150">
        <v>0</v>
      </c>
      <c r="BG150">
        <v>0</v>
      </c>
      <c r="BH150">
        <v>0</v>
      </c>
      <c r="BI150" t="s">
        <v>133</v>
      </c>
      <c r="BJ150">
        <v>0</v>
      </c>
      <c r="BK150">
        <v>0</v>
      </c>
      <c r="BL150">
        <v>0</v>
      </c>
      <c r="BM150" t="s">
        <v>133</v>
      </c>
      <c r="BN150">
        <v>0</v>
      </c>
      <c r="BO150">
        <v>0</v>
      </c>
      <c r="BP150">
        <v>0</v>
      </c>
      <c r="BQ150" t="s">
        <v>133</v>
      </c>
      <c r="BR150">
        <v>0</v>
      </c>
      <c r="BS150">
        <v>0</v>
      </c>
      <c r="BT150">
        <v>0</v>
      </c>
      <c r="BU150" t="s">
        <v>133</v>
      </c>
      <c r="BV150">
        <v>0</v>
      </c>
      <c r="BW150">
        <v>0</v>
      </c>
      <c r="BX150">
        <v>0</v>
      </c>
      <c r="BY150" t="s">
        <v>133</v>
      </c>
      <c r="BZ150">
        <v>0</v>
      </c>
      <c r="CA150">
        <v>0</v>
      </c>
      <c r="CB150">
        <v>0</v>
      </c>
      <c r="CC150" t="s">
        <v>133</v>
      </c>
      <c r="CD150">
        <v>0</v>
      </c>
      <c r="CE150">
        <v>0</v>
      </c>
      <c r="CF150">
        <v>0</v>
      </c>
      <c r="CG150" t="s">
        <v>133</v>
      </c>
      <c r="CH150">
        <v>0</v>
      </c>
      <c r="CI150">
        <v>0</v>
      </c>
      <c r="CJ150">
        <v>0</v>
      </c>
      <c r="CK150" t="s">
        <v>133</v>
      </c>
      <c r="CL150">
        <v>0</v>
      </c>
      <c r="CM150">
        <v>0</v>
      </c>
      <c r="CN150">
        <v>0</v>
      </c>
      <c r="CO150" t="s">
        <v>133</v>
      </c>
      <c r="CP150">
        <v>0</v>
      </c>
      <c r="CQ150">
        <v>0</v>
      </c>
      <c r="CR150">
        <v>0</v>
      </c>
      <c r="CS150" t="s">
        <v>133</v>
      </c>
      <c r="CT150">
        <v>0</v>
      </c>
      <c r="CU150">
        <v>0</v>
      </c>
      <c r="CV150">
        <v>0</v>
      </c>
      <c r="CW150" t="s">
        <v>133</v>
      </c>
      <c r="CX150">
        <v>0</v>
      </c>
      <c r="CY150">
        <v>0</v>
      </c>
      <c r="CZ150">
        <v>0</v>
      </c>
      <c r="DA150" t="s">
        <v>133</v>
      </c>
      <c r="DB150">
        <v>0</v>
      </c>
      <c r="DC150">
        <v>0</v>
      </c>
      <c r="DD150">
        <v>0</v>
      </c>
      <c r="DE150" t="s">
        <v>133</v>
      </c>
      <c r="DF150">
        <v>0</v>
      </c>
      <c r="DG150">
        <v>0</v>
      </c>
      <c r="DH150">
        <v>0</v>
      </c>
      <c r="DI150" t="s">
        <v>133</v>
      </c>
      <c r="DJ150">
        <v>0</v>
      </c>
      <c r="DK150">
        <v>0</v>
      </c>
      <c r="DL150">
        <v>0</v>
      </c>
      <c r="DM150" t="s">
        <v>133</v>
      </c>
      <c r="DN150">
        <v>0</v>
      </c>
      <c r="DO150">
        <v>0</v>
      </c>
      <c r="DP150">
        <v>0</v>
      </c>
      <c r="DQ150" t="s">
        <v>133</v>
      </c>
      <c r="DR150">
        <v>0</v>
      </c>
      <c r="DS150">
        <v>0</v>
      </c>
      <c r="DT150">
        <v>0</v>
      </c>
      <c r="DU150" t="s">
        <v>133</v>
      </c>
      <c r="DV150">
        <v>0</v>
      </c>
      <c r="DW150">
        <v>0</v>
      </c>
      <c r="DX150">
        <v>0</v>
      </c>
      <c r="DY150" t="s">
        <v>133</v>
      </c>
      <c r="DZ150">
        <v>0</v>
      </c>
      <c r="EA150">
        <v>0</v>
      </c>
      <c r="EB150">
        <v>0</v>
      </c>
      <c r="EC150" t="s">
        <v>133</v>
      </c>
      <c r="ED150">
        <v>0</v>
      </c>
      <c r="EE150">
        <v>0</v>
      </c>
      <c r="EF150">
        <v>0</v>
      </c>
    </row>
    <row r="151" spans="1:136" x14ac:dyDescent="0.2">
      <c r="A151" t="s">
        <v>414</v>
      </c>
      <c r="C151" t="s">
        <v>132</v>
      </c>
      <c r="D151" t="s">
        <v>132</v>
      </c>
      <c r="E151" t="s">
        <v>132</v>
      </c>
      <c r="F151" t="s">
        <v>132</v>
      </c>
      <c r="G151" t="s">
        <v>132</v>
      </c>
      <c r="H151" t="s">
        <v>132</v>
      </c>
      <c r="I151">
        <v>1950</v>
      </c>
      <c r="J151">
        <v>0.45736278216868764</v>
      </c>
      <c r="K151" t="s">
        <v>146</v>
      </c>
      <c r="L151">
        <v>4</v>
      </c>
      <c r="M151">
        <v>2</v>
      </c>
      <c r="N151">
        <v>2</v>
      </c>
      <c r="O151">
        <v>8</v>
      </c>
      <c r="P151">
        <v>75.2952290307</v>
      </c>
      <c r="Q151">
        <v>51.549368728700003</v>
      </c>
      <c r="R151">
        <v>7.1985064405000001</v>
      </c>
      <c r="S151" t="s">
        <v>415</v>
      </c>
      <c r="T151">
        <v>291</v>
      </c>
      <c r="U151" t="s">
        <v>134</v>
      </c>
      <c r="V151">
        <v>158.55678983148499</v>
      </c>
      <c r="W151">
        <v>21.427031617259999</v>
      </c>
      <c r="X151">
        <v>37.2305297851562</v>
      </c>
      <c r="Y151" t="s">
        <v>133</v>
      </c>
      <c r="Z151">
        <v>0</v>
      </c>
      <c r="AA151">
        <v>0</v>
      </c>
      <c r="AB151">
        <v>0</v>
      </c>
      <c r="AC151" t="s">
        <v>133</v>
      </c>
      <c r="AD151">
        <v>0</v>
      </c>
      <c r="AE151">
        <v>0</v>
      </c>
      <c r="AF151">
        <v>0</v>
      </c>
      <c r="AG151" t="s">
        <v>133</v>
      </c>
      <c r="AH151">
        <v>0</v>
      </c>
      <c r="AI151">
        <v>0</v>
      </c>
      <c r="AJ151">
        <v>0</v>
      </c>
      <c r="AK151" t="s">
        <v>133</v>
      </c>
      <c r="AL151">
        <v>0</v>
      </c>
      <c r="AM151">
        <v>0</v>
      </c>
      <c r="AN151">
        <v>0</v>
      </c>
      <c r="AO151" t="s">
        <v>133</v>
      </c>
      <c r="AP151">
        <v>0</v>
      </c>
      <c r="AQ151">
        <v>0</v>
      </c>
      <c r="AR151">
        <v>0</v>
      </c>
      <c r="AS151" t="s">
        <v>133</v>
      </c>
      <c r="AT151">
        <v>0</v>
      </c>
      <c r="AU151">
        <v>0</v>
      </c>
      <c r="AV151">
        <v>0</v>
      </c>
      <c r="AW151" t="s">
        <v>133</v>
      </c>
      <c r="AX151">
        <v>0</v>
      </c>
      <c r="AY151">
        <v>0</v>
      </c>
      <c r="AZ151">
        <v>0</v>
      </c>
      <c r="BA151" t="s">
        <v>133</v>
      </c>
      <c r="BB151">
        <v>0</v>
      </c>
      <c r="BC151">
        <v>0</v>
      </c>
      <c r="BD151">
        <v>0</v>
      </c>
      <c r="BE151" t="s">
        <v>133</v>
      </c>
      <c r="BF151">
        <v>0</v>
      </c>
      <c r="BG151">
        <v>0</v>
      </c>
      <c r="BH151">
        <v>0</v>
      </c>
      <c r="BI151" t="s">
        <v>133</v>
      </c>
      <c r="BJ151">
        <v>0</v>
      </c>
      <c r="BK151">
        <v>0</v>
      </c>
      <c r="BL151">
        <v>0</v>
      </c>
      <c r="BM151" t="s">
        <v>133</v>
      </c>
      <c r="BN151">
        <v>0</v>
      </c>
      <c r="BO151">
        <v>0</v>
      </c>
      <c r="BP151">
        <v>0</v>
      </c>
      <c r="BQ151" t="s">
        <v>133</v>
      </c>
      <c r="BR151">
        <v>0</v>
      </c>
      <c r="BS151">
        <v>0</v>
      </c>
      <c r="BT151">
        <v>0</v>
      </c>
      <c r="BU151" t="s">
        <v>133</v>
      </c>
      <c r="BV151">
        <v>0</v>
      </c>
      <c r="BW151">
        <v>0</v>
      </c>
      <c r="BX151">
        <v>0</v>
      </c>
      <c r="BY151" t="s">
        <v>133</v>
      </c>
      <c r="BZ151">
        <v>0</v>
      </c>
      <c r="CA151">
        <v>0</v>
      </c>
      <c r="CB151">
        <v>0</v>
      </c>
      <c r="CC151" t="s">
        <v>133</v>
      </c>
      <c r="CD151">
        <v>0</v>
      </c>
      <c r="CE151">
        <v>0</v>
      </c>
      <c r="CF151">
        <v>0</v>
      </c>
      <c r="CG151" t="s">
        <v>133</v>
      </c>
      <c r="CH151">
        <v>0</v>
      </c>
      <c r="CI151">
        <v>0</v>
      </c>
      <c r="CJ151">
        <v>0</v>
      </c>
      <c r="CK151" t="s">
        <v>133</v>
      </c>
      <c r="CL151">
        <v>0</v>
      </c>
      <c r="CM151">
        <v>0</v>
      </c>
      <c r="CN151">
        <v>0</v>
      </c>
      <c r="CO151" t="s">
        <v>133</v>
      </c>
      <c r="CP151">
        <v>0</v>
      </c>
      <c r="CQ151">
        <v>0</v>
      </c>
      <c r="CR151">
        <v>0</v>
      </c>
      <c r="CS151" t="s">
        <v>133</v>
      </c>
      <c r="CT151">
        <v>0</v>
      </c>
      <c r="CU151">
        <v>0</v>
      </c>
      <c r="CV151">
        <v>0</v>
      </c>
      <c r="CW151" t="s">
        <v>133</v>
      </c>
      <c r="CX151">
        <v>0</v>
      </c>
      <c r="CY151">
        <v>0</v>
      </c>
      <c r="CZ151">
        <v>0</v>
      </c>
      <c r="DA151" t="s">
        <v>133</v>
      </c>
      <c r="DB151">
        <v>0</v>
      </c>
      <c r="DC151">
        <v>0</v>
      </c>
      <c r="DD151">
        <v>0</v>
      </c>
      <c r="DE151" t="s">
        <v>133</v>
      </c>
      <c r="DF151">
        <v>0</v>
      </c>
      <c r="DG151">
        <v>0</v>
      </c>
      <c r="DH151">
        <v>0</v>
      </c>
      <c r="DI151" t="s">
        <v>133</v>
      </c>
      <c r="DJ151">
        <v>0</v>
      </c>
      <c r="DK151">
        <v>0</v>
      </c>
      <c r="DL151">
        <v>0</v>
      </c>
      <c r="DM151" t="s">
        <v>133</v>
      </c>
      <c r="DN151">
        <v>0</v>
      </c>
      <c r="DO151">
        <v>0</v>
      </c>
      <c r="DP151">
        <v>0</v>
      </c>
      <c r="DQ151" t="s">
        <v>133</v>
      </c>
      <c r="DR151">
        <v>0</v>
      </c>
      <c r="DS151">
        <v>0</v>
      </c>
      <c r="DT151">
        <v>0</v>
      </c>
      <c r="DU151" t="s">
        <v>133</v>
      </c>
      <c r="DV151">
        <v>0</v>
      </c>
      <c r="DW151">
        <v>0</v>
      </c>
      <c r="DX151">
        <v>0</v>
      </c>
      <c r="DY151" t="s">
        <v>133</v>
      </c>
      <c r="DZ151">
        <v>0</v>
      </c>
      <c r="EA151">
        <v>0</v>
      </c>
      <c r="EB151">
        <v>0</v>
      </c>
      <c r="EC151" t="s">
        <v>133</v>
      </c>
      <c r="ED151">
        <v>0</v>
      </c>
      <c r="EE151">
        <v>0</v>
      </c>
      <c r="EF151">
        <v>0</v>
      </c>
    </row>
    <row r="152" spans="1:136" x14ac:dyDescent="0.2">
      <c r="A152" t="s">
        <v>416</v>
      </c>
      <c r="C152" t="s">
        <v>132</v>
      </c>
      <c r="D152" t="s">
        <v>132</v>
      </c>
      <c r="E152" t="s">
        <v>132</v>
      </c>
      <c r="F152" t="s">
        <v>132</v>
      </c>
      <c r="G152" t="s">
        <v>132</v>
      </c>
      <c r="H152" t="s">
        <v>132</v>
      </c>
      <c r="I152">
        <v>1980</v>
      </c>
      <c r="J152">
        <v>0.85691428954329396</v>
      </c>
      <c r="K152" t="s">
        <v>146</v>
      </c>
      <c r="L152">
        <v>3</v>
      </c>
      <c r="M152">
        <v>1</v>
      </c>
      <c r="N152">
        <v>1</v>
      </c>
      <c r="O152">
        <v>3</v>
      </c>
      <c r="P152">
        <v>157.09074197800001</v>
      </c>
      <c r="Q152">
        <v>51.558067068500002</v>
      </c>
      <c r="R152">
        <v>7.2091183739</v>
      </c>
      <c r="S152" t="s">
        <v>417</v>
      </c>
      <c r="T152">
        <v>42</v>
      </c>
      <c r="U152" t="s">
        <v>134</v>
      </c>
      <c r="V152">
        <v>-115.92994045834401</v>
      </c>
      <c r="W152">
        <v>41.0545692609345</v>
      </c>
      <c r="X152">
        <v>56.609088897705099</v>
      </c>
      <c r="Y152" t="s">
        <v>137</v>
      </c>
      <c r="Z152">
        <v>151.30675084091399</v>
      </c>
      <c r="AA152">
        <v>31.9300324458119</v>
      </c>
      <c r="AB152">
        <v>6.3055272102356001</v>
      </c>
      <c r="AC152" t="s">
        <v>133</v>
      </c>
      <c r="AD152">
        <v>0</v>
      </c>
      <c r="AE152">
        <v>0</v>
      </c>
      <c r="AF152">
        <v>0</v>
      </c>
      <c r="AG152" t="s">
        <v>133</v>
      </c>
      <c r="AH152">
        <v>0</v>
      </c>
      <c r="AI152">
        <v>0</v>
      </c>
      <c r="AJ152">
        <v>0</v>
      </c>
      <c r="AK152" t="s">
        <v>133</v>
      </c>
      <c r="AL152">
        <v>0</v>
      </c>
      <c r="AM152">
        <v>0</v>
      </c>
      <c r="AN152">
        <v>0</v>
      </c>
      <c r="AO152" t="s">
        <v>133</v>
      </c>
      <c r="AP152">
        <v>0</v>
      </c>
      <c r="AQ152">
        <v>0</v>
      </c>
      <c r="AR152">
        <v>0</v>
      </c>
      <c r="AS152" t="s">
        <v>133</v>
      </c>
      <c r="AT152">
        <v>0</v>
      </c>
      <c r="AU152">
        <v>0</v>
      </c>
      <c r="AV152">
        <v>0</v>
      </c>
      <c r="AW152" t="s">
        <v>133</v>
      </c>
      <c r="AX152">
        <v>0</v>
      </c>
      <c r="AY152">
        <v>0</v>
      </c>
      <c r="AZ152">
        <v>0</v>
      </c>
      <c r="BA152" t="s">
        <v>133</v>
      </c>
      <c r="BB152">
        <v>0</v>
      </c>
      <c r="BC152">
        <v>0</v>
      </c>
      <c r="BD152">
        <v>0</v>
      </c>
      <c r="BE152" t="s">
        <v>133</v>
      </c>
      <c r="BF152">
        <v>0</v>
      </c>
      <c r="BG152">
        <v>0</v>
      </c>
      <c r="BH152">
        <v>0</v>
      </c>
      <c r="BI152" t="s">
        <v>133</v>
      </c>
      <c r="BJ152">
        <v>0</v>
      </c>
      <c r="BK152">
        <v>0</v>
      </c>
      <c r="BL152">
        <v>0</v>
      </c>
      <c r="BM152" t="s">
        <v>133</v>
      </c>
      <c r="BN152">
        <v>0</v>
      </c>
      <c r="BO152">
        <v>0</v>
      </c>
      <c r="BP152">
        <v>0</v>
      </c>
      <c r="BQ152" t="s">
        <v>133</v>
      </c>
      <c r="BR152">
        <v>0</v>
      </c>
      <c r="BS152">
        <v>0</v>
      </c>
      <c r="BT152">
        <v>0</v>
      </c>
      <c r="BU152" t="s">
        <v>133</v>
      </c>
      <c r="BV152">
        <v>0</v>
      </c>
      <c r="BW152">
        <v>0</v>
      </c>
      <c r="BX152">
        <v>0</v>
      </c>
      <c r="BY152" t="s">
        <v>133</v>
      </c>
      <c r="BZ152">
        <v>0</v>
      </c>
      <c r="CA152">
        <v>0</v>
      </c>
      <c r="CB152">
        <v>0</v>
      </c>
      <c r="CC152" t="s">
        <v>133</v>
      </c>
      <c r="CD152">
        <v>0</v>
      </c>
      <c r="CE152">
        <v>0</v>
      </c>
      <c r="CF152">
        <v>0</v>
      </c>
      <c r="CG152" t="s">
        <v>133</v>
      </c>
      <c r="CH152">
        <v>0</v>
      </c>
      <c r="CI152">
        <v>0</v>
      </c>
      <c r="CJ152">
        <v>0</v>
      </c>
      <c r="CK152" t="s">
        <v>133</v>
      </c>
      <c r="CL152">
        <v>0</v>
      </c>
      <c r="CM152">
        <v>0</v>
      </c>
      <c r="CN152">
        <v>0</v>
      </c>
      <c r="CO152" t="s">
        <v>133</v>
      </c>
      <c r="CP152">
        <v>0</v>
      </c>
      <c r="CQ152">
        <v>0</v>
      </c>
      <c r="CR152">
        <v>0</v>
      </c>
      <c r="CS152" t="s">
        <v>133</v>
      </c>
      <c r="CT152">
        <v>0</v>
      </c>
      <c r="CU152">
        <v>0</v>
      </c>
      <c r="CV152">
        <v>0</v>
      </c>
      <c r="CW152" t="s">
        <v>133</v>
      </c>
      <c r="CX152">
        <v>0</v>
      </c>
      <c r="CY152">
        <v>0</v>
      </c>
      <c r="CZ152">
        <v>0</v>
      </c>
      <c r="DA152" t="s">
        <v>133</v>
      </c>
      <c r="DB152">
        <v>0</v>
      </c>
      <c r="DC152">
        <v>0</v>
      </c>
      <c r="DD152">
        <v>0</v>
      </c>
      <c r="DE152" t="s">
        <v>133</v>
      </c>
      <c r="DF152">
        <v>0</v>
      </c>
      <c r="DG152">
        <v>0</v>
      </c>
      <c r="DH152">
        <v>0</v>
      </c>
      <c r="DI152" t="s">
        <v>133</v>
      </c>
      <c r="DJ152">
        <v>0</v>
      </c>
      <c r="DK152">
        <v>0</v>
      </c>
      <c r="DL152">
        <v>0</v>
      </c>
      <c r="DM152" t="s">
        <v>133</v>
      </c>
      <c r="DN152">
        <v>0</v>
      </c>
      <c r="DO152">
        <v>0</v>
      </c>
      <c r="DP152">
        <v>0</v>
      </c>
      <c r="DQ152" t="s">
        <v>133</v>
      </c>
      <c r="DR152">
        <v>0</v>
      </c>
      <c r="DS152">
        <v>0</v>
      </c>
      <c r="DT152">
        <v>0</v>
      </c>
      <c r="DU152" t="s">
        <v>133</v>
      </c>
      <c r="DV152">
        <v>0</v>
      </c>
      <c r="DW152">
        <v>0</v>
      </c>
      <c r="DX152">
        <v>0</v>
      </c>
      <c r="DY152" t="s">
        <v>133</v>
      </c>
      <c r="DZ152">
        <v>0</v>
      </c>
      <c r="EA152">
        <v>0</v>
      </c>
      <c r="EB152">
        <v>0</v>
      </c>
      <c r="EC152" t="s">
        <v>133</v>
      </c>
      <c r="ED152">
        <v>0</v>
      </c>
      <c r="EE152">
        <v>0</v>
      </c>
      <c r="EF152">
        <v>0</v>
      </c>
    </row>
    <row r="153" spans="1:136" x14ac:dyDescent="0.2">
      <c r="A153" t="s">
        <v>418</v>
      </c>
      <c r="C153" t="s">
        <v>132</v>
      </c>
      <c r="D153" t="s">
        <v>132</v>
      </c>
      <c r="E153" t="s">
        <v>132</v>
      </c>
      <c r="F153" t="s">
        <v>132</v>
      </c>
      <c r="G153" t="s">
        <v>132</v>
      </c>
      <c r="H153" t="s">
        <v>132</v>
      </c>
      <c r="I153">
        <v>1990</v>
      </c>
      <c r="J153">
        <v>0.90221313072311637</v>
      </c>
      <c r="K153" t="s">
        <v>146</v>
      </c>
      <c r="L153">
        <v>3</v>
      </c>
      <c r="M153">
        <v>2</v>
      </c>
      <c r="N153">
        <v>3</v>
      </c>
      <c r="O153">
        <v>9</v>
      </c>
      <c r="P153">
        <v>55.086081506900001</v>
      </c>
      <c r="Q153">
        <v>51.555167538600003</v>
      </c>
      <c r="R153">
        <v>7.2081835465999999</v>
      </c>
      <c r="S153" t="s">
        <v>419</v>
      </c>
      <c r="T153">
        <v>201</v>
      </c>
      <c r="U153" t="s">
        <v>134</v>
      </c>
      <c r="V153">
        <v>137.05289276527299</v>
      </c>
      <c r="W153">
        <v>30.366302144333702</v>
      </c>
      <c r="X153">
        <v>36.002315521240199</v>
      </c>
      <c r="Y153" t="s">
        <v>133</v>
      </c>
      <c r="Z153">
        <v>0</v>
      </c>
      <c r="AA153">
        <v>0</v>
      </c>
      <c r="AB153">
        <v>0</v>
      </c>
      <c r="AC153" t="s">
        <v>133</v>
      </c>
      <c r="AD153">
        <v>0</v>
      </c>
      <c r="AE153">
        <v>0</v>
      </c>
      <c r="AF153">
        <v>0</v>
      </c>
      <c r="AG153" t="s">
        <v>133</v>
      </c>
      <c r="AH153">
        <v>0</v>
      </c>
      <c r="AI153">
        <v>0</v>
      </c>
      <c r="AJ153">
        <v>0</v>
      </c>
      <c r="AK153" t="s">
        <v>133</v>
      </c>
      <c r="AL153">
        <v>0</v>
      </c>
      <c r="AM153">
        <v>0</v>
      </c>
      <c r="AN153">
        <v>0</v>
      </c>
      <c r="AO153" t="s">
        <v>133</v>
      </c>
      <c r="AP153">
        <v>0</v>
      </c>
      <c r="AQ153">
        <v>0</v>
      </c>
      <c r="AR153">
        <v>0</v>
      </c>
      <c r="AS153" t="s">
        <v>133</v>
      </c>
      <c r="AT153">
        <v>0</v>
      </c>
      <c r="AU153">
        <v>0</v>
      </c>
      <c r="AV153">
        <v>0</v>
      </c>
      <c r="AW153" t="s">
        <v>133</v>
      </c>
      <c r="AX153">
        <v>0</v>
      </c>
      <c r="AY153">
        <v>0</v>
      </c>
      <c r="AZ153">
        <v>0</v>
      </c>
      <c r="BA153" t="s">
        <v>133</v>
      </c>
      <c r="BB153">
        <v>0</v>
      </c>
      <c r="BC153">
        <v>0</v>
      </c>
      <c r="BD153">
        <v>0</v>
      </c>
      <c r="BE153" t="s">
        <v>133</v>
      </c>
      <c r="BF153">
        <v>0</v>
      </c>
      <c r="BG153">
        <v>0</v>
      </c>
      <c r="BH153">
        <v>0</v>
      </c>
      <c r="BI153" t="s">
        <v>133</v>
      </c>
      <c r="BJ153">
        <v>0</v>
      </c>
      <c r="BK153">
        <v>0</v>
      </c>
      <c r="BL153">
        <v>0</v>
      </c>
      <c r="BM153" t="s">
        <v>133</v>
      </c>
      <c r="BN153">
        <v>0</v>
      </c>
      <c r="BO153">
        <v>0</v>
      </c>
      <c r="BP153">
        <v>0</v>
      </c>
      <c r="BQ153" t="s">
        <v>133</v>
      </c>
      <c r="BR153">
        <v>0</v>
      </c>
      <c r="BS153">
        <v>0</v>
      </c>
      <c r="BT153">
        <v>0</v>
      </c>
      <c r="BU153" t="s">
        <v>133</v>
      </c>
      <c r="BV153">
        <v>0</v>
      </c>
      <c r="BW153">
        <v>0</v>
      </c>
      <c r="BX153">
        <v>0</v>
      </c>
      <c r="BY153" t="s">
        <v>133</v>
      </c>
      <c r="BZ153">
        <v>0</v>
      </c>
      <c r="CA153">
        <v>0</v>
      </c>
      <c r="CB153">
        <v>0</v>
      </c>
      <c r="CC153" t="s">
        <v>133</v>
      </c>
      <c r="CD153">
        <v>0</v>
      </c>
      <c r="CE153">
        <v>0</v>
      </c>
      <c r="CF153">
        <v>0</v>
      </c>
      <c r="CG153" t="s">
        <v>133</v>
      </c>
      <c r="CH153">
        <v>0</v>
      </c>
      <c r="CI153">
        <v>0</v>
      </c>
      <c r="CJ153">
        <v>0</v>
      </c>
      <c r="CK153" t="s">
        <v>133</v>
      </c>
      <c r="CL153">
        <v>0</v>
      </c>
      <c r="CM153">
        <v>0</v>
      </c>
      <c r="CN153">
        <v>0</v>
      </c>
      <c r="CO153" t="s">
        <v>133</v>
      </c>
      <c r="CP153">
        <v>0</v>
      </c>
      <c r="CQ153">
        <v>0</v>
      </c>
      <c r="CR153">
        <v>0</v>
      </c>
      <c r="CS153" t="s">
        <v>133</v>
      </c>
      <c r="CT153">
        <v>0</v>
      </c>
      <c r="CU153">
        <v>0</v>
      </c>
      <c r="CV153">
        <v>0</v>
      </c>
      <c r="CW153" t="s">
        <v>133</v>
      </c>
      <c r="CX153">
        <v>0</v>
      </c>
      <c r="CY153">
        <v>0</v>
      </c>
      <c r="CZ153">
        <v>0</v>
      </c>
      <c r="DA153" t="s">
        <v>133</v>
      </c>
      <c r="DB153">
        <v>0</v>
      </c>
      <c r="DC153">
        <v>0</v>
      </c>
      <c r="DD153">
        <v>0</v>
      </c>
      <c r="DE153" t="s">
        <v>133</v>
      </c>
      <c r="DF153">
        <v>0</v>
      </c>
      <c r="DG153">
        <v>0</v>
      </c>
      <c r="DH153">
        <v>0</v>
      </c>
      <c r="DI153" t="s">
        <v>133</v>
      </c>
      <c r="DJ153">
        <v>0</v>
      </c>
      <c r="DK153">
        <v>0</v>
      </c>
      <c r="DL153">
        <v>0</v>
      </c>
      <c r="DM153" t="s">
        <v>133</v>
      </c>
      <c r="DN153">
        <v>0</v>
      </c>
      <c r="DO153">
        <v>0</v>
      </c>
      <c r="DP153">
        <v>0</v>
      </c>
      <c r="DQ153" t="s">
        <v>133</v>
      </c>
      <c r="DR153">
        <v>0</v>
      </c>
      <c r="DS153">
        <v>0</v>
      </c>
      <c r="DT153">
        <v>0</v>
      </c>
      <c r="DU153" t="s">
        <v>133</v>
      </c>
      <c r="DV153">
        <v>0</v>
      </c>
      <c r="DW153">
        <v>0</v>
      </c>
      <c r="DX153">
        <v>0</v>
      </c>
      <c r="DY153" t="s">
        <v>133</v>
      </c>
      <c r="DZ153">
        <v>0</v>
      </c>
      <c r="EA153">
        <v>0</v>
      </c>
      <c r="EB153">
        <v>0</v>
      </c>
      <c r="EC153" t="s">
        <v>133</v>
      </c>
      <c r="ED153">
        <v>0</v>
      </c>
      <c r="EE153">
        <v>0</v>
      </c>
      <c r="EF153">
        <v>0</v>
      </c>
    </row>
    <row r="154" spans="1:136" x14ac:dyDescent="0.2">
      <c r="A154" t="s">
        <v>420</v>
      </c>
      <c r="C154" t="s">
        <v>132</v>
      </c>
      <c r="D154" t="s">
        <v>132</v>
      </c>
      <c r="E154" t="s">
        <v>132</v>
      </c>
      <c r="F154" t="s">
        <v>132</v>
      </c>
      <c r="G154" t="s">
        <v>132</v>
      </c>
      <c r="H154" t="s">
        <v>132</v>
      </c>
      <c r="I154">
        <v>1960</v>
      </c>
      <c r="J154">
        <v>0.57439502923010877</v>
      </c>
      <c r="K154" t="s">
        <v>146</v>
      </c>
      <c r="L154">
        <v>4</v>
      </c>
      <c r="M154">
        <v>3</v>
      </c>
      <c r="N154">
        <v>3</v>
      </c>
      <c r="O154">
        <v>12</v>
      </c>
      <c r="P154">
        <v>176.749667969</v>
      </c>
      <c r="Q154">
        <v>51.557772794599998</v>
      </c>
      <c r="R154">
        <v>7.2093828957000001</v>
      </c>
      <c r="S154" t="s">
        <v>421</v>
      </c>
      <c r="T154">
        <v>42</v>
      </c>
      <c r="U154" t="s">
        <v>134</v>
      </c>
      <c r="V154">
        <v>-115.021207810462</v>
      </c>
      <c r="W154">
        <v>42.763727348921599</v>
      </c>
      <c r="X154">
        <v>100.703323364258</v>
      </c>
      <c r="Y154" t="s">
        <v>137</v>
      </c>
      <c r="Z154">
        <v>153.73564554536301</v>
      </c>
      <c r="AA154">
        <v>48.779617845355801</v>
      </c>
      <c r="AB154">
        <v>11.6627054214478</v>
      </c>
      <c r="AC154" t="s">
        <v>137</v>
      </c>
      <c r="AD154">
        <v>-115.83633700156</v>
      </c>
      <c r="AE154">
        <v>7.7491444125130702</v>
      </c>
      <c r="AF154">
        <v>6.5736536979675302</v>
      </c>
      <c r="AG154" t="s">
        <v>133</v>
      </c>
      <c r="AH154">
        <v>0</v>
      </c>
      <c r="AI154">
        <v>0</v>
      </c>
      <c r="AJ154">
        <v>0</v>
      </c>
      <c r="AK154" t="s">
        <v>133</v>
      </c>
      <c r="AL154">
        <v>0</v>
      </c>
      <c r="AM154">
        <v>0</v>
      </c>
      <c r="AN154">
        <v>0</v>
      </c>
      <c r="AO154" t="s">
        <v>133</v>
      </c>
      <c r="AP154">
        <v>0</v>
      </c>
      <c r="AQ154">
        <v>0</v>
      </c>
      <c r="AR154">
        <v>0</v>
      </c>
      <c r="AS154" t="s">
        <v>133</v>
      </c>
      <c r="AT154">
        <v>0</v>
      </c>
      <c r="AU154">
        <v>0</v>
      </c>
      <c r="AV154">
        <v>0</v>
      </c>
      <c r="AW154" t="s">
        <v>133</v>
      </c>
      <c r="AX154">
        <v>0</v>
      </c>
      <c r="AY154">
        <v>0</v>
      </c>
      <c r="AZ154">
        <v>0</v>
      </c>
      <c r="BA154" t="s">
        <v>133</v>
      </c>
      <c r="BB154">
        <v>0</v>
      </c>
      <c r="BC154">
        <v>0</v>
      </c>
      <c r="BD154">
        <v>0</v>
      </c>
      <c r="BE154" t="s">
        <v>133</v>
      </c>
      <c r="BF154">
        <v>0</v>
      </c>
      <c r="BG154">
        <v>0</v>
      </c>
      <c r="BH154">
        <v>0</v>
      </c>
      <c r="BI154" t="s">
        <v>133</v>
      </c>
      <c r="BJ154">
        <v>0</v>
      </c>
      <c r="BK154">
        <v>0</v>
      </c>
      <c r="BL154">
        <v>0</v>
      </c>
      <c r="BM154" t="s">
        <v>133</v>
      </c>
      <c r="BN154">
        <v>0</v>
      </c>
      <c r="BO154">
        <v>0</v>
      </c>
      <c r="BP154">
        <v>0</v>
      </c>
      <c r="BQ154" t="s">
        <v>133</v>
      </c>
      <c r="BR154">
        <v>0</v>
      </c>
      <c r="BS154">
        <v>0</v>
      </c>
      <c r="BT154">
        <v>0</v>
      </c>
      <c r="BU154" t="s">
        <v>133</v>
      </c>
      <c r="BV154">
        <v>0</v>
      </c>
      <c r="BW154">
        <v>0</v>
      </c>
      <c r="BX154">
        <v>0</v>
      </c>
      <c r="BY154" t="s">
        <v>133</v>
      </c>
      <c r="BZ154">
        <v>0</v>
      </c>
      <c r="CA154">
        <v>0</v>
      </c>
      <c r="CB154">
        <v>0</v>
      </c>
      <c r="CC154" t="s">
        <v>133</v>
      </c>
      <c r="CD154">
        <v>0</v>
      </c>
      <c r="CE154">
        <v>0</v>
      </c>
      <c r="CF154">
        <v>0</v>
      </c>
      <c r="CG154" t="s">
        <v>133</v>
      </c>
      <c r="CH154">
        <v>0</v>
      </c>
      <c r="CI154">
        <v>0</v>
      </c>
      <c r="CJ154">
        <v>0</v>
      </c>
      <c r="CK154" t="s">
        <v>133</v>
      </c>
      <c r="CL154">
        <v>0</v>
      </c>
      <c r="CM154">
        <v>0</v>
      </c>
      <c r="CN154">
        <v>0</v>
      </c>
      <c r="CO154" t="s">
        <v>133</v>
      </c>
      <c r="CP154">
        <v>0</v>
      </c>
      <c r="CQ154">
        <v>0</v>
      </c>
      <c r="CR154">
        <v>0</v>
      </c>
      <c r="CS154" t="s">
        <v>133</v>
      </c>
      <c r="CT154">
        <v>0</v>
      </c>
      <c r="CU154">
        <v>0</v>
      </c>
      <c r="CV154">
        <v>0</v>
      </c>
      <c r="CW154" t="s">
        <v>133</v>
      </c>
      <c r="CX154">
        <v>0</v>
      </c>
      <c r="CY154">
        <v>0</v>
      </c>
      <c r="CZ154">
        <v>0</v>
      </c>
      <c r="DA154" t="s">
        <v>133</v>
      </c>
      <c r="DB154">
        <v>0</v>
      </c>
      <c r="DC154">
        <v>0</v>
      </c>
      <c r="DD154">
        <v>0</v>
      </c>
      <c r="DE154" t="s">
        <v>133</v>
      </c>
      <c r="DF154">
        <v>0</v>
      </c>
      <c r="DG154">
        <v>0</v>
      </c>
      <c r="DH154">
        <v>0</v>
      </c>
      <c r="DI154" t="s">
        <v>133</v>
      </c>
      <c r="DJ154">
        <v>0</v>
      </c>
      <c r="DK154">
        <v>0</v>
      </c>
      <c r="DL154">
        <v>0</v>
      </c>
      <c r="DM154" t="s">
        <v>133</v>
      </c>
      <c r="DN154">
        <v>0</v>
      </c>
      <c r="DO154">
        <v>0</v>
      </c>
      <c r="DP154">
        <v>0</v>
      </c>
      <c r="DQ154" t="s">
        <v>133</v>
      </c>
      <c r="DR154">
        <v>0</v>
      </c>
      <c r="DS154">
        <v>0</v>
      </c>
      <c r="DT154">
        <v>0</v>
      </c>
      <c r="DU154" t="s">
        <v>133</v>
      </c>
      <c r="DV154">
        <v>0</v>
      </c>
      <c r="DW154">
        <v>0</v>
      </c>
      <c r="DX154">
        <v>0</v>
      </c>
      <c r="DY154" t="s">
        <v>133</v>
      </c>
      <c r="DZ154">
        <v>0</v>
      </c>
      <c r="EA154">
        <v>0</v>
      </c>
      <c r="EB154">
        <v>0</v>
      </c>
      <c r="EC154" t="s">
        <v>133</v>
      </c>
      <c r="ED154">
        <v>0</v>
      </c>
      <c r="EE154">
        <v>0</v>
      </c>
      <c r="EF154">
        <v>0</v>
      </c>
    </row>
    <row r="155" spans="1:136" x14ac:dyDescent="0.2">
      <c r="A155" t="s">
        <v>422</v>
      </c>
      <c r="C155" t="s">
        <v>132</v>
      </c>
      <c r="D155" t="s">
        <v>132</v>
      </c>
      <c r="E155" t="s">
        <v>132</v>
      </c>
      <c r="F155" t="s">
        <v>132</v>
      </c>
      <c r="G155" t="s">
        <v>132</v>
      </c>
      <c r="H155" t="s">
        <v>132</v>
      </c>
      <c r="I155">
        <v>1919</v>
      </c>
      <c r="J155">
        <v>0.30655611554517925</v>
      </c>
      <c r="K155" t="s">
        <v>146</v>
      </c>
      <c r="L155">
        <v>3</v>
      </c>
      <c r="M155">
        <v>2</v>
      </c>
      <c r="N155">
        <v>5</v>
      </c>
      <c r="O155">
        <v>15</v>
      </c>
      <c r="P155">
        <v>175.40672798200001</v>
      </c>
      <c r="Q155">
        <v>51.555370890200003</v>
      </c>
      <c r="R155">
        <v>7.2113473631999998</v>
      </c>
      <c r="S155" t="s">
        <v>423</v>
      </c>
      <c r="T155">
        <v>265</v>
      </c>
      <c r="U155" t="s">
        <v>134</v>
      </c>
      <c r="V155">
        <v>-116.769121893235</v>
      </c>
      <c r="W155">
        <v>34.788566743486598</v>
      </c>
      <c r="X155">
        <v>97.756935119628906</v>
      </c>
      <c r="Y155" t="s">
        <v>137</v>
      </c>
      <c r="Z155">
        <v>155.66670253107199</v>
      </c>
      <c r="AA155">
        <v>45.341809513043998</v>
      </c>
      <c r="AB155">
        <v>7.2786664962768501</v>
      </c>
      <c r="AC155" t="s">
        <v>133</v>
      </c>
      <c r="AD155">
        <v>0</v>
      </c>
      <c r="AE155">
        <v>0</v>
      </c>
      <c r="AF155">
        <v>0</v>
      </c>
      <c r="AG155" t="s">
        <v>133</v>
      </c>
      <c r="AH155">
        <v>0</v>
      </c>
      <c r="AI155">
        <v>0</v>
      </c>
      <c r="AJ155">
        <v>0</v>
      </c>
      <c r="AK155" t="s">
        <v>133</v>
      </c>
      <c r="AL155">
        <v>0</v>
      </c>
      <c r="AM155">
        <v>0</v>
      </c>
      <c r="AN155">
        <v>0</v>
      </c>
      <c r="AO155" t="s">
        <v>133</v>
      </c>
      <c r="AP155">
        <v>0</v>
      </c>
      <c r="AQ155">
        <v>0</v>
      </c>
      <c r="AR155">
        <v>0</v>
      </c>
      <c r="AS155" t="s">
        <v>133</v>
      </c>
      <c r="AT155">
        <v>0</v>
      </c>
      <c r="AU155">
        <v>0</v>
      </c>
      <c r="AV155">
        <v>0</v>
      </c>
      <c r="AW155" t="s">
        <v>133</v>
      </c>
      <c r="AX155">
        <v>0</v>
      </c>
      <c r="AY155">
        <v>0</v>
      </c>
      <c r="AZ155">
        <v>0</v>
      </c>
      <c r="BA155" t="s">
        <v>133</v>
      </c>
      <c r="BB155">
        <v>0</v>
      </c>
      <c r="BC155">
        <v>0</v>
      </c>
      <c r="BD155">
        <v>0</v>
      </c>
      <c r="BE155" t="s">
        <v>133</v>
      </c>
      <c r="BF155">
        <v>0</v>
      </c>
      <c r="BG155">
        <v>0</v>
      </c>
      <c r="BH155">
        <v>0</v>
      </c>
      <c r="BI155" t="s">
        <v>133</v>
      </c>
      <c r="BJ155">
        <v>0</v>
      </c>
      <c r="BK155">
        <v>0</v>
      </c>
      <c r="BL155">
        <v>0</v>
      </c>
      <c r="BM155" t="s">
        <v>133</v>
      </c>
      <c r="BN155">
        <v>0</v>
      </c>
      <c r="BO155">
        <v>0</v>
      </c>
      <c r="BP155">
        <v>0</v>
      </c>
      <c r="BQ155" t="s">
        <v>133</v>
      </c>
      <c r="BR155">
        <v>0</v>
      </c>
      <c r="BS155">
        <v>0</v>
      </c>
      <c r="BT155">
        <v>0</v>
      </c>
      <c r="BU155" t="s">
        <v>133</v>
      </c>
      <c r="BV155">
        <v>0</v>
      </c>
      <c r="BW155">
        <v>0</v>
      </c>
      <c r="BX155">
        <v>0</v>
      </c>
      <c r="BY155" t="s">
        <v>133</v>
      </c>
      <c r="BZ155">
        <v>0</v>
      </c>
      <c r="CA155">
        <v>0</v>
      </c>
      <c r="CB155">
        <v>0</v>
      </c>
      <c r="CC155" t="s">
        <v>133</v>
      </c>
      <c r="CD155">
        <v>0</v>
      </c>
      <c r="CE155">
        <v>0</v>
      </c>
      <c r="CF155">
        <v>0</v>
      </c>
      <c r="CG155" t="s">
        <v>133</v>
      </c>
      <c r="CH155">
        <v>0</v>
      </c>
      <c r="CI155">
        <v>0</v>
      </c>
      <c r="CJ155">
        <v>0</v>
      </c>
      <c r="CK155" t="s">
        <v>133</v>
      </c>
      <c r="CL155">
        <v>0</v>
      </c>
      <c r="CM155">
        <v>0</v>
      </c>
      <c r="CN155">
        <v>0</v>
      </c>
      <c r="CO155" t="s">
        <v>133</v>
      </c>
      <c r="CP155">
        <v>0</v>
      </c>
      <c r="CQ155">
        <v>0</v>
      </c>
      <c r="CR155">
        <v>0</v>
      </c>
      <c r="CS155" t="s">
        <v>133</v>
      </c>
      <c r="CT155">
        <v>0</v>
      </c>
      <c r="CU155">
        <v>0</v>
      </c>
      <c r="CV155">
        <v>0</v>
      </c>
      <c r="CW155" t="s">
        <v>133</v>
      </c>
      <c r="CX155">
        <v>0</v>
      </c>
      <c r="CY155">
        <v>0</v>
      </c>
      <c r="CZ155">
        <v>0</v>
      </c>
      <c r="DA155" t="s">
        <v>133</v>
      </c>
      <c r="DB155">
        <v>0</v>
      </c>
      <c r="DC155">
        <v>0</v>
      </c>
      <c r="DD155">
        <v>0</v>
      </c>
      <c r="DE155" t="s">
        <v>133</v>
      </c>
      <c r="DF155">
        <v>0</v>
      </c>
      <c r="DG155">
        <v>0</v>
      </c>
      <c r="DH155">
        <v>0</v>
      </c>
      <c r="DI155" t="s">
        <v>133</v>
      </c>
      <c r="DJ155">
        <v>0</v>
      </c>
      <c r="DK155">
        <v>0</v>
      </c>
      <c r="DL155">
        <v>0</v>
      </c>
      <c r="DM155" t="s">
        <v>133</v>
      </c>
      <c r="DN155">
        <v>0</v>
      </c>
      <c r="DO155">
        <v>0</v>
      </c>
      <c r="DP155">
        <v>0</v>
      </c>
      <c r="DQ155" t="s">
        <v>133</v>
      </c>
      <c r="DR155">
        <v>0</v>
      </c>
      <c r="DS155">
        <v>0</v>
      </c>
      <c r="DT155">
        <v>0</v>
      </c>
      <c r="DU155" t="s">
        <v>133</v>
      </c>
      <c r="DV155">
        <v>0</v>
      </c>
      <c r="DW155">
        <v>0</v>
      </c>
      <c r="DX155">
        <v>0</v>
      </c>
      <c r="DY155" t="s">
        <v>133</v>
      </c>
      <c r="DZ155">
        <v>0</v>
      </c>
      <c r="EA155">
        <v>0</v>
      </c>
      <c r="EB155">
        <v>0</v>
      </c>
      <c r="EC155" t="s">
        <v>133</v>
      </c>
      <c r="ED155">
        <v>0</v>
      </c>
      <c r="EE155">
        <v>0</v>
      </c>
      <c r="EF155">
        <v>0</v>
      </c>
    </row>
    <row r="156" spans="1:136" x14ac:dyDescent="0.2">
      <c r="A156" t="s">
        <v>424</v>
      </c>
      <c r="C156" t="s">
        <v>132</v>
      </c>
      <c r="D156" t="s">
        <v>132</v>
      </c>
      <c r="E156" t="s">
        <v>132</v>
      </c>
      <c r="F156" t="s">
        <v>132</v>
      </c>
      <c r="G156" t="s">
        <v>132</v>
      </c>
      <c r="H156" t="s">
        <v>132</v>
      </c>
      <c r="I156">
        <v>1900</v>
      </c>
      <c r="J156">
        <v>6.7930393159925107E-2</v>
      </c>
      <c r="K156" t="s">
        <v>146</v>
      </c>
      <c r="L156">
        <v>3</v>
      </c>
      <c r="M156">
        <v>2</v>
      </c>
      <c r="N156">
        <v>3</v>
      </c>
      <c r="O156">
        <v>9</v>
      </c>
      <c r="P156">
        <v>81.763908956999998</v>
      </c>
      <c r="Q156">
        <v>51.548071071099997</v>
      </c>
      <c r="R156">
        <v>7.2054620688000002</v>
      </c>
      <c r="S156" t="s">
        <v>425</v>
      </c>
      <c r="T156">
        <v>270</v>
      </c>
      <c r="U156" t="s">
        <v>134</v>
      </c>
      <c r="V156">
        <v>-124.54390712548</v>
      </c>
      <c r="W156">
        <v>19.827772486367301</v>
      </c>
      <c r="X156">
        <v>19.4408569335938</v>
      </c>
      <c r="Y156" t="s">
        <v>134</v>
      </c>
      <c r="Z156">
        <v>-122.206324827988</v>
      </c>
      <c r="AA156">
        <v>45.052234017269598</v>
      </c>
      <c r="AB156">
        <v>21.752447128295898</v>
      </c>
      <c r="AC156" t="s">
        <v>137</v>
      </c>
      <c r="AD156">
        <v>123.324690452859</v>
      </c>
      <c r="AE156">
        <v>25.366053124782599</v>
      </c>
      <c r="AF156">
        <v>5.52461814880371</v>
      </c>
      <c r="AG156" t="s">
        <v>137</v>
      </c>
      <c r="AH156">
        <v>-118.410536786268</v>
      </c>
      <c r="AI156">
        <v>27.4822925685848</v>
      </c>
      <c r="AJ156">
        <v>11.3346700668335</v>
      </c>
      <c r="AK156" t="s">
        <v>133</v>
      </c>
      <c r="AL156">
        <v>0</v>
      </c>
      <c r="AM156">
        <v>0</v>
      </c>
      <c r="AN156">
        <v>0</v>
      </c>
      <c r="AO156" t="s">
        <v>133</v>
      </c>
      <c r="AP156">
        <v>0</v>
      </c>
      <c r="AQ156">
        <v>0</v>
      </c>
      <c r="AR156">
        <v>0</v>
      </c>
      <c r="AS156" t="s">
        <v>133</v>
      </c>
      <c r="AT156">
        <v>0</v>
      </c>
      <c r="AU156">
        <v>0</v>
      </c>
      <c r="AV156">
        <v>0</v>
      </c>
      <c r="AW156" t="s">
        <v>133</v>
      </c>
      <c r="AX156">
        <v>0</v>
      </c>
      <c r="AY156">
        <v>0</v>
      </c>
      <c r="AZ156">
        <v>0</v>
      </c>
      <c r="BA156" t="s">
        <v>133</v>
      </c>
      <c r="BB156">
        <v>0</v>
      </c>
      <c r="BC156">
        <v>0</v>
      </c>
      <c r="BD156">
        <v>0</v>
      </c>
      <c r="BE156" t="s">
        <v>133</v>
      </c>
      <c r="BF156">
        <v>0</v>
      </c>
      <c r="BG156">
        <v>0</v>
      </c>
      <c r="BH156">
        <v>0</v>
      </c>
      <c r="BI156" t="s">
        <v>133</v>
      </c>
      <c r="BJ156">
        <v>0</v>
      </c>
      <c r="BK156">
        <v>0</v>
      </c>
      <c r="BL156">
        <v>0</v>
      </c>
      <c r="BM156" t="s">
        <v>133</v>
      </c>
      <c r="BN156">
        <v>0</v>
      </c>
      <c r="BO156">
        <v>0</v>
      </c>
      <c r="BP156">
        <v>0</v>
      </c>
      <c r="BQ156" t="s">
        <v>133</v>
      </c>
      <c r="BR156">
        <v>0</v>
      </c>
      <c r="BS156">
        <v>0</v>
      </c>
      <c r="BT156">
        <v>0</v>
      </c>
      <c r="BU156" t="s">
        <v>133</v>
      </c>
      <c r="BV156">
        <v>0</v>
      </c>
      <c r="BW156">
        <v>0</v>
      </c>
      <c r="BX156">
        <v>0</v>
      </c>
      <c r="BY156" t="s">
        <v>133</v>
      </c>
      <c r="BZ156">
        <v>0</v>
      </c>
      <c r="CA156">
        <v>0</v>
      </c>
      <c r="CB156">
        <v>0</v>
      </c>
      <c r="CC156" t="s">
        <v>133</v>
      </c>
      <c r="CD156">
        <v>0</v>
      </c>
      <c r="CE156">
        <v>0</v>
      </c>
      <c r="CF156">
        <v>0</v>
      </c>
      <c r="CG156" t="s">
        <v>133</v>
      </c>
      <c r="CH156">
        <v>0</v>
      </c>
      <c r="CI156">
        <v>0</v>
      </c>
      <c r="CJ156">
        <v>0</v>
      </c>
      <c r="CK156" t="s">
        <v>133</v>
      </c>
      <c r="CL156">
        <v>0</v>
      </c>
      <c r="CM156">
        <v>0</v>
      </c>
      <c r="CN156">
        <v>0</v>
      </c>
      <c r="CO156" t="s">
        <v>133</v>
      </c>
      <c r="CP156">
        <v>0</v>
      </c>
      <c r="CQ156">
        <v>0</v>
      </c>
      <c r="CR156">
        <v>0</v>
      </c>
      <c r="CS156" t="s">
        <v>133</v>
      </c>
      <c r="CT156">
        <v>0</v>
      </c>
      <c r="CU156">
        <v>0</v>
      </c>
      <c r="CV156">
        <v>0</v>
      </c>
      <c r="CW156" t="s">
        <v>133</v>
      </c>
      <c r="CX156">
        <v>0</v>
      </c>
      <c r="CY156">
        <v>0</v>
      </c>
      <c r="CZ156">
        <v>0</v>
      </c>
      <c r="DA156" t="s">
        <v>133</v>
      </c>
      <c r="DB156">
        <v>0</v>
      </c>
      <c r="DC156">
        <v>0</v>
      </c>
      <c r="DD156">
        <v>0</v>
      </c>
      <c r="DE156" t="s">
        <v>133</v>
      </c>
      <c r="DF156">
        <v>0</v>
      </c>
      <c r="DG156">
        <v>0</v>
      </c>
      <c r="DH156">
        <v>0</v>
      </c>
      <c r="DI156" t="s">
        <v>133</v>
      </c>
      <c r="DJ156">
        <v>0</v>
      </c>
      <c r="DK156">
        <v>0</v>
      </c>
      <c r="DL156">
        <v>0</v>
      </c>
      <c r="DM156" t="s">
        <v>133</v>
      </c>
      <c r="DN156">
        <v>0</v>
      </c>
      <c r="DO156">
        <v>0</v>
      </c>
      <c r="DP156">
        <v>0</v>
      </c>
      <c r="DQ156" t="s">
        <v>133</v>
      </c>
      <c r="DR156">
        <v>0</v>
      </c>
      <c r="DS156">
        <v>0</v>
      </c>
      <c r="DT156">
        <v>0</v>
      </c>
      <c r="DU156" t="s">
        <v>133</v>
      </c>
      <c r="DV156">
        <v>0</v>
      </c>
      <c r="DW156">
        <v>0</v>
      </c>
      <c r="DX156">
        <v>0</v>
      </c>
      <c r="DY156" t="s">
        <v>133</v>
      </c>
      <c r="DZ156">
        <v>0</v>
      </c>
      <c r="EA156">
        <v>0</v>
      </c>
      <c r="EB156">
        <v>0</v>
      </c>
      <c r="EC156" t="s">
        <v>133</v>
      </c>
      <c r="ED156">
        <v>0</v>
      </c>
      <c r="EE156">
        <v>0</v>
      </c>
      <c r="EF156">
        <v>0</v>
      </c>
    </row>
    <row r="157" spans="1:136" x14ac:dyDescent="0.2">
      <c r="A157" t="s">
        <v>426</v>
      </c>
      <c r="C157" t="s">
        <v>132</v>
      </c>
      <c r="D157" t="s">
        <v>132</v>
      </c>
      <c r="E157" t="s">
        <v>132</v>
      </c>
      <c r="F157" t="s">
        <v>132</v>
      </c>
      <c r="G157" t="s">
        <v>132</v>
      </c>
      <c r="H157" t="s">
        <v>132</v>
      </c>
      <c r="I157">
        <v>1970</v>
      </c>
      <c r="J157">
        <v>0.66251500127265139</v>
      </c>
      <c r="K157" t="s">
        <v>146</v>
      </c>
      <c r="L157">
        <v>4</v>
      </c>
      <c r="M157">
        <v>1</v>
      </c>
      <c r="N157">
        <v>1</v>
      </c>
      <c r="O157">
        <v>4</v>
      </c>
      <c r="P157">
        <v>120.97682202199999</v>
      </c>
      <c r="Q157">
        <v>51.547156532899997</v>
      </c>
      <c r="R157">
        <v>7.2064228684999998</v>
      </c>
      <c r="S157" t="s">
        <v>427</v>
      </c>
      <c r="T157">
        <v>270</v>
      </c>
      <c r="U157" t="s">
        <v>137</v>
      </c>
      <c r="V157">
        <v>-118.410536786268</v>
      </c>
      <c r="W157">
        <v>27.4822925685848</v>
      </c>
      <c r="X157">
        <v>11.3346700668335</v>
      </c>
      <c r="Y157" t="s">
        <v>133</v>
      </c>
      <c r="Z157">
        <v>0</v>
      </c>
      <c r="AA157">
        <v>0</v>
      </c>
      <c r="AB157">
        <v>0</v>
      </c>
      <c r="AC157" t="s">
        <v>134</v>
      </c>
      <c r="AD157">
        <v>-120.074030546987</v>
      </c>
      <c r="AE157">
        <v>48.580981068183704</v>
      </c>
      <c r="AF157">
        <v>53.331943511962898</v>
      </c>
      <c r="AG157" t="s">
        <v>137</v>
      </c>
      <c r="AH157">
        <v>-123.081756251966</v>
      </c>
      <c r="AI157">
        <v>32.918101825908103</v>
      </c>
      <c r="AJ157">
        <v>9.9145555496215803</v>
      </c>
      <c r="AK157" t="s">
        <v>133</v>
      </c>
      <c r="AL157">
        <v>0</v>
      </c>
      <c r="AM157">
        <v>0</v>
      </c>
      <c r="AN157">
        <v>0</v>
      </c>
      <c r="AO157" t="s">
        <v>133</v>
      </c>
      <c r="AP157">
        <v>0</v>
      </c>
      <c r="AQ157">
        <v>0</v>
      </c>
      <c r="AR157">
        <v>0</v>
      </c>
      <c r="AS157" t="s">
        <v>133</v>
      </c>
      <c r="AT157">
        <v>0</v>
      </c>
      <c r="AU157">
        <v>0</v>
      </c>
      <c r="AV157">
        <v>0</v>
      </c>
      <c r="AW157" t="s">
        <v>133</v>
      </c>
      <c r="AX157">
        <v>0</v>
      </c>
      <c r="AY157">
        <v>0</v>
      </c>
      <c r="AZ157">
        <v>0</v>
      </c>
      <c r="BA157" t="s">
        <v>133</v>
      </c>
      <c r="BB157">
        <v>0</v>
      </c>
      <c r="BC157">
        <v>0</v>
      </c>
      <c r="BD157">
        <v>0</v>
      </c>
      <c r="BE157" t="s">
        <v>133</v>
      </c>
      <c r="BF157">
        <v>0</v>
      </c>
      <c r="BG157">
        <v>0</v>
      </c>
      <c r="BH157">
        <v>0</v>
      </c>
      <c r="BI157" t="s">
        <v>133</v>
      </c>
      <c r="BJ157">
        <v>0</v>
      </c>
      <c r="BK157">
        <v>0</v>
      </c>
      <c r="BL157">
        <v>0</v>
      </c>
      <c r="BM157" t="s">
        <v>133</v>
      </c>
      <c r="BN157">
        <v>0</v>
      </c>
      <c r="BO157">
        <v>0</v>
      </c>
      <c r="BP157">
        <v>0</v>
      </c>
      <c r="BQ157" t="s">
        <v>133</v>
      </c>
      <c r="BR157">
        <v>0</v>
      </c>
      <c r="BS157">
        <v>0</v>
      </c>
      <c r="BT157">
        <v>0</v>
      </c>
      <c r="BU157" t="s">
        <v>133</v>
      </c>
      <c r="BV157">
        <v>0</v>
      </c>
      <c r="BW157">
        <v>0</v>
      </c>
      <c r="BX157">
        <v>0</v>
      </c>
      <c r="BY157" t="s">
        <v>133</v>
      </c>
      <c r="BZ157">
        <v>0</v>
      </c>
      <c r="CA157">
        <v>0</v>
      </c>
      <c r="CB157">
        <v>0</v>
      </c>
      <c r="CC157" t="s">
        <v>133</v>
      </c>
      <c r="CD157">
        <v>0</v>
      </c>
      <c r="CE157">
        <v>0</v>
      </c>
      <c r="CF157">
        <v>0</v>
      </c>
      <c r="CG157" t="s">
        <v>133</v>
      </c>
      <c r="CH157">
        <v>0</v>
      </c>
      <c r="CI157">
        <v>0</v>
      </c>
      <c r="CJ157">
        <v>0</v>
      </c>
      <c r="CK157" t="s">
        <v>133</v>
      </c>
      <c r="CL157">
        <v>0</v>
      </c>
      <c r="CM157">
        <v>0</v>
      </c>
      <c r="CN157">
        <v>0</v>
      </c>
      <c r="CO157" t="s">
        <v>133</v>
      </c>
      <c r="CP157">
        <v>0</v>
      </c>
      <c r="CQ157">
        <v>0</v>
      </c>
      <c r="CR157">
        <v>0</v>
      </c>
      <c r="CS157" t="s">
        <v>133</v>
      </c>
      <c r="CT157">
        <v>0</v>
      </c>
      <c r="CU157">
        <v>0</v>
      </c>
      <c r="CV157">
        <v>0</v>
      </c>
      <c r="CW157" t="s">
        <v>133</v>
      </c>
      <c r="CX157">
        <v>0</v>
      </c>
      <c r="CY157">
        <v>0</v>
      </c>
      <c r="CZ157">
        <v>0</v>
      </c>
      <c r="DA157" t="s">
        <v>133</v>
      </c>
      <c r="DB157">
        <v>0</v>
      </c>
      <c r="DC157">
        <v>0</v>
      </c>
      <c r="DD157">
        <v>0</v>
      </c>
      <c r="DE157" t="s">
        <v>133</v>
      </c>
      <c r="DF157">
        <v>0</v>
      </c>
      <c r="DG157">
        <v>0</v>
      </c>
      <c r="DH157">
        <v>0</v>
      </c>
      <c r="DI157" t="s">
        <v>133</v>
      </c>
      <c r="DJ157">
        <v>0</v>
      </c>
      <c r="DK157">
        <v>0</v>
      </c>
      <c r="DL157">
        <v>0</v>
      </c>
      <c r="DM157" t="s">
        <v>133</v>
      </c>
      <c r="DN157">
        <v>0</v>
      </c>
      <c r="DO157">
        <v>0</v>
      </c>
      <c r="DP157">
        <v>0</v>
      </c>
      <c r="DQ157" t="s">
        <v>133</v>
      </c>
      <c r="DR157">
        <v>0</v>
      </c>
      <c r="DS157">
        <v>0</v>
      </c>
      <c r="DT157">
        <v>0</v>
      </c>
      <c r="DU157" t="s">
        <v>133</v>
      </c>
      <c r="DV157">
        <v>0</v>
      </c>
      <c r="DW157">
        <v>0</v>
      </c>
      <c r="DX157">
        <v>0</v>
      </c>
      <c r="DY157" t="s">
        <v>133</v>
      </c>
      <c r="DZ157">
        <v>0</v>
      </c>
      <c r="EA157">
        <v>0</v>
      </c>
      <c r="EB157">
        <v>0</v>
      </c>
      <c r="EC157" t="s">
        <v>133</v>
      </c>
      <c r="ED157">
        <v>0</v>
      </c>
      <c r="EE157">
        <v>0</v>
      </c>
      <c r="EF157">
        <v>0</v>
      </c>
    </row>
    <row r="158" spans="1:136" x14ac:dyDescent="0.2">
      <c r="A158" t="s">
        <v>428</v>
      </c>
      <c r="C158" t="s">
        <v>132</v>
      </c>
      <c r="D158" t="s">
        <v>132</v>
      </c>
      <c r="E158" t="s">
        <v>132</v>
      </c>
      <c r="F158" t="s">
        <v>132</v>
      </c>
      <c r="G158" t="s">
        <v>132</v>
      </c>
      <c r="H158" t="s">
        <v>132</v>
      </c>
      <c r="I158">
        <v>1970</v>
      </c>
      <c r="J158">
        <v>0.71232991167947579</v>
      </c>
      <c r="K158" t="s">
        <v>429</v>
      </c>
      <c r="L158">
        <v>0</v>
      </c>
      <c r="M158">
        <v>3</v>
      </c>
      <c r="N158">
        <v>0</v>
      </c>
      <c r="O158">
        <v>0</v>
      </c>
      <c r="P158">
        <v>664.09618399199996</v>
      </c>
      <c r="Q158">
        <v>51.5549128141</v>
      </c>
      <c r="R158">
        <v>7.2069526215000002</v>
      </c>
      <c r="S158" t="s">
        <v>168</v>
      </c>
      <c r="T158">
        <v>66</v>
      </c>
      <c r="U158" t="s">
        <v>134</v>
      </c>
      <c r="V158">
        <v>120.3244952551</v>
      </c>
      <c r="W158">
        <v>2.6250259501972102</v>
      </c>
      <c r="X158">
        <v>42.773300170898402</v>
      </c>
      <c r="Y158" t="s">
        <v>134</v>
      </c>
      <c r="Z158">
        <v>-56.745746205023799</v>
      </c>
      <c r="AA158">
        <v>5.1709394727497999</v>
      </c>
      <c r="AB158">
        <v>180.10494995117199</v>
      </c>
      <c r="AC158" t="s">
        <v>134</v>
      </c>
      <c r="AD158">
        <v>120.3244952551</v>
      </c>
      <c r="AE158">
        <v>2.6250259501972102</v>
      </c>
      <c r="AF158">
        <v>93.593040466308594</v>
      </c>
      <c r="AG158" t="s">
        <v>134</v>
      </c>
      <c r="AH158">
        <v>-126.68392510327</v>
      </c>
      <c r="AI158">
        <v>1.5809644688546101</v>
      </c>
      <c r="AJ158">
        <v>132.10317993164099</v>
      </c>
      <c r="AK158" t="s">
        <v>137</v>
      </c>
      <c r="AL158">
        <v>132.16857083295699</v>
      </c>
      <c r="AM158">
        <v>57.999396474773</v>
      </c>
      <c r="AN158">
        <v>8.5483341217040998</v>
      </c>
      <c r="AO158" t="s">
        <v>133</v>
      </c>
      <c r="AP158">
        <v>0</v>
      </c>
      <c r="AQ158">
        <v>0</v>
      </c>
      <c r="AR158">
        <v>0</v>
      </c>
      <c r="AS158" t="s">
        <v>133</v>
      </c>
      <c r="AT158">
        <v>0</v>
      </c>
      <c r="AU158">
        <v>0</v>
      </c>
      <c r="AV158">
        <v>0</v>
      </c>
      <c r="AW158" t="s">
        <v>133</v>
      </c>
      <c r="AX158">
        <v>0</v>
      </c>
      <c r="AY158">
        <v>0</v>
      </c>
      <c r="AZ158">
        <v>0</v>
      </c>
      <c r="BA158" t="s">
        <v>133</v>
      </c>
      <c r="BB158">
        <v>0</v>
      </c>
      <c r="BC158">
        <v>0</v>
      </c>
      <c r="BD158">
        <v>0</v>
      </c>
      <c r="BE158" t="s">
        <v>133</v>
      </c>
      <c r="BF158">
        <v>0</v>
      </c>
      <c r="BG158">
        <v>0</v>
      </c>
      <c r="BH158">
        <v>0</v>
      </c>
      <c r="BI158" t="s">
        <v>133</v>
      </c>
      <c r="BJ158">
        <v>0</v>
      </c>
      <c r="BK158">
        <v>0</v>
      </c>
      <c r="BL158">
        <v>0</v>
      </c>
      <c r="BM158" t="s">
        <v>133</v>
      </c>
      <c r="BN158">
        <v>0</v>
      </c>
      <c r="BO158">
        <v>0</v>
      </c>
      <c r="BP158">
        <v>0</v>
      </c>
      <c r="BQ158" t="s">
        <v>133</v>
      </c>
      <c r="BR158">
        <v>0</v>
      </c>
      <c r="BS158">
        <v>0</v>
      </c>
      <c r="BT158">
        <v>0</v>
      </c>
      <c r="BU158" t="s">
        <v>133</v>
      </c>
      <c r="BV158">
        <v>0</v>
      </c>
      <c r="BW158">
        <v>0</v>
      </c>
      <c r="BX158">
        <v>0</v>
      </c>
      <c r="BY158" t="s">
        <v>133</v>
      </c>
      <c r="BZ158">
        <v>0</v>
      </c>
      <c r="CA158">
        <v>0</v>
      </c>
      <c r="CB158">
        <v>0</v>
      </c>
      <c r="CC158" t="s">
        <v>133</v>
      </c>
      <c r="CD158">
        <v>0</v>
      </c>
      <c r="CE158">
        <v>0</v>
      </c>
      <c r="CF158">
        <v>0</v>
      </c>
      <c r="CG158" t="s">
        <v>133</v>
      </c>
      <c r="CH158">
        <v>0</v>
      </c>
      <c r="CI158">
        <v>0</v>
      </c>
      <c r="CJ158">
        <v>0</v>
      </c>
      <c r="CK158" t="s">
        <v>133</v>
      </c>
      <c r="CL158">
        <v>0</v>
      </c>
      <c r="CM158">
        <v>0</v>
      </c>
      <c r="CN158">
        <v>0</v>
      </c>
      <c r="CO158" t="s">
        <v>133</v>
      </c>
      <c r="CP158">
        <v>0</v>
      </c>
      <c r="CQ158">
        <v>0</v>
      </c>
      <c r="CR158">
        <v>0</v>
      </c>
      <c r="CS158" t="s">
        <v>133</v>
      </c>
      <c r="CT158">
        <v>0</v>
      </c>
      <c r="CU158">
        <v>0</v>
      </c>
      <c r="CV158">
        <v>0</v>
      </c>
      <c r="CW158" t="s">
        <v>133</v>
      </c>
      <c r="CX158">
        <v>0</v>
      </c>
      <c r="CY158">
        <v>0</v>
      </c>
      <c r="CZ158">
        <v>0</v>
      </c>
      <c r="DA158" t="s">
        <v>133</v>
      </c>
      <c r="DB158">
        <v>0</v>
      </c>
      <c r="DC158">
        <v>0</v>
      </c>
      <c r="DD158">
        <v>0</v>
      </c>
      <c r="DE158" t="s">
        <v>133</v>
      </c>
      <c r="DF158">
        <v>0</v>
      </c>
      <c r="DG158">
        <v>0</v>
      </c>
      <c r="DH158">
        <v>0</v>
      </c>
      <c r="DI158" t="s">
        <v>133</v>
      </c>
      <c r="DJ158">
        <v>0</v>
      </c>
      <c r="DK158">
        <v>0</v>
      </c>
      <c r="DL158">
        <v>0</v>
      </c>
      <c r="DM158" t="s">
        <v>133</v>
      </c>
      <c r="DN158">
        <v>0</v>
      </c>
      <c r="DO158">
        <v>0</v>
      </c>
      <c r="DP158">
        <v>0</v>
      </c>
      <c r="DQ158" t="s">
        <v>133</v>
      </c>
      <c r="DR158">
        <v>0</v>
      </c>
      <c r="DS158">
        <v>0</v>
      </c>
      <c r="DT158">
        <v>0</v>
      </c>
      <c r="DU158" t="s">
        <v>133</v>
      </c>
      <c r="DV158">
        <v>0</v>
      </c>
      <c r="DW158">
        <v>0</v>
      </c>
      <c r="DX158">
        <v>0</v>
      </c>
      <c r="DY158" t="s">
        <v>133</v>
      </c>
      <c r="DZ158">
        <v>0</v>
      </c>
      <c r="EA158">
        <v>0</v>
      </c>
      <c r="EB158">
        <v>0</v>
      </c>
      <c r="EC158" t="s">
        <v>133</v>
      </c>
      <c r="ED158">
        <v>0</v>
      </c>
      <c r="EE158">
        <v>0</v>
      </c>
      <c r="EF158">
        <v>0</v>
      </c>
    </row>
    <row r="159" spans="1:136" x14ac:dyDescent="0.2">
      <c r="A159" t="s">
        <v>430</v>
      </c>
      <c r="C159" t="s">
        <v>132</v>
      </c>
      <c r="D159" t="s">
        <v>132</v>
      </c>
      <c r="E159" t="s">
        <v>132</v>
      </c>
      <c r="F159" t="s">
        <v>132</v>
      </c>
      <c r="G159" t="s">
        <v>132</v>
      </c>
      <c r="H159" t="s">
        <v>132</v>
      </c>
      <c r="I159">
        <v>1919</v>
      </c>
      <c r="J159">
        <v>0.29247350841338282</v>
      </c>
      <c r="K159" t="s">
        <v>146</v>
      </c>
      <c r="L159">
        <v>3</v>
      </c>
      <c r="M159">
        <v>2</v>
      </c>
      <c r="N159">
        <v>3</v>
      </c>
      <c r="O159">
        <v>9</v>
      </c>
      <c r="P159">
        <v>181.95603753</v>
      </c>
      <c r="Q159">
        <v>51.550404348000001</v>
      </c>
      <c r="R159">
        <v>7.2037612425999997</v>
      </c>
      <c r="S159" t="s">
        <v>431</v>
      </c>
      <c r="T159">
        <v>157</v>
      </c>
      <c r="U159" t="s">
        <v>134</v>
      </c>
      <c r="V159">
        <v>152.43742555446099</v>
      </c>
      <c r="W159">
        <v>36.972227769002203</v>
      </c>
      <c r="X159">
        <v>88.181297302246094</v>
      </c>
      <c r="Y159" t="s">
        <v>134</v>
      </c>
      <c r="Z159">
        <v>162.188302529526</v>
      </c>
      <c r="AA159">
        <v>10.5106982274893</v>
      </c>
      <c r="AB159">
        <v>17.7410793304443</v>
      </c>
      <c r="AC159" t="s">
        <v>133</v>
      </c>
      <c r="AD159">
        <v>0</v>
      </c>
      <c r="AE159">
        <v>0</v>
      </c>
      <c r="AF159">
        <v>0</v>
      </c>
      <c r="AG159" t="s">
        <v>133</v>
      </c>
      <c r="AH159">
        <v>0</v>
      </c>
      <c r="AI159">
        <v>0</v>
      </c>
      <c r="AJ159">
        <v>0</v>
      </c>
      <c r="AK159" t="s">
        <v>133</v>
      </c>
      <c r="AL159">
        <v>0</v>
      </c>
      <c r="AM159">
        <v>0</v>
      </c>
      <c r="AN159">
        <v>0</v>
      </c>
      <c r="AO159" t="s">
        <v>133</v>
      </c>
      <c r="AP159">
        <v>0</v>
      </c>
      <c r="AQ159">
        <v>0</v>
      </c>
      <c r="AR159">
        <v>0</v>
      </c>
      <c r="AS159" t="s">
        <v>133</v>
      </c>
      <c r="AT159">
        <v>0</v>
      </c>
      <c r="AU159">
        <v>0</v>
      </c>
      <c r="AV159">
        <v>0</v>
      </c>
      <c r="AW159" t="s">
        <v>133</v>
      </c>
      <c r="AX159">
        <v>0</v>
      </c>
      <c r="AY159">
        <v>0</v>
      </c>
      <c r="AZ159">
        <v>0</v>
      </c>
      <c r="BA159" t="s">
        <v>133</v>
      </c>
      <c r="BB159">
        <v>0</v>
      </c>
      <c r="BC159">
        <v>0</v>
      </c>
      <c r="BD159">
        <v>0</v>
      </c>
      <c r="BE159" t="s">
        <v>133</v>
      </c>
      <c r="BF159">
        <v>0</v>
      </c>
      <c r="BG159">
        <v>0</v>
      </c>
      <c r="BH159">
        <v>0</v>
      </c>
      <c r="BI159" t="s">
        <v>133</v>
      </c>
      <c r="BJ159">
        <v>0</v>
      </c>
      <c r="BK159">
        <v>0</v>
      </c>
      <c r="BL159">
        <v>0</v>
      </c>
      <c r="BM159" t="s">
        <v>133</v>
      </c>
      <c r="BN159">
        <v>0</v>
      </c>
      <c r="BO159">
        <v>0</v>
      </c>
      <c r="BP159">
        <v>0</v>
      </c>
      <c r="BQ159" t="s">
        <v>133</v>
      </c>
      <c r="BR159">
        <v>0</v>
      </c>
      <c r="BS159">
        <v>0</v>
      </c>
      <c r="BT159">
        <v>0</v>
      </c>
      <c r="BU159" t="s">
        <v>133</v>
      </c>
      <c r="BV159">
        <v>0</v>
      </c>
      <c r="BW159">
        <v>0</v>
      </c>
      <c r="BX159">
        <v>0</v>
      </c>
      <c r="BY159" t="s">
        <v>133</v>
      </c>
      <c r="BZ159">
        <v>0</v>
      </c>
      <c r="CA159">
        <v>0</v>
      </c>
      <c r="CB159">
        <v>0</v>
      </c>
      <c r="CC159" t="s">
        <v>133</v>
      </c>
      <c r="CD159">
        <v>0</v>
      </c>
      <c r="CE159">
        <v>0</v>
      </c>
      <c r="CF159">
        <v>0</v>
      </c>
      <c r="CG159" t="s">
        <v>133</v>
      </c>
      <c r="CH159">
        <v>0</v>
      </c>
      <c r="CI159">
        <v>0</v>
      </c>
      <c r="CJ159">
        <v>0</v>
      </c>
      <c r="CK159" t="s">
        <v>133</v>
      </c>
      <c r="CL159">
        <v>0</v>
      </c>
      <c r="CM159">
        <v>0</v>
      </c>
      <c r="CN159">
        <v>0</v>
      </c>
      <c r="CO159" t="s">
        <v>133</v>
      </c>
      <c r="CP159">
        <v>0</v>
      </c>
      <c r="CQ159">
        <v>0</v>
      </c>
      <c r="CR159">
        <v>0</v>
      </c>
      <c r="CS159" t="s">
        <v>133</v>
      </c>
      <c r="CT159">
        <v>0</v>
      </c>
      <c r="CU159">
        <v>0</v>
      </c>
      <c r="CV159">
        <v>0</v>
      </c>
      <c r="CW159" t="s">
        <v>133</v>
      </c>
      <c r="CX159">
        <v>0</v>
      </c>
      <c r="CY159">
        <v>0</v>
      </c>
      <c r="CZ159">
        <v>0</v>
      </c>
      <c r="DA159" t="s">
        <v>133</v>
      </c>
      <c r="DB159">
        <v>0</v>
      </c>
      <c r="DC159">
        <v>0</v>
      </c>
      <c r="DD159">
        <v>0</v>
      </c>
      <c r="DE159" t="s">
        <v>133</v>
      </c>
      <c r="DF159">
        <v>0</v>
      </c>
      <c r="DG159">
        <v>0</v>
      </c>
      <c r="DH159">
        <v>0</v>
      </c>
      <c r="DI159" t="s">
        <v>133</v>
      </c>
      <c r="DJ159">
        <v>0</v>
      </c>
      <c r="DK159">
        <v>0</v>
      </c>
      <c r="DL159">
        <v>0</v>
      </c>
      <c r="DM159" t="s">
        <v>133</v>
      </c>
      <c r="DN159">
        <v>0</v>
      </c>
      <c r="DO159">
        <v>0</v>
      </c>
      <c r="DP159">
        <v>0</v>
      </c>
      <c r="DQ159" t="s">
        <v>133</v>
      </c>
      <c r="DR159">
        <v>0</v>
      </c>
      <c r="DS159">
        <v>0</v>
      </c>
      <c r="DT159">
        <v>0</v>
      </c>
      <c r="DU159" t="s">
        <v>133</v>
      </c>
      <c r="DV159">
        <v>0</v>
      </c>
      <c r="DW159">
        <v>0</v>
      </c>
      <c r="DX159">
        <v>0</v>
      </c>
      <c r="DY159" t="s">
        <v>133</v>
      </c>
      <c r="DZ159">
        <v>0</v>
      </c>
      <c r="EA159">
        <v>0</v>
      </c>
      <c r="EB159">
        <v>0</v>
      </c>
      <c r="EC159" t="s">
        <v>133</v>
      </c>
      <c r="ED159">
        <v>0</v>
      </c>
      <c r="EE159">
        <v>0</v>
      </c>
      <c r="EF159">
        <v>0</v>
      </c>
    </row>
    <row r="160" spans="1:136" x14ac:dyDescent="0.2">
      <c r="A160" t="s">
        <v>432</v>
      </c>
      <c r="C160" t="s">
        <v>132</v>
      </c>
      <c r="D160" t="s">
        <v>132</v>
      </c>
      <c r="E160" t="s">
        <v>132</v>
      </c>
      <c r="F160" t="s">
        <v>132</v>
      </c>
      <c r="G160" t="s">
        <v>132</v>
      </c>
      <c r="H160" t="s">
        <v>132</v>
      </c>
      <c r="I160">
        <v>1960</v>
      </c>
      <c r="J160">
        <v>0.49849041826467289</v>
      </c>
      <c r="K160" t="s">
        <v>146</v>
      </c>
      <c r="L160">
        <v>4</v>
      </c>
      <c r="M160">
        <v>2</v>
      </c>
      <c r="N160">
        <v>1</v>
      </c>
      <c r="O160">
        <v>4</v>
      </c>
      <c r="P160">
        <v>218.11850551800001</v>
      </c>
      <c r="Q160">
        <v>51.547943668499997</v>
      </c>
      <c r="R160">
        <v>7.2025995917000003</v>
      </c>
      <c r="S160" t="s">
        <v>433</v>
      </c>
      <c r="T160">
        <v>262</v>
      </c>
      <c r="U160" t="s">
        <v>134</v>
      </c>
      <c r="V160">
        <v>-108.99090050745301</v>
      </c>
      <c r="W160">
        <v>30.2158908069445</v>
      </c>
      <c r="X160">
        <v>93.891624450683594</v>
      </c>
      <c r="Y160" t="s">
        <v>137</v>
      </c>
      <c r="Z160">
        <v>148.224818120496</v>
      </c>
      <c r="AA160">
        <v>1.0097361096983499</v>
      </c>
      <c r="AB160">
        <v>26.110906600952099</v>
      </c>
      <c r="AC160" t="s">
        <v>133</v>
      </c>
      <c r="AD160">
        <v>0</v>
      </c>
      <c r="AE160">
        <v>0</v>
      </c>
      <c r="AF160">
        <v>0</v>
      </c>
      <c r="AG160" t="s">
        <v>133</v>
      </c>
      <c r="AH160">
        <v>0</v>
      </c>
      <c r="AI160">
        <v>0</v>
      </c>
      <c r="AJ160">
        <v>0</v>
      </c>
      <c r="AK160" t="s">
        <v>133</v>
      </c>
      <c r="AL160">
        <v>0</v>
      </c>
      <c r="AM160">
        <v>0</v>
      </c>
      <c r="AN160">
        <v>0</v>
      </c>
      <c r="AO160" t="s">
        <v>133</v>
      </c>
      <c r="AP160">
        <v>0</v>
      </c>
      <c r="AQ160">
        <v>0</v>
      </c>
      <c r="AR160">
        <v>0</v>
      </c>
      <c r="AS160" t="s">
        <v>133</v>
      </c>
      <c r="AT160">
        <v>0</v>
      </c>
      <c r="AU160">
        <v>0</v>
      </c>
      <c r="AV160">
        <v>0</v>
      </c>
      <c r="AW160" t="s">
        <v>133</v>
      </c>
      <c r="AX160">
        <v>0</v>
      </c>
      <c r="AY160">
        <v>0</v>
      </c>
      <c r="AZ160">
        <v>0</v>
      </c>
      <c r="BA160" t="s">
        <v>133</v>
      </c>
      <c r="BB160">
        <v>0</v>
      </c>
      <c r="BC160">
        <v>0</v>
      </c>
      <c r="BD160">
        <v>0</v>
      </c>
      <c r="BE160" t="s">
        <v>133</v>
      </c>
      <c r="BF160">
        <v>0</v>
      </c>
      <c r="BG160">
        <v>0</v>
      </c>
      <c r="BH160">
        <v>0</v>
      </c>
      <c r="BI160" t="s">
        <v>133</v>
      </c>
      <c r="BJ160">
        <v>0</v>
      </c>
      <c r="BK160">
        <v>0</v>
      </c>
      <c r="BL160">
        <v>0</v>
      </c>
      <c r="BM160" t="s">
        <v>133</v>
      </c>
      <c r="BN160">
        <v>0</v>
      </c>
      <c r="BO160">
        <v>0</v>
      </c>
      <c r="BP160">
        <v>0</v>
      </c>
      <c r="BQ160" t="s">
        <v>133</v>
      </c>
      <c r="BR160">
        <v>0</v>
      </c>
      <c r="BS160">
        <v>0</v>
      </c>
      <c r="BT160">
        <v>0</v>
      </c>
      <c r="BU160" t="s">
        <v>133</v>
      </c>
      <c r="BV160">
        <v>0</v>
      </c>
      <c r="BW160">
        <v>0</v>
      </c>
      <c r="BX160">
        <v>0</v>
      </c>
      <c r="BY160" t="s">
        <v>133</v>
      </c>
      <c r="BZ160">
        <v>0</v>
      </c>
      <c r="CA160">
        <v>0</v>
      </c>
      <c r="CB160">
        <v>0</v>
      </c>
      <c r="CC160" t="s">
        <v>133</v>
      </c>
      <c r="CD160">
        <v>0</v>
      </c>
      <c r="CE160">
        <v>0</v>
      </c>
      <c r="CF160">
        <v>0</v>
      </c>
      <c r="CG160" t="s">
        <v>133</v>
      </c>
      <c r="CH160">
        <v>0</v>
      </c>
      <c r="CI160">
        <v>0</v>
      </c>
      <c r="CJ160">
        <v>0</v>
      </c>
      <c r="CK160" t="s">
        <v>133</v>
      </c>
      <c r="CL160">
        <v>0</v>
      </c>
      <c r="CM160">
        <v>0</v>
      </c>
      <c r="CN160">
        <v>0</v>
      </c>
      <c r="CO160" t="s">
        <v>133</v>
      </c>
      <c r="CP160">
        <v>0</v>
      </c>
      <c r="CQ160">
        <v>0</v>
      </c>
      <c r="CR160">
        <v>0</v>
      </c>
      <c r="CS160" t="s">
        <v>133</v>
      </c>
      <c r="CT160">
        <v>0</v>
      </c>
      <c r="CU160">
        <v>0</v>
      </c>
      <c r="CV160">
        <v>0</v>
      </c>
      <c r="CW160" t="s">
        <v>133</v>
      </c>
      <c r="CX160">
        <v>0</v>
      </c>
      <c r="CY160">
        <v>0</v>
      </c>
      <c r="CZ160">
        <v>0</v>
      </c>
      <c r="DA160" t="s">
        <v>133</v>
      </c>
      <c r="DB160">
        <v>0</v>
      </c>
      <c r="DC160">
        <v>0</v>
      </c>
      <c r="DD160">
        <v>0</v>
      </c>
      <c r="DE160" t="s">
        <v>133</v>
      </c>
      <c r="DF160">
        <v>0</v>
      </c>
      <c r="DG160">
        <v>0</v>
      </c>
      <c r="DH160">
        <v>0</v>
      </c>
      <c r="DI160" t="s">
        <v>133</v>
      </c>
      <c r="DJ160">
        <v>0</v>
      </c>
      <c r="DK160">
        <v>0</v>
      </c>
      <c r="DL160">
        <v>0</v>
      </c>
      <c r="DM160" t="s">
        <v>133</v>
      </c>
      <c r="DN160">
        <v>0</v>
      </c>
      <c r="DO160">
        <v>0</v>
      </c>
      <c r="DP160">
        <v>0</v>
      </c>
      <c r="DQ160" t="s">
        <v>133</v>
      </c>
      <c r="DR160">
        <v>0</v>
      </c>
      <c r="DS160">
        <v>0</v>
      </c>
      <c r="DT160">
        <v>0</v>
      </c>
      <c r="DU160" t="s">
        <v>133</v>
      </c>
      <c r="DV160">
        <v>0</v>
      </c>
      <c r="DW160">
        <v>0</v>
      </c>
      <c r="DX160">
        <v>0</v>
      </c>
      <c r="DY160" t="s">
        <v>133</v>
      </c>
      <c r="DZ160">
        <v>0</v>
      </c>
      <c r="EA160">
        <v>0</v>
      </c>
      <c r="EB160">
        <v>0</v>
      </c>
      <c r="EC160" t="s">
        <v>133</v>
      </c>
      <c r="ED160">
        <v>0</v>
      </c>
      <c r="EE160">
        <v>0</v>
      </c>
      <c r="EF160">
        <v>0</v>
      </c>
    </row>
    <row r="161" spans="1:136" x14ac:dyDescent="0.2">
      <c r="A161" t="s">
        <v>434</v>
      </c>
      <c r="C161" t="s">
        <v>132</v>
      </c>
      <c r="D161" t="s">
        <v>132</v>
      </c>
      <c r="E161" t="s">
        <v>132</v>
      </c>
      <c r="F161" t="s">
        <v>132</v>
      </c>
      <c r="G161" t="s">
        <v>132</v>
      </c>
      <c r="H161" t="s">
        <v>132</v>
      </c>
      <c r="I161">
        <v>1960</v>
      </c>
      <c r="J161">
        <v>0.64481768708484777</v>
      </c>
      <c r="K161" t="s">
        <v>146</v>
      </c>
      <c r="L161">
        <v>4</v>
      </c>
      <c r="M161">
        <v>2</v>
      </c>
      <c r="N161">
        <v>4</v>
      </c>
      <c r="O161">
        <v>16</v>
      </c>
      <c r="P161">
        <v>91.960596979900004</v>
      </c>
      <c r="Q161">
        <v>51.556360475399998</v>
      </c>
      <c r="R161">
        <v>7.2096845075999996</v>
      </c>
      <c r="S161" t="s">
        <v>435</v>
      </c>
      <c r="T161">
        <v>42</v>
      </c>
      <c r="U161" t="s">
        <v>137</v>
      </c>
      <c r="V161">
        <v>-94.763641687350997</v>
      </c>
      <c r="W161">
        <v>0.50953793171058603</v>
      </c>
      <c r="X161">
        <v>17.062080383300799</v>
      </c>
      <c r="Y161" t="s">
        <v>133</v>
      </c>
      <c r="Z161">
        <v>0</v>
      </c>
      <c r="AA161">
        <v>0</v>
      </c>
      <c r="AB161">
        <v>0</v>
      </c>
      <c r="AC161" t="s">
        <v>133</v>
      </c>
      <c r="AD161">
        <v>0</v>
      </c>
      <c r="AE161">
        <v>0</v>
      </c>
      <c r="AF161">
        <v>0</v>
      </c>
      <c r="AG161" t="s">
        <v>133</v>
      </c>
      <c r="AH161">
        <v>0</v>
      </c>
      <c r="AI161">
        <v>0</v>
      </c>
      <c r="AJ161">
        <v>0</v>
      </c>
      <c r="AK161" t="s">
        <v>133</v>
      </c>
      <c r="AL161">
        <v>0</v>
      </c>
      <c r="AM161">
        <v>0</v>
      </c>
      <c r="AN161">
        <v>0</v>
      </c>
      <c r="AO161" t="s">
        <v>133</v>
      </c>
      <c r="AP161">
        <v>0</v>
      </c>
      <c r="AQ161">
        <v>0</v>
      </c>
      <c r="AR161">
        <v>0</v>
      </c>
      <c r="AS161" t="s">
        <v>133</v>
      </c>
      <c r="AT161">
        <v>0</v>
      </c>
      <c r="AU161">
        <v>0</v>
      </c>
      <c r="AV161">
        <v>0</v>
      </c>
      <c r="AW161" t="s">
        <v>133</v>
      </c>
      <c r="AX161">
        <v>0</v>
      </c>
      <c r="AY161">
        <v>0</v>
      </c>
      <c r="AZ161">
        <v>0</v>
      </c>
      <c r="BA161" t="s">
        <v>133</v>
      </c>
      <c r="BB161">
        <v>0</v>
      </c>
      <c r="BC161">
        <v>0</v>
      </c>
      <c r="BD161">
        <v>0</v>
      </c>
      <c r="BE161" t="s">
        <v>133</v>
      </c>
      <c r="BF161">
        <v>0</v>
      </c>
      <c r="BG161">
        <v>0</v>
      </c>
      <c r="BH161">
        <v>0</v>
      </c>
      <c r="BI161" t="s">
        <v>133</v>
      </c>
      <c r="BJ161">
        <v>0</v>
      </c>
      <c r="BK161">
        <v>0</v>
      </c>
      <c r="BL161">
        <v>0</v>
      </c>
      <c r="BM161" t="s">
        <v>133</v>
      </c>
      <c r="BN161">
        <v>0</v>
      </c>
      <c r="BO161">
        <v>0</v>
      </c>
      <c r="BP161">
        <v>0</v>
      </c>
      <c r="BQ161" t="s">
        <v>133</v>
      </c>
      <c r="BR161">
        <v>0</v>
      </c>
      <c r="BS161">
        <v>0</v>
      </c>
      <c r="BT161">
        <v>0</v>
      </c>
      <c r="BU161" t="s">
        <v>133</v>
      </c>
      <c r="BV161">
        <v>0</v>
      </c>
      <c r="BW161">
        <v>0</v>
      </c>
      <c r="BX161">
        <v>0</v>
      </c>
      <c r="BY161" t="s">
        <v>133</v>
      </c>
      <c r="BZ161">
        <v>0</v>
      </c>
      <c r="CA161">
        <v>0</v>
      </c>
      <c r="CB161">
        <v>0</v>
      </c>
      <c r="CC161" t="s">
        <v>133</v>
      </c>
      <c r="CD161">
        <v>0</v>
      </c>
      <c r="CE161">
        <v>0</v>
      </c>
      <c r="CF161">
        <v>0</v>
      </c>
      <c r="CG161" t="s">
        <v>133</v>
      </c>
      <c r="CH161">
        <v>0</v>
      </c>
      <c r="CI161">
        <v>0</v>
      </c>
      <c r="CJ161">
        <v>0</v>
      </c>
      <c r="CK161" t="s">
        <v>133</v>
      </c>
      <c r="CL161">
        <v>0</v>
      </c>
      <c r="CM161">
        <v>0</v>
      </c>
      <c r="CN161">
        <v>0</v>
      </c>
      <c r="CO161" t="s">
        <v>133</v>
      </c>
      <c r="CP161">
        <v>0</v>
      </c>
      <c r="CQ161">
        <v>0</v>
      </c>
      <c r="CR161">
        <v>0</v>
      </c>
      <c r="CS161" t="s">
        <v>133</v>
      </c>
      <c r="CT161">
        <v>0</v>
      </c>
      <c r="CU161">
        <v>0</v>
      </c>
      <c r="CV161">
        <v>0</v>
      </c>
      <c r="CW161" t="s">
        <v>133</v>
      </c>
      <c r="CX161">
        <v>0</v>
      </c>
      <c r="CY161">
        <v>0</v>
      </c>
      <c r="CZ161">
        <v>0</v>
      </c>
      <c r="DA161" t="s">
        <v>133</v>
      </c>
      <c r="DB161">
        <v>0</v>
      </c>
      <c r="DC161">
        <v>0</v>
      </c>
      <c r="DD161">
        <v>0</v>
      </c>
      <c r="DE161" t="s">
        <v>133</v>
      </c>
      <c r="DF161">
        <v>0</v>
      </c>
      <c r="DG161">
        <v>0</v>
      </c>
      <c r="DH161">
        <v>0</v>
      </c>
      <c r="DI161" t="s">
        <v>133</v>
      </c>
      <c r="DJ161">
        <v>0</v>
      </c>
      <c r="DK161">
        <v>0</v>
      </c>
      <c r="DL161">
        <v>0</v>
      </c>
      <c r="DM161" t="s">
        <v>133</v>
      </c>
      <c r="DN161">
        <v>0</v>
      </c>
      <c r="DO161">
        <v>0</v>
      </c>
      <c r="DP161">
        <v>0</v>
      </c>
      <c r="DQ161" t="s">
        <v>133</v>
      </c>
      <c r="DR161">
        <v>0</v>
      </c>
      <c r="DS161">
        <v>0</v>
      </c>
      <c r="DT161">
        <v>0</v>
      </c>
      <c r="DU161" t="s">
        <v>133</v>
      </c>
      <c r="DV161">
        <v>0</v>
      </c>
      <c r="DW161">
        <v>0</v>
      </c>
      <c r="DX161">
        <v>0</v>
      </c>
      <c r="DY161" t="s">
        <v>133</v>
      </c>
      <c r="DZ161">
        <v>0</v>
      </c>
      <c r="EA161">
        <v>0</v>
      </c>
      <c r="EB161">
        <v>0</v>
      </c>
      <c r="EC161" t="s">
        <v>133</v>
      </c>
      <c r="ED161">
        <v>0</v>
      </c>
      <c r="EE161">
        <v>0</v>
      </c>
      <c r="EF161">
        <v>0</v>
      </c>
    </row>
    <row r="162" spans="1:136" x14ac:dyDescent="0.2">
      <c r="A162" t="s">
        <v>436</v>
      </c>
      <c r="C162" t="s">
        <v>132</v>
      </c>
      <c r="D162" t="s">
        <v>132</v>
      </c>
      <c r="E162" t="s">
        <v>132</v>
      </c>
      <c r="F162" t="s">
        <v>132</v>
      </c>
      <c r="G162" t="s">
        <v>132</v>
      </c>
      <c r="H162" t="s">
        <v>132</v>
      </c>
      <c r="I162">
        <v>1900</v>
      </c>
      <c r="J162">
        <v>0.14358433076679722</v>
      </c>
      <c r="K162" t="s">
        <v>146</v>
      </c>
      <c r="L162">
        <v>3</v>
      </c>
      <c r="M162">
        <v>2</v>
      </c>
      <c r="N162">
        <v>4</v>
      </c>
      <c r="O162">
        <v>12</v>
      </c>
      <c r="P162">
        <v>154.31295102799999</v>
      </c>
      <c r="Q162">
        <v>51.548353042099997</v>
      </c>
      <c r="R162">
        <v>7.2090155457999998</v>
      </c>
      <c r="S162" t="s">
        <v>437</v>
      </c>
      <c r="T162">
        <v>46</v>
      </c>
      <c r="U162" t="s">
        <v>134</v>
      </c>
      <c r="V162">
        <v>-122.277013480957</v>
      </c>
      <c r="W162">
        <v>44.094167725103603</v>
      </c>
      <c r="X162">
        <v>81.864028930664105</v>
      </c>
      <c r="Y162" t="s">
        <v>137</v>
      </c>
      <c r="Z162">
        <v>-119.713708411795</v>
      </c>
      <c r="AA162">
        <v>3.5555421542107202</v>
      </c>
      <c r="AB162">
        <v>7.9591107368469203</v>
      </c>
      <c r="AC162" t="s">
        <v>133</v>
      </c>
      <c r="AD162">
        <v>0</v>
      </c>
      <c r="AE162">
        <v>0</v>
      </c>
      <c r="AF162">
        <v>0</v>
      </c>
      <c r="AG162" t="s">
        <v>133</v>
      </c>
      <c r="AH162">
        <v>0</v>
      </c>
      <c r="AI162">
        <v>0</v>
      </c>
      <c r="AJ162">
        <v>0</v>
      </c>
      <c r="AK162" t="s">
        <v>133</v>
      </c>
      <c r="AL162">
        <v>0</v>
      </c>
      <c r="AM162">
        <v>0</v>
      </c>
      <c r="AN162">
        <v>0</v>
      </c>
      <c r="AO162" t="s">
        <v>133</v>
      </c>
      <c r="AP162">
        <v>0</v>
      </c>
      <c r="AQ162">
        <v>0</v>
      </c>
      <c r="AR162">
        <v>0</v>
      </c>
      <c r="AS162" t="s">
        <v>133</v>
      </c>
      <c r="AT162">
        <v>0</v>
      </c>
      <c r="AU162">
        <v>0</v>
      </c>
      <c r="AV162">
        <v>0</v>
      </c>
      <c r="AW162" t="s">
        <v>133</v>
      </c>
      <c r="AX162">
        <v>0</v>
      </c>
      <c r="AY162">
        <v>0</v>
      </c>
      <c r="AZ162">
        <v>0</v>
      </c>
      <c r="BA162" t="s">
        <v>133</v>
      </c>
      <c r="BB162">
        <v>0</v>
      </c>
      <c r="BC162">
        <v>0</v>
      </c>
      <c r="BD162">
        <v>0</v>
      </c>
      <c r="BE162" t="s">
        <v>133</v>
      </c>
      <c r="BF162">
        <v>0</v>
      </c>
      <c r="BG162">
        <v>0</v>
      </c>
      <c r="BH162">
        <v>0</v>
      </c>
      <c r="BI162" t="s">
        <v>133</v>
      </c>
      <c r="BJ162">
        <v>0</v>
      </c>
      <c r="BK162">
        <v>0</v>
      </c>
      <c r="BL162">
        <v>0</v>
      </c>
      <c r="BM162" t="s">
        <v>133</v>
      </c>
      <c r="BN162">
        <v>0</v>
      </c>
      <c r="BO162">
        <v>0</v>
      </c>
      <c r="BP162">
        <v>0</v>
      </c>
      <c r="BQ162" t="s">
        <v>133</v>
      </c>
      <c r="BR162">
        <v>0</v>
      </c>
      <c r="BS162">
        <v>0</v>
      </c>
      <c r="BT162">
        <v>0</v>
      </c>
      <c r="BU162" t="s">
        <v>133</v>
      </c>
      <c r="BV162">
        <v>0</v>
      </c>
      <c r="BW162">
        <v>0</v>
      </c>
      <c r="BX162">
        <v>0</v>
      </c>
      <c r="BY162" t="s">
        <v>133</v>
      </c>
      <c r="BZ162">
        <v>0</v>
      </c>
      <c r="CA162">
        <v>0</v>
      </c>
      <c r="CB162">
        <v>0</v>
      </c>
      <c r="CC162" t="s">
        <v>133</v>
      </c>
      <c r="CD162">
        <v>0</v>
      </c>
      <c r="CE162">
        <v>0</v>
      </c>
      <c r="CF162">
        <v>0</v>
      </c>
      <c r="CG162" t="s">
        <v>133</v>
      </c>
      <c r="CH162">
        <v>0</v>
      </c>
      <c r="CI162">
        <v>0</v>
      </c>
      <c r="CJ162">
        <v>0</v>
      </c>
      <c r="CK162" t="s">
        <v>133</v>
      </c>
      <c r="CL162">
        <v>0</v>
      </c>
      <c r="CM162">
        <v>0</v>
      </c>
      <c r="CN162">
        <v>0</v>
      </c>
      <c r="CO162" t="s">
        <v>133</v>
      </c>
      <c r="CP162">
        <v>0</v>
      </c>
      <c r="CQ162">
        <v>0</v>
      </c>
      <c r="CR162">
        <v>0</v>
      </c>
      <c r="CS162" t="s">
        <v>133</v>
      </c>
      <c r="CT162">
        <v>0</v>
      </c>
      <c r="CU162">
        <v>0</v>
      </c>
      <c r="CV162">
        <v>0</v>
      </c>
      <c r="CW162" t="s">
        <v>133</v>
      </c>
      <c r="CX162">
        <v>0</v>
      </c>
      <c r="CY162">
        <v>0</v>
      </c>
      <c r="CZ162">
        <v>0</v>
      </c>
      <c r="DA162" t="s">
        <v>133</v>
      </c>
      <c r="DB162">
        <v>0</v>
      </c>
      <c r="DC162">
        <v>0</v>
      </c>
      <c r="DD162">
        <v>0</v>
      </c>
      <c r="DE162" t="s">
        <v>133</v>
      </c>
      <c r="DF162">
        <v>0</v>
      </c>
      <c r="DG162">
        <v>0</v>
      </c>
      <c r="DH162">
        <v>0</v>
      </c>
      <c r="DI162" t="s">
        <v>133</v>
      </c>
      <c r="DJ162">
        <v>0</v>
      </c>
      <c r="DK162">
        <v>0</v>
      </c>
      <c r="DL162">
        <v>0</v>
      </c>
      <c r="DM162" t="s">
        <v>133</v>
      </c>
      <c r="DN162">
        <v>0</v>
      </c>
      <c r="DO162">
        <v>0</v>
      </c>
      <c r="DP162">
        <v>0</v>
      </c>
      <c r="DQ162" t="s">
        <v>133</v>
      </c>
      <c r="DR162">
        <v>0</v>
      </c>
      <c r="DS162">
        <v>0</v>
      </c>
      <c r="DT162">
        <v>0</v>
      </c>
      <c r="DU162" t="s">
        <v>133</v>
      </c>
      <c r="DV162">
        <v>0</v>
      </c>
      <c r="DW162">
        <v>0</v>
      </c>
      <c r="DX162">
        <v>0</v>
      </c>
      <c r="DY162" t="s">
        <v>133</v>
      </c>
      <c r="DZ162">
        <v>0</v>
      </c>
      <c r="EA162">
        <v>0</v>
      </c>
      <c r="EB162">
        <v>0</v>
      </c>
      <c r="EC162" t="s">
        <v>133</v>
      </c>
      <c r="ED162">
        <v>0</v>
      </c>
      <c r="EE162">
        <v>0</v>
      </c>
      <c r="EF162">
        <v>0</v>
      </c>
    </row>
    <row r="163" spans="1:136" x14ac:dyDescent="0.2">
      <c r="A163" t="s">
        <v>438</v>
      </c>
      <c r="C163" t="s">
        <v>132</v>
      </c>
      <c r="D163" t="s">
        <v>132</v>
      </c>
      <c r="E163" t="s">
        <v>132</v>
      </c>
      <c r="F163" t="s">
        <v>132</v>
      </c>
      <c r="G163" t="s">
        <v>132</v>
      </c>
      <c r="H163" t="s">
        <v>132</v>
      </c>
      <c r="I163">
        <v>1980</v>
      </c>
      <c r="J163">
        <v>0.86769647445603248</v>
      </c>
      <c r="K163" t="s">
        <v>146</v>
      </c>
      <c r="L163">
        <v>3</v>
      </c>
      <c r="M163">
        <v>2</v>
      </c>
      <c r="N163">
        <v>5</v>
      </c>
      <c r="O163">
        <v>15</v>
      </c>
      <c r="P163">
        <v>55.515214500200003</v>
      </c>
      <c r="Q163">
        <v>51.555341791899998</v>
      </c>
      <c r="R163">
        <v>7.2084664359000001</v>
      </c>
      <c r="S163" t="s">
        <v>439</v>
      </c>
      <c r="T163">
        <v>201</v>
      </c>
      <c r="U163" t="s">
        <v>134</v>
      </c>
      <c r="V163">
        <v>144.511267760706</v>
      </c>
      <c r="W163">
        <v>26.833565682556301</v>
      </c>
      <c r="X163">
        <v>20.577190399169901</v>
      </c>
      <c r="Y163" t="s">
        <v>137</v>
      </c>
      <c r="Z163">
        <v>147.11428751596199</v>
      </c>
      <c r="AA163">
        <v>1.6226928688847699</v>
      </c>
      <c r="AB163">
        <v>10.5316562652588</v>
      </c>
      <c r="AC163" t="s">
        <v>133</v>
      </c>
      <c r="AD163">
        <v>0</v>
      </c>
      <c r="AE163">
        <v>0</v>
      </c>
      <c r="AF163">
        <v>0</v>
      </c>
      <c r="AG163" t="s">
        <v>133</v>
      </c>
      <c r="AH163">
        <v>0</v>
      </c>
      <c r="AI163">
        <v>0</v>
      </c>
      <c r="AJ163">
        <v>0</v>
      </c>
      <c r="AK163" t="s">
        <v>133</v>
      </c>
      <c r="AL163">
        <v>0</v>
      </c>
      <c r="AM163">
        <v>0</v>
      </c>
      <c r="AN163">
        <v>0</v>
      </c>
      <c r="AO163" t="s">
        <v>133</v>
      </c>
      <c r="AP163">
        <v>0</v>
      </c>
      <c r="AQ163">
        <v>0</v>
      </c>
      <c r="AR163">
        <v>0</v>
      </c>
      <c r="AS163" t="s">
        <v>133</v>
      </c>
      <c r="AT163">
        <v>0</v>
      </c>
      <c r="AU163">
        <v>0</v>
      </c>
      <c r="AV163">
        <v>0</v>
      </c>
      <c r="AW163" t="s">
        <v>133</v>
      </c>
      <c r="AX163">
        <v>0</v>
      </c>
      <c r="AY163">
        <v>0</v>
      </c>
      <c r="AZ163">
        <v>0</v>
      </c>
      <c r="BA163" t="s">
        <v>133</v>
      </c>
      <c r="BB163">
        <v>0</v>
      </c>
      <c r="BC163">
        <v>0</v>
      </c>
      <c r="BD163">
        <v>0</v>
      </c>
      <c r="BE163" t="s">
        <v>133</v>
      </c>
      <c r="BF163">
        <v>0</v>
      </c>
      <c r="BG163">
        <v>0</v>
      </c>
      <c r="BH163">
        <v>0</v>
      </c>
      <c r="BI163" t="s">
        <v>133</v>
      </c>
      <c r="BJ163">
        <v>0</v>
      </c>
      <c r="BK163">
        <v>0</v>
      </c>
      <c r="BL163">
        <v>0</v>
      </c>
      <c r="BM163" t="s">
        <v>133</v>
      </c>
      <c r="BN163">
        <v>0</v>
      </c>
      <c r="BO163">
        <v>0</v>
      </c>
      <c r="BP163">
        <v>0</v>
      </c>
      <c r="BQ163" t="s">
        <v>133</v>
      </c>
      <c r="BR163">
        <v>0</v>
      </c>
      <c r="BS163">
        <v>0</v>
      </c>
      <c r="BT163">
        <v>0</v>
      </c>
      <c r="BU163" t="s">
        <v>133</v>
      </c>
      <c r="BV163">
        <v>0</v>
      </c>
      <c r="BW163">
        <v>0</v>
      </c>
      <c r="BX163">
        <v>0</v>
      </c>
      <c r="BY163" t="s">
        <v>133</v>
      </c>
      <c r="BZ163">
        <v>0</v>
      </c>
      <c r="CA163">
        <v>0</v>
      </c>
      <c r="CB163">
        <v>0</v>
      </c>
      <c r="CC163" t="s">
        <v>133</v>
      </c>
      <c r="CD163">
        <v>0</v>
      </c>
      <c r="CE163">
        <v>0</v>
      </c>
      <c r="CF163">
        <v>0</v>
      </c>
      <c r="CG163" t="s">
        <v>133</v>
      </c>
      <c r="CH163">
        <v>0</v>
      </c>
      <c r="CI163">
        <v>0</v>
      </c>
      <c r="CJ163">
        <v>0</v>
      </c>
      <c r="CK163" t="s">
        <v>133</v>
      </c>
      <c r="CL163">
        <v>0</v>
      </c>
      <c r="CM163">
        <v>0</v>
      </c>
      <c r="CN163">
        <v>0</v>
      </c>
      <c r="CO163" t="s">
        <v>133</v>
      </c>
      <c r="CP163">
        <v>0</v>
      </c>
      <c r="CQ163">
        <v>0</v>
      </c>
      <c r="CR163">
        <v>0</v>
      </c>
      <c r="CS163" t="s">
        <v>133</v>
      </c>
      <c r="CT163">
        <v>0</v>
      </c>
      <c r="CU163">
        <v>0</v>
      </c>
      <c r="CV163">
        <v>0</v>
      </c>
      <c r="CW163" t="s">
        <v>133</v>
      </c>
      <c r="CX163">
        <v>0</v>
      </c>
      <c r="CY163">
        <v>0</v>
      </c>
      <c r="CZ163">
        <v>0</v>
      </c>
      <c r="DA163" t="s">
        <v>133</v>
      </c>
      <c r="DB163">
        <v>0</v>
      </c>
      <c r="DC163">
        <v>0</v>
      </c>
      <c r="DD163">
        <v>0</v>
      </c>
      <c r="DE163" t="s">
        <v>133</v>
      </c>
      <c r="DF163">
        <v>0</v>
      </c>
      <c r="DG163">
        <v>0</v>
      </c>
      <c r="DH163">
        <v>0</v>
      </c>
      <c r="DI163" t="s">
        <v>133</v>
      </c>
      <c r="DJ163">
        <v>0</v>
      </c>
      <c r="DK163">
        <v>0</v>
      </c>
      <c r="DL163">
        <v>0</v>
      </c>
      <c r="DM163" t="s">
        <v>133</v>
      </c>
      <c r="DN163">
        <v>0</v>
      </c>
      <c r="DO163">
        <v>0</v>
      </c>
      <c r="DP163">
        <v>0</v>
      </c>
      <c r="DQ163" t="s">
        <v>133</v>
      </c>
      <c r="DR163">
        <v>0</v>
      </c>
      <c r="DS163">
        <v>0</v>
      </c>
      <c r="DT163">
        <v>0</v>
      </c>
      <c r="DU163" t="s">
        <v>133</v>
      </c>
      <c r="DV163">
        <v>0</v>
      </c>
      <c r="DW163">
        <v>0</v>
      </c>
      <c r="DX163">
        <v>0</v>
      </c>
      <c r="DY163" t="s">
        <v>133</v>
      </c>
      <c r="DZ163">
        <v>0</v>
      </c>
      <c r="EA163">
        <v>0</v>
      </c>
      <c r="EB163">
        <v>0</v>
      </c>
      <c r="EC163" t="s">
        <v>133</v>
      </c>
      <c r="ED163">
        <v>0</v>
      </c>
      <c r="EE163">
        <v>0</v>
      </c>
      <c r="EF163">
        <v>0</v>
      </c>
    </row>
    <row r="164" spans="1:136" x14ac:dyDescent="0.2">
      <c r="A164" t="s">
        <v>440</v>
      </c>
      <c r="C164" t="s">
        <v>132</v>
      </c>
      <c r="D164" t="s">
        <v>132</v>
      </c>
      <c r="E164" t="s">
        <v>132</v>
      </c>
      <c r="F164" t="s">
        <v>132</v>
      </c>
      <c r="G164" t="s">
        <v>132</v>
      </c>
      <c r="H164" t="s">
        <v>132</v>
      </c>
      <c r="I164">
        <v>1980</v>
      </c>
      <c r="J164">
        <v>0.84107035420125953</v>
      </c>
      <c r="K164" t="s">
        <v>146</v>
      </c>
      <c r="L164">
        <v>3</v>
      </c>
      <c r="M164">
        <v>2</v>
      </c>
      <c r="N164">
        <v>3</v>
      </c>
      <c r="O164">
        <v>9</v>
      </c>
      <c r="P164">
        <v>104.885032009</v>
      </c>
      <c r="Q164">
        <v>51.548353872200003</v>
      </c>
      <c r="R164">
        <v>7.2082257762999999</v>
      </c>
      <c r="S164" t="s">
        <v>441</v>
      </c>
      <c r="T164">
        <v>64</v>
      </c>
      <c r="U164" t="s">
        <v>134</v>
      </c>
      <c r="V164">
        <v>146.97277152433401</v>
      </c>
      <c r="W164">
        <v>45.557026051772297</v>
      </c>
      <c r="X164">
        <v>67.055801391601605</v>
      </c>
      <c r="Y164" t="s">
        <v>133</v>
      </c>
      <c r="Z164">
        <v>0</v>
      </c>
      <c r="AA164">
        <v>0</v>
      </c>
      <c r="AB164">
        <v>0</v>
      </c>
      <c r="AC164" t="s">
        <v>133</v>
      </c>
      <c r="AD164">
        <v>0</v>
      </c>
      <c r="AE164">
        <v>0</v>
      </c>
      <c r="AF164">
        <v>0</v>
      </c>
      <c r="AG164" t="s">
        <v>133</v>
      </c>
      <c r="AH164">
        <v>0</v>
      </c>
      <c r="AI164">
        <v>0</v>
      </c>
      <c r="AJ164">
        <v>0</v>
      </c>
      <c r="AK164" t="s">
        <v>133</v>
      </c>
      <c r="AL164">
        <v>0</v>
      </c>
      <c r="AM164">
        <v>0</v>
      </c>
      <c r="AN164">
        <v>0</v>
      </c>
      <c r="AO164" t="s">
        <v>133</v>
      </c>
      <c r="AP164">
        <v>0</v>
      </c>
      <c r="AQ164">
        <v>0</v>
      </c>
      <c r="AR164">
        <v>0</v>
      </c>
      <c r="AS164" t="s">
        <v>133</v>
      </c>
      <c r="AT164">
        <v>0</v>
      </c>
      <c r="AU164">
        <v>0</v>
      </c>
      <c r="AV164">
        <v>0</v>
      </c>
      <c r="AW164" t="s">
        <v>133</v>
      </c>
      <c r="AX164">
        <v>0</v>
      </c>
      <c r="AY164">
        <v>0</v>
      </c>
      <c r="AZ164">
        <v>0</v>
      </c>
      <c r="BA164" t="s">
        <v>133</v>
      </c>
      <c r="BB164">
        <v>0</v>
      </c>
      <c r="BC164">
        <v>0</v>
      </c>
      <c r="BD164">
        <v>0</v>
      </c>
      <c r="BE164" t="s">
        <v>133</v>
      </c>
      <c r="BF164">
        <v>0</v>
      </c>
      <c r="BG164">
        <v>0</v>
      </c>
      <c r="BH164">
        <v>0</v>
      </c>
      <c r="BI164" t="s">
        <v>133</v>
      </c>
      <c r="BJ164">
        <v>0</v>
      </c>
      <c r="BK164">
        <v>0</v>
      </c>
      <c r="BL164">
        <v>0</v>
      </c>
      <c r="BM164" t="s">
        <v>133</v>
      </c>
      <c r="BN164">
        <v>0</v>
      </c>
      <c r="BO164">
        <v>0</v>
      </c>
      <c r="BP164">
        <v>0</v>
      </c>
      <c r="BQ164" t="s">
        <v>133</v>
      </c>
      <c r="BR164">
        <v>0</v>
      </c>
      <c r="BS164">
        <v>0</v>
      </c>
      <c r="BT164">
        <v>0</v>
      </c>
      <c r="BU164" t="s">
        <v>133</v>
      </c>
      <c r="BV164">
        <v>0</v>
      </c>
      <c r="BW164">
        <v>0</v>
      </c>
      <c r="BX164">
        <v>0</v>
      </c>
      <c r="BY164" t="s">
        <v>133</v>
      </c>
      <c r="BZ164">
        <v>0</v>
      </c>
      <c r="CA164">
        <v>0</v>
      </c>
      <c r="CB164">
        <v>0</v>
      </c>
      <c r="CC164" t="s">
        <v>133</v>
      </c>
      <c r="CD164">
        <v>0</v>
      </c>
      <c r="CE164">
        <v>0</v>
      </c>
      <c r="CF164">
        <v>0</v>
      </c>
      <c r="CG164" t="s">
        <v>133</v>
      </c>
      <c r="CH164">
        <v>0</v>
      </c>
      <c r="CI164">
        <v>0</v>
      </c>
      <c r="CJ164">
        <v>0</v>
      </c>
      <c r="CK164" t="s">
        <v>133</v>
      </c>
      <c r="CL164">
        <v>0</v>
      </c>
      <c r="CM164">
        <v>0</v>
      </c>
      <c r="CN164">
        <v>0</v>
      </c>
      <c r="CO164" t="s">
        <v>133</v>
      </c>
      <c r="CP164">
        <v>0</v>
      </c>
      <c r="CQ164">
        <v>0</v>
      </c>
      <c r="CR164">
        <v>0</v>
      </c>
      <c r="CS164" t="s">
        <v>133</v>
      </c>
      <c r="CT164">
        <v>0</v>
      </c>
      <c r="CU164">
        <v>0</v>
      </c>
      <c r="CV164">
        <v>0</v>
      </c>
      <c r="CW164" t="s">
        <v>133</v>
      </c>
      <c r="CX164">
        <v>0</v>
      </c>
      <c r="CY164">
        <v>0</v>
      </c>
      <c r="CZ164">
        <v>0</v>
      </c>
      <c r="DA164" t="s">
        <v>133</v>
      </c>
      <c r="DB164">
        <v>0</v>
      </c>
      <c r="DC164">
        <v>0</v>
      </c>
      <c r="DD164">
        <v>0</v>
      </c>
      <c r="DE164" t="s">
        <v>133</v>
      </c>
      <c r="DF164">
        <v>0</v>
      </c>
      <c r="DG164">
        <v>0</v>
      </c>
      <c r="DH164">
        <v>0</v>
      </c>
      <c r="DI164" t="s">
        <v>133</v>
      </c>
      <c r="DJ164">
        <v>0</v>
      </c>
      <c r="DK164">
        <v>0</v>
      </c>
      <c r="DL164">
        <v>0</v>
      </c>
      <c r="DM164" t="s">
        <v>133</v>
      </c>
      <c r="DN164">
        <v>0</v>
      </c>
      <c r="DO164">
        <v>0</v>
      </c>
      <c r="DP164">
        <v>0</v>
      </c>
      <c r="DQ164" t="s">
        <v>133</v>
      </c>
      <c r="DR164">
        <v>0</v>
      </c>
      <c r="DS164">
        <v>0</v>
      </c>
      <c r="DT164">
        <v>0</v>
      </c>
      <c r="DU164" t="s">
        <v>133</v>
      </c>
      <c r="DV164">
        <v>0</v>
      </c>
      <c r="DW164">
        <v>0</v>
      </c>
      <c r="DX164">
        <v>0</v>
      </c>
      <c r="DY164" t="s">
        <v>133</v>
      </c>
      <c r="DZ164">
        <v>0</v>
      </c>
      <c r="EA164">
        <v>0</v>
      </c>
      <c r="EB164">
        <v>0</v>
      </c>
      <c r="EC164" t="s">
        <v>133</v>
      </c>
      <c r="ED164">
        <v>0</v>
      </c>
      <c r="EE164">
        <v>0</v>
      </c>
      <c r="EF164">
        <v>0</v>
      </c>
    </row>
    <row r="165" spans="1:136" x14ac:dyDescent="0.2">
      <c r="A165" t="s">
        <v>442</v>
      </c>
      <c r="C165" t="s">
        <v>132</v>
      </c>
      <c r="D165" t="s">
        <v>132</v>
      </c>
      <c r="E165" t="s">
        <v>132</v>
      </c>
      <c r="F165" t="s">
        <v>132</v>
      </c>
      <c r="G165" t="s">
        <v>132</v>
      </c>
      <c r="H165" t="s">
        <v>132</v>
      </c>
      <c r="I165">
        <v>1980</v>
      </c>
      <c r="J165">
        <v>0.76686235747597908</v>
      </c>
      <c r="K165" t="s">
        <v>146</v>
      </c>
      <c r="L165">
        <v>3</v>
      </c>
      <c r="M165">
        <v>3</v>
      </c>
      <c r="N165">
        <v>1</v>
      </c>
      <c r="O165">
        <v>3</v>
      </c>
      <c r="P165">
        <v>52.812890493399998</v>
      </c>
      <c r="Q165">
        <v>51.549430303900003</v>
      </c>
      <c r="R165">
        <v>7.2073981849999997</v>
      </c>
      <c r="S165" t="s">
        <v>180</v>
      </c>
      <c r="T165">
        <v>129</v>
      </c>
      <c r="U165" t="s">
        <v>134</v>
      </c>
      <c r="V165">
        <v>-41.324141641685202</v>
      </c>
      <c r="W165">
        <v>7.4354045688171304</v>
      </c>
      <c r="X165">
        <v>47.216346740722699</v>
      </c>
      <c r="Y165" t="s">
        <v>133</v>
      </c>
      <c r="Z165">
        <v>0</v>
      </c>
      <c r="AA165">
        <v>0</v>
      </c>
      <c r="AB165">
        <v>0</v>
      </c>
      <c r="AC165" t="s">
        <v>133</v>
      </c>
      <c r="AD165">
        <v>0</v>
      </c>
      <c r="AE165">
        <v>0</v>
      </c>
      <c r="AF165">
        <v>0</v>
      </c>
      <c r="AG165" t="s">
        <v>133</v>
      </c>
      <c r="AH165">
        <v>0</v>
      </c>
      <c r="AI165">
        <v>0</v>
      </c>
      <c r="AJ165">
        <v>0</v>
      </c>
      <c r="AK165" t="s">
        <v>133</v>
      </c>
      <c r="AL165">
        <v>0</v>
      </c>
      <c r="AM165">
        <v>0</v>
      </c>
      <c r="AN165">
        <v>0</v>
      </c>
      <c r="AO165" t="s">
        <v>133</v>
      </c>
      <c r="AP165">
        <v>0</v>
      </c>
      <c r="AQ165">
        <v>0</v>
      </c>
      <c r="AR165">
        <v>0</v>
      </c>
      <c r="AS165" t="s">
        <v>133</v>
      </c>
      <c r="AT165">
        <v>0</v>
      </c>
      <c r="AU165">
        <v>0</v>
      </c>
      <c r="AV165">
        <v>0</v>
      </c>
      <c r="AW165" t="s">
        <v>133</v>
      </c>
      <c r="AX165">
        <v>0</v>
      </c>
      <c r="AY165">
        <v>0</v>
      </c>
      <c r="AZ165">
        <v>0</v>
      </c>
      <c r="BA165" t="s">
        <v>133</v>
      </c>
      <c r="BB165">
        <v>0</v>
      </c>
      <c r="BC165">
        <v>0</v>
      </c>
      <c r="BD165">
        <v>0</v>
      </c>
      <c r="BE165" t="s">
        <v>133</v>
      </c>
      <c r="BF165">
        <v>0</v>
      </c>
      <c r="BG165">
        <v>0</v>
      </c>
      <c r="BH165">
        <v>0</v>
      </c>
      <c r="BI165" t="s">
        <v>133</v>
      </c>
      <c r="BJ165">
        <v>0</v>
      </c>
      <c r="BK165">
        <v>0</v>
      </c>
      <c r="BL165">
        <v>0</v>
      </c>
      <c r="BM165" t="s">
        <v>133</v>
      </c>
      <c r="BN165">
        <v>0</v>
      </c>
      <c r="BO165">
        <v>0</v>
      </c>
      <c r="BP165">
        <v>0</v>
      </c>
      <c r="BQ165" t="s">
        <v>133</v>
      </c>
      <c r="BR165">
        <v>0</v>
      </c>
      <c r="BS165">
        <v>0</v>
      </c>
      <c r="BT165">
        <v>0</v>
      </c>
      <c r="BU165" t="s">
        <v>133</v>
      </c>
      <c r="BV165">
        <v>0</v>
      </c>
      <c r="BW165">
        <v>0</v>
      </c>
      <c r="BX165">
        <v>0</v>
      </c>
      <c r="BY165" t="s">
        <v>133</v>
      </c>
      <c r="BZ165">
        <v>0</v>
      </c>
      <c r="CA165">
        <v>0</v>
      </c>
      <c r="CB165">
        <v>0</v>
      </c>
      <c r="CC165" t="s">
        <v>133</v>
      </c>
      <c r="CD165">
        <v>0</v>
      </c>
      <c r="CE165">
        <v>0</v>
      </c>
      <c r="CF165">
        <v>0</v>
      </c>
      <c r="CG165" t="s">
        <v>133</v>
      </c>
      <c r="CH165">
        <v>0</v>
      </c>
      <c r="CI165">
        <v>0</v>
      </c>
      <c r="CJ165">
        <v>0</v>
      </c>
      <c r="CK165" t="s">
        <v>133</v>
      </c>
      <c r="CL165">
        <v>0</v>
      </c>
      <c r="CM165">
        <v>0</v>
      </c>
      <c r="CN165">
        <v>0</v>
      </c>
      <c r="CO165" t="s">
        <v>133</v>
      </c>
      <c r="CP165">
        <v>0</v>
      </c>
      <c r="CQ165">
        <v>0</v>
      </c>
      <c r="CR165">
        <v>0</v>
      </c>
      <c r="CS165" t="s">
        <v>133</v>
      </c>
      <c r="CT165">
        <v>0</v>
      </c>
      <c r="CU165">
        <v>0</v>
      </c>
      <c r="CV165">
        <v>0</v>
      </c>
      <c r="CW165" t="s">
        <v>133</v>
      </c>
      <c r="CX165">
        <v>0</v>
      </c>
      <c r="CY165">
        <v>0</v>
      </c>
      <c r="CZ165">
        <v>0</v>
      </c>
      <c r="DA165" t="s">
        <v>133</v>
      </c>
      <c r="DB165">
        <v>0</v>
      </c>
      <c r="DC165">
        <v>0</v>
      </c>
      <c r="DD165">
        <v>0</v>
      </c>
      <c r="DE165" t="s">
        <v>133</v>
      </c>
      <c r="DF165">
        <v>0</v>
      </c>
      <c r="DG165">
        <v>0</v>
      </c>
      <c r="DH165">
        <v>0</v>
      </c>
      <c r="DI165" t="s">
        <v>133</v>
      </c>
      <c r="DJ165">
        <v>0</v>
      </c>
      <c r="DK165">
        <v>0</v>
      </c>
      <c r="DL165">
        <v>0</v>
      </c>
      <c r="DM165" t="s">
        <v>133</v>
      </c>
      <c r="DN165">
        <v>0</v>
      </c>
      <c r="DO165">
        <v>0</v>
      </c>
      <c r="DP165">
        <v>0</v>
      </c>
      <c r="DQ165" t="s">
        <v>133</v>
      </c>
      <c r="DR165">
        <v>0</v>
      </c>
      <c r="DS165">
        <v>0</v>
      </c>
      <c r="DT165">
        <v>0</v>
      </c>
      <c r="DU165" t="s">
        <v>133</v>
      </c>
      <c r="DV165">
        <v>0</v>
      </c>
      <c r="DW165">
        <v>0</v>
      </c>
      <c r="DX165">
        <v>0</v>
      </c>
      <c r="DY165" t="s">
        <v>133</v>
      </c>
      <c r="DZ165">
        <v>0</v>
      </c>
      <c r="EA165">
        <v>0</v>
      </c>
      <c r="EB165">
        <v>0</v>
      </c>
      <c r="EC165" t="s">
        <v>133</v>
      </c>
      <c r="ED165">
        <v>0</v>
      </c>
      <c r="EE165">
        <v>0</v>
      </c>
      <c r="EF165">
        <v>0</v>
      </c>
    </row>
    <row r="166" spans="1:136" x14ac:dyDescent="0.2">
      <c r="A166" t="s">
        <v>443</v>
      </c>
      <c r="C166" t="s">
        <v>132</v>
      </c>
      <c r="D166" t="s">
        <v>132</v>
      </c>
      <c r="E166" t="s">
        <v>132</v>
      </c>
      <c r="F166" t="s">
        <v>132</v>
      </c>
      <c r="G166" t="s">
        <v>132</v>
      </c>
      <c r="H166" t="s">
        <v>132</v>
      </c>
      <c r="I166">
        <v>1919</v>
      </c>
      <c r="J166">
        <v>0.32749482420407938</v>
      </c>
      <c r="K166" t="s">
        <v>146</v>
      </c>
      <c r="L166">
        <v>3</v>
      </c>
      <c r="M166">
        <v>2</v>
      </c>
      <c r="N166">
        <v>2</v>
      </c>
      <c r="O166">
        <v>6</v>
      </c>
      <c r="P166">
        <v>165.620406054</v>
      </c>
      <c r="Q166">
        <v>51.5479735459</v>
      </c>
      <c r="R166">
        <v>7.2080909252999996</v>
      </c>
      <c r="S166" t="s">
        <v>444</v>
      </c>
      <c r="T166">
        <v>46</v>
      </c>
      <c r="U166" t="s">
        <v>134</v>
      </c>
      <c r="V166">
        <v>146.81912436142599</v>
      </c>
      <c r="W166">
        <v>15.6823231515788</v>
      </c>
      <c r="X166">
        <v>23.903739929199201</v>
      </c>
      <c r="Y166" t="s">
        <v>134</v>
      </c>
      <c r="Z166">
        <v>146.289958693534</v>
      </c>
      <c r="AA166">
        <v>45.742742527091501</v>
      </c>
      <c r="AB166">
        <v>90.9080810546875</v>
      </c>
      <c r="AC166" t="s">
        <v>133</v>
      </c>
      <c r="AD166">
        <v>0</v>
      </c>
      <c r="AE166">
        <v>0</v>
      </c>
      <c r="AF166">
        <v>0</v>
      </c>
      <c r="AG166" t="s">
        <v>133</v>
      </c>
      <c r="AH166">
        <v>0</v>
      </c>
      <c r="AI166">
        <v>0</v>
      </c>
      <c r="AJ166">
        <v>0</v>
      </c>
      <c r="AK166" t="s">
        <v>133</v>
      </c>
      <c r="AL166">
        <v>0</v>
      </c>
      <c r="AM166">
        <v>0</v>
      </c>
      <c r="AN166">
        <v>0</v>
      </c>
      <c r="AO166" t="s">
        <v>133</v>
      </c>
      <c r="AP166">
        <v>0</v>
      </c>
      <c r="AQ166">
        <v>0</v>
      </c>
      <c r="AR166">
        <v>0</v>
      </c>
      <c r="AS166" t="s">
        <v>133</v>
      </c>
      <c r="AT166">
        <v>0</v>
      </c>
      <c r="AU166">
        <v>0</v>
      </c>
      <c r="AV166">
        <v>0</v>
      </c>
      <c r="AW166" t="s">
        <v>133</v>
      </c>
      <c r="AX166">
        <v>0</v>
      </c>
      <c r="AY166">
        <v>0</v>
      </c>
      <c r="AZ166">
        <v>0</v>
      </c>
      <c r="BA166" t="s">
        <v>133</v>
      </c>
      <c r="BB166">
        <v>0</v>
      </c>
      <c r="BC166">
        <v>0</v>
      </c>
      <c r="BD166">
        <v>0</v>
      </c>
      <c r="BE166" t="s">
        <v>133</v>
      </c>
      <c r="BF166">
        <v>0</v>
      </c>
      <c r="BG166">
        <v>0</v>
      </c>
      <c r="BH166">
        <v>0</v>
      </c>
      <c r="BI166" t="s">
        <v>133</v>
      </c>
      <c r="BJ166">
        <v>0</v>
      </c>
      <c r="BK166">
        <v>0</v>
      </c>
      <c r="BL166">
        <v>0</v>
      </c>
      <c r="BM166" t="s">
        <v>133</v>
      </c>
      <c r="BN166">
        <v>0</v>
      </c>
      <c r="BO166">
        <v>0</v>
      </c>
      <c r="BP166">
        <v>0</v>
      </c>
      <c r="BQ166" t="s">
        <v>133</v>
      </c>
      <c r="BR166">
        <v>0</v>
      </c>
      <c r="BS166">
        <v>0</v>
      </c>
      <c r="BT166">
        <v>0</v>
      </c>
      <c r="BU166" t="s">
        <v>133</v>
      </c>
      <c r="BV166">
        <v>0</v>
      </c>
      <c r="BW166">
        <v>0</v>
      </c>
      <c r="BX166">
        <v>0</v>
      </c>
      <c r="BY166" t="s">
        <v>133</v>
      </c>
      <c r="BZ166">
        <v>0</v>
      </c>
      <c r="CA166">
        <v>0</v>
      </c>
      <c r="CB166">
        <v>0</v>
      </c>
      <c r="CC166" t="s">
        <v>133</v>
      </c>
      <c r="CD166">
        <v>0</v>
      </c>
      <c r="CE166">
        <v>0</v>
      </c>
      <c r="CF166">
        <v>0</v>
      </c>
      <c r="CG166" t="s">
        <v>133</v>
      </c>
      <c r="CH166">
        <v>0</v>
      </c>
      <c r="CI166">
        <v>0</v>
      </c>
      <c r="CJ166">
        <v>0</v>
      </c>
      <c r="CK166" t="s">
        <v>133</v>
      </c>
      <c r="CL166">
        <v>0</v>
      </c>
      <c r="CM166">
        <v>0</v>
      </c>
      <c r="CN166">
        <v>0</v>
      </c>
      <c r="CO166" t="s">
        <v>133</v>
      </c>
      <c r="CP166">
        <v>0</v>
      </c>
      <c r="CQ166">
        <v>0</v>
      </c>
      <c r="CR166">
        <v>0</v>
      </c>
      <c r="CS166" t="s">
        <v>133</v>
      </c>
      <c r="CT166">
        <v>0</v>
      </c>
      <c r="CU166">
        <v>0</v>
      </c>
      <c r="CV166">
        <v>0</v>
      </c>
      <c r="CW166" t="s">
        <v>133</v>
      </c>
      <c r="CX166">
        <v>0</v>
      </c>
      <c r="CY166">
        <v>0</v>
      </c>
      <c r="CZ166">
        <v>0</v>
      </c>
      <c r="DA166" t="s">
        <v>133</v>
      </c>
      <c r="DB166">
        <v>0</v>
      </c>
      <c r="DC166">
        <v>0</v>
      </c>
      <c r="DD166">
        <v>0</v>
      </c>
      <c r="DE166" t="s">
        <v>133</v>
      </c>
      <c r="DF166">
        <v>0</v>
      </c>
      <c r="DG166">
        <v>0</v>
      </c>
      <c r="DH166">
        <v>0</v>
      </c>
      <c r="DI166" t="s">
        <v>133</v>
      </c>
      <c r="DJ166">
        <v>0</v>
      </c>
      <c r="DK166">
        <v>0</v>
      </c>
      <c r="DL166">
        <v>0</v>
      </c>
      <c r="DM166" t="s">
        <v>133</v>
      </c>
      <c r="DN166">
        <v>0</v>
      </c>
      <c r="DO166">
        <v>0</v>
      </c>
      <c r="DP166">
        <v>0</v>
      </c>
      <c r="DQ166" t="s">
        <v>133</v>
      </c>
      <c r="DR166">
        <v>0</v>
      </c>
      <c r="DS166">
        <v>0</v>
      </c>
      <c r="DT166">
        <v>0</v>
      </c>
      <c r="DU166" t="s">
        <v>133</v>
      </c>
      <c r="DV166">
        <v>0</v>
      </c>
      <c r="DW166">
        <v>0</v>
      </c>
      <c r="DX166">
        <v>0</v>
      </c>
      <c r="DY166" t="s">
        <v>133</v>
      </c>
      <c r="DZ166">
        <v>0</v>
      </c>
      <c r="EA166">
        <v>0</v>
      </c>
      <c r="EB166">
        <v>0</v>
      </c>
      <c r="EC166" t="s">
        <v>133</v>
      </c>
      <c r="ED166">
        <v>0</v>
      </c>
      <c r="EE166">
        <v>0</v>
      </c>
      <c r="EF166">
        <v>0</v>
      </c>
    </row>
    <row r="167" spans="1:136" x14ac:dyDescent="0.2">
      <c r="A167" t="s">
        <v>445</v>
      </c>
      <c r="C167" t="s">
        <v>132</v>
      </c>
      <c r="D167" t="s">
        <v>132</v>
      </c>
      <c r="E167" t="s">
        <v>132</v>
      </c>
      <c r="F167" t="s">
        <v>132</v>
      </c>
      <c r="G167" t="s">
        <v>132</v>
      </c>
      <c r="H167" t="s">
        <v>132</v>
      </c>
      <c r="I167">
        <v>1960</v>
      </c>
      <c r="J167">
        <v>0.51251332976585784</v>
      </c>
      <c r="K167" t="s">
        <v>146</v>
      </c>
      <c r="L167">
        <v>4</v>
      </c>
      <c r="M167">
        <v>2</v>
      </c>
      <c r="N167">
        <v>1</v>
      </c>
      <c r="O167">
        <v>4</v>
      </c>
      <c r="P167">
        <v>163.611066983</v>
      </c>
      <c r="Q167">
        <v>51.549998982300004</v>
      </c>
      <c r="R167">
        <v>7.2042600469</v>
      </c>
      <c r="S167" t="s">
        <v>446</v>
      </c>
      <c r="T167">
        <v>157</v>
      </c>
      <c r="U167" t="s">
        <v>134</v>
      </c>
      <c r="V167">
        <v>160.97699121588201</v>
      </c>
      <c r="W167">
        <v>29.3801784694611</v>
      </c>
      <c r="X167">
        <v>79.4058837890625</v>
      </c>
      <c r="Y167" t="s">
        <v>133</v>
      </c>
      <c r="Z167">
        <v>0</v>
      </c>
      <c r="AA167">
        <v>0</v>
      </c>
      <c r="AB167">
        <v>0</v>
      </c>
      <c r="AC167" t="s">
        <v>133</v>
      </c>
      <c r="AD167">
        <v>0</v>
      </c>
      <c r="AE167">
        <v>0</v>
      </c>
      <c r="AF167">
        <v>0</v>
      </c>
      <c r="AG167" t="s">
        <v>133</v>
      </c>
      <c r="AH167">
        <v>0</v>
      </c>
      <c r="AI167">
        <v>0</v>
      </c>
      <c r="AJ167">
        <v>0</v>
      </c>
      <c r="AK167" t="s">
        <v>133</v>
      </c>
      <c r="AL167">
        <v>0</v>
      </c>
      <c r="AM167">
        <v>0</v>
      </c>
      <c r="AN167">
        <v>0</v>
      </c>
      <c r="AO167" t="s">
        <v>133</v>
      </c>
      <c r="AP167">
        <v>0</v>
      </c>
      <c r="AQ167">
        <v>0</v>
      </c>
      <c r="AR167">
        <v>0</v>
      </c>
      <c r="AS167" t="s">
        <v>133</v>
      </c>
      <c r="AT167">
        <v>0</v>
      </c>
      <c r="AU167">
        <v>0</v>
      </c>
      <c r="AV167">
        <v>0</v>
      </c>
      <c r="AW167" t="s">
        <v>133</v>
      </c>
      <c r="AX167">
        <v>0</v>
      </c>
      <c r="AY167">
        <v>0</v>
      </c>
      <c r="AZ167">
        <v>0</v>
      </c>
      <c r="BA167" t="s">
        <v>133</v>
      </c>
      <c r="BB167">
        <v>0</v>
      </c>
      <c r="BC167">
        <v>0</v>
      </c>
      <c r="BD167">
        <v>0</v>
      </c>
      <c r="BE167" t="s">
        <v>133</v>
      </c>
      <c r="BF167">
        <v>0</v>
      </c>
      <c r="BG167">
        <v>0</v>
      </c>
      <c r="BH167">
        <v>0</v>
      </c>
      <c r="BI167" t="s">
        <v>133</v>
      </c>
      <c r="BJ167">
        <v>0</v>
      </c>
      <c r="BK167">
        <v>0</v>
      </c>
      <c r="BL167">
        <v>0</v>
      </c>
      <c r="BM167" t="s">
        <v>133</v>
      </c>
      <c r="BN167">
        <v>0</v>
      </c>
      <c r="BO167">
        <v>0</v>
      </c>
      <c r="BP167">
        <v>0</v>
      </c>
      <c r="BQ167" t="s">
        <v>133</v>
      </c>
      <c r="BR167">
        <v>0</v>
      </c>
      <c r="BS167">
        <v>0</v>
      </c>
      <c r="BT167">
        <v>0</v>
      </c>
      <c r="BU167" t="s">
        <v>133</v>
      </c>
      <c r="BV167">
        <v>0</v>
      </c>
      <c r="BW167">
        <v>0</v>
      </c>
      <c r="BX167">
        <v>0</v>
      </c>
      <c r="BY167" t="s">
        <v>133</v>
      </c>
      <c r="BZ167">
        <v>0</v>
      </c>
      <c r="CA167">
        <v>0</v>
      </c>
      <c r="CB167">
        <v>0</v>
      </c>
      <c r="CC167" t="s">
        <v>133</v>
      </c>
      <c r="CD167">
        <v>0</v>
      </c>
      <c r="CE167">
        <v>0</v>
      </c>
      <c r="CF167">
        <v>0</v>
      </c>
      <c r="CG167" t="s">
        <v>133</v>
      </c>
      <c r="CH167">
        <v>0</v>
      </c>
      <c r="CI167">
        <v>0</v>
      </c>
      <c r="CJ167">
        <v>0</v>
      </c>
      <c r="CK167" t="s">
        <v>133</v>
      </c>
      <c r="CL167">
        <v>0</v>
      </c>
      <c r="CM167">
        <v>0</v>
      </c>
      <c r="CN167">
        <v>0</v>
      </c>
      <c r="CO167" t="s">
        <v>133</v>
      </c>
      <c r="CP167">
        <v>0</v>
      </c>
      <c r="CQ167">
        <v>0</v>
      </c>
      <c r="CR167">
        <v>0</v>
      </c>
      <c r="CS167" t="s">
        <v>133</v>
      </c>
      <c r="CT167">
        <v>0</v>
      </c>
      <c r="CU167">
        <v>0</v>
      </c>
      <c r="CV167">
        <v>0</v>
      </c>
      <c r="CW167" t="s">
        <v>133</v>
      </c>
      <c r="CX167">
        <v>0</v>
      </c>
      <c r="CY167">
        <v>0</v>
      </c>
      <c r="CZ167">
        <v>0</v>
      </c>
      <c r="DA167" t="s">
        <v>133</v>
      </c>
      <c r="DB167">
        <v>0</v>
      </c>
      <c r="DC167">
        <v>0</v>
      </c>
      <c r="DD167">
        <v>0</v>
      </c>
      <c r="DE167" t="s">
        <v>133</v>
      </c>
      <c r="DF167">
        <v>0</v>
      </c>
      <c r="DG167">
        <v>0</v>
      </c>
      <c r="DH167">
        <v>0</v>
      </c>
      <c r="DI167" t="s">
        <v>133</v>
      </c>
      <c r="DJ167">
        <v>0</v>
      </c>
      <c r="DK167">
        <v>0</v>
      </c>
      <c r="DL167">
        <v>0</v>
      </c>
      <c r="DM167" t="s">
        <v>133</v>
      </c>
      <c r="DN167">
        <v>0</v>
      </c>
      <c r="DO167">
        <v>0</v>
      </c>
      <c r="DP167">
        <v>0</v>
      </c>
      <c r="DQ167" t="s">
        <v>133</v>
      </c>
      <c r="DR167">
        <v>0</v>
      </c>
      <c r="DS167">
        <v>0</v>
      </c>
      <c r="DT167">
        <v>0</v>
      </c>
      <c r="DU167" t="s">
        <v>133</v>
      </c>
      <c r="DV167">
        <v>0</v>
      </c>
      <c r="DW167">
        <v>0</v>
      </c>
      <c r="DX167">
        <v>0</v>
      </c>
      <c r="DY167" t="s">
        <v>133</v>
      </c>
      <c r="DZ167">
        <v>0</v>
      </c>
      <c r="EA167">
        <v>0</v>
      </c>
      <c r="EB167">
        <v>0</v>
      </c>
      <c r="EC167" t="s">
        <v>133</v>
      </c>
      <c r="ED167">
        <v>0</v>
      </c>
      <c r="EE167">
        <v>0</v>
      </c>
      <c r="EF167">
        <v>0</v>
      </c>
    </row>
    <row r="168" spans="1:136" x14ac:dyDescent="0.2">
      <c r="A168" t="s">
        <v>447</v>
      </c>
      <c r="C168" t="s">
        <v>132</v>
      </c>
      <c r="D168" t="s">
        <v>132</v>
      </c>
      <c r="E168" t="s">
        <v>132</v>
      </c>
      <c r="F168" t="s">
        <v>132</v>
      </c>
      <c r="G168" t="s">
        <v>132</v>
      </c>
      <c r="H168" t="s">
        <v>132</v>
      </c>
      <c r="I168">
        <v>1960</v>
      </c>
      <c r="J168">
        <v>0.62657253030828819</v>
      </c>
      <c r="K168" t="s">
        <v>146</v>
      </c>
      <c r="L168">
        <v>4</v>
      </c>
      <c r="M168">
        <v>2</v>
      </c>
      <c r="N168">
        <v>4</v>
      </c>
      <c r="O168">
        <v>16</v>
      </c>
      <c r="P168">
        <v>83.057126044200004</v>
      </c>
      <c r="Q168">
        <v>51.5481289604</v>
      </c>
      <c r="R168">
        <v>7.2054002425999997</v>
      </c>
      <c r="S168" t="s">
        <v>448</v>
      </c>
      <c r="T168">
        <v>270</v>
      </c>
      <c r="U168" t="s">
        <v>134</v>
      </c>
      <c r="V168">
        <v>-120.90164730924</v>
      </c>
      <c r="W168">
        <v>42.691318302724802</v>
      </c>
      <c r="X168">
        <v>27.6086826324463</v>
      </c>
      <c r="Y168" t="s">
        <v>137</v>
      </c>
      <c r="Z168">
        <v>-124.28498598801301</v>
      </c>
      <c r="AA168">
        <v>15.7743451582147</v>
      </c>
      <c r="AB168">
        <v>11.4791412353516</v>
      </c>
      <c r="AC168" t="s">
        <v>133</v>
      </c>
      <c r="AD168">
        <v>0</v>
      </c>
      <c r="AE168">
        <v>0</v>
      </c>
      <c r="AF168">
        <v>0</v>
      </c>
      <c r="AG168" t="s">
        <v>133</v>
      </c>
      <c r="AH168">
        <v>0</v>
      </c>
      <c r="AI168">
        <v>0</v>
      </c>
      <c r="AJ168">
        <v>0</v>
      </c>
      <c r="AK168" t="s">
        <v>133</v>
      </c>
      <c r="AL168">
        <v>0</v>
      </c>
      <c r="AM168">
        <v>0</v>
      </c>
      <c r="AN168">
        <v>0</v>
      </c>
      <c r="AO168" t="s">
        <v>133</v>
      </c>
      <c r="AP168">
        <v>0</v>
      </c>
      <c r="AQ168">
        <v>0</v>
      </c>
      <c r="AR168">
        <v>0</v>
      </c>
      <c r="AS168" t="s">
        <v>133</v>
      </c>
      <c r="AT168">
        <v>0</v>
      </c>
      <c r="AU168">
        <v>0</v>
      </c>
      <c r="AV168">
        <v>0</v>
      </c>
      <c r="AW168" t="s">
        <v>133</v>
      </c>
      <c r="AX168">
        <v>0</v>
      </c>
      <c r="AY168">
        <v>0</v>
      </c>
      <c r="AZ168">
        <v>0</v>
      </c>
      <c r="BA168" t="s">
        <v>133</v>
      </c>
      <c r="BB168">
        <v>0</v>
      </c>
      <c r="BC168">
        <v>0</v>
      </c>
      <c r="BD168">
        <v>0</v>
      </c>
      <c r="BE168" t="s">
        <v>133</v>
      </c>
      <c r="BF168">
        <v>0</v>
      </c>
      <c r="BG168">
        <v>0</v>
      </c>
      <c r="BH168">
        <v>0</v>
      </c>
      <c r="BI168" t="s">
        <v>133</v>
      </c>
      <c r="BJ168">
        <v>0</v>
      </c>
      <c r="BK168">
        <v>0</v>
      </c>
      <c r="BL168">
        <v>0</v>
      </c>
      <c r="BM168" t="s">
        <v>133</v>
      </c>
      <c r="BN168">
        <v>0</v>
      </c>
      <c r="BO168">
        <v>0</v>
      </c>
      <c r="BP168">
        <v>0</v>
      </c>
      <c r="BQ168" t="s">
        <v>133</v>
      </c>
      <c r="BR168">
        <v>0</v>
      </c>
      <c r="BS168">
        <v>0</v>
      </c>
      <c r="BT168">
        <v>0</v>
      </c>
      <c r="BU168" t="s">
        <v>133</v>
      </c>
      <c r="BV168">
        <v>0</v>
      </c>
      <c r="BW168">
        <v>0</v>
      </c>
      <c r="BX168">
        <v>0</v>
      </c>
      <c r="BY168" t="s">
        <v>133</v>
      </c>
      <c r="BZ168">
        <v>0</v>
      </c>
      <c r="CA168">
        <v>0</v>
      </c>
      <c r="CB168">
        <v>0</v>
      </c>
      <c r="CC168" t="s">
        <v>133</v>
      </c>
      <c r="CD168">
        <v>0</v>
      </c>
      <c r="CE168">
        <v>0</v>
      </c>
      <c r="CF168">
        <v>0</v>
      </c>
      <c r="CG168" t="s">
        <v>133</v>
      </c>
      <c r="CH168">
        <v>0</v>
      </c>
      <c r="CI168">
        <v>0</v>
      </c>
      <c r="CJ168">
        <v>0</v>
      </c>
      <c r="CK168" t="s">
        <v>133</v>
      </c>
      <c r="CL168">
        <v>0</v>
      </c>
      <c r="CM168">
        <v>0</v>
      </c>
      <c r="CN168">
        <v>0</v>
      </c>
      <c r="CO168" t="s">
        <v>133</v>
      </c>
      <c r="CP168">
        <v>0</v>
      </c>
      <c r="CQ168">
        <v>0</v>
      </c>
      <c r="CR168">
        <v>0</v>
      </c>
      <c r="CS168" t="s">
        <v>133</v>
      </c>
      <c r="CT168">
        <v>0</v>
      </c>
      <c r="CU168">
        <v>0</v>
      </c>
      <c r="CV168">
        <v>0</v>
      </c>
      <c r="CW168" t="s">
        <v>133</v>
      </c>
      <c r="CX168">
        <v>0</v>
      </c>
      <c r="CY168">
        <v>0</v>
      </c>
      <c r="CZ168">
        <v>0</v>
      </c>
      <c r="DA168" t="s">
        <v>133</v>
      </c>
      <c r="DB168">
        <v>0</v>
      </c>
      <c r="DC168">
        <v>0</v>
      </c>
      <c r="DD168">
        <v>0</v>
      </c>
      <c r="DE168" t="s">
        <v>133</v>
      </c>
      <c r="DF168">
        <v>0</v>
      </c>
      <c r="DG168">
        <v>0</v>
      </c>
      <c r="DH168">
        <v>0</v>
      </c>
      <c r="DI168" t="s">
        <v>133</v>
      </c>
      <c r="DJ168">
        <v>0</v>
      </c>
      <c r="DK168">
        <v>0</v>
      </c>
      <c r="DL168">
        <v>0</v>
      </c>
      <c r="DM168" t="s">
        <v>133</v>
      </c>
      <c r="DN168">
        <v>0</v>
      </c>
      <c r="DO168">
        <v>0</v>
      </c>
      <c r="DP168">
        <v>0</v>
      </c>
      <c r="DQ168" t="s">
        <v>133</v>
      </c>
      <c r="DR168">
        <v>0</v>
      </c>
      <c r="DS168">
        <v>0</v>
      </c>
      <c r="DT168">
        <v>0</v>
      </c>
      <c r="DU168" t="s">
        <v>133</v>
      </c>
      <c r="DV168">
        <v>0</v>
      </c>
      <c r="DW168">
        <v>0</v>
      </c>
      <c r="DX168">
        <v>0</v>
      </c>
      <c r="DY168" t="s">
        <v>133</v>
      </c>
      <c r="DZ168">
        <v>0</v>
      </c>
      <c r="EA168">
        <v>0</v>
      </c>
      <c r="EB168">
        <v>0</v>
      </c>
      <c r="EC168" t="s">
        <v>133</v>
      </c>
      <c r="ED168">
        <v>0</v>
      </c>
      <c r="EE168">
        <v>0</v>
      </c>
      <c r="EF168">
        <v>0</v>
      </c>
    </row>
    <row r="169" spans="1:136" x14ac:dyDescent="0.2">
      <c r="A169" t="s">
        <v>449</v>
      </c>
      <c r="C169" t="s">
        <v>132</v>
      </c>
      <c r="D169" t="s">
        <v>132</v>
      </c>
      <c r="E169" t="s">
        <v>132</v>
      </c>
      <c r="F169" t="s">
        <v>132</v>
      </c>
      <c r="G169" t="s">
        <v>132</v>
      </c>
      <c r="H169" t="s">
        <v>132</v>
      </c>
      <c r="I169">
        <v>1900</v>
      </c>
      <c r="J169">
        <v>2.4240120182163261E-2</v>
      </c>
      <c r="K169" t="s">
        <v>146</v>
      </c>
      <c r="L169">
        <v>3</v>
      </c>
      <c r="M169">
        <v>2</v>
      </c>
      <c r="N169">
        <v>3</v>
      </c>
      <c r="O169">
        <v>9</v>
      </c>
      <c r="P169">
        <v>176.489978998</v>
      </c>
      <c r="Q169">
        <v>51.547202400000003</v>
      </c>
      <c r="R169">
        <v>7.2048099469000002</v>
      </c>
      <c r="S169" t="s">
        <v>450</v>
      </c>
      <c r="T169">
        <v>270</v>
      </c>
      <c r="U169" t="s">
        <v>134</v>
      </c>
      <c r="V169">
        <v>-112.149399623104</v>
      </c>
      <c r="W169">
        <v>43.023172747714398</v>
      </c>
      <c r="X169">
        <v>47.639102935791001</v>
      </c>
      <c r="Y169" t="s">
        <v>137</v>
      </c>
      <c r="Z169">
        <v>66.571307177431905</v>
      </c>
      <c r="AA169">
        <v>4.5217655813392996</v>
      </c>
      <c r="AB169">
        <v>7.2642502784729004</v>
      </c>
      <c r="AC169" t="s">
        <v>133</v>
      </c>
      <c r="AD169">
        <v>0</v>
      </c>
      <c r="AE169">
        <v>0</v>
      </c>
      <c r="AF169">
        <v>0</v>
      </c>
      <c r="AG169" t="s">
        <v>133</v>
      </c>
      <c r="AH169">
        <v>0</v>
      </c>
      <c r="AI169">
        <v>0</v>
      </c>
      <c r="AJ169">
        <v>0</v>
      </c>
      <c r="AK169" t="s">
        <v>133</v>
      </c>
      <c r="AL169">
        <v>0</v>
      </c>
      <c r="AM169">
        <v>0</v>
      </c>
      <c r="AN169">
        <v>0</v>
      </c>
      <c r="AO169" t="s">
        <v>133</v>
      </c>
      <c r="AP169">
        <v>0</v>
      </c>
      <c r="AQ169">
        <v>0</v>
      </c>
      <c r="AR169">
        <v>0</v>
      </c>
      <c r="AS169" t="s">
        <v>133</v>
      </c>
      <c r="AT169">
        <v>0</v>
      </c>
      <c r="AU169">
        <v>0</v>
      </c>
      <c r="AV169">
        <v>0</v>
      </c>
      <c r="AW169" t="s">
        <v>133</v>
      </c>
      <c r="AX169">
        <v>0</v>
      </c>
      <c r="AY169">
        <v>0</v>
      </c>
      <c r="AZ169">
        <v>0</v>
      </c>
      <c r="BA169" t="s">
        <v>133</v>
      </c>
      <c r="BB169">
        <v>0</v>
      </c>
      <c r="BC169">
        <v>0</v>
      </c>
      <c r="BD169">
        <v>0</v>
      </c>
      <c r="BE169" t="s">
        <v>133</v>
      </c>
      <c r="BF169">
        <v>0</v>
      </c>
      <c r="BG169">
        <v>0</v>
      </c>
      <c r="BH169">
        <v>0</v>
      </c>
      <c r="BI169" t="s">
        <v>133</v>
      </c>
      <c r="BJ169">
        <v>0</v>
      </c>
      <c r="BK169">
        <v>0</v>
      </c>
      <c r="BL169">
        <v>0</v>
      </c>
      <c r="BM169" t="s">
        <v>133</v>
      </c>
      <c r="BN169">
        <v>0</v>
      </c>
      <c r="BO169">
        <v>0</v>
      </c>
      <c r="BP169">
        <v>0</v>
      </c>
      <c r="BQ169" t="s">
        <v>133</v>
      </c>
      <c r="BR169">
        <v>0</v>
      </c>
      <c r="BS169">
        <v>0</v>
      </c>
      <c r="BT169">
        <v>0</v>
      </c>
      <c r="BU169" t="s">
        <v>133</v>
      </c>
      <c r="BV169">
        <v>0</v>
      </c>
      <c r="BW169">
        <v>0</v>
      </c>
      <c r="BX169">
        <v>0</v>
      </c>
      <c r="BY169" t="s">
        <v>133</v>
      </c>
      <c r="BZ169">
        <v>0</v>
      </c>
      <c r="CA169">
        <v>0</v>
      </c>
      <c r="CB169">
        <v>0</v>
      </c>
      <c r="CC169" t="s">
        <v>133</v>
      </c>
      <c r="CD169">
        <v>0</v>
      </c>
      <c r="CE169">
        <v>0</v>
      </c>
      <c r="CF169">
        <v>0</v>
      </c>
      <c r="CG169" t="s">
        <v>133</v>
      </c>
      <c r="CH169">
        <v>0</v>
      </c>
      <c r="CI169">
        <v>0</v>
      </c>
      <c r="CJ169">
        <v>0</v>
      </c>
      <c r="CK169" t="s">
        <v>133</v>
      </c>
      <c r="CL169">
        <v>0</v>
      </c>
      <c r="CM169">
        <v>0</v>
      </c>
      <c r="CN169">
        <v>0</v>
      </c>
      <c r="CO169" t="s">
        <v>133</v>
      </c>
      <c r="CP169">
        <v>0</v>
      </c>
      <c r="CQ169">
        <v>0</v>
      </c>
      <c r="CR169">
        <v>0</v>
      </c>
      <c r="CS169" t="s">
        <v>133</v>
      </c>
      <c r="CT169">
        <v>0</v>
      </c>
      <c r="CU169">
        <v>0</v>
      </c>
      <c r="CV169">
        <v>0</v>
      </c>
      <c r="CW169" t="s">
        <v>133</v>
      </c>
      <c r="CX169">
        <v>0</v>
      </c>
      <c r="CY169">
        <v>0</v>
      </c>
      <c r="CZ169">
        <v>0</v>
      </c>
      <c r="DA169" t="s">
        <v>133</v>
      </c>
      <c r="DB169">
        <v>0</v>
      </c>
      <c r="DC169">
        <v>0</v>
      </c>
      <c r="DD169">
        <v>0</v>
      </c>
      <c r="DE169" t="s">
        <v>133</v>
      </c>
      <c r="DF169">
        <v>0</v>
      </c>
      <c r="DG169">
        <v>0</v>
      </c>
      <c r="DH169">
        <v>0</v>
      </c>
      <c r="DI169" t="s">
        <v>133</v>
      </c>
      <c r="DJ169">
        <v>0</v>
      </c>
      <c r="DK169">
        <v>0</v>
      </c>
      <c r="DL169">
        <v>0</v>
      </c>
      <c r="DM169" t="s">
        <v>133</v>
      </c>
      <c r="DN169">
        <v>0</v>
      </c>
      <c r="DO169">
        <v>0</v>
      </c>
      <c r="DP169">
        <v>0</v>
      </c>
      <c r="DQ169" t="s">
        <v>133</v>
      </c>
      <c r="DR169">
        <v>0</v>
      </c>
      <c r="DS169">
        <v>0</v>
      </c>
      <c r="DT169">
        <v>0</v>
      </c>
      <c r="DU169" t="s">
        <v>133</v>
      </c>
      <c r="DV169">
        <v>0</v>
      </c>
      <c r="DW169">
        <v>0</v>
      </c>
      <c r="DX169">
        <v>0</v>
      </c>
      <c r="DY169" t="s">
        <v>133</v>
      </c>
      <c r="DZ169">
        <v>0</v>
      </c>
      <c r="EA169">
        <v>0</v>
      </c>
      <c r="EB169">
        <v>0</v>
      </c>
      <c r="EC169" t="s">
        <v>133</v>
      </c>
      <c r="ED169">
        <v>0</v>
      </c>
      <c r="EE169">
        <v>0</v>
      </c>
      <c r="EF169">
        <v>0</v>
      </c>
    </row>
    <row r="170" spans="1:136" x14ac:dyDescent="0.2">
      <c r="A170" t="s">
        <v>451</v>
      </c>
      <c r="C170" t="s">
        <v>132</v>
      </c>
      <c r="D170" t="s">
        <v>132</v>
      </c>
      <c r="E170" t="s">
        <v>132</v>
      </c>
      <c r="F170" t="s">
        <v>132</v>
      </c>
      <c r="G170" t="s">
        <v>132</v>
      </c>
      <c r="H170" t="s">
        <v>132</v>
      </c>
      <c r="I170">
        <v>1960</v>
      </c>
      <c r="J170">
        <v>0.62523500662337295</v>
      </c>
      <c r="K170" t="s">
        <v>146</v>
      </c>
      <c r="L170">
        <v>4</v>
      </c>
      <c r="M170">
        <v>2</v>
      </c>
      <c r="N170">
        <v>1</v>
      </c>
      <c r="O170">
        <v>4</v>
      </c>
      <c r="P170">
        <v>128.81344350399999</v>
      </c>
      <c r="Q170">
        <v>51.548408890899999</v>
      </c>
      <c r="R170">
        <v>7.2083247120999996</v>
      </c>
      <c r="S170" t="s">
        <v>452</v>
      </c>
      <c r="T170">
        <v>64</v>
      </c>
      <c r="U170" t="s">
        <v>134</v>
      </c>
      <c r="V170">
        <v>146.201320208091</v>
      </c>
      <c r="W170">
        <v>45.465538333323401</v>
      </c>
      <c r="X170">
        <v>69.918739318847699</v>
      </c>
      <c r="Y170" t="s">
        <v>133</v>
      </c>
      <c r="Z170">
        <v>0</v>
      </c>
      <c r="AA170">
        <v>0</v>
      </c>
      <c r="AB170">
        <v>0</v>
      </c>
      <c r="AC170" t="s">
        <v>133</v>
      </c>
      <c r="AD170">
        <v>0</v>
      </c>
      <c r="AE170">
        <v>0</v>
      </c>
      <c r="AF170">
        <v>0</v>
      </c>
      <c r="AG170" t="s">
        <v>133</v>
      </c>
      <c r="AH170">
        <v>0</v>
      </c>
      <c r="AI170">
        <v>0</v>
      </c>
      <c r="AJ170">
        <v>0</v>
      </c>
      <c r="AK170" t="s">
        <v>133</v>
      </c>
      <c r="AL170">
        <v>0</v>
      </c>
      <c r="AM170">
        <v>0</v>
      </c>
      <c r="AN170">
        <v>0</v>
      </c>
      <c r="AO170" t="s">
        <v>133</v>
      </c>
      <c r="AP170">
        <v>0</v>
      </c>
      <c r="AQ170">
        <v>0</v>
      </c>
      <c r="AR170">
        <v>0</v>
      </c>
      <c r="AS170" t="s">
        <v>133</v>
      </c>
      <c r="AT170">
        <v>0</v>
      </c>
      <c r="AU170">
        <v>0</v>
      </c>
      <c r="AV170">
        <v>0</v>
      </c>
      <c r="AW170" t="s">
        <v>133</v>
      </c>
      <c r="AX170">
        <v>0</v>
      </c>
      <c r="AY170">
        <v>0</v>
      </c>
      <c r="AZ170">
        <v>0</v>
      </c>
      <c r="BA170" t="s">
        <v>133</v>
      </c>
      <c r="BB170">
        <v>0</v>
      </c>
      <c r="BC170">
        <v>0</v>
      </c>
      <c r="BD170">
        <v>0</v>
      </c>
      <c r="BE170" t="s">
        <v>133</v>
      </c>
      <c r="BF170">
        <v>0</v>
      </c>
      <c r="BG170">
        <v>0</v>
      </c>
      <c r="BH170">
        <v>0</v>
      </c>
      <c r="BI170" t="s">
        <v>133</v>
      </c>
      <c r="BJ170">
        <v>0</v>
      </c>
      <c r="BK170">
        <v>0</v>
      </c>
      <c r="BL170">
        <v>0</v>
      </c>
      <c r="BM170" t="s">
        <v>133</v>
      </c>
      <c r="BN170">
        <v>0</v>
      </c>
      <c r="BO170">
        <v>0</v>
      </c>
      <c r="BP170">
        <v>0</v>
      </c>
      <c r="BQ170" t="s">
        <v>133</v>
      </c>
      <c r="BR170">
        <v>0</v>
      </c>
      <c r="BS170">
        <v>0</v>
      </c>
      <c r="BT170">
        <v>0</v>
      </c>
      <c r="BU170" t="s">
        <v>133</v>
      </c>
      <c r="BV170">
        <v>0</v>
      </c>
      <c r="BW170">
        <v>0</v>
      </c>
      <c r="BX170">
        <v>0</v>
      </c>
      <c r="BY170" t="s">
        <v>133</v>
      </c>
      <c r="BZ170">
        <v>0</v>
      </c>
      <c r="CA170">
        <v>0</v>
      </c>
      <c r="CB170">
        <v>0</v>
      </c>
      <c r="CC170" t="s">
        <v>133</v>
      </c>
      <c r="CD170">
        <v>0</v>
      </c>
      <c r="CE170">
        <v>0</v>
      </c>
      <c r="CF170">
        <v>0</v>
      </c>
      <c r="CG170" t="s">
        <v>133</v>
      </c>
      <c r="CH170">
        <v>0</v>
      </c>
      <c r="CI170">
        <v>0</v>
      </c>
      <c r="CJ170">
        <v>0</v>
      </c>
      <c r="CK170" t="s">
        <v>133</v>
      </c>
      <c r="CL170">
        <v>0</v>
      </c>
      <c r="CM170">
        <v>0</v>
      </c>
      <c r="CN170">
        <v>0</v>
      </c>
      <c r="CO170" t="s">
        <v>133</v>
      </c>
      <c r="CP170">
        <v>0</v>
      </c>
      <c r="CQ170">
        <v>0</v>
      </c>
      <c r="CR170">
        <v>0</v>
      </c>
      <c r="CS170" t="s">
        <v>133</v>
      </c>
      <c r="CT170">
        <v>0</v>
      </c>
      <c r="CU170">
        <v>0</v>
      </c>
      <c r="CV170">
        <v>0</v>
      </c>
      <c r="CW170" t="s">
        <v>133</v>
      </c>
      <c r="CX170">
        <v>0</v>
      </c>
      <c r="CY170">
        <v>0</v>
      </c>
      <c r="CZ170">
        <v>0</v>
      </c>
      <c r="DA170" t="s">
        <v>133</v>
      </c>
      <c r="DB170">
        <v>0</v>
      </c>
      <c r="DC170">
        <v>0</v>
      </c>
      <c r="DD170">
        <v>0</v>
      </c>
      <c r="DE170" t="s">
        <v>133</v>
      </c>
      <c r="DF170">
        <v>0</v>
      </c>
      <c r="DG170">
        <v>0</v>
      </c>
      <c r="DH170">
        <v>0</v>
      </c>
      <c r="DI170" t="s">
        <v>133</v>
      </c>
      <c r="DJ170">
        <v>0</v>
      </c>
      <c r="DK170">
        <v>0</v>
      </c>
      <c r="DL170">
        <v>0</v>
      </c>
      <c r="DM170" t="s">
        <v>133</v>
      </c>
      <c r="DN170">
        <v>0</v>
      </c>
      <c r="DO170">
        <v>0</v>
      </c>
      <c r="DP170">
        <v>0</v>
      </c>
      <c r="DQ170" t="s">
        <v>133</v>
      </c>
      <c r="DR170">
        <v>0</v>
      </c>
      <c r="DS170">
        <v>0</v>
      </c>
      <c r="DT170">
        <v>0</v>
      </c>
      <c r="DU170" t="s">
        <v>133</v>
      </c>
      <c r="DV170">
        <v>0</v>
      </c>
      <c r="DW170">
        <v>0</v>
      </c>
      <c r="DX170">
        <v>0</v>
      </c>
      <c r="DY170" t="s">
        <v>133</v>
      </c>
      <c r="DZ170">
        <v>0</v>
      </c>
      <c r="EA170">
        <v>0</v>
      </c>
      <c r="EB170">
        <v>0</v>
      </c>
      <c r="EC170" t="s">
        <v>133</v>
      </c>
      <c r="ED170">
        <v>0</v>
      </c>
      <c r="EE170">
        <v>0</v>
      </c>
      <c r="EF170">
        <v>0</v>
      </c>
    </row>
    <row r="171" spans="1:136" x14ac:dyDescent="0.2">
      <c r="A171" t="s">
        <v>453</v>
      </c>
      <c r="C171" t="s">
        <v>132</v>
      </c>
      <c r="D171" t="s">
        <v>132</v>
      </c>
      <c r="E171" t="s">
        <v>132</v>
      </c>
      <c r="F171" t="s">
        <v>132</v>
      </c>
      <c r="G171" t="s">
        <v>132</v>
      </c>
      <c r="H171" t="s">
        <v>132</v>
      </c>
      <c r="I171">
        <v>1960</v>
      </c>
      <c r="J171">
        <v>0.57678769693664778</v>
      </c>
      <c r="K171" t="s">
        <v>146</v>
      </c>
      <c r="L171">
        <v>4</v>
      </c>
      <c r="M171">
        <v>4</v>
      </c>
      <c r="N171">
        <v>2</v>
      </c>
      <c r="O171">
        <v>8</v>
      </c>
      <c r="P171">
        <v>282.20906647999999</v>
      </c>
      <c r="Q171">
        <v>51.5483867154</v>
      </c>
      <c r="R171">
        <v>7.2039579659999999</v>
      </c>
      <c r="S171" t="s">
        <v>255</v>
      </c>
      <c r="T171">
        <v>129</v>
      </c>
      <c r="U171" t="s">
        <v>134</v>
      </c>
      <c r="V171">
        <v>-117.59303953543299</v>
      </c>
      <c r="W171">
        <v>32.318221685257399</v>
      </c>
      <c r="X171">
        <v>110.39674377441401</v>
      </c>
      <c r="Y171" t="s">
        <v>133</v>
      </c>
      <c r="Z171">
        <v>0</v>
      </c>
      <c r="AA171">
        <v>0</v>
      </c>
      <c r="AB171">
        <v>0</v>
      </c>
      <c r="AC171" t="s">
        <v>133</v>
      </c>
      <c r="AD171">
        <v>0</v>
      </c>
      <c r="AE171">
        <v>0</v>
      </c>
      <c r="AF171">
        <v>0</v>
      </c>
      <c r="AG171" t="s">
        <v>133</v>
      </c>
      <c r="AH171">
        <v>0</v>
      </c>
      <c r="AI171">
        <v>0</v>
      </c>
      <c r="AJ171">
        <v>0</v>
      </c>
      <c r="AK171" t="s">
        <v>133</v>
      </c>
      <c r="AL171">
        <v>0</v>
      </c>
      <c r="AM171">
        <v>0</v>
      </c>
      <c r="AN171">
        <v>0</v>
      </c>
      <c r="AO171" t="s">
        <v>133</v>
      </c>
      <c r="AP171">
        <v>0</v>
      </c>
      <c r="AQ171">
        <v>0</v>
      </c>
      <c r="AR171">
        <v>0</v>
      </c>
      <c r="AS171" t="s">
        <v>133</v>
      </c>
      <c r="AT171">
        <v>0</v>
      </c>
      <c r="AU171">
        <v>0</v>
      </c>
      <c r="AV171">
        <v>0</v>
      </c>
      <c r="AW171" t="s">
        <v>133</v>
      </c>
      <c r="AX171">
        <v>0</v>
      </c>
      <c r="AY171">
        <v>0</v>
      </c>
      <c r="AZ171">
        <v>0</v>
      </c>
      <c r="BA171" t="s">
        <v>133</v>
      </c>
      <c r="BB171">
        <v>0</v>
      </c>
      <c r="BC171">
        <v>0</v>
      </c>
      <c r="BD171">
        <v>0</v>
      </c>
      <c r="BE171" t="s">
        <v>133</v>
      </c>
      <c r="BF171">
        <v>0</v>
      </c>
      <c r="BG171">
        <v>0</v>
      </c>
      <c r="BH171">
        <v>0</v>
      </c>
      <c r="BI171" t="s">
        <v>133</v>
      </c>
      <c r="BJ171">
        <v>0</v>
      </c>
      <c r="BK171">
        <v>0</v>
      </c>
      <c r="BL171">
        <v>0</v>
      </c>
      <c r="BM171" t="s">
        <v>133</v>
      </c>
      <c r="BN171">
        <v>0</v>
      </c>
      <c r="BO171">
        <v>0</v>
      </c>
      <c r="BP171">
        <v>0</v>
      </c>
      <c r="BQ171" t="s">
        <v>133</v>
      </c>
      <c r="BR171">
        <v>0</v>
      </c>
      <c r="BS171">
        <v>0</v>
      </c>
      <c r="BT171">
        <v>0</v>
      </c>
      <c r="BU171" t="s">
        <v>133</v>
      </c>
      <c r="BV171">
        <v>0</v>
      </c>
      <c r="BW171">
        <v>0</v>
      </c>
      <c r="BX171">
        <v>0</v>
      </c>
      <c r="BY171" t="s">
        <v>133</v>
      </c>
      <c r="BZ171">
        <v>0</v>
      </c>
      <c r="CA171">
        <v>0</v>
      </c>
      <c r="CB171">
        <v>0</v>
      </c>
      <c r="CC171" t="s">
        <v>133</v>
      </c>
      <c r="CD171">
        <v>0</v>
      </c>
      <c r="CE171">
        <v>0</v>
      </c>
      <c r="CF171">
        <v>0</v>
      </c>
      <c r="CG171" t="s">
        <v>133</v>
      </c>
      <c r="CH171">
        <v>0</v>
      </c>
      <c r="CI171">
        <v>0</v>
      </c>
      <c r="CJ171">
        <v>0</v>
      </c>
      <c r="CK171" t="s">
        <v>133</v>
      </c>
      <c r="CL171">
        <v>0</v>
      </c>
      <c r="CM171">
        <v>0</v>
      </c>
      <c r="CN171">
        <v>0</v>
      </c>
      <c r="CO171" t="s">
        <v>133</v>
      </c>
      <c r="CP171">
        <v>0</v>
      </c>
      <c r="CQ171">
        <v>0</v>
      </c>
      <c r="CR171">
        <v>0</v>
      </c>
      <c r="CS171" t="s">
        <v>133</v>
      </c>
      <c r="CT171">
        <v>0</v>
      </c>
      <c r="CU171">
        <v>0</v>
      </c>
      <c r="CV171">
        <v>0</v>
      </c>
      <c r="CW171" t="s">
        <v>133</v>
      </c>
      <c r="CX171">
        <v>0</v>
      </c>
      <c r="CY171">
        <v>0</v>
      </c>
      <c r="CZ171">
        <v>0</v>
      </c>
      <c r="DA171" t="s">
        <v>133</v>
      </c>
      <c r="DB171">
        <v>0</v>
      </c>
      <c r="DC171">
        <v>0</v>
      </c>
      <c r="DD171">
        <v>0</v>
      </c>
      <c r="DE171" t="s">
        <v>133</v>
      </c>
      <c r="DF171">
        <v>0</v>
      </c>
      <c r="DG171">
        <v>0</v>
      </c>
      <c r="DH171">
        <v>0</v>
      </c>
      <c r="DI171" t="s">
        <v>133</v>
      </c>
      <c r="DJ171">
        <v>0</v>
      </c>
      <c r="DK171">
        <v>0</v>
      </c>
      <c r="DL171">
        <v>0</v>
      </c>
      <c r="DM171" t="s">
        <v>133</v>
      </c>
      <c r="DN171">
        <v>0</v>
      </c>
      <c r="DO171">
        <v>0</v>
      </c>
      <c r="DP171">
        <v>0</v>
      </c>
      <c r="DQ171" t="s">
        <v>133</v>
      </c>
      <c r="DR171">
        <v>0</v>
      </c>
      <c r="DS171">
        <v>0</v>
      </c>
      <c r="DT171">
        <v>0</v>
      </c>
      <c r="DU171" t="s">
        <v>133</v>
      </c>
      <c r="DV171">
        <v>0</v>
      </c>
      <c r="DW171">
        <v>0</v>
      </c>
      <c r="DX171">
        <v>0</v>
      </c>
      <c r="DY171" t="s">
        <v>133</v>
      </c>
      <c r="DZ171">
        <v>0</v>
      </c>
      <c r="EA171">
        <v>0</v>
      </c>
      <c r="EB171">
        <v>0</v>
      </c>
      <c r="EC171" t="s">
        <v>133</v>
      </c>
      <c r="ED171">
        <v>0</v>
      </c>
      <c r="EE171">
        <v>0</v>
      </c>
      <c r="EF171">
        <v>0</v>
      </c>
    </row>
    <row r="172" spans="1:136" x14ac:dyDescent="0.2">
      <c r="A172" t="s">
        <v>454</v>
      </c>
      <c r="C172" t="s">
        <v>132</v>
      </c>
      <c r="D172" t="s">
        <v>132</v>
      </c>
      <c r="E172" t="s">
        <v>132</v>
      </c>
      <c r="F172" t="s">
        <v>132</v>
      </c>
      <c r="G172" t="s">
        <v>132</v>
      </c>
      <c r="H172" t="s">
        <v>132</v>
      </c>
      <c r="I172">
        <v>1950</v>
      </c>
      <c r="J172">
        <v>0.44236935332691762</v>
      </c>
      <c r="K172" t="s">
        <v>146</v>
      </c>
      <c r="L172">
        <v>4</v>
      </c>
      <c r="M172">
        <v>3</v>
      </c>
      <c r="N172">
        <v>3</v>
      </c>
      <c r="O172">
        <v>12</v>
      </c>
      <c r="P172">
        <v>193.02520052599999</v>
      </c>
      <c r="Q172">
        <v>51.551213111499997</v>
      </c>
      <c r="R172">
        <v>7.2019699896000002</v>
      </c>
      <c r="S172" t="s">
        <v>286</v>
      </c>
      <c r="T172">
        <v>11</v>
      </c>
      <c r="U172" t="s">
        <v>134</v>
      </c>
      <c r="V172">
        <v>164.115199329646</v>
      </c>
      <c r="W172">
        <v>30.2417946282239</v>
      </c>
      <c r="X172">
        <v>96.768394470214801</v>
      </c>
      <c r="Y172" t="s">
        <v>133</v>
      </c>
      <c r="Z172">
        <v>0</v>
      </c>
      <c r="AA172">
        <v>0</v>
      </c>
      <c r="AB172">
        <v>0</v>
      </c>
      <c r="AC172" t="s">
        <v>133</v>
      </c>
      <c r="AD172">
        <v>0</v>
      </c>
      <c r="AE172">
        <v>0</v>
      </c>
      <c r="AF172">
        <v>0</v>
      </c>
      <c r="AG172" t="s">
        <v>133</v>
      </c>
      <c r="AH172">
        <v>0</v>
      </c>
      <c r="AI172">
        <v>0</v>
      </c>
      <c r="AJ172">
        <v>0</v>
      </c>
      <c r="AK172" t="s">
        <v>133</v>
      </c>
      <c r="AL172">
        <v>0</v>
      </c>
      <c r="AM172">
        <v>0</v>
      </c>
      <c r="AN172">
        <v>0</v>
      </c>
      <c r="AO172" t="s">
        <v>133</v>
      </c>
      <c r="AP172">
        <v>0</v>
      </c>
      <c r="AQ172">
        <v>0</v>
      </c>
      <c r="AR172">
        <v>0</v>
      </c>
      <c r="AS172" t="s">
        <v>133</v>
      </c>
      <c r="AT172">
        <v>0</v>
      </c>
      <c r="AU172">
        <v>0</v>
      </c>
      <c r="AV172">
        <v>0</v>
      </c>
      <c r="AW172" t="s">
        <v>133</v>
      </c>
      <c r="AX172">
        <v>0</v>
      </c>
      <c r="AY172">
        <v>0</v>
      </c>
      <c r="AZ172">
        <v>0</v>
      </c>
      <c r="BA172" t="s">
        <v>133</v>
      </c>
      <c r="BB172">
        <v>0</v>
      </c>
      <c r="BC172">
        <v>0</v>
      </c>
      <c r="BD172">
        <v>0</v>
      </c>
      <c r="BE172" t="s">
        <v>133</v>
      </c>
      <c r="BF172">
        <v>0</v>
      </c>
      <c r="BG172">
        <v>0</v>
      </c>
      <c r="BH172">
        <v>0</v>
      </c>
      <c r="BI172" t="s">
        <v>133</v>
      </c>
      <c r="BJ172">
        <v>0</v>
      </c>
      <c r="BK172">
        <v>0</v>
      </c>
      <c r="BL172">
        <v>0</v>
      </c>
      <c r="BM172" t="s">
        <v>133</v>
      </c>
      <c r="BN172">
        <v>0</v>
      </c>
      <c r="BO172">
        <v>0</v>
      </c>
      <c r="BP172">
        <v>0</v>
      </c>
      <c r="BQ172" t="s">
        <v>133</v>
      </c>
      <c r="BR172">
        <v>0</v>
      </c>
      <c r="BS172">
        <v>0</v>
      </c>
      <c r="BT172">
        <v>0</v>
      </c>
      <c r="BU172" t="s">
        <v>133</v>
      </c>
      <c r="BV172">
        <v>0</v>
      </c>
      <c r="BW172">
        <v>0</v>
      </c>
      <c r="BX172">
        <v>0</v>
      </c>
      <c r="BY172" t="s">
        <v>133</v>
      </c>
      <c r="BZ172">
        <v>0</v>
      </c>
      <c r="CA172">
        <v>0</v>
      </c>
      <c r="CB172">
        <v>0</v>
      </c>
      <c r="CC172" t="s">
        <v>133</v>
      </c>
      <c r="CD172">
        <v>0</v>
      </c>
      <c r="CE172">
        <v>0</v>
      </c>
      <c r="CF172">
        <v>0</v>
      </c>
      <c r="CG172" t="s">
        <v>133</v>
      </c>
      <c r="CH172">
        <v>0</v>
      </c>
      <c r="CI172">
        <v>0</v>
      </c>
      <c r="CJ172">
        <v>0</v>
      </c>
      <c r="CK172" t="s">
        <v>133</v>
      </c>
      <c r="CL172">
        <v>0</v>
      </c>
      <c r="CM172">
        <v>0</v>
      </c>
      <c r="CN172">
        <v>0</v>
      </c>
      <c r="CO172" t="s">
        <v>133</v>
      </c>
      <c r="CP172">
        <v>0</v>
      </c>
      <c r="CQ172">
        <v>0</v>
      </c>
      <c r="CR172">
        <v>0</v>
      </c>
      <c r="CS172" t="s">
        <v>133</v>
      </c>
      <c r="CT172">
        <v>0</v>
      </c>
      <c r="CU172">
        <v>0</v>
      </c>
      <c r="CV172">
        <v>0</v>
      </c>
      <c r="CW172" t="s">
        <v>133</v>
      </c>
      <c r="CX172">
        <v>0</v>
      </c>
      <c r="CY172">
        <v>0</v>
      </c>
      <c r="CZ172">
        <v>0</v>
      </c>
      <c r="DA172" t="s">
        <v>133</v>
      </c>
      <c r="DB172">
        <v>0</v>
      </c>
      <c r="DC172">
        <v>0</v>
      </c>
      <c r="DD172">
        <v>0</v>
      </c>
      <c r="DE172" t="s">
        <v>133</v>
      </c>
      <c r="DF172">
        <v>0</v>
      </c>
      <c r="DG172">
        <v>0</v>
      </c>
      <c r="DH172">
        <v>0</v>
      </c>
      <c r="DI172" t="s">
        <v>133</v>
      </c>
      <c r="DJ172">
        <v>0</v>
      </c>
      <c r="DK172">
        <v>0</v>
      </c>
      <c r="DL172">
        <v>0</v>
      </c>
      <c r="DM172" t="s">
        <v>133</v>
      </c>
      <c r="DN172">
        <v>0</v>
      </c>
      <c r="DO172">
        <v>0</v>
      </c>
      <c r="DP172">
        <v>0</v>
      </c>
      <c r="DQ172" t="s">
        <v>133</v>
      </c>
      <c r="DR172">
        <v>0</v>
      </c>
      <c r="DS172">
        <v>0</v>
      </c>
      <c r="DT172">
        <v>0</v>
      </c>
      <c r="DU172" t="s">
        <v>133</v>
      </c>
      <c r="DV172">
        <v>0</v>
      </c>
      <c r="DW172">
        <v>0</v>
      </c>
      <c r="DX172">
        <v>0</v>
      </c>
      <c r="DY172" t="s">
        <v>133</v>
      </c>
      <c r="DZ172">
        <v>0</v>
      </c>
      <c r="EA172">
        <v>0</v>
      </c>
      <c r="EB172">
        <v>0</v>
      </c>
      <c r="EC172" t="s">
        <v>133</v>
      </c>
      <c r="ED172">
        <v>0</v>
      </c>
      <c r="EE172">
        <v>0</v>
      </c>
      <c r="EF172">
        <v>0</v>
      </c>
    </row>
    <row r="173" spans="1:136" x14ac:dyDescent="0.2">
      <c r="A173" t="s">
        <v>455</v>
      </c>
      <c r="C173" t="s">
        <v>132</v>
      </c>
      <c r="D173" t="s">
        <v>132</v>
      </c>
      <c r="E173" t="s">
        <v>132</v>
      </c>
      <c r="F173" t="s">
        <v>132</v>
      </c>
      <c r="G173" t="s">
        <v>132</v>
      </c>
      <c r="H173" t="s">
        <v>132</v>
      </c>
      <c r="I173">
        <v>1900</v>
      </c>
      <c r="J173">
        <v>0.17317594987982865</v>
      </c>
      <c r="K173" t="s">
        <v>146</v>
      </c>
      <c r="L173">
        <v>3</v>
      </c>
      <c r="M173">
        <v>2</v>
      </c>
      <c r="N173">
        <v>1</v>
      </c>
      <c r="O173">
        <v>3</v>
      </c>
      <c r="P173">
        <v>154.41352048100001</v>
      </c>
      <c r="Q173">
        <v>51.547708163999999</v>
      </c>
      <c r="R173">
        <v>7.2045093281000003</v>
      </c>
      <c r="S173" t="s">
        <v>456</v>
      </c>
      <c r="T173">
        <v>11</v>
      </c>
      <c r="U173" t="s">
        <v>134</v>
      </c>
      <c r="V173">
        <v>-112.06404010767</v>
      </c>
      <c r="W173">
        <v>44.909188809966203</v>
      </c>
      <c r="X173">
        <v>60.514957427978501</v>
      </c>
      <c r="Y173" t="s">
        <v>133</v>
      </c>
      <c r="Z173">
        <v>0</v>
      </c>
      <c r="AA173">
        <v>0</v>
      </c>
      <c r="AB173">
        <v>0</v>
      </c>
      <c r="AC173" t="s">
        <v>133</v>
      </c>
      <c r="AD173">
        <v>0</v>
      </c>
      <c r="AE173">
        <v>0</v>
      </c>
      <c r="AF173">
        <v>0</v>
      </c>
      <c r="AG173" t="s">
        <v>133</v>
      </c>
      <c r="AH173">
        <v>0</v>
      </c>
      <c r="AI173">
        <v>0</v>
      </c>
      <c r="AJ173">
        <v>0</v>
      </c>
      <c r="AK173" t="s">
        <v>133</v>
      </c>
      <c r="AL173">
        <v>0</v>
      </c>
      <c r="AM173">
        <v>0</v>
      </c>
      <c r="AN173">
        <v>0</v>
      </c>
      <c r="AO173" t="s">
        <v>133</v>
      </c>
      <c r="AP173">
        <v>0</v>
      </c>
      <c r="AQ173">
        <v>0</v>
      </c>
      <c r="AR173">
        <v>0</v>
      </c>
      <c r="AS173" t="s">
        <v>133</v>
      </c>
      <c r="AT173">
        <v>0</v>
      </c>
      <c r="AU173">
        <v>0</v>
      </c>
      <c r="AV173">
        <v>0</v>
      </c>
      <c r="AW173" t="s">
        <v>133</v>
      </c>
      <c r="AX173">
        <v>0</v>
      </c>
      <c r="AY173">
        <v>0</v>
      </c>
      <c r="AZ173">
        <v>0</v>
      </c>
      <c r="BA173" t="s">
        <v>133</v>
      </c>
      <c r="BB173">
        <v>0</v>
      </c>
      <c r="BC173">
        <v>0</v>
      </c>
      <c r="BD173">
        <v>0</v>
      </c>
      <c r="BE173" t="s">
        <v>133</v>
      </c>
      <c r="BF173">
        <v>0</v>
      </c>
      <c r="BG173">
        <v>0</v>
      </c>
      <c r="BH173">
        <v>0</v>
      </c>
      <c r="BI173" t="s">
        <v>133</v>
      </c>
      <c r="BJ173">
        <v>0</v>
      </c>
      <c r="BK173">
        <v>0</v>
      </c>
      <c r="BL173">
        <v>0</v>
      </c>
      <c r="BM173" t="s">
        <v>133</v>
      </c>
      <c r="BN173">
        <v>0</v>
      </c>
      <c r="BO173">
        <v>0</v>
      </c>
      <c r="BP173">
        <v>0</v>
      </c>
      <c r="BQ173" t="s">
        <v>133</v>
      </c>
      <c r="BR173">
        <v>0</v>
      </c>
      <c r="BS173">
        <v>0</v>
      </c>
      <c r="BT173">
        <v>0</v>
      </c>
      <c r="BU173" t="s">
        <v>133</v>
      </c>
      <c r="BV173">
        <v>0</v>
      </c>
      <c r="BW173">
        <v>0</v>
      </c>
      <c r="BX173">
        <v>0</v>
      </c>
      <c r="BY173" t="s">
        <v>133</v>
      </c>
      <c r="BZ173">
        <v>0</v>
      </c>
      <c r="CA173">
        <v>0</v>
      </c>
      <c r="CB173">
        <v>0</v>
      </c>
      <c r="CC173" t="s">
        <v>133</v>
      </c>
      <c r="CD173">
        <v>0</v>
      </c>
      <c r="CE173">
        <v>0</v>
      </c>
      <c r="CF173">
        <v>0</v>
      </c>
      <c r="CG173" t="s">
        <v>133</v>
      </c>
      <c r="CH173">
        <v>0</v>
      </c>
      <c r="CI173">
        <v>0</v>
      </c>
      <c r="CJ173">
        <v>0</v>
      </c>
      <c r="CK173" t="s">
        <v>133</v>
      </c>
      <c r="CL173">
        <v>0</v>
      </c>
      <c r="CM173">
        <v>0</v>
      </c>
      <c r="CN173">
        <v>0</v>
      </c>
      <c r="CO173" t="s">
        <v>133</v>
      </c>
      <c r="CP173">
        <v>0</v>
      </c>
      <c r="CQ173">
        <v>0</v>
      </c>
      <c r="CR173">
        <v>0</v>
      </c>
      <c r="CS173" t="s">
        <v>133</v>
      </c>
      <c r="CT173">
        <v>0</v>
      </c>
      <c r="CU173">
        <v>0</v>
      </c>
      <c r="CV173">
        <v>0</v>
      </c>
      <c r="CW173" t="s">
        <v>133</v>
      </c>
      <c r="CX173">
        <v>0</v>
      </c>
      <c r="CY173">
        <v>0</v>
      </c>
      <c r="CZ173">
        <v>0</v>
      </c>
      <c r="DA173" t="s">
        <v>133</v>
      </c>
      <c r="DB173">
        <v>0</v>
      </c>
      <c r="DC173">
        <v>0</v>
      </c>
      <c r="DD173">
        <v>0</v>
      </c>
      <c r="DE173" t="s">
        <v>133</v>
      </c>
      <c r="DF173">
        <v>0</v>
      </c>
      <c r="DG173">
        <v>0</v>
      </c>
      <c r="DH173">
        <v>0</v>
      </c>
      <c r="DI173" t="s">
        <v>133</v>
      </c>
      <c r="DJ173">
        <v>0</v>
      </c>
      <c r="DK173">
        <v>0</v>
      </c>
      <c r="DL173">
        <v>0</v>
      </c>
      <c r="DM173" t="s">
        <v>133</v>
      </c>
      <c r="DN173">
        <v>0</v>
      </c>
      <c r="DO173">
        <v>0</v>
      </c>
      <c r="DP173">
        <v>0</v>
      </c>
      <c r="DQ173" t="s">
        <v>133</v>
      </c>
      <c r="DR173">
        <v>0</v>
      </c>
      <c r="DS173">
        <v>0</v>
      </c>
      <c r="DT173">
        <v>0</v>
      </c>
      <c r="DU173" t="s">
        <v>133</v>
      </c>
      <c r="DV173">
        <v>0</v>
      </c>
      <c r="DW173">
        <v>0</v>
      </c>
      <c r="DX173">
        <v>0</v>
      </c>
      <c r="DY173" t="s">
        <v>133</v>
      </c>
      <c r="DZ173">
        <v>0</v>
      </c>
      <c r="EA173">
        <v>0</v>
      </c>
      <c r="EB173">
        <v>0</v>
      </c>
      <c r="EC173" t="s">
        <v>133</v>
      </c>
      <c r="ED173">
        <v>0</v>
      </c>
      <c r="EE173">
        <v>0</v>
      </c>
      <c r="EF173">
        <v>0</v>
      </c>
    </row>
    <row r="174" spans="1:136" x14ac:dyDescent="0.2">
      <c r="A174" t="s">
        <v>457</v>
      </c>
      <c r="C174" t="s">
        <v>132</v>
      </c>
      <c r="D174" t="s">
        <v>132</v>
      </c>
      <c r="E174" t="s">
        <v>132</v>
      </c>
      <c r="F174" t="s">
        <v>132</v>
      </c>
      <c r="G174" t="s">
        <v>132</v>
      </c>
      <c r="H174" t="s">
        <v>132</v>
      </c>
      <c r="I174">
        <v>1960</v>
      </c>
      <c r="J174">
        <v>0.57827009931452866</v>
      </c>
      <c r="K174" t="s">
        <v>146</v>
      </c>
      <c r="L174">
        <v>4</v>
      </c>
      <c r="M174">
        <v>1</v>
      </c>
      <c r="N174">
        <v>3</v>
      </c>
      <c r="O174">
        <v>12</v>
      </c>
      <c r="P174">
        <v>153.532081468</v>
      </c>
      <c r="Q174">
        <v>51.550452668399998</v>
      </c>
      <c r="R174">
        <v>7.2065479105000003</v>
      </c>
      <c r="S174" t="s">
        <v>458</v>
      </c>
      <c r="T174">
        <v>157</v>
      </c>
      <c r="U174" t="s">
        <v>134</v>
      </c>
      <c r="V174">
        <v>153.04621623902401</v>
      </c>
      <c r="W174">
        <v>45.599857890120198</v>
      </c>
      <c r="X174">
        <v>20.174705505371101</v>
      </c>
      <c r="Y174" t="s">
        <v>133</v>
      </c>
      <c r="Z174">
        <v>0</v>
      </c>
      <c r="AA174">
        <v>0</v>
      </c>
      <c r="AB174">
        <v>0</v>
      </c>
      <c r="AC174" t="s">
        <v>133</v>
      </c>
      <c r="AD174">
        <v>0</v>
      </c>
      <c r="AE174">
        <v>0</v>
      </c>
      <c r="AF174">
        <v>0</v>
      </c>
      <c r="AG174" t="s">
        <v>133</v>
      </c>
      <c r="AH174">
        <v>0</v>
      </c>
      <c r="AI174">
        <v>0</v>
      </c>
      <c r="AJ174">
        <v>0</v>
      </c>
      <c r="AK174" t="s">
        <v>133</v>
      </c>
      <c r="AL174">
        <v>0</v>
      </c>
      <c r="AM174">
        <v>0</v>
      </c>
      <c r="AN174">
        <v>0</v>
      </c>
      <c r="AO174" t="s">
        <v>133</v>
      </c>
      <c r="AP174">
        <v>0</v>
      </c>
      <c r="AQ174">
        <v>0</v>
      </c>
      <c r="AR174">
        <v>0</v>
      </c>
      <c r="AS174" t="s">
        <v>133</v>
      </c>
      <c r="AT174">
        <v>0</v>
      </c>
      <c r="AU174">
        <v>0</v>
      </c>
      <c r="AV174">
        <v>0</v>
      </c>
      <c r="AW174" t="s">
        <v>133</v>
      </c>
      <c r="AX174">
        <v>0</v>
      </c>
      <c r="AY174">
        <v>0</v>
      </c>
      <c r="AZ174">
        <v>0</v>
      </c>
      <c r="BA174" t="s">
        <v>133</v>
      </c>
      <c r="BB174">
        <v>0</v>
      </c>
      <c r="BC174">
        <v>0</v>
      </c>
      <c r="BD174">
        <v>0</v>
      </c>
      <c r="BE174" t="s">
        <v>133</v>
      </c>
      <c r="BF174">
        <v>0</v>
      </c>
      <c r="BG174">
        <v>0</v>
      </c>
      <c r="BH174">
        <v>0</v>
      </c>
      <c r="BI174" t="s">
        <v>133</v>
      </c>
      <c r="BJ174">
        <v>0</v>
      </c>
      <c r="BK174">
        <v>0</v>
      </c>
      <c r="BL174">
        <v>0</v>
      </c>
      <c r="BM174" t="s">
        <v>133</v>
      </c>
      <c r="BN174">
        <v>0</v>
      </c>
      <c r="BO174">
        <v>0</v>
      </c>
      <c r="BP174">
        <v>0</v>
      </c>
      <c r="BQ174" t="s">
        <v>133</v>
      </c>
      <c r="BR174">
        <v>0</v>
      </c>
      <c r="BS174">
        <v>0</v>
      </c>
      <c r="BT174">
        <v>0</v>
      </c>
      <c r="BU174" t="s">
        <v>133</v>
      </c>
      <c r="BV174">
        <v>0</v>
      </c>
      <c r="BW174">
        <v>0</v>
      </c>
      <c r="BX174">
        <v>0</v>
      </c>
      <c r="BY174" t="s">
        <v>133</v>
      </c>
      <c r="BZ174">
        <v>0</v>
      </c>
      <c r="CA174">
        <v>0</v>
      </c>
      <c r="CB174">
        <v>0</v>
      </c>
      <c r="CC174" t="s">
        <v>133</v>
      </c>
      <c r="CD174">
        <v>0</v>
      </c>
      <c r="CE174">
        <v>0</v>
      </c>
      <c r="CF174">
        <v>0</v>
      </c>
      <c r="CG174" t="s">
        <v>133</v>
      </c>
      <c r="CH174">
        <v>0</v>
      </c>
      <c r="CI174">
        <v>0</v>
      </c>
      <c r="CJ174">
        <v>0</v>
      </c>
      <c r="CK174" t="s">
        <v>133</v>
      </c>
      <c r="CL174">
        <v>0</v>
      </c>
      <c r="CM174">
        <v>0</v>
      </c>
      <c r="CN174">
        <v>0</v>
      </c>
      <c r="CO174" t="s">
        <v>133</v>
      </c>
      <c r="CP174">
        <v>0</v>
      </c>
      <c r="CQ174">
        <v>0</v>
      </c>
      <c r="CR174">
        <v>0</v>
      </c>
      <c r="CS174" t="s">
        <v>133</v>
      </c>
      <c r="CT174">
        <v>0</v>
      </c>
      <c r="CU174">
        <v>0</v>
      </c>
      <c r="CV174">
        <v>0</v>
      </c>
      <c r="CW174" t="s">
        <v>133</v>
      </c>
      <c r="CX174">
        <v>0</v>
      </c>
      <c r="CY174">
        <v>0</v>
      </c>
      <c r="CZ174">
        <v>0</v>
      </c>
      <c r="DA174" t="s">
        <v>133</v>
      </c>
      <c r="DB174">
        <v>0</v>
      </c>
      <c r="DC174">
        <v>0</v>
      </c>
      <c r="DD174">
        <v>0</v>
      </c>
      <c r="DE174" t="s">
        <v>133</v>
      </c>
      <c r="DF174">
        <v>0</v>
      </c>
      <c r="DG174">
        <v>0</v>
      </c>
      <c r="DH174">
        <v>0</v>
      </c>
      <c r="DI174" t="s">
        <v>133</v>
      </c>
      <c r="DJ174">
        <v>0</v>
      </c>
      <c r="DK174">
        <v>0</v>
      </c>
      <c r="DL174">
        <v>0</v>
      </c>
      <c r="DM174" t="s">
        <v>133</v>
      </c>
      <c r="DN174">
        <v>0</v>
      </c>
      <c r="DO174">
        <v>0</v>
      </c>
      <c r="DP174">
        <v>0</v>
      </c>
      <c r="DQ174" t="s">
        <v>133</v>
      </c>
      <c r="DR174">
        <v>0</v>
      </c>
      <c r="DS174">
        <v>0</v>
      </c>
      <c r="DT174">
        <v>0</v>
      </c>
      <c r="DU174" t="s">
        <v>133</v>
      </c>
      <c r="DV174">
        <v>0</v>
      </c>
      <c r="DW174">
        <v>0</v>
      </c>
      <c r="DX174">
        <v>0</v>
      </c>
      <c r="DY174" t="s">
        <v>133</v>
      </c>
      <c r="DZ174">
        <v>0</v>
      </c>
      <c r="EA174">
        <v>0</v>
      </c>
      <c r="EB174">
        <v>0</v>
      </c>
      <c r="EC174" t="s">
        <v>133</v>
      </c>
      <c r="ED174">
        <v>0</v>
      </c>
      <c r="EE174">
        <v>0</v>
      </c>
      <c r="EF174">
        <v>0</v>
      </c>
    </row>
    <row r="175" spans="1:136" x14ac:dyDescent="0.2">
      <c r="A175" t="s">
        <v>459</v>
      </c>
      <c r="C175" t="s">
        <v>132</v>
      </c>
      <c r="D175" t="s">
        <v>132</v>
      </c>
      <c r="E175" t="s">
        <v>132</v>
      </c>
      <c r="F175" t="s">
        <v>132</v>
      </c>
      <c r="G175" t="s">
        <v>132</v>
      </c>
      <c r="H175" t="s">
        <v>132</v>
      </c>
      <c r="I175">
        <v>2000</v>
      </c>
      <c r="J175">
        <v>0.98626044639386101</v>
      </c>
      <c r="K175" t="s">
        <v>146</v>
      </c>
      <c r="L175">
        <v>2</v>
      </c>
      <c r="M175">
        <v>3</v>
      </c>
      <c r="N175">
        <v>2</v>
      </c>
      <c r="O175">
        <v>4</v>
      </c>
      <c r="P175">
        <v>158.13505498500001</v>
      </c>
      <c r="Q175">
        <v>51.551906916900002</v>
      </c>
      <c r="R175">
        <v>7.2067162848999997</v>
      </c>
      <c r="S175" t="s">
        <v>460</v>
      </c>
      <c r="T175">
        <v>224</v>
      </c>
      <c r="U175" t="s">
        <v>134</v>
      </c>
      <c r="V175">
        <v>-97.764194371136298</v>
      </c>
      <c r="W175">
        <v>39.439591016782202</v>
      </c>
      <c r="X175">
        <v>95.0093994140625</v>
      </c>
      <c r="Y175" t="s">
        <v>137</v>
      </c>
      <c r="Z175">
        <v>173.72388503679599</v>
      </c>
      <c r="AA175">
        <v>51.956522403826703</v>
      </c>
      <c r="AB175">
        <v>7.8954586982727104</v>
      </c>
      <c r="AC175" t="s">
        <v>133</v>
      </c>
      <c r="AD175">
        <v>0</v>
      </c>
      <c r="AE175">
        <v>0</v>
      </c>
      <c r="AF175">
        <v>0</v>
      </c>
      <c r="AG175" t="s">
        <v>133</v>
      </c>
      <c r="AH175">
        <v>0</v>
      </c>
      <c r="AI175">
        <v>0</v>
      </c>
      <c r="AJ175">
        <v>0</v>
      </c>
      <c r="AK175" t="s">
        <v>133</v>
      </c>
      <c r="AL175">
        <v>0</v>
      </c>
      <c r="AM175">
        <v>0</v>
      </c>
      <c r="AN175">
        <v>0</v>
      </c>
      <c r="AO175" t="s">
        <v>133</v>
      </c>
      <c r="AP175">
        <v>0</v>
      </c>
      <c r="AQ175">
        <v>0</v>
      </c>
      <c r="AR175">
        <v>0</v>
      </c>
      <c r="AS175" t="s">
        <v>133</v>
      </c>
      <c r="AT175">
        <v>0</v>
      </c>
      <c r="AU175">
        <v>0</v>
      </c>
      <c r="AV175">
        <v>0</v>
      </c>
      <c r="AW175" t="s">
        <v>133</v>
      </c>
      <c r="AX175">
        <v>0</v>
      </c>
      <c r="AY175">
        <v>0</v>
      </c>
      <c r="AZ175">
        <v>0</v>
      </c>
      <c r="BA175" t="s">
        <v>133</v>
      </c>
      <c r="BB175">
        <v>0</v>
      </c>
      <c r="BC175">
        <v>0</v>
      </c>
      <c r="BD175">
        <v>0</v>
      </c>
      <c r="BE175" t="s">
        <v>133</v>
      </c>
      <c r="BF175">
        <v>0</v>
      </c>
      <c r="BG175">
        <v>0</v>
      </c>
      <c r="BH175">
        <v>0</v>
      </c>
      <c r="BI175" t="s">
        <v>133</v>
      </c>
      <c r="BJ175">
        <v>0</v>
      </c>
      <c r="BK175">
        <v>0</v>
      </c>
      <c r="BL175">
        <v>0</v>
      </c>
      <c r="BM175" t="s">
        <v>133</v>
      </c>
      <c r="BN175">
        <v>0</v>
      </c>
      <c r="BO175">
        <v>0</v>
      </c>
      <c r="BP175">
        <v>0</v>
      </c>
      <c r="BQ175" t="s">
        <v>133</v>
      </c>
      <c r="BR175">
        <v>0</v>
      </c>
      <c r="BS175">
        <v>0</v>
      </c>
      <c r="BT175">
        <v>0</v>
      </c>
      <c r="BU175" t="s">
        <v>133</v>
      </c>
      <c r="BV175">
        <v>0</v>
      </c>
      <c r="BW175">
        <v>0</v>
      </c>
      <c r="BX175">
        <v>0</v>
      </c>
      <c r="BY175" t="s">
        <v>133</v>
      </c>
      <c r="BZ175">
        <v>0</v>
      </c>
      <c r="CA175">
        <v>0</v>
      </c>
      <c r="CB175">
        <v>0</v>
      </c>
      <c r="CC175" t="s">
        <v>133</v>
      </c>
      <c r="CD175">
        <v>0</v>
      </c>
      <c r="CE175">
        <v>0</v>
      </c>
      <c r="CF175">
        <v>0</v>
      </c>
      <c r="CG175" t="s">
        <v>133</v>
      </c>
      <c r="CH175">
        <v>0</v>
      </c>
      <c r="CI175">
        <v>0</v>
      </c>
      <c r="CJ175">
        <v>0</v>
      </c>
      <c r="CK175" t="s">
        <v>133</v>
      </c>
      <c r="CL175">
        <v>0</v>
      </c>
      <c r="CM175">
        <v>0</v>
      </c>
      <c r="CN175">
        <v>0</v>
      </c>
      <c r="CO175" t="s">
        <v>133</v>
      </c>
      <c r="CP175">
        <v>0</v>
      </c>
      <c r="CQ175">
        <v>0</v>
      </c>
      <c r="CR175">
        <v>0</v>
      </c>
      <c r="CS175" t="s">
        <v>133</v>
      </c>
      <c r="CT175">
        <v>0</v>
      </c>
      <c r="CU175">
        <v>0</v>
      </c>
      <c r="CV175">
        <v>0</v>
      </c>
      <c r="CW175" t="s">
        <v>133</v>
      </c>
      <c r="CX175">
        <v>0</v>
      </c>
      <c r="CY175">
        <v>0</v>
      </c>
      <c r="CZ175">
        <v>0</v>
      </c>
      <c r="DA175" t="s">
        <v>133</v>
      </c>
      <c r="DB175">
        <v>0</v>
      </c>
      <c r="DC175">
        <v>0</v>
      </c>
      <c r="DD175">
        <v>0</v>
      </c>
      <c r="DE175" t="s">
        <v>133</v>
      </c>
      <c r="DF175">
        <v>0</v>
      </c>
      <c r="DG175">
        <v>0</v>
      </c>
      <c r="DH175">
        <v>0</v>
      </c>
      <c r="DI175" t="s">
        <v>133</v>
      </c>
      <c r="DJ175">
        <v>0</v>
      </c>
      <c r="DK175">
        <v>0</v>
      </c>
      <c r="DL175">
        <v>0</v>
      </c>
      <c r="DM175" t="s">
        <v>133</v>
      </c>
      <c r="DN175">
        <v>0</v>
      </c>
      <c r="DO175">
        <v>0</v>
      </c>
      <c r="DP175">
        <v>0</v>
      </c>
      <c r="DQ175" t="s">
        <v>133</v>
      </c>
      <c r="DR175">
        <v>0</v>
      </c>
      <c r="DS175">
        <v>0</v>
      </c>
      <c r="DT175">
        <v>0</v>
      </c>
      <c r="DU175" t="s">
        <v>133</v>
      </c>
      <c r="DV175">
        <v>0</v>
      </c>
      <c r="DW175">
        <v>0</v>
      </c>
      <c r="DX175">
        <v>0</v>
      </c>
      <c r="DY175" t="s">
        <v>133</v>
      </c>
      <c r="DZ175">
        <v>0</v>
      </c>
      <c r="EA175">
        <v>0</v>
      </c>
      <c r="EB175">
        <v>0</v>
      </c>
      <c r="EC175" t="s">
        <v>133</v>
      </c>
      <c r="ED175">
        <v>0</v>
      </c>
      <c r="EE175">
        <v>0</v>
      </c>
      <c r="EF175">
        <v>0</v>
      </c>
    </row>
    <row r="176" spans="1:136" x14ac:dyDescent="0.2">
      <c r="A176" t="s">
        <v>461</v>
      </c>
      <c r="C176" t="s">
        <v>132</v>
      </c>
      <c r="D176" t="s">
        <v>132</v>
      </c>
      <c r="E176" t="s">
        <v>132</v>
      </c>
      <c r="F176" t="s">
        <v>132</v>
      </c>
      <c r="G176" t="s">
        <v>132</v>
      </c>
      <c r="H176" t="s">
        <v>132</v>
      </c>
      <c r="I176">
        <v>1950</v>
      </c>
      <c r="J176">
        <v>0.42558140108409581</v>
      </c>
      <c r="K176" t="s">
        <v>146</v>
      </c>
      <c r="L176">
        <v>4</v>
      </c>
      <c r="M176">
        <v>2</v>
      </c>
      <c r="N176">
        <v>5</v>
      </c>
      <c r="O176">
        <v>20</v>
      </c>
      <c r="P176">
        <v>184.03031851899999</v>
      </c>
      <c r="Q176">
        <v>51.550384420199997</v>
      </c>
      <c r="R176">
        <v>7.2050872027999997</v>
      </c>
      <c r="S176" t="s">
        <v>462</v>
      </c>
      <c r="T176">
        <v>157</v>
      </c>
      <c r="U176" t="s">
        <v>134</v>
      </c>
      <c r="V176">
        <v>142.76987918437499</v>
      </c>
      <c r="W176">
        <v>29.894720105807899</v>
      </c>
      <c r="X176">
        <v>99.763984680175795</v>
      </c>
      <c r="Y176" t="s">
        <v>137</v>
      </c>
      <c r="Z176">
        <v>-58.6331984722434</v>
      </c>
      <c r="AA176">
        <v>2.3597584441133099</v>
      </c>
      <c r="AB176">
        <v>5.8639965057373002</v>
      </c>
      <c r="AC176" t="s">
        <v>133</v>
      </c>
      <c r="AD176">
        <v>0</v>
      </c>
      <c r="AE176">
        <v>0</v>
      </c>
      <c r="AF176">
        <v>0</v>
      </c>
      <c r="AG176" t="s">
        <v>133</v>
      </c>
      <c r="AH176">
        <v>0</v>
      </c>
      <c r="AI176">
        <v>0</v>
      </c>
      <c r="AJ176">
        <v>0</v>
      </c>
      <c r="AK176" t="s">
        <v>133</v>
      </c>
      <c r="AL176">
        <v>0</v>
      </c>
      <c r="AM176">
        <v>0</v>
      </c>
      <c r="AN176">
        <v>0</v>
      </c>
      <c r="AO176" t="s">
        <v>133</v>
      </c>
      <c r="AP176">
        <v>0</v>
      </c>
      <c r="AQ176">
        <v>0</v>
      </c>
      <c r="AR176">
        <v>0</v>
      </c>
      <c r="AS176" t="s">
        <v>133</v>
      </c>
      <c r="AT176">
        <v>0</v>
      </c>
      <c r="AU176">
        <v>0</v>
      </c>
      <c r="AV176">
        <v>0</v>
      </c>
      <c r="AW176" t="s">
        <v>133</v>
      </c>
      <c r="AX176">
        <v>0</v>
      </c>
      <c r="AY176">
        <v>0</v>
      </c>
      <c r="AZ176">
        <v>0</v>
      </c>
      <c r="BA176" t="s">
        <v>133</v>
      </c>
      <c r="BB176">
        <v>0</v>
      </c>
      <c r="BC176">
        <v>0</v>
      </c>
      <c r="BD176">
        <v>0</v>
      </c>
      <c r="BE176" t="s">
        <v>133</v>
      </c>
      <c r="BF176">
        <v>0</v>
      </c>
      <c r="BG176">
        <v>0</v>
      </c>
      <c r="BH176">
        <v>0</v>
      </c>
      <c r="BI176" t="s">
        <v>133</v>
      </c>
      <c r="BJ176">
        <v>0</v>
      </c>
      <c r="BK176">
        <v>0</v>
      </c>
      <c r="BL176">
        <v>0</v>
      </c>
      <c r="BM176" t="s">
        <v>133</v>
      </c>
      <c r="BN176">
        <v>0</v>
      </c>
      <c r="BO176">
        <v>0</v>
      </c>
      <c r="BP176">
        <v>0</v>
      </c>
      <c r="BQ176" t="s">
        <v>133</v>
      </c>
      <c r="BR176">
        <v>0</v>
      </c>
      <c r="BS176">
        <v>0</v>
      </c>
      <c r="BT176">
        <v>0</v>
      </c>
      <c r="BU176" t="s">
        <v>133</v>
      </c>
      <c r="BV176">
        <v>0</v>
      </c>
      <c r="BW176">
        <v>0</v>
      </c>
      <c r="BX176">
        <v>0</v>
      </c>
      <c r="BY176" t="s">
        <v>133</v>
      </c>
      <c r="BZ176">
        <v>0</v>
      </c>
      <c r="CA176">
        <v>0</v>
      </c>
      <c r="CB176">
        <v>0</v>
      </c>
      <c r="CC176" t="s">
        <v>133</v>
      </c>
      <c r="CD176">
        <v>0</v>
      </c>
      <c r="CE176">
        <v>0</v>
      </c>
      <c r="CF176">
        <v>0</v>
      </c>
      <c r="CG176" t="s">
        <v>133</v>
      </c>
      <c r="CH176">
        <v>0</v>
      </c>
      <c r="CI176">
        <v>0</v>
      </c>
      <c r="CJ176">
        <v>0</v>
      </c>
      <c r="CK176" t="s">
        <v>133</v>
      </c>
      <c r="CL176">
        <v>0</v>
      </c>
      <c r="CM176">
        <v>0</v>
      </c>
      <c r="CN176">
        <v>0</v>
      </c>
      <c r="CO176" t="s">
        <v>133</v>
      </c>
      <c r="CP176">
        <v>0</v>
      </c>
      <c r="CQ176">
        <v>0</v>
      </c>
      <c r="CR176">
        <v>0</v>
      </c>
      <c r="CS176" t="s">
        <v>133</v>
      </c>
      <c r="CT176">
        <v>0</v>
      </c>
      <c r="CU176">
        <v>0</v>
      </c>
      <c r="CV176">
        <v>0</v>
      </c>
      <c r="CW176" t="s">
        <v>133</v>
      </c>
      <c r="CX176">
        <v>0</v>
      </c>
      <c r="CY176">
        <v>0</v>
      </c>
      <c r="CZ176">
        <v>0</v>
      </c>
      <c r="DA176" t="s">
        <v>133</v>
      </c>
      <c r="DB176">
        <v>0</v>
      </c>
      <c r="DC176">
        <v>0</v>
      </c>
      <c r="DD176">
        <v>0</v>
      </c>
      <c r="DE176" t="s">
        <v>133</v>
      </c>
      <c r="DF176">
        <v>0</v>
      </c>
      <c r="DG176">
        <v>0</v>
      </c>
      <c r="DH176">
        <v>0</v>
      </c>
      <c r="DI176" t="s">
        <v>133</v>
      </c>
      <c r="DJ176">
        <v>0</v>
      </c>
      <c r="DK176">
        <v>0</v>
      </c>
      <c r="DL176">
        <v>0</v>
      </c>
      <c r="DM176" t="s">
        <v>133</v>
      </c>
      <c r="DN176">
        <v>0</v>
      </c>
      <c r="DO176">
        <v>0</v>
      </c>
      <c r="DP176">
        <v>0</v>
      </c>
      <c r="DQ176" t="s">
        <v>133</v>
      </c>
      <c r="DR176">
        <v>0</v>
      </c>
      <c r="DS176">
        <v>0</v>
      </c>
      <c r="DT176">
        <v>0</v>
      </c>
      <c r="DU176" t="s">
        <v>133</v>
      </c>
      <c r="DV176">
        <v>0</v>
      </c>
      <c r="DW176">
        <v>0</v>
      </c>
      <c r="DX176">
        <v>0</v>
      </c>
      <c r="DY176" t="s">
        <v>133</v>
      </c>
      <c r="DZ176">
        <v>0</v>
      </c>
      <c r="EA176">
        <v>0</v>
      </c>
      <c r="EB176">
        <v>0</v>
      </c>
      <c r="EC176" t="s">
        <v>133</v>
      </c>
      <c r="ED176">
        <v>0</v>
      </c>
      <c r="EE176">
        <v>0</v>
      </c>
      <c r="EF176">
        <v>0</v>
      </c>
    </row>
    <row r="177" spans="1:136" x14ac:dyDescent="0.2">
      <c r="A177" t="s">
        <v>463</v>
      </c>
      <c r="C177" t="s">
        <v>132</v>
      </c>
      <c r="D177" t="s">
        <v>132</v>
      </c>
      <c r="E177" t="s">
        <v>132</v>
      </c>
      <c r="F177" t="s">
        <v>132</v>
      </c>
      <c r="G177" t="s">
        <v>132</v>
      </c>
      <c r="H177" t="s">
        <v>132</v>
      </c>
      <c r="I177">
        <v>1900</v>
      </c>
      <c r="J177">
        <v>1.0105571969088234E-2</v>
      </c>
      <c r="K177" t="s">
        <v>146</v>
      </c>
      <c r="L177">
        <v>3</v>
      </c>
      <c r="M177">
        <v>2</v>
      </c>
      <c r="N177">
        <v>5</v>
      </c>
      <c r="O177">
        <v>15</v>
      </c>
      <c r="P177">
        <v>61.676942006099999</v>
      </c>
      <c r="Q177">
        <v>51.555541081100003</v>
      </c>
      <c r="R177">
        <v>7.2089948230000003</v>
      </c>
      <c r="S177" t="s">
        <v>464</v>
      </c>
      <c r="T177">
        <v>201</v>
      </c>
      <c r="U177" t="s">
        <v>134</v>
      </c>
      <c r="V177">
        <v>-121.084142128949</v>
      </c>
      <c r="W177">
        <v>30.200365915227501</v>
      </c>
      <c r="X177">
        <v>32.942920684814503</v>
      </c>
      <c r="Y177" t="s">
        <v>133</v>
      </c>
      <c r="Z177">
        <v>0</v>
      </c>
      <c r="AA177">
        <v>0</v>
      </c>
      <c r="AB177">
        <v>0</v>
      </c>
      <c r="AC177" t="s">
        <v>133</v>
      </c>
      <c r="AD177">
        <v>0</v>
      </c>
      <c r="AE177">
        <v>0</v>
      </c>
      <c r="AF177">
        <v>0</v>
      </c>
      <c r="AG177" t="s">
        <v>133</v>
      </c>
      <c r="AH177">
        <v>0</v>
      </c>
      <c r="AI177">
        <v>0</v>
      </c>
      <c r="AJ177">
        <v>0</v>
      </c>
      <c r="AK177" t="s">
        <v>133</v>
      </c>
      <c r="AL177">
        <v>0</v>
      </c>
      <c r="AM177">
        <v>0</v>
      </c>
      <c r="AN177">
        <v>0</v>
      </c>
      <c r="AO177" t="s">
        <v>133</v>
      </c>
      <c r="AP177">
        <v>0</v>
      </c>
      <c r="AQ177">
        <v>0</v>
      </c>
      <c r="AR177">
        <v>0</v>
      </c>
      <c r="AS177" t="s">
        <v>133</v>
      </c>
      <c r="AT177">
        <v>0</v>
      </c>
      <c r="AU177">
        <v>0</v>
      </c>
      <c r="AV177">
        <v>0</v>
      </c>
      <c r="AW177" t="s">
        <v>133</v>
      </c>
      <c r="AX177">
        <v>0</v>
      </c>
      <c r="AY177">
        <v>0</v>
      </c>
      <c r="AZ177">
        <v>0</v>
      </c>
      <c r="BA177" t="s">
        <v>133</v>
      </c>
      <c r="BB177">
        <v>0</v>
      </c>
      <c r="BC177">
        <v>0</v>
      </c>
      <c r="BD177">
        <v>0</v>
      </c>
      <c r="BE177" t="s">
        <v>133</v>
      </c>
      <c r="BF177">
        <v>0</v>
      </c>
      <c r="BG177">
        <v>0</v>
      </c>
      <c r="BH177">
        <v>0</v>
      </c>
      <c r="BI177" t="s">
        <v>133</v>
      </c>
      <c r="BJ177">
        <v>0</v>
      </c>
      <c r="BK177">
        <v>0</v>
      </c>
      <c r="BL177">
        <v>0</v>
      </c>
      <c r="BM177" t="s">
        <v>133</v>
      </c>
      <c r="BN177">
        <v>0</v>
      </c>
      <c r="BO177">
        <v>0</v>
      </c>
      <c r="BP177">
        <v>0</v>
      </c>
      <c r="BQ177" t="s">
        <v>133</v>
      </c>
      <c r="BR177">
        <v>0</v>
      </c>
      <c r="BS177">
        <v>0</v>
      </c>
      <c r="BT177">
        <v>0</v>
      </c>
      <c r="BU177" t="s">
        <v>133</v>
      </c>
      <c r="BV177">
        <v>0</v>
      </c>
      <c r="BW177">
        <v>0</v>
      </c>
      <c r="BX177">
        <v>0</v>
      </c>
      <c r="BY177" t="s">
        <v>133</v>
      </c>
      <c r="BZ177">
        <v>0</v>
      </c>
      <c r="CA177">
        <v>0</v>
      </c>
      <c r="CB177">
        <v>0</v>
      </c>
      <c r="CC177" t="s">
        <v>133</v>
      </c>
      <c r="CD177">
        <v>0</v>
      </c>
      <c r="CE177">
        <v>0</v>
      </c>
      <c r="CF177">
        <v>0</v>
      </c>
      <c r="CG177" t="s">
        <v>133</v>
      </c>
      <c r="CH177">
        <v>0</v>
      </c>
      <c r="CI177">
        <v>0</v>
      </c>
      <c r="CJ177">
        <v>0</v>
      </c>
      <c r="CK177" t="s">
        <v>133</v>
      </c>
      <c r="CL177">
        <v>0</v>
      </c>
      <c r="CM177">
        <v>0</v>
      </c>
      <c r="CN177">
        <v>0</v>
      </c>
      <c r="CO177" t="s">
        <v>133</v>
      </c>
      <c r="CP177">
        <v>0</v>
      </c>
      <c r="CQ177">
        <v>0</v>
      </c>
      <c r="CR177">
        <v>0</v>
      </c>
      <c r="CS177" t="s">
        <v>133</v>
      </c>
      <c r="CT177">
        <v>0</v>
      </c>
      <c r="CU177">
        <v>0</v>
      </c>
      <c r="CV177">
        <v>0</v>
      </c>
      <c r="CW177" t="s">
        <v>133</v>
      </c>
      <c r="CX177">
        <v>0</v>
      </c>
      <c r="CY177">
        <v>0</v>
      </c>
      <c r="CZ177">
        <v>0</v>
      </c>
      <c r="DA177" t="s">
        <v>133</v>
      </c>
      <c r="DB177">
        <v>0</v>
      </c>
      <c r="DC177">
        <v>0</v>
      </c>
      <c r="DD177">
        <v>0</v>
      </c>
      <c r="DE177" t="s">
        <v>133</v>
      </c>
      <c r="DF177">
        <v>0</v>
      </c>
      <c r="DG177">
        <v>0</v>
      </c>
      <c r="DH177">
        <v>0</v>
      </c>
      <c r="DI177" t="s">
        <v>133</v>
      </c>
      <c r="DJ177">
        <v>0</v>
      </c>
      <c r="DK177">
        <v>0</v>
      </c>
      <c r="DL177">
        <v>0</v>
      </c>
      <c r="DM177" t="s">
        <v>133</v>
      </c>
      <c r="DN177">
        <v>0</v>
      </c>
      <c r="DO177">
        <v>0</v>
      </c>
      <c r="DP177">
        <v>0</v>
      </c>
      <c r="DQ177" t="s">
        <v>133</v>
      </c>
      <c r="DR177">
        <v>0</v>
      </c>
      <c r="DS177">
        <v>0</v>
      </c>
      <c r="DT177">
        <v>0</v>
      </c>
      <c r="DU177" t="s">
        <v>133</v>
      </c>
      <c r="DV177">
        <v>0</v>
      </c>
      <c r="DW177">
        <v>0</v>
      </c>
      <c r="DX177">
        <v>0</v>
      </c>
      <c r="DY177" t="s">
        <v>133</v>
      </c>
      <c r="DZ177">
        <v>0</v>
      </c>
      <c r="EA177">
        <v>0</v>
      </c>
      <c r="EB177">
        <v>0</v>
      </c>
      <c r="EC177" t="s">
        <v>133</v>
      </c>
      <c r="ED177">
        <v>0</v>
      </c>
      <c r="EE177">
        <v>0</v>
      </c>
      <c r="EF177">
        <v>0</v>
      </c>
    </row>
    <row r="178" spans="1:136" x14ac:dyDescent="0.2">
      <c r="A178" t="s">
        <v>465</v>
      </c>
      <c r="C178" t="s">
        <v>132</v>
      </c>
      <c r="D178" t="s">
        <v>132</v>
      </c>
      <c r="E178" t="s">
        <v>132</v>
      </c>
      <c r="F178" t="s">
        <v>132</v>
      </c>
      <c r="G178" t="s">
        <v>132</v>
      </c>
      <c r="H178" t="s">
        <v>132</v>
      </c>
      <c r="I178">
        <v>1900</v>
      </c>
      <c r="J178">
        <v>3.1210973540380049E-2</v>
      </c>
      <c r="K178" t="s">
        <v>146</v>
      </c>
      <c r="L178">
        <v>3</v>
      </c>
      <c r="M178">
        <v>1</v>
      </c>
      <c r="N178">
        <v>3</v>
      </c>
      <c r="O178">
        <v>9</v>
      </c>
      <c r="P178">
        <v>82.591164504800005</v>
      </c>
      <c r="Q178">
        <v>51.554445741899997</v>
      </c>
      <c r="R178">
        <v>7.2105970357000002</v>
      </c>
      <c r="S178" t="s">
        <v>466</v>
      </c>
      <c r="T178">
        <v>110</v>
      </c>
      <c r="U178" t="s">
        <v>134</v>
      </c>
      <c r="V178">
        <v>-109.09758434806599</v>
      </c>
      <c r="W178">
        <v>36.062526560310303</v>
      </c>
      <c r="X178">
        <v>38.729911804199197</v>
      </c>
      <c r="Y178" t="s">
        <v>134</v>
      </c>
      <c r="Z178">
        <v>158.91503189836101</v>
      </c>
      <c r="AA178">
        <v>50.329477461224698</v>
      </c>
      <c r="AB178">
        <v>15.3327379226685</v>
      </c>
      <c r="AC178" t="s">
        <v>137</v>
      </c>
      <c r="AD178">
        <v>163.11157715768701</v>
      </c>
      <c r="AE178">
        <v>48.431793165539801</v>
      </c>
      <c r="AF178">
        <v>7.4227719306945801</v>
      </c>
      <c r="AG178" t="s">
        <v>133</v>
      </c>
      <c r="AH178">
        <v>0</v>
      </c>
      <c r="AI178">
        <v>0</v>
      </c>
      <c r="AJ178">
        <v>0</v>
      </c>
      <c r="AK178" t="s">
        <v>133</v>
      </c>
      <c r="AL178">
        <v>0</v>
      </c>
      <c r="AM178">
        <v>0</v>
      </c>
      <c r="AN178">
        <v>0</v>
      </c>
      <c r="AO178" t="s">
        <v>133</v>
      </c>
      <c r="AP178">
        <v>0</v>
      </c>
      <c r="AQ178">
        <v>0</v>
      </c>
      <c r="AR178">
        <v>0</v>
      </c>
      <c r="AS178" t="s">
        <v>133</v>
      </c>
      <c r="AT178">
        <v>0</v>
      </c>
      <c r="AU178">
        <v>0</v>
      </c>
      <c r="AV178">
        <v>0</v>
      </c>
      <c r="AW178" t="s">
        <v>133</v>
      </c>
      <c r="AX178">
        <v>0</v>
      </c>
      <c r="AY178">
        <v>0</v>
      </c>
      <c r="AZ178">
        <v>0</v>
      </c>
      <c r="BA178" t="s">
        <v>133</v>
      </c>
      <c r="BB178">
        <v>0</v>
      </c>
      <c r="BC178">
        <v>0</v>
      </c>
      <c r="BD178">
        <v>0</v>
      </c>
      <c r="BE178" t="s">
        <v>133</v>
      </c>
      <c r="BF178">
        <v>0</v>
      </c>
      <c r="BG178">
        <v>0</v>
      </c>
      <c r="BH178">
        <v>0</v>
      </c>
      <c r="BI178" t="s">
        <v>133</v>
      </c>
      <c r="BJ178">
        <v>0</v>
      </c>
      <c r="BK178">
        <v>0</v>
      </c>
      <c r="BL178">
        <v>0</v>
      </c>
      <c r="BM178" t="s">
        <v>133</v>
      </c>
      <c r="BN178">
        <v>0</v>
      </c>
      <c r="BO178">
        <v>0</v>
      </c>
      <c r="BP178">
        <v>0</v>
      </c>
      <c r="BQ178" t="s">
        <v>133</v>
      </c>
      <c r="BR178">
        <v>0</v>
      </c>
      <c r="BS178">
        <v>0</v>
      </c>
      <c r="BT178">
        <v>0</v>
      </c>
      <c r="BU178" t="s">
        <v>133</v>
      </c>
      <c r="BV178">
        <v>0</v>
      </c>
      <c r="BW178">
        <v>0</v>
      </c>
      <c r="BX178">
        <v>0</v>
      </c>
      <c r="BY178" t="s">
        <v>133</v>
      </c>
      <c r="BZ178">
        <v>0</v>
      </c>
      <c r="CA178">
        <v>0</v>
      </c>
      <c r="CB178">
        <v>0</v>
      </c>
      <c r="CC178" t="s">
        <v>133</v>
      </c>
      <c r="CD178">
        <v>0</v>
      </c>
      <c r="CE178">
        <v>0</v>
      </c>
      <c r="CF178">
        <v>0</v>
      </c>
      <c r="CG178" t="s">
        <v>133</v>
      </c>
      <c r="CH178">
        <v>0</v>
      </c>
      <c r="CI178">
        <v>0</v>
      </c>
      <c r="CJ178">
        <v>0</v>
      </c>
      <c r="CK178" t="s">
        <v>133</v>
      </c>
      <c r="CL178">
        <v>0</v>
      </c>
      <c r="CM178">
        <v>0</v>
      </c>
      <c r="CN178">
        <v>0</v>
      </c>
      <c r="CO178" t="s">
        <v>133</v>
      </c>
      <c r="CP178">
        <v>0</v>
      </c>
      <c r="CQ178">
        <v>0</v>
      </c>
      <c r="CR178">
        <v>0</v>
      </c>
      <c r="CS178" t="s">
        <v>133</v>
      </c>
      <c r="CT178">
        <v>0</v>
      </c>
      <c r="CU178">
        <v>0</v>
      </c>
      <c r="CV178">
        <v>0</v>
      </c>
      <c r="CW178" t="s">
        <v>133</v>
      </c>
      <c r="CX178">
        <v>0</v>
      </c>
      <c r="CY178">
        <v>0</v>
      </c>
      <c r="CZ178">
        <v>0</v>
      </c>
      <c r="DA178" t="s">
        <v>133</v>
      </c>
      <c r="DB178">
        <v>0</v>
      </c>
      <c r="DC178">
        <v>0</v>
      </c>
      <c r="DD178">
        <v>0</v>
      </c>
      <c r="DE178" t="s">
        <v>133</v>
      </c>
      <c r="DF178">
        <v>0</v>
      </c>
      <c r="DG178">
        <v>0</v>
      </c>
      <c r="DH178">
        <v>0</v>
      </c>
      <c r="DI178" t="s">
        <v>133</v>
      </c>
      <c r="DJ178">
        <v>0</v>
      </c>
      <c r="DK178">
        <v>0</v>
      </c>
      <c r="DL178">
        <v>0</v>
      </c>
      <c r="DM178" t="s">
        <v>133</v>
      </c>
      <c r="DN178">
        <v>0</v>
      </c>
      <c r="DO178">
        <v>0</v>
      </c>
      <c r="DP178">
        <v>0</v>
      </c>
      <c r="DQ178" t="s">
        <v>133</v>
      </c>
      <c r="DR178">
        <v>0</v>
      </c>
      <c r="DS178">
        <v>0</v>
      </c>
      <c r="DT178">
        <v>0</v>
      </c>
      <c r="DU178" t="s">
        <v>133</v>
      </c>
      <c r="DV178">
        <v>0</v>
      </c>
      <c r="DW178">
        <v>0</v>
      </c>
      <c r="DX178">
        <v>0</v>
      </c>
      <c r="DY178" t="s">
        <v>133</v>
      </c>
      <c r="DZ178">
        <v>0</v>
      </c>
      <c r="EA178">
        <v>0</v>
      </c>
      <c r="EB178">
        <v>0</v>
      </c>
      <c r="EC178" t="s">
        <v>133</v>
      </c>
      <c r="ED178">
        <v>0</v>
      </c>
      <c r="EE178">
        <v>0</v>
      </c>
      <c r="EF178">
        <v>0</v>
      </c>
    </row>
    <row r="179" spans="1:136" x14ac:dyDescent="0.2">
      <c r="A179" t="s">
        <v>467</v>
      </c>
      <c r="C179" t="s">
        <v>132</v>
      </c>
      <c r="D179" t="s">
        <v>132</v>
      </c>
      <c r="E179" t="s">
        <v>132</v>
      </c>
      <c r="F179" t="s">
        <v>132</v>
      </c>
      <c r="G179" t="s">
        <v>132</v>
      </c>
      <c r="H179" t="s">
        <v>132</v>
      </c>
      <c r="I179">
        <v>1970</v>
      </c>
      <c r="J179">
        <v>0.70241339296925098</v>
      </c>
      <c r="K179" t="s">
        <v>146</v>
      </c>
      <c r="L179">
        <v>4</v>
      </c>
      <c r="M179">
        <v>2</v>
      </c>
      <c r="N179">
        <v>2</v>
      </c>
      <c r="O179">
        <v>8</v>
      </c>
      <c r="P179">
        <v>133.38470901100001</v>
      </c>
      <c r="Q179">
        <v>51.5484441694</v>
      </c>
      <c r="R179">
        <v>7.1986236285</v>
      </c>
      <c r="S179" t="s">
        <v>468</v>
      </c>
      <c r="T179">
        <v>291</v>
      </c>
      <c r="U179" t="s">
        <v>134</v>
      </c>
      <c r="V179">
        <v>156.14345613285099</v>
      </c>
      <c r="W179">
        <v>25.840292193282899</v>
      </c>
      <c r="X179">
        <v>71.871551513671903</v>
      </c>
      <c r="Y179" t="s">
        <v>133</v>
      </c>
      <c r="Z179">
        <v>0</v>
      </c>
      <c r="AA179">
        <v>0</v>
      </c>
      <c r="AB179">
        <v>0</v>
      </c>
      <c r="AC179" t="s">
        <v>133</v>
      </c>
      <c r="AD179">
        <v>0</v>
      </c>
      <c r="AE179">
        <v>0</v>
      </c>
      <c r="AF179">
        <v>0</v>
      </c>
      <c r="AG179" t="s">
        <v>133</v>
      </c>
      <c r="AH179">
        <v>0</v>
      </c>
      <c r="AI179">
        <v>0</v>
      </c>
      <c r="AJ179">
        <v>0</v>
      </c>
      <c r="AK179" t="s">
        <v>133</v>
      </c>
      <c r="AL179">
        <v>0</v>
      </c>
      <c r="AM179">
        <v>0</v>
      </c>
      <c r="AN179">
        <v>0</v>
      </c>
      <c r="AO179" t="s">
        <v>133</v>
      </c>
      <c r="AP179">
        <v>0</v>
      </c>
      <c r="AQ179">
        <v>0</v>
      </c>
      <c r="AR179">
        <v>0</v>
      </c>
      <c r="AS179" t="s">
        <v>133</v>
      </c>
      <c r="AT179">
        <v>0</v>
      </c>
      <c r="AU179">
        <v>0</v>
      </c>
      <c r="AV179">
        <v>0</v>
      </c>
      <c r="AW179" t="s">
        <v>133</v>
      </c>
      <c r="AX179">
        <v>0</v>
      </c>
      <c r="AY179">
        <v>0</v>
      </c>
      <c r="AZ179">
        <v>0</v>
      </c>
      <c r="BA179" t="s">
        <v>133</v>
      </c>
      <c r="BB179">
        <v>0</v>
      </c>
      <c r="BC179">
        <v>0</v>
      </c>
      <c r="BD179">
        <v>0</v>
      </c>
      <c r="BE179" t="s">
        <v>133</v>
      </c>
      <c r="BF179">
        <v>0</v>
      </c>
      <c r="BG179">
        <v>0</v>
      </c>
      <c r="BH179">
        <v>0</v>
      </c>
      <c r="BI179" t="s">
        <v>133</v>
      </c>
      <c r="BJ179">
        <v>0</v>
      </c>
      <c r="BK179">
        <v>0</v>
      </c>
      <c r="BL179">
        <v>0</v>
      </c>
      <c r="BM179" t="s">
        <v>133</v>
      </c>
      <c r="BN179">
        <v>0</v>
      </c>
      <c r="BO179">
        <v>0</v>
      </c>
      <c r="BP179">
        <v>0</v>
      </c>
      <c r="BQ179" t="s">
        <v>133</v>
      </c>
      <c r="BR179">
        <v>0</v>
      </c>
      <c r="BS179">
        <v>0</v>
      </c>
      <c r="BT179">
        <v>0</v>
      </c>
      <c r="BU179" t="s">
        <v>133</v>
      </c>
      <c r="BV179">
        <v>0</v>
      </c>
      <c r="BW179">
        <v>0</v>
      </c>
      <c r="BX179">
        <v>0</v>
      </c>
      <c r="BY179" t="s">
        <v>133</v>
      </c>
      <c r="BZ179">
        <v>0</v>
      </c>
      <c r="CA179">
        <v>0</v>
      </c>
      <c r="CB179">
        <v>0</v>
      </c>
      <c r="CC179" t="s">
        <v>133</v>
      </c>
      <c r="CD179">
        <v>0</v>
      </c>
      <c r="CE179">
        <v>0</v>
      </c>
      <c r="CF179">
        <v>0</v>
      </c>
      <c r="CG179" t="s">
        <v>133</v>
      </c>
      <c r="CH179">
        <v>0</v>
      </c>
      <c r="CI179">
        <v>0</v>
      </c>
      <c r="CJ179">
        <v>0</v>
      </c>
      <c r="CK179" t="s">
        <v>133</v>
      </c>
      <c r="CL179">
        <v>0</v>
      </c>
      <c r="CM179">
        <v>0</v>
      </c>
      <c r="CN179">
        <v>0</v>
      </c>
      <c r="CO179" t="s">
        <v>133</v>
      </c>
      <c r="CP179">
        <v>0</v>
      </c>
      <c r="CQ179">
        <v>0</v>
      </c>
      <c r="CR179">
        <v>0</v>
      </c>
      <c r="CS179" t="s">
        <v>133</v>
      </c>
      <c r="CT179">
        <v>0</v>
      </c>
      <c r="CU179">
        <v>0</v>
      </c>
      <c r="CV179">
        <v>0</v>
      </c>
      <c r="CW179" t="s">
        <v>133</v>
      </c>
      <c r="CX179">
        <v>0</v>
      </c>
      <c r="CY179">
        <v>0</v>
      </c>
      <c r="CZ179">
        <v>0</v>
      </c>
      <c r="DA179" t="s">
        <v>133</v>
      </c>
      <c r="DB179">
        <v>0</v>
      </c>
      <c r="DC179">
        <v>0</v>
      </c>
      <c r="DD179">
        <v>0</v>
      </c>
      <c r="DE179" t="s">
        <v>133</v>
      </c>
      <c r="DF179">
        <v>0</v>
      </c>
      <c r="DG179">
        <v>0</v>
      </c>
      <c r="DH179">
        <v>0</v>
      </c>
      <c r="DI179" t="s">
        <v>133</v>
      </c>
      <c r="DJ179">
        <v>0</v>
      </c>
      <c r="DK179">
        <v>0</v>
      </c>
      <c r="DL179">
        <v>0</v>
      </c>
      <c r="DM179" t="s">
        <v>133</v>
      </c>
      <c r="DN179">
        <v>0</v>
      </c>
      <c r="DO179">
        <v>0</v>
      </c>
      <c r="DP179">
        <v>0</v>
      </c>
      <c r="DQ179" t="s">
        <v>133</v>
      </c>
      <c r="DR179">
        <v>0</v>
      </c>
      <c r="DS179">
        <v>0</v>
      </c>
      <c r="DT179">
        <v>0</v>
      </c>
      <c r="DU179" t="s">
        <v>133</v>
      </c>
      <c r="DV179">
        <v>0</v>
      </c>
      <c r="DW179">
        <v>0</v>
      </c>
      <c r="DX179">
        <v>0</v>
      </c>
      <c r="DY179" t="s">
        <v>133</v>
      </c>
      <c r="DZ179">
        <v>0</v>
      </c>
      <c r="EA179">
        <v>0</v>
      </c>
      <c r="EB179">
        <v>0</v>
      </c>
      <c r="EC179" t="s">
        <v>133</v>
      </c>
      <c r="ED179">
        <v>0</v>
      </c>
      <c r="EE179">
        <v>0</v>
      </c>
      <c r="EF179">
        <v>0</v>
      </c>
    </row>
    <row r="180" spans="1:136" x14ac:dyDescent="0.2">
      <c r="A180" t="s">
        <v>469</v>
      </c>
      <c r="C180" t="s">
        <v>132</v>
      </c>
      <c r="D180" t="s">
        <v>132</v>
      </c>
      <c r="E180" t="s">
        <v>132</v>
      </c>
      <c r="F180" t="s">
        <v>132</v>
      </c>
      <c r="G180" t="s">
        <v>132</v>
      </c>
      <c r="H180" t="s">
        <v>132</v>
      </c>
      <c r="I180">
        <v>1960</v>
      </c>
      <c r="J180">
        <v>0.57838537046943728</v>
      </c>
      <c r="K180" t="s">
        <v>146</v>
      </c>
      <c r="L180">
        <v>4</v>
      </c>
      <c r="M180">
        <v>2</v>
      </c>
      <c r="N180">
        <v>5</v>
      </c>
      <c r="O180">
        <v>20</v>
      </c>
      <c r="P180">
        <v>168.07786700400001</v>
      </c>
      <c r="Q180">
        <v>51.549126598599997</v>
      </c>
      <c r="R180">
        <v>7.2098685868999999</v>
      </c>
      <c r="S180" t="s">
        <v>470</v>
      </c>
      <c r="T180">
        <v>216</v>
      </c>
      <c r="U180" t="s">
        <v>134</v>
      </c>
      <c r="V180">
        <v>-150.58787943214</v>
      </c>
      <c r="W180">
        <v>47.248994667023297</v>
      </c>
      <c r="X180">
        <v>97.284233093261705</v>
      </c>
      <c r="Y180" t="s">
        <v>133</v>
      </c>
      <c r="Z180">
        <v>0</v>
      </c>
      <c r="AA180">
        <v>0</v>
      </c>
      <c r="AB180">
        <v>0</v>
      </c>
      <c r="AC180" t="s">
        <v>133</v>
      </c>
      <c r="AD180">
        <v>0</v>
      </c>
      <c r="AE180">
        <v>0</v>
      </c>
      <c r="AF180">
        <v>0</v>
      </c>
      <c r="AG180" t="s">
        <v>133</v>
      </c>
      <c r="AH180">
        <v>0</v>
      </c>
      <c r="AI180">
        <v>0</v>
      </c>
      <c r="AJ180">
        <v>0</v>
      </c>
      <c r="AK180" t="s">
        <v>133</v>
      </c>
      <c r="AL180">
        <v>0</v>
      </c>
      <c r="AM180">
        <v>0</v>
      </c>
      <c r="AN180">
        <v>0</v>
      </c>
      <c r="AO180" t="s">
        <v>133</v>
      </c>
      <c r="AP180">
        <v>0</v>
      </c>
      <c r="AQ180">
        <v>0</v>
      </c>
      <c r="AR180">
        <v>0</v>
      </c>
      <c r="AS180" t="s">
        <v>133</v>
      </c>
      <c r="AT180">
        <v>0</v>
      </c>
      <c r="AU180">
        <v>0</v>
      </c>
      <c r="AV180">
        <v>0</v>
      </c>
      <c r="AW180" t="s">
        <v>133</v>
      </c>
      <c r="AX180">
        <v>0</v>
      </c>
      <c r="AY180">
        <v>0</v>
      </c>
      <c r="AZ180">
        <v>0</v>
      </c>
      <c r="BA180" t="s">
        <v>133</v>
      </c>
      <c r="BB180">
        <v>0</v>
      </c>
      <c r="BC180">
        <v>0</v>
      </c>
      <c r="BD180">
        <v>0</v>
      </c>
      <c r="BE180" t="s">
        <v>133</v>
      </c>
      <c r="BF180">
        <v>0</v>
      </c>
      <c r="BG180">
        <v>0</v>
      </c>
      <c r="BH180">
        <v>0</v>
      </c>
      <c r="BI180" t="s">
        <v>133</v>
      </c>
      <c r="BJ180">
        <v>0</v>
      </c>
      <c r="BK180">
        <v>0</v>
      </c>
      <c r="BL180">
        <v>0</v>
      </c>
      <c r="BM180" t="s">
        <v>133</v>
      </c>
      <c r="BN180">
        <v>0</v>
      </c>
      <c r="BO180">
        <v>0</v>
      </c>
      <c r="BP180">
        <v>0</v>
      </c>
      <c r="BQ180" t="s">
        <v>133</v>
      </c>
      <c r="BR180">
        <v>0</v>
      </c>
      <c r="BS180">
        <v>0</v>
      </c>
      <c r="BT180">
        <v>0</v>
      </c>
      <c r="BU180" t="s">
        <v>133</v>
      </c>
      <c r="BV180">
        <v>0</v>
      </c>
      <c r="BW180">
        <v>0</v>
      </c>
      <c r="BX180">
        <v>0</v>
      </c>
      <c r="BY180" t="s">
        <v>133</v>
      </c>
      <c r="BZ180">
        <v>0</v>
      </c>
      <c r="CA180">
        <v>0</v>
      </c>
      <c r="CB180">
        <v>0</v>
      </c>
      <c r="CC180" t="s">
        <v>133</v>
      </c>
      <c r="CD180">
        <v>0</v>
      </c>
      <c r="CE180">
        <v>0</v>
      </c>
      <c r="CF180">
        <v>0</v>
      </c>
      <c r="CG180" t="s">
        <v>133</v>
      </c>
      <c r="CH180">
        <v>0</v>
      </c>
      <c r="CI180">
        <v>0</v>
      </c>
      <c r="CJ180">
        <v>0</v>
      </c>
      <c r="CK180" t="s">
        <v>133</v>
      </c>
      <c r="CL180">
        <v>0</v>
      </c>
      <c r="CM180">
        <v>0</v>
      </c>
      <c r="CN180">
        <v>0</v>
      </c>
      <c r="CO180" t="s">
        <v>133</v>
      </c>
      <c r="CP180">
        <v>0</v>
      </c>
      <c r="CQ180">
        <v>0</v>
      </c>
      <c r="CR180">
        <v>0</v>
      </c>
      <c r="CS180" t="s">
        <v>133</v>
      </c>
      <c r="CT180">
        <v>0</v>
      </c>
      <c r="CU180">
        <v>0</v>
      </c>
      <c r="CV180">
        <v>0</v>
      </c>
      <c r="CW180" t="s">
        <v>133</v>
      </c>
      <c r="CX180">
        <v>0</v>
      </c>
      <c r="CY180">
        <v>0</v>
      </c>
      <c r="CZ180">
        <v>0</v>
      </c>
      <c r="DA180" t="s">
        <v>133</v>
      </c>
      <c r="DB180">
        <v>0</v>
      </c>
      <c r="DC180">
        <v>0</v>
      </c>
      <c r="DD180">
        <v>0</v>
      </c>
      <c r="DE180" t="s">
        <v>133</v>
      </c>
      <c r="DF180">
        <v>0</v>
      </c>
      <c r="DG180">
        <v>0</v>
      </c>
      <c r="DH180">
        <v>0</v>
      </c>
      <c r="DI180" t="s">
        <v>133</v>
      </c>
      <c r="DJ180">
        <v>0</v>
      </c>
      <c r="DK180">
        <v>0</v>
      </c>
      <c r="DL180">
        <v>0</v>
      </c>
      <c r="DM180" t="s">
        <v>133</v>
      </c>
      <c r="DN180">
        <v>0</v>
      </c>
      <c r="DO180">
        <v>0</v>
      </c>
      <c r="DP180">
        <v>0</v>
      </c>
      <c r="DQ180" t="s">
        <v>133</v>
      </c>
      <c r="DR180">
        <v>0</v>
      </c>
      <c r="DS180">
        <v>0</v>
      </c>
      <c r="DT180">
        <v>0</v>
      </c>
      <c r="DU180" t="s">
        <v>133</v>
      </c>
      <c r="DV180">
        <v>0</v>
      </c>
      <c r="DW180">
        <v>0</v>
      </c>
      <c r="DX180">
        <v>0</v>
      </c>
      <c r="DY180" t="s">
        <v>133</v>
      </c>
      <c r="DZ180">
        <v>0</v>
      </c>
      <c r="EA180">
        <v>0</v>
      </c>
      <c r="EB180">
        <v>0</v>
      </c>
      <c r="EC180" t="s">
        <v>133</v>
      </c>
      <c r="ED180">
        <v>0</v>
      </c>
      <c r="EE180">
        <v>0</v>
      </c>
      <c r="EF180">
        <v>0</v>
      </c>
    </row>
    <row r="181" spans="1:136" x14ac:dyDescent="0.2">
      <c r="A181" t="s">
        <v>471</v>
      </c>
      <c r="C181" t="s">
        <v>132</v>
      </c>
      <c r="D181" t="s">
        <v>132</v>
      </c>
      <c r="E181" t="s">
        <v>132</v>
      </c>
      <c r="F181" t="s">
        <v>132</v>
      </c>
      <c r="G181" t="s">
        <v>132</v>
      </c>
      <c r="H181" t="s">
        <v>132</v>
      </c>
      <c r="I181">
        <v>2000</v>
      </c>
      <c r="J181">
        <v>0.98846278901268192</v>
      </c>
      <c r="K181" t="s">
        <v>146</v>
      </c>
      <c r="L181">
        <v>2</v>
      </c>
      <c r="M181">
        <v>3</v>
      </c>
      <c r="N181">
        <v>5</v>
      </c>
      <c r="O181">
        <v>10</v>
      </c>
      <c r="P181">
        <v>194.57655952600001</v>
      </c>
      <c r="Q181">
        <v>51.550384218600001</v>
      </c>
      <c r="R181">
        <v>7.1999923356000002</v>
      </c>
      <c r="S181" t="s">
        <v>304</v>
      </c>
      <c r="T181">
        <v>48</v>
      </c>
      <c r="U181" t="s">
        <v>134</v>
      </c>
      <c r="V181">
        <v>-113.13346689957601</v>
      </c>
      <c r="W181">
        <v>31.6462707538697</v>
      </c>
      <c r="X181">
        <v>104.063446044922</v>
      </c>
      <c r="Y181" t="s">
        <v>133</v>
      </c>
      <c r="Z181">
        <v>0</v>
      </c>
      <c r="AA181">
        <v>0</v>
      </c>
      <c r="AB181">
        <v>0</v>
      </c>
      <c r="AC181" t="s">
        <v>133</v>
      </c>
      <c r="AD181">
        <v>0</v>
      </c>
      <c r="AE181">
        <v>0</v>
      </c>
      <c r="AF181">
        <v>0</v>
      </c>
      <c r="AG181" t="s">
        <v>133</v>
      </c>
      <c r="AH181">
        <v>0</v>
      </c>
      <c r="AI181">
        <v>0</v>
      </c>
      <c r="AJ181">
        <v>0</v>
      </c>
      <c r="AK181" t="s">
        <v>133</v>
      </c>
      <c r="AL181">
        <v>0</v>
      </c>
      <c r="AM181">
        <v>0</v>
      </c>
      <c r="AN181">
        <v>0</v>
      </c>
      <c r="AO181" t="s">
        <v>133</v>
      </c>
      <c r="AP181">
        <v>0</v>
      </c>
      <c r="AQ181">
        <v>0</v>
      </c>
      <c r="AR181">
        <v>0</v>
      </c>
      <c r="AS181" t="s">
        <v>133</v>
      </c>
      <c r="AT181">
        <v>0</v>
      </c>
      <c r="AU181">
        <v>0</v>
      </c>
      <c r="AV181">
        <v>0</v>
      </c>
      <c r="AW181" t="s">
        <v>133</v>
      </c>
      <c r="AX181">
        <v>0</v>
      </c>
      <c r="AY181">
        <v>0</v>
      </c>
      <c r="AZ181">
        <v>0</v>
      </c>
      <c r="BA181" t="s">
        <v>133</v>
      </c>
      <c r="BB181">
        <v>0</v>
      </c>
      <c r="BC181">
        <v>0</v>
      </c>
      <c r="BD181">
        <v>0</v>
      </c>
      <c r="BE181" t="s">
        <v>133</v>
      </c>
      <c r="BF181">
        <v>0</v>
      </c>
      <c r="BG181">
        <v>0</v>
      </c>
      <c r="BH181">
        <v>0</v>
      </c>
      <c r="BI181" t="s">
        <v>133</v>
      </c>
      <c r="BJ181">
        <v>0</v>
      </c>
      <c r="BK181">
        <v>0</v>
      </c>
      <c r="BL181">
        <v>0</v>
      </c>
      <c r="BM181" t="s">
        <v>133</v>
      </c>
      <c r="BN181">
        <v>0</v>
      </c>
      <c r="BO181">
        <v>0</v>
      </c>
      <c r="BP181">
        <v>0</v>
      </c>
      <c r="BQ181" t="s">
        <v>133</v>
      </c>
      <c r="BR181">
        <v>0</v>
      </c>
      <c r="BS181">
        <v>0</v>
      </c>
      <c r="BT181">
        <v>0</v>
      </c>
      <c r="BU181" t="s">
        <v>133</v>
      </c>
      <c r="BV181">
        <v>0</v>
      </c>
      <c r="BW181">
        <v>0</v>
      </c>
      <c r="BX181">
        <v>0</v>
      </c>
      <c r="BY181" t="s">
        <v>133</v>
      </c>
      <c r="BZ181">
        <v>0</v>
      </c>
      <c r="CA181">
        <v>0</v>
      </c>
      <c r="CB181">
        <v>0</v>
      </c>
      <c r="CC181" t="s">
        <v>133</v>
      </c>
      <c r="CD181">
        <v>0</v>
      </c>
      <c r="CE181">
        <v>0</v>
      </c>
      <c r="CF181">
        <v>0</v>
      </c>
      <c r="CG181" t="s">
        <v>133</v>
      </c>
      <c r="CH181">
        <v>0</v>
      </c>
      <c r="CI181">
        <v>0</v>
      </c>
      <c r="CJ181">
        <v>0</v>
      </c>
      <c r="CK181" t="s">
        <v>133</v>
      </c>
      <c r="CL181">
        <v>0</v>
      </c>
      <c r="CM181">
        <v>0</v>
      </c>
      <c r="CN181">
        <v>0</v>
      </c>
      <c r="CO181" t="s">
        <v>133</v>
      </c>
      <c r="CP181">
        <v>0</v>
      </c>
      <c r="CQ181">
        <v>0</v>
      </c>
      <c r="CR181">
        <v>0</v>
      </c>
      <c r="CS181" t="s">
        <v>133</v>
      </c>
      <c r="CT181">
        <v>0</v>
      </c>
      <c r="CU181">
        <v>0</v>
      </c>
      <c r="CV181">
        <v>0</v>
      </c>
      <c r="CW181" t="s">
        <v>133</v>
      </c>
      <c r="CX181">
        <v>0</v>
      </c>
      <c r="CY181">
        <v>0</v>
      </c>
      <c r="CZ181">
        <v>0</v>
      </c>
      <c r="DA181" t="s">
        <v>133</v>
      </c>
      <c r="DB181">
        <v>0</v>
      </c>
      <c r="DC181">
        <v>0</v>
      </c>
      <c r="DD181">
        <v>0</v>
      </c>
      <c r="DE181" t="s">
        <v>133</v>
      </c>
      <c r="DF181">
        <v>0</v>
      </c>
      <c r="DG181">
        <v>0</v>
      </c>
      <c r="DH181">
        <v>0</v>
      </c>
      <c r="DI181" t="s">
        <v>133</v>
      </c>
      <c r="DJ181">
        <v>0</v>
      </c>
      <c r="DK181">
        <v>0</v>
      </c>
      <c r="DL181">
        <v>0</v>
      </c>
      <c r="DM181" t="s">
        <v>133</v>
      </c>
      <c r="DN181">
        <v>0</v>
      </c>
      <c r="DO181">
        <v>0</v>
      </c>
      <c r="DP181">
        <v>0</v>
      </c>
      <c r="DQ181" t="s">
        <v>133</v>
      </c>
      <c r="DR181">
        <v>0</v>
      </c>
      <c r="DS181">
        <v>0</v>
      </c>
      <c r="DT181">
        <v>0</v>
      </c>
      <c r="DU181" t="s">
        <v>133</v>
      </c>
      <c r="DV181">
        <v>0</v>
      </c>
      <c r="DW181">
        <v>0</v>
      </c>
      <c r="DX181">
        <v>0</v>
      </c>
      <c r="DY181" t="s">
        <v>133</v>
      </c>
      <c r="DZ181">
        <v>0</v>
      </c>
      <c r="EA181">
        <v>0</v>
      </c>
      <c r="EB181">
        <v>0</v>
      </c>
      <c r="EC181" t="s">
        <v>133</v>
      </c>
      <c r="ED181">
        <v>0</v>
      </c>
      <c r="EE181">
        <v>0</v>
      </c>
      <c r="EF181">
        <v>0</v>
      </c>
    </row>
    <row r="182" spans="1:136" x14ac:dyDescent="0.2">
      <c r="A182" t="s">
        <v>472</v>
      </c>
      <c r="C182" t="s">
        <v>132</v>
      </c>
      <c r="D182" t="s">
        <v>132</v>
      </c>
      <c r="E182" t="s">
        <v>132</v>
      </c>
      <c r="F182" t="s">
        <v>132</v>
      </c>
      <c r="G182" t="s">
        <v>132</v>
      </c>
      <c r="H182" t="s">
        <v>132</v>
      </c>
      <c r="I182">
        <v>1919</v>
      </c>
      <c r="J182">
        <v>0.23750374783143235</v>
      </c>
      <c r="K182" t="s">
        <v>146</v>
      </c>
      <c r="L182">
        <v>3</v>
      </c>
      <c r="M182">
        <v>3</v>
      </c>
      <c r="N182">
        <v>5</v>
      </c>
      <c r="O182">
        <v>15</v>
      </c>
      <c r="P182">
        <v>190.76814699900001</v>
      </c>
      <c r="Q182">
        <v>51.550893520300001</v>
      </c>
      <c r="R182">
        <v>7.2002844619999999</v>
      </c>
      <c r="S182" t="s">
        <v>304</v>
      </c>
      <c r="T182">
        <v>48</v>
      </c>
      <c r="U182" t="s">
        <v>134</v>
      </c>
      <c r="V182">
        <v>-113.062111320642</v>
      </c>
      <c r="W182">
        <v>31.214561998080999</v>
      </c>
      <c r="X182">
        <v>72.13232421875</v>
      </c>
      <c r="Y182" t="s">
        <v>133</v>
      </c>
      <c r="Z182">
        <v>0</v>
      </c>
      <c r="AA182">
        <v>0</v>
      </c>
      <c r="AB182">
        <v>0</v>
      </c>
      <c r="AC182" t="s">
        <v>133</v>
      </c>
      <c r="AD182">
        <v>0</v>
      </c>
      <c r="AE182">
        <v>0</v>
      </c>
      <c r="AF182">
        <v>0</v>
      </c>
      <c r="AG182" t="s">
        <v>133</v>
      </c>
      <c r="AH182">
        <v>0</v>
      </c>
      <c r="AI182">
        <v>0</v>
      </c>
      <c r="AJ182">
        <v>0</v>
      </c>
      <c r="AK182" t="s">
        <v>133</v>
      </c>
      <c r="AL182">
        <v>0</v>
      </c>
      <c r="AM182">
        <v>0</v>
      </c>
      <c r="AN182">
        <v>0</v>
      </c>
      <c r="AO182" t="s">
        <v>133</v>
      </c>
      <c r="AP182">
        <v>0</v>
      </c>
      <c r="AQ182">
        <v>0</v>
      </c>
      <c r="AR182">
        <v>0</v>
      </c>
      <c r="AS182" t="s">
        <v>133</v>
      </c>
      <c r="AT182">
        <v>0</v>
      </c>
      <c r="AU182">
        <v>0</v>
      </c>
      <c r="AV182">
        <v>0</v>
      </c>
      <c r="AW182" t="s">
        <v>133</v>
      </c>
      <c r="AX182">
        <v>0</v>
      </c>
      <c r="AY182">
        <v>0</v>
      </c>
      <c r="AZ182">
        <v>0</v>
      </c>
      <c r="BA182" t="s">
        <v>133</v>
      </c>
      <c r="BB182">
        <v>0</v>
      </c>
      <c r="BC182">
        <v>0</v>
      </c>
      <c r="BD182">
        <v>0</v>
      </c>
      <c r="BE182" t="s">
        <v>133</v>
      </c>
      <c r="BF182">
        <v>0</v>
      </c>
      <c r="BG182">
        <v>0</v>
      </c>
      <c r="BH182">
        <v>0</v>
      </c>
      <c r="BI182" t="s">
        <v>133</v>
      </c>
      <c r="BJ182">
        <v>0</v>
      </c>
      <c r="BK182">
        <v>0</v>
      </c>
      <c r="BL182">
        <v>0</v>
      </c>
      <c r="BM182" t="s">
        <v>133</v>
      </c>
      <c r="BN182">
        <v>0</v>
      </c>
      <c r="BO182">
        <v>0</v>
      </c>
      <c r="BP182">
        <v>0</v>
      </c>
      <c r="BQ182" t="s">
        <v>133</v>
      </c>
      <c r="BR182">
        <v>0</v>
      </c>
      <c r="BS182">
        <v>0</v>
      </c>
      <c r="BT182">
        <v>0</v>
      </c>
      <c r="BU182" t="s">
        <v>133</v>
      </c>
      <c r="BV182">
        <v>0</v>
      </c>
      <c r="BW182">
        <v>0</v>
      </c>
      <c r="BX182">
        <v>0</v>
      </c>
      <c r="BY182" t="s">
        <v>133</v>
      </c>
      <c r="BZ182">
        <v>0</v>
      </c>
      <c r="CA182">
        <v>0</v>
      </c>
      <c r="CB182">
        <v>0</v>
      </c>
      <c r="CC182" t="s">
        <v>133</v>
      </c>
      <c r="CD182">
        <v>0</v>
      </c>
      <c r="CE182">
        <v>0</v>
      </c>
      <c r="CF182">
        <v>0</v>
      </c>
      <c r="CG182" t="s">
        <v>133</v>
      </c>
      <c r="CH182">
        <v>0</v>
      </c>
      <c r="CI182">
        <v>0</v>
      </c>
      <c r="CJ182">
        <v>0</v>
      </c>
      <c r="CK182" t="s">
        <v>133</v>
      </c>
      <c r="CL182">
        <v>0</v>
      </c>
      <c r="CM182">
        <v>0</v>
      </c>
      <c r="CN182">
        <v>0</v>
      </c>
      <c r="CO182" t="s">
        <v>133</v>
      </c>
      <c r="CP182">
        <v>0</v>
      </c>
      <c r="CQ182">
        <v>0</v>
      </c>
      <c r="CR182">
        <v>0</v>
      </c>
      <c r="CS182" t="s">
        <v>133</v>
      </c>
      <c r="CT182">
        <v>0</v>
      </c>
      <c r="CU182">
        <v>0</v>
      </c>
      <c r="CV182">
        <v>0</v>
      </c>
      <c r="CW182" t="s">
        <v>133</v>
      </c>
      <c r="CX182">
        <v>0</v>
      </c>
      <c r="CY182">
        <v>0</v>
      </c>
      <c r="CZ182">
        <v>0</v>
      </c>
      <c r="DA182" t="s">
        <v>133</v>
      </c>
      <c r="DB182">
        <v>0</v>
      </c>
      <c r="DC182">
        <v>0</v>
      </c>
      <c r="DD182">
        <v>0</v>
      </c>
      <c r="DE182" t="s">
        <v>133</v>
      </c>
      <c r="DF182">
        <v>0</v>
      </c>
      <c r="DG182">
        <v>0</v>
      </c>
      <c r="DH182">
        <v>0</v>
      </c>
      <c r="DI182" t="s">
        <v>133</v>
      </c>
      <c r="DJ182">
        <v>0</v>
      </c>
      <c r="DK182">
        <v>0</v>
      </c>
      <c r="DL182">
        <v>0</v>
      </c>
      <c r="DM182" t="s">
        <v>133</v>
      </c>
      <c r="DN182">
        <v>0</v>
      </c>
      <c r="DO182">
        <v>0</v>
      </c>
      <c r="DP182">
        <v>0</v>
      </c>
      <c r="DQ182" t="s">
        <v>133</v>
      </c>
      <c r="DR182">
        <v>0</v>
      </c>
      <c r="DS182">
        <v>0</v>
      </c>
      <c r="DT182">
        <v>0</v>
      </c>
      <c r="DU182" t="s">
        <v>133</v>
      </c>
      <c r="DV182">
        <v>0</v>
      </c>
      <c r="DW182">
        <v>0</v>
      </c>
      <c r="DX182">
        <v>0</v>
      </c>
      <c r="DY182" t="s">
        <v>133</v>
      </c>
      <c r="DZ182">
        <v>0</v>
      </c>
      <c r="EA182">
        <v>0</v>
      </c>
      <c r="EB182">
        <v>0</v>
      </c>
      <c r="EC182" t="s">
        <v>133</v>
      </c>
      <c r="ED182">
        <v>0</v>
      </c>
      <c r="EE182">
        <v>0</v>
      </c>
      <c r="EF182">
        <v>0</v>
      </c>
    </row>
    <row r="183" spans="1:136" x14ac:dyDescent="0.2">
      <c r="A183" t="s">
        <v>473</v>
      </c>
      <c r="C183" t="s">
        <v>132</v>
      </c>
      <c r="D183" t="s">
        <v>132</v>
      </c>
      <c r="E183" t="s">
        <v>132</v>
      </c>
      <c r="F183" t="s">
        <v>132</v>
      </c>
      <c r="G183" t="s">
        <v>132</v>
      </c>
      <c r="H183" t="s">
        <v>132</v>
      </c>
      <c r="I183">
        <v>1960</v>
      </c>
      <c r="J183">
        <v>0.64569431525853094</v>
      </c>
      <c r="K183" t="s">
        <v>146</v>
      </c>
      <c r="L183">
        <v>4</v>
      </c>
      <c r="M183">
        <v>3</v>
      </c>
      <c r="N183">
        <v>3</v>
      </c>
      <c r="O183">
        <v>12</v>
      </c>
      <c r="P183">
        <v>143.94136952299999</v>
      </c>
      <c r="Q183">
        <v>51.548740436099997</v>
      </c>
      <c r="R183">
        <v>7.202919219</v>
      </c>
      <c r="S183" t="s">
        <v>474</v>
      </c>
      <c r="T183">
        <v>262</v>
      </c>
      <c r="U183" t="s">
        <v>134</v>
      </c>
      <c r="V183">
        <v>-118.776473520921</v>
      </c>
      <c r="W183">
        <v>36.9640911796834</v>
      </c>
      <c r="X183">
        <v>61.830432891845703</v>
      </c>
      <c r="Y183" t="s">
        <v>137</v>
      </c>
      <c r="Z183">
        <v>-28.848417399190399</v>
      </c>
      <c r="AA183">
        <v>6.5838186786975603</v>
      </c>
      <c r="AB183">
        <v>16.854301452636701</v>
      </c>
      <c r="AC183" t="s">
        <v>133</v>
      </c>
      <c r="AD183">
        <v>0</v>
      </c>
      <c r="AE183">
        <v>0</v>
      </c>
      <c r="AF183">
        <v>0</v>
      </c>
      <c r="AG183" t="s">
        <v>133</v>
      </c>
      <c r="AH183">
        <v>0</v>
      </c>
      <c r="AI183">
        <v>0</v>
      </c>
      <c r="AJ183">
        <v>0</v>
      </c>
      <c r="AK183" t="s">
        <v>133</v>
      </c>
      <c r="AL183">
        <v>0</v>
      </c>
      <c r="AM183">
        <v>0</v>
      </c>
      <c r="AN183">
        <v>0</v>
      </c>
      <c r="AO183" t="s">
        <v>133</v>
      </c>
      <c r="AP183">
        <v>0</v>
      </c>
      <c r="AQ183">
        <v>0</v>
      </c>
      <c r="AR183">
        <v>0</v>
      </c>
      <c r="AS183" t="s">
        <v>133</v>
      </c>
      <c r="AT183">
        <v>0</v>
      </c>
      <c r="AU183">
        <v>0</v>
      </c>
      <c r="AV183">
        <v>0</v>
      </c>
      <c r="AW183" t="s">
        <v>133</v>
      </c>
      <c r="AX183">
        <v>0</v>
      </c>
      <c r="AY183">
        <v>0</v>
      </c>
      <c r="AZ183">
        <v>0</v>
      </c>
      <c r="BA183" t="s">
        <v>133</v>
      </c>
      <c r="BB183">
        <v>0</v>
      </c>
      <c r="BC183">
        <v>0</v>
      </c>
      <c r="BD183">
        <v>0</v>
      </c>
      <c r="BE183" t="s">
        <v>133</v>
      </c>
      <c r="BF183">
        <v>0</v>
      </c>
      <c r="BG183">
        <v>0</v>
      </c>
      <c r="BH183">
        <v>0</v>
      </c>
      <c r="BI183" t="s">
        <v>133</v>
      </c>
      <c r="BJ183">
        <v>0</v>
      </c>
      <c r="BK183">
        <v>0</v>
      </c>
      <c r="BL183">
        <v>0</v>
      </c>
      <c r="BM183" t="s">
        <v>133</v>
      </c>
      <c r="BN183">
        <v>0</v>
      </c>
      <c r="BO183">
        <v>0</v>
      </c>
      <c r="BP183">
        <v>0</v>
      </c>
      <c r="BQ183" t="s">
        <v>133</v>
      </c>
      <c r="BR183">
        <v>0</v>
      </c>
      <c r="BS183">
        <v>0</v>
      </c>
      <c r="BT183">
        <v>0</v>
      </c>
      <c r="BU183" t="s">
        <v>133</v>
      </c>
      <c r="BV183">
        <v>0</v>
      </c>
      <c r="BW183">
        <v>0</v>
      </c>
      <c r="BX183">
        <v>0</v>
      </c>
      <c r="BY183" t="s">
        <v>133</v>
      </c>
      <c r="BZ183">
        <v>0</v>
      </c>
      <c r="CA183">
        <v>0</v>
      </c>
      <c r="CB183">
        <v>0</v>
      </c>
      <c r="CC183" t="s">
        <v>133</v>
      </c>
      <c r="CD183">
        <v>0</v>
      </c>
      <c r="CE183">
        <v>0</v>
      </c>
      <c r="CF183">
        <v>0</v>
      </c>
      <c r="CG183" t="s">
        <v>133</v>
      </c>
      <c r="CH183">
        <v>0</v>
      </c>
      <c r="CI183">
        <v>0</v>
      </c>
      <c r="CJ183">
        <v>0</v>
      </c>
      <c r="CK183" t="s">
        <v>133</v>
      </c>
      <c r="CL183">
        <v>0</v>
      </c>
      <c r="CM183">
        <v>0</v>
      </c>
      <c r="CN183">
        <v>0</v>
      </c>
      <c r="CO183" t="s">
        <v>133</v>
      </c>
      <c r="CP183">
        <v>0</v>
      </c>
      <c r="CQ183">
        <v>0</v>
      </c>
      <c r="CR183">
        <v>0</v>
      </c>
      <c r="CS183" t="s">
        <v>133</v>
      </c>
      <c r="CT183">
        <v>0</v>
      </c>
      <c r="CU183">
        <v>0</v>
      </c>
      <c r="CV183">
        <v>0</v>
      </c>
      <c r="CW183" t="s">
        <v>133</v>
      </c>
      <c r="CX183">
        <v>0</v>
      </c>
      <c r="CY183">
        <v>0</v>
      </c>
      <c r="CZ183">
        <v>0</v>
      </c>
      <c r="DA183" t="s">
        <v>133</v>
      </c>
      <c r="DB183">
        <v>0</v>
      </c>
      <c r="DC183">
        <v>0</v>
      </c>
      <c r="DD183">
        <v>0</v>
      </c>
      <c r="DE183" t="s">
        <v>133</v>
      </c>
      <c r="DF183">
        <v>0</v>
      </c>
      <c r="DG183">
        <v>0</v>
      </c>
      <c r="DH183">
        <v>0</v>
      </c>
      <c r="DI183" t="s">
        <v>133</v>
      </c>
      <c r="DJ183">
        <v>0</v>
      </c>
      <c r="DK183">
        <v>0</v>
      </c>
      <c r="DL183">
        <v>0</v>
      </c>
      <c r="DM183" t="s">
        <v>133</v>
      </c>
      <c r="DN183">
        <v>0</v>
      </c>
      <c r="DO183">
        <v>0</v>
      </c>
      <c r="DP183">
        <v>0</v>
      </c>
      <c r="DQ183" t="s">
        <v>133</v>
      </c>
      <c r="DR183">
        <v>0</v>
      </c>
      <c r="DS183">
        <v>0</v>
      </c>
      <c r="DT183">
        <v>0</v>
      </c>
      <c r="DU183" t="s">
        <v>133</v>
      </c>
      <c r="DV183">
        <v>0</v>
      </c>
      <c r="DW183">
        <v>0</v>
      </c>
      <c r="DX183">
        <v>0</v>
      </c>
      <c r="DY183" t="s">
        <v>133</v>
      </c>
      <c r="DZ183">
        <v>0</v>
      </c>
      <c r="EA183">
        <v>0</v>
      </c>
      <c r="EB183">
        <v>0</v>
      </c>
      <c r="EC183" t="s">
        <v>133</v>
      </c>
      <c r="ED183">
        <v>0</v>
      </c>
      <c r="EE183">
        <v>0</v>
      </c>
      <c r="EF183">
        <v>0</v>
      </c>
    </row>
    <row r="184" spans="1:136" x14ac:dyDescent="0.2">
      <c r="A184" t="s">
        <v>475</v>
      </c>
      <c r="C184" t="s">
        <v>132</v>
      </c>
      <c r="D184" t="s">
        <v>132</v>
      </c>
      <c r="E184" t="s">
        <v>132</v>
      </c>
      <c r="F184" t="s">
        <v>132</v>
      </c>
      <c r="G184" t="s">
        <v>132</v>
      </c>
      <c r="H184" t="s">
        <v>132</v>
      </c>
      <c r="I184">
        <v>1960</v>
      </c>
      <c r="J184">
        <v>0.56802508432282428</v>
      </c>
      <c r="K184" t="s">
        <v>146</v>
      </c>
      <c r="L184">
        <v>4</v>
      </c>
      <c r="M184">
        <v>2</v>
      </c>
      <c r="N184">
        <v>5</v>
      </c>
      <c r="O184">
        <v>20</v>
      </c>
      <c r="P184">
        <v>62.214543501400001</v>
      </c>
      <c r="Q184">
        <v>51.555382028899999</v>
      </c>
      <c r="R184">
        <v>7.2091887793999998</v>
      </c>
      <c r="S184" t="s">
        <v>476</v>
      </c>
      <c r="T184">
        <v>201</v>
      </c>
      <c r="U184" t="s">
        <v>134</v>
      </c>
      <c r="V184">
        <v>-121.300641786746</v>
      </c>
      <c r="W184">
        <v>29.990733505547599</v>
      </c>
      <c r="X184">
        <v>35.129283905029297</v>
      </c>
      <c r="Y184" t="s">
        <v>133</v>
      </c>
      <c r="Z184">
        <v>0</v>
      </c>
      <c r="AA184">
        <v>0</v>
      </c>
      <c r="AB184">
        <v>0</v>
      </c>
      <c r="AC184" t="s">
        <v>133</v>
      </c>
      <c r="AD184">
        <v>0</v>
      </c>
      <c r="AE184">
        <v>0</v>
      </c>
      <c r="AF184">
        <v>0</v>
      </c>
      <c r="AG184" t="s">
        <v>133</v>
      </c>
      <c r="AH184">
        <v>0</v>
      </c>
      <c r="AI184">
        <v>0</v>
      </c>
      <c r="AJ184">
        <v>0</v>
      </c>
      <c r="AK184" t="s">
        <v>133</v>
      </c>
      <c r="AL184">
        <v>0</v>
      </c>
      <c r="AM184">
        <v>0</v>
      </c>
      <c r="AN184">
        <v>0</v>
      </c>
      <c r="AO184" t="s">
        <v>133</v>
      </c>
      <c r="AP184">
        <v>0</v>
      </c>
      <c r="AQ184">
        <v>0</v>
      </c>
      <c r="AR184">
        <v>0</v>
      </c>
      <c r="AS184" t="s">
        <v>133</v>
      </c>
      <c r="AT184">
        <v>0</v>
      </c>
      <c r="AU184">
        <v>0</v>
      </c>
      <c r="AV184">
        <v>0</v>
      </c>
      <c r="AW184" t="s">
        <v>133</v>
      </c>
      <c r="AX184">
        <v>0</v>
      </c>
      <c r="AY184">
        <v>0</v>
      </c>
      <c r="AZ184">
        <v>0</v>
      </c>
      <c r="BA184" t="s">
        <v>133</v>
      </c>
      <c r="BB184">
        <v>0</v>
      </c>
      <c r="BC184">
        <v>0</v>
      </c>
      <c r="BD184">
        <v>0</v>
      </c>
      <c r="BE184" t="s">
        <v>133</v>
      </c>
      <c r="BF184">
        <v>0</v>
      </c>
      <c r="BG184">
        <v>0</v>
      </c>
      <c r="BH184">
        <v>0</v>
      </c>
      <c r="BI184" t="s">
        <v>133</v>
      </c>
      <c r="BJ184">
        <v>0</v>
      </c>
      <c r="BK184">
        <v>0</v>
      </c>
      <c r="BL184">
        <v>0</v>
      </c>
      <c r="BM184" t="s">
        <v>133</v>
      </c>
      <c r="BN184">
        <v>0</v>
      </c>
      <c r="BO184">
        <v>0</v>
      </c>
      <c r="BP184">
        <v>0</v>
      </c>
      <c r="BQ184" t="s">
        <v>133</v>
      </c>
      <c r="BR184">
        <v>0</v>
      </c>
      <c r="BS184">
        <v>0</v>
      </c>
      <c r="BT184">
        <v>0</v>
      </c>
      <c r="BU184" t="s">
        <v>133</v>
      </c>
      <c r="BV184">
        <v>0</v>
      </c>
      <c r="BW184">
        <v>0</v>
      </c>
      <c r="BX184">
        <v>0</v>
      </c>
      <c r="BY184" t="s">
        <v>133</v>
      </c>
      <c r="BZ184">
        <v>0</v>
      </c>
      <c r="CA184">
        <v>0</v>
      </c>
      <c r="CB184">
        <v>0</v>
      </c>
      <c r="CC184" t="s">
        <v>133</v>
      </c>
      <c r="CD184">
        <v>0</v>
      </c>
      <c r="CE184">
        <v>0</v>
      </c>
      <c r="CF184">
        <v>0</v>
      </c>
      <c r="CG184" t="s">
        <v>133</v>
      </c>
      <c r="CH184">
        <v>0</v>
      </c>
      <c r="CI184">
        <v>0</v>
      </c>
      <c r="CJ184">
        <v>0</v>
      </c>
      <c r="CK184" t="s">
        <v>133</v>
      </c>
      <c r="CL184">
        <v>0</v>
      </c>
      <c r="CM184">
        <v>0</v>
      </c>
      <c r="CN184">
        <v>0</v>
      </c>
      <c r="CO184" t="s">
        <v>133</v>
      </c>
      <c r="CP184">
        <v>0</v>
      </c>
      <c r="CQ184">
        <v>0</v>
      </c>
      <c r="CR184">
        <v>0</v>
      </c>
      <c r="CS184" t="s">
        <v>133</v>
      </c>
      <c r="CT184">
        <v>0</v>
      </c>
      <c r="CU184">
        <v>0</v>
      </c>
      <c r="CV184">
        <v>0</v>
      </c>
      <c r="CW184" t="s">
        <v>133</v>
      </c>
      <c r="CX184">
        <v>0</v>
      </c>
      <c r="CY184">
        <v>0</v>
      </c>
      <c r="CZ184">
        <v>0</v>
      </c>
      <c r="DA184" t="s">
        <v>133</v>
      </c>
      <c r="DB184">
        <v>0</v>
      </c>
      <c r="DC184">
        <v>0</v>
      </c>
      <c r="DD184">
        <v>0</v>
      </c>
      <c r="DE184" t="s">
        <v>133</v>
      </c>
      <c r="DF184">
        <v>0</v>
      </c>
      <c r="DG184">
        <v>0</v>
      </c>
      <c r="DH184">
        <v>0</v>
      </c>
      <c r="DI184" t="s">
        <v>133</v>
      </c>
      <c r="DJ184">
        <v>0</v>
      </c>
      <c r="DK184">
        <v>0</v>
      </c>
      <c r="DL184">
        <v>0</v>
      </c>
      <c r="DM184" t="s">
        <v>133</v>
      </c>
      <c r="DN184">
        <v>0</v>
      </c>
      <c r="DO184">
        <v>0</v>
      </c>
      <c r="DP184">
        <v>0</v>
      </c>
      <c r="DQ184" t="s">
        <v>133</v>
      </c>
      <c r="DR184">
        <v>0</v>
      </c>
      <c r="DS184">
        <v>0</v>
      </c>
      <c r="DT184">
        <v>0</v>
      </c>
      <c r="DU184" t="s">
        <v>133</v>
      </c>
      <c r="DV184">
        <v>0</v>
      </c>
      <c r="DW184">
        <v>0</v>
      </c>
      <c r="DX184">
        <v>0</v>
      </c>
      <c r="DY184" t="s">
        <v>133</v>
      </c>
      <c r="DZ184">
        <v>0</v>
      </c>
      <c r="EA184">
        <v>0</v>
      </c>
      <c r="EB184">
        <v>0</v>
      </c>
      <c r="EC184" t="s">
        <v>133</v>
      </c>
      <c r="ED184">
        <v>0</v>
      </c>
      <c r="EE184">
        <v>0</v>
      </c>
      <c r="EF184">
        <v>0</v>
      </c>
    </row>
    <row r="185" spans="1:136" x14ac:dyDescent="0.2">
      <c r="A185" t="s">
        <v>477</v>
      </c>
      <c r="C185" t="s">
        <v>132</v>
      </c>
      <c r="D185" t="s">
        <v>132</v>
      </c>
      <c r="E185" t="s">
        <v>132</v>
      </c>
      <c r="F185" t="s">
        <v>132</v>
      </c>
      <c r="G185" t="s">
        <v>132</v>
      </c>
      <c r="H185" t="s">
        <v>132</v>
      </c>
      <c r="I185">
        <v>1900</v>
      </c>
      <c r="J185">
        <v>2.843376961214783E-2</v>
      </c>
      <c r="K185" t="s">
        <v>146</v>
      </c>
      <c r="L185">
        <v>3</v>
      </c>
      <c r="M185">
        <v>2</v>
      </c>
      <c r="N185">
        <v>5</v>
      </c>
      <c r="O185">
        <v>15</v>
      </c>
      <c r="P185">
        <v>75.712040537299998</v>
      </c>
      <c r="Q185">
        <v>51.549314573899998</v>
      </c>
      <c r="R185">
        <v>7.1983229556000001</v>
      </c>
      <c r="S185" t="s">
        <v>478</v>
      </c>
      <c r="T185">
        <v>291</v>
      </c>
      <c r="U185" t="s">
        <v>134</v>
      </c>
      <c r="V185">
        <v>156.94858552555499</v>
      </c>
      <c r="W185">
        <v>21.9050990804195</v>
      </c>
      <c r="X185">
        <v>25.300294876098601</v>
      </c>
      <c r="Y185" t="s">
        <v>133</v>
      </c>
      <c r="Z185">
        <v>0</v>
      </c>
      <c r="AA185">
        <v>0</v>
      </c>
      <c r="AB185">
        <v>0</v>
      </c>
      <c r="AC185" t="s">
        <v>133</v>
      </c>
      <c r="AD185">
        <v>0</v>
      </c>
      <c r="AE185">
        <v>0</v>
      </c>
      <c r="AF185">
        <v>0</v>
      </c>
      <c r="AG185" t="s">
        <v>133</v>
      </c>
      <c r="AH185">
        <v>0</v>
      </c>
      <c r="AI185">
        <v>0</v>
      </c>
      <c r="AJ185">
        <v>0</v>
      </c>
      <c r="AK185" t="s">
        <v>133</v>
      </c>
      <c r="AL185">
        <v>0</v>
      </c>
      <c r="AM185">
        <v>0</v>
      </c>
      <c r="AN185">
        <v>0</v>
      </c>
      <c r="AO185" t="s">
        <v>133</v>
      </c>
      <c r="AP185">
        <v>0</v>
      </c>
      <c r="AQ185">
        <v>0</v>
      </c>
      <c r="AR185">
        <v>0</v>
      </c>
      <c r="AS185" t="s">
        <v>133</v>
      </c>
      <c r="AT185">
        <v>0</v>
      </c>
      <c r="AU185">
        <v>0</v>
      </c>
      <c r="AV185">
        <v>0</v>
      </c>
      <c r="AW185" t="s">
        <v>133</v>
      </c>
      <c r="AX185">
        <v>0</v>
      </c>
      <c r="AY185">
        <v>0</v>
      </c>
      <c r="AZ185">
        <v>0</v>
      </c>
      <c r="BA185" t="s">
        <v>133</v>
      </c>
      <c r="BB185">
        <v>0</v>
      </c>
      <c r="BC185">
        <v>0</v>
      </c>
      <c r="BD185">
        <v>0</v>
      </c>
      <c r="BE185" t="s">
        <v>133</v>
      </c>
      <c r="BF185">
        <v>0</v>
      </c>
      <c r="BG185">
        <v>0</v>
      </c>
      <c r="BH185">
        <v>0</v>
      </c>
      <c r="BI185" t="s">
        <v>133</v>
      </c>
      <c r="BJ185">
        <v>0</v>
      </c>
      <c r="BK185">
        <v>0</v>
      </c>
      <c r="BL185">
        <v>0</v>
      </c>
      <c r="BM185" t="s">
        <v>133</v>
      </c>
      <c r="BN185">
        <v>0</v>
      </c>
      <c r="BO185">
        <v>0</v>
      </c>
      <c r="BP185">
        <v>0</v>
      </c>
      <c r="BQ185" t="s">
        <v>133</v>
      </c>
      <c r="BR185">
        <v>0</v>
      </c>
      <c r="BS185">
        <v>0</v>
      </c>
      <c r="BT185">
        <v>0</v>
      </c>
      <c r="BU185" t="s">
        <v>133</v>
      </c>
      <c r="BV185">
        <v>0</v>
      </c>
      <c r="BW185">
        <v>0</v>
      </c>
      <c r="BX185">
        <v>0</v>
      </c>
      <c r="BY185" t="s">
        <v>133</v>
      </c>
      <c r="BZ185">
        <v>0</v>
      </c>
      <c r="CA185">
        <v>0</v>
      </c>
      <c r="CB185">
        <v>0</v>
      </c>
      <c r="CC185" t="s">
        <v>133</v>
      </c>
      <c r="CD185">
        <v>0</v>
      </c>
      <c r="CE185">
        <v>0</v>
      </c>
      <c r="CF185">
        <v>0</v>
      </c>
      <c r="CG185" t="s">
        <v>133</v>
      </c>
      <c r="CH185">
        <v>0</v>
      </c>
      <c r="CI185">
        <v>0</v>
      </c>
      <c r="CJ185">
        <v>0</v>
      </c>
      <c r="CK185" t="s">
        <v>133</v>
      </c>
      <c r="CL185">
        <v>0</v>
      </c>
      <c r="CM185">
        <v>0</v>
      </c>
      <c r="CN185">
        <v>0</v>
      </c>
      <c r="CO185" t="s">
        <v>133</v>
      </c>
      <c r="CP185">
        <v>0</v>
      </c>
      <c r="CQ185">
        <v>0</v>
      </c>
      <c r="CR185">
        <v>0</v>
      </c>
      <c r="CS185" t="s">
        <v>133</v>
      </c>
      <c r="CT185">
        <v>0</v>
      </c>
      <c r="CU185">
        <v>0</v>
      </c>
      <c r="CV185">
        <v>0</v>
      </c>
      <c r="CW185" t="s">
        <v>133</v>
      </c>
      <c r="CX185">
        <v>0</v>
      </c>
      <c r="CY185">
        <v>0</v>
      </c>
      <c r="CZ185">
        <v>0</v>
      </c>
      <c r="DA185" t="s">
        <v>133</v>
      </c>
      <c r="DB185">
        <v>0</v>
      </c>
      <c r="DC185">
        <v>0</v>
      </c>
      <c r="DD185">
        <v>0</v>
      </c>
      <c r="DE185" t="s">
        <v>133</v>
      </c>
      <c r="DF185">
        <v>0</v>
      </c>
      <c r="DG185">
        <v>0</v>
      </c>
      <c r="DH185">
        <v>0</v>
      </c>
      <c r="DI185" t="s">
        <v>133</v>
      </c>
      <c r="DJ185">
        <v>0</v>
      </c>
      <c r="DK185">
        <v>0</v>
      </c>
      <c r="DL185">
        <v>0</v>
      </c>
      <c r="DM185" t="s">
        <v>133</v>
      </c>
      <c r="DN185">
        <v>0</v>
      </c>
      <c r="DO185">
        <v>0</v>
      </c>
      <c r="DP185">
        <v>0</v>
      </c>
      <c r="DQ185" t="s">
        <v>133</v>
      </c>
      <c r="DR185">
        <v>0</v>
      </c>
      <c r="DS185">
        <v>0</v>
      </c>
      <c r="DT185">
        <v>0</v>
      </c>
      <c r="DU185" t="s">
        <v>133</v>
      </c>
      <c r="DV185">
        <v>0</v>
      </c>
      <c r="DW185">
        <v>0</v>
      </c>
      <c r="DX185">
        <v>0</v>
      </c>
      <c r="DY185" t="s">
        <v>133</v>
      </c>
      <c r="DZ185">
        <v>0</v>
      </c>
      <c r="EA185">
        <v>0</v>
      </c>
      <c r="EB185">
        <v>0</v>
      </c>
      <c r="EC185" t="s">
        <v>133</v>
      </c>
      <c r="ED185">
        <v>0</v>
      </c>
      <c r="EE185">
        <v>0</v>
      </c>
      <c r="EF185">
        <v>0</v>
      </c>
    </row>
    <row r="186" spans="1:136" x14ac:dyDescent="0.2">
      <c r="A186" t="s">
        <v>479</v>
      </c>
      <c r="C186" t="s">
        <v>132</v>
      </c>
      <c r="D186" t="s">
        <v>132</v>
      </c>
      <c r="E186" t="s">
        <v>132</v>
      </c>
      <c r="F186" t="s">
        <v>132</v>
      </c>
      <c r="G186" t="s">
        <v>132</v>
      </c>
      <c r="H186" t="s">
        <v>132</v>
      </c>
      <c r="I186">
        <v>1900</v>
      </c>
      <c r="J186">
        <v>0.21482537556550441</v>
      </c>
      <c r="K186" t="s">
        <v>146</v>
      </c>
      <c r="L186">
        <v>3</v>
      </c>
      <c r="M186">
        <v>1</v>
      </c>
      <c r="N186">
        <v>3</v>
      </c>
      <c r="O186">
        <v>9</v>
      </c>
      <c r="P186">
        <v>164.21066249500001</v>
      </c>
      <c r="Q186">
        <v>51.550932902</v>
      </c>
      <c r="R186">
        <v>7.1986682891999996</v>
      </c>
      <c r="S186" t="s">
        <v>480</v>
      </c>
      <c r="T186">
        <v>121</v>
      </c>
      <c r="U186" t="s">
        <v>134</v>
      </c>
      <c r="V186">
        <v>-12.3093470072572</v>
      </c>
      <c r="W186">
        <v>2.4120933432468399</v>
      </c>
      <c r="X186">
        <v>142.435470581055</v>
      </c>
      <c r="Y186" t="s">
        <v>133</v>
      </c>
      <c r="Z186">
        <v>0</v>
      </c>
      <c r="AA186">
        <v>0</v>
      </c>
      <c r="AB186">
        <v>0</v>
      </c>
      <c r="AC186" t="s">
        <v>133</v>
      </c>
      <c r="AD186">
        <v>0</v>
      </c>
      <c r="AE186">
        <v>0</v>
      </c>
      <c r="AF186">
        <v>0</v>
      </c>
      <c r="AG186" t="s">
        <v>133</v>
      </c>
      <c r="AH186">
        <v>0</v>
      </c>
      <c r="AI186">
        <v>0</v>
      </c>
      <c r="AJ186">
        <v>0</v>
      </c>
      <c r="AK186" t="s">
        <v>133</v>
      </c>
      <c r="AL186">
        <v>0</v>
      </c>
      <c r="AM186">
        <v>0</v>
      </c>
      <c r="AN186">
        <v>0</v>
      </c>
      <c r="AO186" t="s">
        <v>133</v>
      </c>
      <c r="AP186">
        <v>0</v>
      </c>
      <c r="AQ186">
        <v>0</v>
      </c>
      <c r="AR186">
        <v>0</v>
      </c>
      <c r="AS186" t="s">
        <v>133</v>
      </c>
      <c r="AT186">
        <v>0</v>
      </c>
      <c r="AU186">
        <v>0</v>
      </c>
      <c r="AV186">
        <v>0</v>
      </c>
      <c r="AW186" t="s">
        <v>133</v>
      </c>
      <c r="AX186">
        <v>0</v>
      </c>
      <c r="AY186">
        <v>0</v>
      </c>
      <c r="AZ186">
        <v>0</v>
      </c>
      <c r="BA186" t="s">
        <v>133</v>
      </c>
      <c r="BB186">
        <v>0</v>
      </c>
      <c r="BC186">
        <v>0</v>
      </c>
      <c r="BD186">
        <v>0</v>
      </c>
      <c r="BE186" t="s">
        <v>133</v>
      </c>
      <c r="BF186">
        <v>0</v>
      </c>
      <c r="BG186">
        <v>0</v>
      </c>
      <c r="BH186">
        <v>0</v>
      </c>
      <c r="BI186" t="s">
        <v>133</v>
      </c>
      <c r="BJ186">
        <v>0</v>
      </c>
      <c r="BK186">
        <v>0</v>
      </c>
      <c r="BL186">
        <v>0</v>
      </c>
      <c r="BM186" t="s">
        <v>133</v>
      </c>
      <c r="BN186">
        <v>0</v>
      </c>
      <c r="BO186">
        <v>0</v>
      </c>
      <c r="BP186">
        <v>0</v>
      </c>
      <c r="BQ186" t="s">
        <v>133</v>
      </c>
      <c r="BR186">
        <v>0</v>
      </c>
      <c r="BS186">
        <v>0</v>
      </c>
      <c r="BT186">
        <v>0</v>
      </c>
      <c r="BU186" t="s">
        <v>133</v>
      </c>
      <c r="BV186">
        <v>0</v>
      </c>
      <c r="BW186">
        <v>0</v>
      </c>
      <c r="BX186">
        <v>0</v>
      </c>
      <c r="BY186" t="s">
        <v>133</v>
      </c>
      <c r="BZ186">
        <v>0</v>
      </c>
      <c r="CA186">
        <v>0</v>
      </c>
      <c r="CB186">
        <v>0</v>
      </c>
      <c r="CC186" t="s">
        <v>133</v>
      </c>
      <c r="CD186">
        <v>0</v>
      </c>
      <c r="CE186">
        <v>0</v>
      </c>
      <c r="CF186">
        <v>0</v>
      </c>
      <c r="CG186" t="s">
        <v>133</v>
      </c>
      <c r="CH186">
        <v>0</v>
      </c>
      <c r="CI186">
        <v>0</v>
      </c>
      <c r="CJ186">
        <v>0</v>
      </c>
      <c r="CK186" t="s">
        <v>133</v>
      </c>
      <c r="CL186">
        <v>0</v>
      </c>
      <c r="CM186">
        <v>0</v>
      </c>
      <c r="CN186">
        <v>0</v>
      </c>
      <c r="CO186" t="s">
        <v>133</v>
      </c>
      <c r="CP186">
        <v>0</v>
      </c>
      <c r="CQ186">
        <v>0</v>
      </c>
      <c r="CR186">
        <v>0</v>
      </c>
      <c r="CS186" t="s">
        <v>133</v>
      </c>
      <c r="CT186">
        <v>0</v>
      </c>
      <c r="CU186">
        <v>0</v>
      </c>
      <c r="CV186">
        <v>0</v>
      </c>
      <c r="CW186" t="s">
        <v>133</v>
      </c>
      <c r="CX186">
        <v>0</v>
      </c>
      <c r="CY186">
        <v>0</v>
      </c>
      <c r="CZ186">
        <v>0</v>
      </c>
      <c r="DA186" t="s">
        <v>133</v>
      </c>
      <c r="DB186">
        <v>0</v>
      </c>
      <c r="DC186">
        <v>0</v>
      </c>
      <c r="DD186">
        <v>0</v>
      </c>
      <c r="DE186" t="s">
        <v>133</v>
      </c>
      <c r="DF186">
        <v>0</v>
      </c>
      <c r="DG186">
        <v>0</v>
      </c>
      <c r="DH186">
        <v>0</v>
      </c>
      <c r="DI186" t="s">
        <v>133</v>
      </c>
      <c r="DJ186">
        <v>0</v>
      </c>
      <c r="DK186">
        <v>0</v>
      </c>
      <c r="DL186">
        <v>0</v>
      </c>
      <c r="DM186" t="s">
        <v>133</v>
      </c>
      <c r="DN186">
        <v>0</v>
      </c>
      <c r="DO186">
        <v>0</v>
      </c>
      <c r="DP186">
        <v>0</v>
      </c>
      <c r="DQ186" t="s">
        <v>133</v>
      </c>
      <c r="DR186">
        <v>0</v>
      </c>
      <c r="DS186">
        <v>0</v>
      </c>
      <c r="DT186">
        <v>0</v>
      </c>
      <c r="DU186" t="s">
        <v>133</v>
      </c>
      <c r="DV186">
        <v>0</v>
      </c>
      <c r="DW186">
        <v>0</v>
      </c>
      <c r="DX186">
        <v>0</v>
      </c>
      <c r="DY186" t="s">
        <v>133</v>
      </c>
      <c r="DZ186">
        <v>0</v>
      </c>
      <c r="EA186">
        <v>0</v>
      </c>
      <c r="EB186">
        <v>0</v>
      </c>
      <c r="EC186" t="s">
        <v>133</v>
      </c>
      <c r="ED186">
        <v>0</v>
      </c>
      <c r="EE186">
        <v>0</v>
      </c>
      <c r="EF186">
        <v>0</v>
      </c>
    </row>
    <row r="187" spans="1:136" x14ac:dyDescent="0.2">
      <c r="A187" t="s">
        <v>481</v>
      </c>
      <c r="C187" t="s">
        <v>132</v>
      </c>
      <c r="D187" t="s">
        <v>132</v>
      </c>
      <c r="E187" t="s">
        <v>132</v>
      </c>
      <c r="F187" t="s">
        <v>132</v>
      </c>
      <c r="G187" t="s">
        <v>132</v>
      </c>
      <c r="H187" t="s">
        <v>132</v>
      </c>
      <c r="I187">
        <v>1960</v>
      </c>
      <c r="J187">
        <v>0.51700259292613515</v>
      </c>
      <c r="K187" t="s">
        <v>146</v>
      </c>
      <c r="L187">
        <v>4</v>
      </c>
      <c r="M187">
        <v>3</v>
      </c>
      <c r="N187">
        <v>4</v>
      </c>
      <c r="O187">
        <v>16</v>
      </c>
      <c r="P187">
        <v>197.78768652599999</v>
      </c>
      <c r="Q187">
        <v>51.551176460800001</v>
      </c>
      <c r="R187">
        <v>7.2007743219</v>
      </c>
      <c r="S187" t="s">
        <v>334</v>
      </c>
      <c r="T187">
        <v>48</v>
      </c>
      <c r="U187" t="s">
        <v>134</v>
      </c>
      <c r="V187">
        <v>-113.04406920917999</v>
      </c>
      <c r="W187">
        <v>30.568077593367899</v>
      </c>
      <c r="X187">
        <v>63.3090629577637</v>
      </c>
      <c r="Y187" t="s">
        <v>133</v>
      </c>
      <c r="Z187">
        <v>0</v>
      </c>
      <c r="AA187">
        <v>0</v>
      </c>
      <c r="AB187">
        <v>0</v>
      </c>
      <c r="AC187" t="s">
        <v>133</v>
      </c>
      <c r="AD187">
        <v>0</v>
      </c>
      <c r="AE187">
        <v>0</v>
      </c>
      <c r="AF187">
        <v>0</v>
      </c>
      <c r="AG187" t="s">
        <v>133</v>
      </c>
      <c r="AH187">
        <v>0</v>
      </c>
      <c r="AI187">
        <v>0</v>
      </c>
      <c r="AJ187">
        <v>0</v>
      </c>
      <c r="AK187" t="s">
        <v>133</v>
      </c>
      <c r="AL187">
        <v>0</v>
      </c>
      <c r="AM187">
        <v>0</v>
      </c>
      <c r="AN187">
        <v>0</v>
      </c>
      <c r="AO187" t="s">
        <v>133</v>
      </c>
      <c r="AP187">
        <v>0</v>
      </c>
      <c r="AQ187">
        <v>0</v>
      </c>
      <c r="AR187">
        <v>0</v>
      </c>
      <c r="AS187" t="s">
        <v>133</v>
      </c>
      <c r="AT187">
        <v>0</v>
      </c>
      <c r="AU187">
        <v>0</v>
      </c>
      <c r="AV187">
        <v>0</v>
      </c>
      <c r="AW187" t="s">
        <v>133</v>
      </c>
      <c r="AX187">
        <v>0</v>
      </c>
      <c r="AY187">
        <v>0</v>
      </c>
      <c r="AZ187">
        <v>0</v>
      </c>
      <c r="BA187" t="s">
        <v>133</v>
      </c>
      <c r="BB187">
        <v>0</v>
      </c>
      <c r="BC187">
        <v>0</v>
      </c>
      <c r="BD187">
        <v>0</v>
      </c>
      <c r="BE187" t="s">
        <v>133</v>
      </c>
      <c r="BF187">
        <v>0</v>
      </c>
      <c r="BG187">
        <v>0</v>
      </c>
      <c r="BH187">
        <v>0</v>
      </c>
      <c r="BI187" t="s">
        <v>133</v>
      </c>
      <c r="BJ187">
        <v>0</v>
      </c>
      <c r="BK187">
        <v>0</v>
      </c>
      <c r="BL187">
        <v>0</v>
      </c>
      <c r="BM187" t="s">
        <v>133</v>
      </c>
      <c r="BN187">
        <v>0</v>
      </c>
      <c r="BO187">
        <v>0</v>
      </c>
      <c r="BP187">
        <v>0</v>
      </c>
      <c r="BQ187" t="s">
        <v>133</v>
      </c>
      <c r="BR187">
        <v>0</v>
      </c>
      <c r="BS187">
        <v>0</v>
      </c>
      <c r="BT187">
        <v>0</v>
      </c>
      <c r="BU187" t="s">
        <v>133</v>
      </c>
      <c r="BV187">
        <v>0</v>
      </c>
      <c r="BW187">
        <v>0</v>
      </c>
      <c r="BX187">
        <v>0</v>
      </c>
      <c r="BY187" t="s">
        <v>133</v>
      </c>
      <c r="BZ187">
        <v>0</v>
      </c>
      <c r="CA187">
        <v>0</v>
      </c>
      <c r="CB187">
        <v>0</v>
      </c>
      <c r="CC187" t="s">
        <v>133</v>
      </c>
      <c r="CD187">
        <v>0</v>
      </c>
      <c r="CE187">
        <v>0</v>
      </c>
      <c r="CF187">
        <v>0</v>
      </c>
      <c r="CG187" t="s">
        <v>133</v>
      </c>
      <c r="CH187">
        <v>0</v>
      </c>
      <c r="CI187">
        <v>0</v>
      </c>
      <c r="CJ187">
        <v>0</v>
      </c>
      <c r="CK187" t="s">
        <v>133</v>
      </c>
      <c r="CL187">
        <v>0</v>
      </c>
      <c r="CM187">
        <v>0</v>
      </c>
      <c r="CN187">
        <v>0</v>
      </c>
      <c r="CO187" t="s">
        <v>133</v>
      </c>
      <c r="CP187">
        <v>0</v>
      </c>
      <c r="CQ187">
        <v>0</v>
      </c>
      <c r="CR187">
        <v>0</v>
      </c>
      <c r="CS187" t="s">
        <v>133</v>
      </c>
      <c r="CT187">
        <v>0</v>
      </c>
      <c r="CU187">
        <v>0</v>
      </c>
      <c r="CV187">
        <v>0</v>
      </c>
      <c r="CW187" t="s">
        <v>133</v>
      </c>
      <c r="CX187">
        <v>0</v>
      </c>
      <c r="CY187">
        <v>0</v>
      </c>
      <c r="CZ187">
        <v>0</v>
      </c>
      <c r="DA187" t="s">
        <v>133</v>
      </c>
      <c r="DB187">
        <v>0</v>
      </c>
      <c r="DC187">
        <v>0</v>
      </c>
      <c r="DD187">
        <v>0</v>
      </c>
      <c r="DE187" t="s">
        <v>133</v>
      </c>
      <c r="DF187">
        <v>0</v>
      </c>
      <c r="DG187">
        <v>0</v>
      </c>
      <c r="DH187">
        <v>0</v>
      </c>
      <c r="DI187" t="s">
        <v>133</v>
      </c>
      <c r="DJ187">
        <v>0</v>
      </c>
      <c r="DK187">
        <v>0</v>
      </c>
      <c r="DL187">
        <v>0</v>
      </c>
      <c r="DM187" t="s">
        <v>133</v>
      </c>
      <c r="DN187">
        <v>0</v>
      </c>
      <c r="DO187">
        <v>0</v>
      </c>
      <c r="DP187">
        <v>0</v>
      </c>
      <c r="DQ187" t="s">
        <v>133</v>
      </c>
      <c r="DR187">
        <v>0</v>
      </c>
      <c r="DS187">
        <v>0</v>
      </c>
      <c r="DT187">
        <v>0</v>
      </c>
      <c r="DU187" t="s">
        <v>133</v>
      </c>
      <c r="DV187">
        <v>0</v>
      </c>
      <c r="DW187">
        <v>0</v>
      </c>
      <c r="DX187">
        <v>0</v>
      </c>
      <c r="DY187" t="s">
        <v>133</v>
      </c>
      <c r="DZ187">
        <v>0</v>
      </c>
      <c r="EA187">
        <v>0</v>
      </c>
      <c r="EB187">
        <v>0</v>
      </c>
      <c r="EC187" t="s">
        <v>133</v>
      </c>
      <c r="ED187">
        <v>0</v>
      </c>
      <c r="EE187">
        <v>0</v>
      </c>
      <c r="EF187">
        <v>0</v>
      </c>
    </row>
    <row r="188" spans="1:136" x14ac:dyDescent="0.2">
      <c r="A188" t="s">
        <v>482</v>
      </c>
      <c r="C188" t="s">
        <v>132</v>
      </c>
      <c r="D188" t="s">
        <v>132</v>
      </c>
      <c r="E188" t="s">
        <v>132</v>
      </c>
      <c r="F188" t="s">
        <v>132</v>
      </c>
      <c r="G188" t="s">
        <v>132</v>
      </c>
      <c r="H188" t="s">
        <v>132</v>
      </c>
      <c r="I188">
        <v>1950</v>
      </c>
      <c r="J188">
        <v>0.40270202617714979</v>
      </c>
      <c r="K188" t="s">
        <v>146</v>
      </c>
      <c r="L188">
        <v>4</v>
      </c>
      <c r="M188">
        <v>2</v>
      </c>
      <c r="N188">
        <v>2</v>
      </c>
      <c r="O188">
        <v>8</v>
      </c>
      <c r="P188">
        <v>146.43480197400001</v>
      </c>
      <c r="Q188">
        <v>51.555245039799999</v>
      </c>
      <c r="R188">
        <v>7.2105382200000001</v>
      </c>
      <c r="S188" t="s">
        <v>483</v>
      </c>
      <c r="T188">
        <v>265</v>
      </c>
      <c r="U188" t="s">
        <v>134</v>
      </c>
      <c r="V188">
        <v>-109.24733176929099</v>
      </c>
      <c r="W188">
        <v>43.1560182079496</v>
      </c>
      <c r="X188">
        <v>53.5044555664062</v>
      </c>
      <c r="Y188" t="s">
        <v>137</v>
      </c>
      <c r="Z188">
        <v>162.41296249069799</v>
      </c>
      <c r="AA188">
        <v>31.632242995746001</v>
      </c>
      <c r="AB188">
        <v>6.5263013839721697</v>
      </c>
      <c r="AC188" t="s">
        <v>133</v>
      </c>
      <c r="AD188">
        <v>0</v>
      </c>
      <c r="AE188">
        <v>0</v>
      </c>
      <c r="AF188">
        <v>0</v>
      </c>
      <c r="AG188" t="s">
        <v>133</v>
      </c>
      <c r="AH188">
        <v>0</v>
      </c>
      <c r="AI188">
        <v>0</v>
      </c>
      <c r="AJ188">
        <v>0</v>
      </c>
      <c r="AK188" t="s">
        <v>133</v>
      </c>
      <c r="AL188">
        <v>0</v>
      </c>
      <c r="AM188">
        <v>0</v>
      </c>
      <c r="AN188">
        <v>0</v>
      </c>
      <c r="AO188" t="s">
        <v>133</v>
      </c>
      <c r="AP188">
        <v>0</v>
      </c>
      <c r="AQ188">
        <v>0</v>
      </c>
      <c r="AR188">
        <v>0</v>
      </c>
      <c r="AS188" t="s">
        <v>133</v>
      </c>
      <c r="AT188">
        <v>0</v>
      </c>
      <c r="AU188">
        <v>0</v>
      </c>
      <c r="AV188">
        <v>0</v>
      </c>
      <c r="AW188" t="s">
        <v>133</v>
      </c>
      <c r="AX188">
        <v>0</v>
      </c>
      <c r="AY188">
        <v>0</v>
      </c>
      <c r="AZ188">
        <v>0</v>
      </c>
      <c r="BA188" t="s">
        <v>133</v>
      </c>
      <c r="BB188">
        <v>0</v>
      </c>
      <c r="BC188">
        <v>0</v>
      </c>
      <c r="BD188">
        <v>0</v>
      </c>
      <c r="BE188" t="s">
        <v>133</v>
      </c>
      <c r="BF188">
        <v>0</v>
      </c>
      <c r="BG188">
        <v>0</v>
      </c>
      <c r="BH188">
        <v>0</v>
      </c>
      <c r="BI188" t="s">
        <v>133</v>
      </c>
      <c r="BJ188">
        <v>0</v>
      </c>
      <c r="BK188">
        <v>0</v>
      </c>
      <c r="BL188">
        <v>0</v>
      </c>
      <c r="BM188" t="s">
        <v>133</v>
      </c>
      <c r="BN188">
        <v>0</v>
      </c>
      <c r="BO188">
        <v>0</v>
      </c>
      <c r="BP188">
        <v>0</v>
      </c>
      <c r="BQ188" t="s">
        <v>133</v>
      </c>
      <c r="BR188">
        <v>0</v>
      </c>
      <c r="BS188">
        <v>0</v>
      </c>
      <c r="BT188">
        <v>0</v>
      </c>
      <c r="BU188" t="s">
        <v>133</v>
      </c>
      <c r="BV188">
        <v>0</v>
      </c>
      <c r="BW188">
        <v>0</v>
      </c>
      <c r="BX188">
        <v>0</v>
      </c>
      <c r="BY188" t="s">
        <v>133</v>
      </c>
      <c r="BZ188">
        <v>0</v>
      </c>
      <c r="CA188">
        <v>0</v>
      </c>
      <c r="CB188">
        <v>0</v>
      </c>
      <c r="CC188" t="s">
        <v>133</v>
      </c>
      <c r="CD188">
        <v>0</v>
      </c>
      <c r="CE188">
        <v>0</v>
      </c>
      <c r="CF188">
        <v>0</v>
      </c>
      <c r="CG188" t="s">
        <v>133</v>
      </c>
      <c r="CH188">
        <v>0</v>
      </c>
      <c r="CI188">
        <v>0</v>
      </c>
      <c r="CJ188">
        <v>0</v>
      </c>
      <c r="CK188" t="s">
        <v>133</v>
      </c>
      <c r="CL188">
        <v>0</v>
      </c>
      <c r="CM188">
        <v>0</v>
      </c>
      <c r="CN188">
        <v>0</v>
      </c>
      <c r="CO188" t="s">
        <v>133</v>
      </c>
      <c r="CP188">
        <v>0</v>
      </c>
      <c r="CQ188">
        <v>0</v>
      </c>
      <c r="CR188">
        <v>0</v>
      </c>
      <c r="CS188" t="s">
        <v>133</v>
      </c>
      <c r="CT188">
        <v>0</v>
      </c>
      <c r="CU188">
        <v>0</v>
      </c>
      <c r="CV188">
        <v>0</v>
      </c>
      <c r="CW188" t="s">
        <v>133</v>
      </c>
      <c r="CX188">
        <v>0</v>
      </c>
      <c r="CY188">
        <v>0</v>
      </c>
      <c r="CZ188">
        <v>0</v>
      </c>
      <c r="DA188" t="s">
        <v>133</v>
      </c>
      <c r="DB188">
        <v>0</v>
      </c>
      <c r="DC188">
        <v>0</v>
      </c>
      <c r="DD188">
        <v>0</v>
      </c>
      <c r="DE188" t="s">
        <v>133</v>
      </c>
      <c r="DF188">
        <v>0</v>
      </c>
      <c r="DG188">
        <v>0</v>
      </c>
      <c r="DH188">
        <v>0</v>
      </c>
      <c r="DI188" t="s">
        <v>133</v>
      </c>
      <c r="DJ188">
        <v>0</v>
      </c>
      <c r="DK188">
        <v>0</v>
      </c>
      <c r="DL188">
        <v>0</v>
      </c>
      <c r="DM188" t="s">
        <v>133</v>
      </c>
      <c r="DN188">
        <v>0</v>
      </c>
      <c r="DO188">
        <v>0</v>
      </c>
      <c r="DP188">
        <v>0</v>
      </c>
      <c r="DQ188" t="s">
        <v>133</v>
      </c>
      <c r="DR188">
        <v>0</v>
      </c>
      <c r="DS188">
        <v>0</v>
      </c>
      <c r="DT188">
        <v>0</v>
      </c>
      <c r="DU188" t="s">
        <v>133</v>
      </c>
      <c r="DV188">
        <v>0</v>
      </c>
      <c r="DW188">
        <v>0</v>
      </c>
      <c r="DX188">
        <v>0</v>
      </c>
      <c r="DY188" t="s">
        <v>133</v>
      </c>
      <c r="DZ188">
        <v>0</v>
      </c>
      <c r="EA188">
        <v>0</v>
      </c>
      <c r="EB188">
        <v>0</v>
      </c>
      <c r="EC188" t="s">
        <v>133</v>
      </c>
      <c r="ED188">
        <v>0</v>
      </c>
      <c r="EE188">
        <v>0</v>
      </c>
      <c r="EF188">
        <v>0</v>
      </c>
    </row>
    <row r="189" spans="1:136" x14ac:dyDescent="0.2">
      <c r="A189" t="s">
        <v>484</v>
      </c>
      <c r="C189" t="s">
        <v>132</v>
      </c>
      <c r="D189" t="s">
        <v>132</v>
      </c>
      <c r="E189" t="s">
        <v>132</v>
      </c>
      <c r="F189" t="s">
        <v>132</v>
      </c>
      <c r="G189" t="s">
        <v>132</v>
      </c>
      <c r="H189" t="s">
        <v>132</v>
      </c>
      <c r="I189">
        <v>1960</v>
      </c>
      <c r="J189">
        <v>0.55692574056226873</v>
      </c>
      <c r="K189" t="s">
        <v>146</v>
      </c>
      <c r="L189">
        <v>4</v>
      </c>
      <c r="M189">
        <v>2</v>
      </c>
      <c r="N189">
        <v>3</v>
      </c>
      <c r="O189">
        <v>12</v>
      </c>
      <c r="P189">
        <v>74.048087005200003</v>
      </c>
      <c r="Q189">
        <v>51.548173900000002</v>
      </c>
      <c r="R189">
        <v>7.2073233828000003</v>
      </c>
      <c r="S189" t="s">
        <v>485</v>
      </c>
      <c r="T189">
        <v>53</v>
      </c>
      <c r="U189" t="s">
        <v>134</v>
      </c>
      <c r="V189">
        <v>-123.287416143762</v>
      </c>
      <c r="W189">
        <v>46.797054128304701</v>
      </c>
      <c r="X189">
        <v>13.8694658279419</v>
      </c>
      <c r="Y189" t="s">
        <v>137</v>
      </c>
      <c r="Z189">
        <v>78.555944883183301</v>
      </c>
      <c r="AA189">
        <v>2.3883989599939199</v>
      </c>
      <c r="AB189">
        <v>11.280941963195801</v>
      </c>
      <c r="AC189" t="s">
        <v>137</v>
      </c>
      <c r="AD189">
        <v>-123.287416143762</v>
      </c>
      <c r="AE189">
        <v>46.797054128304701</v>
      </c>
      <c r="AF189">
        <v>7.3526496887206996</v>
      </c>
      <c r="AG189" t="s">
        <v>133</v>
      </c>
      <c r="AH189">
        <v>0</v>
      </c>
      <c r="AI189">
        <v>0</v>
      </c>
      <c r="AJ189">
        <v>0</v>
      </c>
      <c r="AK189" t="s">
        <v>133</v>
      </c>
      <c r="AL189">
        <v>0</v>
      </c>
      <c r="AM189">
        <v>0</v>
      </c>
      <c r="AN189">
        <v>0</v>
      </c>
      <c r="AO189" t="s">
        <v>133</v>
      </c>
      <c r="AP189">
        <v>0</v>
      </c>
      <c r="AQ189">
        <v>0</v>
      </c>
      <c r="AR189">
        <v>0</v>
      </c>
      <c r="AS189" t="s">
        <v>133</v>
      </c>
      <c r="AT189">
        <v>0</v>
      </c>
      <c r="AU189">
        <v>0</v>
      </c>
      <c r="AV189">
        <v>0</v>
      </c>
      <c r="AW189" t="s">
        <v>133</v>
      </c>
      <c r="AX189">
        <v>0</v>
      </c>
      <c r="AY189">
        <v>0</v>
      </c>
      <c r="AZ189">
        <v>0</v>
      </c>
      <c r="BA189" t="s">
        <v>133</v>
      </c>
      <c r="BB189">
        <v>0</v>
      </c>
      <c r="BC189">
        <v>0</v>
      </c>
      <c r="BD189">
        <v>0</v>
      </c>
      <c r="BE189" t="s">
        <v>133</v>
      </c>
      <c r="BF189">
        <v>0</v>
      </c>
      <c r="BG189">
        <v>0</v>
      </c>
      <c r="BH189">
        <v>0</v>
      </c>
      <c r="BI189" t="s">
        <v>133</v>
      </c>
      <c r="BJ189">
        <v>0</v>
      </c>
      <c r="BK189">
        <v>0</v>
      </c>
      <c r="BL189">
        <v>0</v>
      </c>
      <c r="BM189" t="s">
        <v>133</v>
      </c>
      <c r="BN189">
        <v>0</v>
      </c>
      <c r="BO189">
        <v>0</v>
      </c>
      <c r="BP189">
        <v>0</v>
      </c>
      <c r="BQ189" t="s">
        <v>133</v>
      </c>
      <c r="BR189">
        <v>0</v>
      </c>
      <c r="BS189">
        <v>0</v>
      </c>
      <c r="BT189">
        <v>0</v>
      </c>
      <c r="BU189" t="s">
        <v>133</v>
      </c>
      <c r="BV189">
        <v>0</v>
      </c>
      <c r="BW189">
        <v>0</v>
      </c>
      <c r="BX189">
        <v>0</v>
      </c>
      <c r="BY189" t="s">
        <v>133</v>
      </c>
      <c r="BZ189">
        <v>0</v>
      </c>
      <c r="CA189">
        <v>0</v>
      </c>
      <c r="CB189">
        <v>0</v>
      </c>
      <c r="CC189" t="s">
        <v>133</v>
      </c>
      <c r="CD189">
        <v>0</v>
      </c>
      <c r="CE189">
        <v>0</v>
      </c>
      <c r="CF189">
        <v>0</v>
      </c>
      <c r="CG189" t="s">
        <v>133</v>
      </c>
      <c r="CH189">
        <v>0</v>
      </c>
      <c r="CI189">
        <v>0</v>
      </c>
      <c r="CJ189">
        <v>0</v>
      </c>
      <c r="CK189" t="s">
        <v>133</v>
      </c>
      <c r="CL189">
        <v>0</v>
      </c>
      <c r="CM189">
        <v>0</v>
      </c>
      <c r="CN189">
        <v>0</v>
      </c>
      <c r="CO189" t="s">
        <v>133</v>
      </c>
      <c r="CP189">
        <v>0</v>
      </c>
      <c r="CQ189">
        <v>0</v>
      </c>
      <c r="CR189">
        <v>0</v>
      </c>
      <c r="CS189" t="s">
        <v>133</v>
      </c>
      <c r="CT189">
        <v>0</v>
      </c>
      <c r="CU189">
        <v>0</v>
      </c>
      <c r="CV189">
        <v>0</v>
      </c>
      <c r="CW189" t="s">
        <v>133</v>
      </c>
      <c r="CX189">
        <v>0</v>
      </c>
      <c r="CY189">
        <v>0</v>
      </c>
      <c r="CZ189">
        <v>0</v>
      </c>
      <c r="DA189" t="s">
        <v>133</v>
      </c>
      <c r="DB189">
        <v>0</v>
      </c>
      <c r="DC189">
        <v>0</v>
      </c>
      <c r="DD189">
        <v>0</v>
      </c>
      <c r="DE189" t="s">
        <v>133</v>
      </c>
      <c r="DF189">
        <v>0</v>
      </c>
      <c r="DG189">
        <v>0</v>
      </c>
      <c r="DH189">
        <v>0</v>
      </c>
      <c r="DI189" t="s">
        <v>133</v>
      </c>
      <c r="DJ189">
        <v>0</v>
      </c>
      <c r="DK189">
        <v>0</v>
      </c>
      <c r="DL189">
        <v>0</v>
      </c>
      <c r="DM189" t="s">
        <v>133</v>
      </c>
      <c r="DN189">
        <v>0</v>
      </c>
      <c r="DO189">
        <v>0</v>
      </c>
      <c r="DP189">
        <v>0</v>
      </c>
      <c r="DQ189" t="s">
        <v>133</v>
      </c>
      <c r="DR189">
        <v>0</v>
      </c>
      <c r="DS189">
        <v>0</v>
      </c>
      <c r="DT189">
        <v>0</v>
      </c>
      <c r="DU189" t="s">
        <v>133</v>
      </c>
      <c r="DV189">
        <v>0</v>
      </c>
      <c r="DW189">
        <v>0</v>
      </c>
      <c r="DX189">
        <v>0</v>
      </c>
      <c r="DY189" t="s">
        <v>133</v>
      </c>
      <c r="DZ189">
        <v>0</v>
      </c>
      <c r="EA189">
        <v>0</v>
      </c>
      <c r="EB189">
        <v>0</v>
      </c>
      <c r="EC189" t="s">
        <v>133</v>
      </c>
      <c r="ED189">
        <v>0</v>
      </c>
      <c r="EE189">
        <v>0</v>
      </c>
      <c r="EF189">
        <v>0</v>
      </c>
    </row>
    <row r="190" spans="1:136" x14ac:dyDescent="0.2">
      <c r="A190" t="s">
        <v>486</v>
      </c>
      <c r="C190" t="s">
        <v>132</v>
      </c>
      <c r="D190" t="s">
        <v>132</v>
      </c>
      <c r="E190" t="s">
        <v>132</v>
      </c>
      <c r="F190" t="s">
        <v>132</v>
      </c>
      <c r="G190" t="s">
        <v>132</v>
      </c>
      <c r="H190" t="s">
        <v>132</v>
      </c>
      <c r="I190">
        <v>1960</v>
      </c>
      <c r="J190">
        <v>0.57188547468222206</v>
      </c>
      <c r="K190" t="s">
        <v>146</v>
      </c>
      <c r="L190">
        <v>4</v>
      </c>
      <c r="M190">
        <v>3</v>
      </c>
      <c r="N190">
        <v>1</v>
      </c>
      <c r="O190">
        <v>4</v>
      </c>
      <c r="P190">
        <v>166.69303100499999</v>
      </c>
      <c r="Q190">
        <v>51.551745993399997</v>
      </c>
      <c r="R190">
        <v>7.2067539026</v>
      </c>
      <c r="S190" t="s">
        <v>487</v>
      </c>
      <c r="T190">
        <v>224</v>
      </c>
      <c r="U190" t="s">
        <v>134</v>
      </c>
      <c r="V190">
        <v>-98.072015155566504</v>
      </c>
      <c r="W190">
        <v>36.962673665664298</v>
      </c>
      <c r="X190">
        <v>98.750885009765597</v>
      </c>
      <c r="Y190" t="s">
        <v>133</v>
      </c>
      <c r="Z190">
        <v>0</v>
      </c>
      <c r="AA190">
        <v>0</v>
      </c>
      <c r="AB190">
        <v>0</v>
      </c>
      <c r="AC190" t="s">
        <v>133</v>
      </c>
      <c r="AD190">
        <v>0</v>
      </c>
      <c r="AE190">
        <v>0</v>
      </c>
      <c r="AF190">
        <v>0</v>
      </c>
      <c r="AG190" t="s">
        <v>133</v>
      </c>
      <c r="AH190">
        <v>0</v>
      </c>
      <c r="AI190">
        <v>0</v>
      </c>
      <c r="AJ190">
        <v>0</v>
      </c>
      <c r="AK190" t="s">
        <v>133</v>
      </c>
      <c r="AL190">
        <v>0</v>
      </c>
      <c r="AM190">
        <v>0</v>
      </c>
      <c r="AN190">
        <v>0</v>
      </c>
      <c r="AO190" t="s">
        <v>133</v>
      </c>
      <c r="AP190">
        <v>0</v>
      </c>
      <c r="AQ190">
        <v>0</v>
      </c>
      <c r="AR190">
        <v>0</v>
      </c>
      <c r="AS190" t="s">
        <v>133</v>
      </c>
      <c r="AT190">
        <v>0</v>
      </c>
      <c r="AU190">
        <v>0</v>
      </c>
      <c r="AV190">
        <v>0</v>
      </c>
      <c r="AW190" t="s">
        <v>133</v>
      </c>
      <c r="AX190">
        <v>0</v>
      </c>
      <c r="AY190">
        <v>0</v>
      </c>
      <c r="AZ190">
        <v>0</v>
      </c>
      <c r="BA190" t="s">
        <v>133</v>
      </c>
      <c r="BB190">
        <v>0</v>
      </c>
      <c r="BC190">
        <v>0</v>
      </c>
      <c r="BD190">
        <v>0</v>
      </c>
      <c r="BE190" t="s">
        <v>133</v>
      </c>
      <c r="BF190">
        <v>0</v>
      </c>
      <c r="BG190">
        <v>0</v>
      </c>
      <c r="BH190">
        <v>0</v>
      </c>
      <c r="BI190" t="s">
        <v>133</v>
      </c>
      <c r="BJ190">
        <v>0</v>
      </c>
      <c r="BK190">
        <v>0</v>
      </c>
      <c r="BL190">
        <v>0</v>
      </c>
      <c r="BM190" t="s">
        <v>133</v>
      </c>
      <c r="BN190">
        <v>0</v>
      </c>
      <c r="BO190">
        <v>0</v>
      </c>
      <c r="BP190">
        <v>0</v>
      </c>
      <c r="BQ190" t="s">
        <v>133</v>
      </c>
      <c r="BR190">
        <v>0</v>
      </c>
      <c r="BS190">
        <v>0</v>
      </c>
      <c r="BT190">
        <v>0</v>
      </c>
      <c r="BU190" t="s">
        <v>133</v>
      </c>
      <c r="BV190">
        <v>0</v>
      </c>
      <c r="BW190">
        <v>0</v>
      </c>
      <c r="BX190">
        <v>0</v>
      </c>
      <c r="BY190" t="s">
        <v>133</v>
      </c>
      <c r="BZ190">
        <v>0</v>
      </c>
      <c r="CA190">
        <v>0</v>
      </c>
      <c r="CB190">
        <v>0</v>
      </c>
      <c r="CC190" t="s">
        <v>133</v>
      </c>
      <c r="CD190">
        <v>0</v>
      </c>
      <c r="CE190">
        <v>0</v>
      </c>
      <c r="CF190">
        <v>0</v>
      </c>
      <c r="CG190" t="s">
        <v>133</v>
      </c>
      <c r="CH190">
        <v>0</v>
      </c>
      <c r="CI190">
        <v>0</v>
      </c>
      <c r="CJ190">
        <v>0</v>
      </c>
      <c r="CK190" t="s">
        <v>133</v>
      </c>
      <c r="CL190">
        <v>0</v>
      </c>
      <c r="CM190">
        <v>0</v>
      </c>
      <c r="CN190">
        <v>0</v>
      </c>
      <c r="CO190" t="s">
        <v>133</v>
      </c>
      <c r="CP190">
        <v>0</v>
      </c>
      <c r="CQ190">
        <v>0</v>
      </c>
      <c r="CR190">
        <v>0</v>
      </c>
      <c r="CS190" t="s">
        <v>133</v>
      </c>
      <c r="CT190">
        <v>0</v>
      </c>
      <c r="CU190">
        <v>0</v>
      </c>
      <c r="CV190">
        <v>0</v>
      </c>
      <c r="CW190" t="s">
        <v>133</v>
      </c>
      <c r="CX190">
        <v>0</v>
      </c>
      <c r="CY190">
        <v>0</v>
      </c>
      <c r="CZ190">
        <v>0</v>
      </c>
      <c r="DA190" t="s">
        <v>133</v>
      </c>
      <c r="DB190">
        <v>0</v>
      </c>
      <c r="DC190">
        <v>0</v>
      </c>
      <c r="DD190">
        <v>0</v>
      </c>
      <c r="DE190" t="s">
        <v>133</v>
      </c>
      <c r="DF190">
        <v>0</v>
      </c>
      <c r="DG190">
        <v>0</v>
      </c>
      <c r="DH190">
        <v>0</v>
      </c>
      <c r="DI190" t="s">
        <v>133</v>
      </c>
      <c r="DJ190">
        <v>0</v>
      </c>
      <c r="DK190">
        <v>0</v>
      </c>
      <c r="DL190">
        <v>0</v>
      </c>
      <c r="DM190" t="s">
        <v>133</v>
      </c>
      <c r="DN190">
        <v>0</v>
      </c>
      <c r="DO190">
        <v>0</v>
      </c>
      <c r="DP190">
        <v>0</v>
      </c>
      <c r="DQ190" t="s">
        <v>133</v>
      </c>
      <c r="DR190">
        <v>0</v>
      </c>
      <c r="DS190">
        <v>0</v>
      </c>
      <c r="DT190">
        <v>0</v>
      </c>
      <c r="DU190" t="s">
        <v>133</v>
      </c>
      <c r="DV190">
        <v>0</v>
      </c>
      <c r="DW190">
        <v>0</v>
      </c>
      <c r="DX190">
        <v>0</v>
      </c>
      <c r="DY190" t="s">
        <v>133</v>
      </c>
      <c r="DZ190">
        <v>0</v>
      </c>
      <c r="EA190">
        <v>0</v>
      </c>
      <c r="EB190">
        <v>0</v>
      </c>
      <c r="EC190" t="s">
        <v>133</v>
      </c>
      <c r="ED190">
        <v>0</v>
      </c>
      <c r="EE190">
        <v>0</v>
      </c>
      <c r="EF190">
        <v>0</v>
      </c>
    </row>
    <row r="191" spans="1:136" x14ac:dyDescent="0.2">
      <c r="A191" t="s">
        <v>488</v>
      </c>
      <c r="C191" t="s">
        <v>132</v>
      </c>
      <c r="D191" t="s">
        <v>132</v>
      </c>
      <c r="E191" t="s">
        <v>132</v>
      </c>
      <c r="F191" t="s">
        <v>132</v>
      </c>
      <c r="G191" t="s">
        <v>132</v>
      </c>
      <c r="H191" t="s">
        <v>132</v>
      </c>
      <c r="I191">
        <v>1900</v>
      </c>
      <c r="J191">
        <v>0.20385676992106905</v>
      </c>
      <c r="K191" t="s">
        <v>146</v>
      </c>
      <c r="L191">
        <v>3</v>
      </c>
      <c r="M191">
        <v>4</v>
      </c>
      <c r="N191">
        <v>5</v>
      </c>
      <c r="O191">
        <v>15</v>
      </c>
      <c r="P191">
        <v>246.74462649700001</v>
      </c>
      <c r="Q191">
        <v>51.557081470999996</v>
      </c>
      <c r="R191">
        <v>7.2097131092</v>
      </c>
      <c r="S191" t="s">
        <v>489</v>
      </c>
      <c r="T191">
        <v>42</v>
      </c>
      <c r="U191" t="s">
        <v>134</v>
      </c>
      <c r="V191">
        <v>-111.276972617064</v>
      </c>
      <c r="W191">
        <v>45.962754801531403</v>
      </c>
      <c r="X191">
        <v>13.113982200622599</v>
      </c>
      <c r="Y191" t="s">
        <v>134</v>
      </c>
      <c r="Z191">
        <v>-111.276972617064</v>
      </c>
      <c r="AA191">
        <v>45.962754801531403</v>
      </c>
      <c r="AB191">
        <v>18.463771820068398</v>
      </c>
      <c r="AC191" t="s">
        <v>134</v>
      </c>
      <c r="AD191">
        <v>-108.987390375936</v>
      </c>
      <c r="AE191">
        <v>33.562723859217698</v>
      </c>
      <c r="AF191">
        <v>38.558006286621101</v>
      </c>
      <c r="AG191" t="s">
        <v>137</v>
      </c>
      <c r="AH191">
        <v>-108.972870364963</v>
      </c>
      <c r="AI191">
        <v>19.389405419966799</v>
      </c>
      <c r="AJ191">
        <v>9.4743223190307599</v>
      </c>
      <c r="AK191" t="s">
        <v>137</v>
      </c>
      <c r="AL191">
        <v>-108.972870364963</v>
      </c>
      <c r="AM191">
        <v>19.389405419966799</v>
      </c>
      <c r="AN191">
        <v>5.3048372268676802</v>
      </c>
      <c r="AO191" t="s">
        <v>137</v>
      </c>
      <c r="AP191">
        <v>-108.987390375936</v>
      </c>
      <c r="AQ191">
        <v>33.562723859217698</v>
      </c>
      <c r="AR191">
        <v>11.7830724716187</v>
      </c>
      <c r="AS191" t="s">
        <v>133</v>
      </c>
      <c r="AT191">
        <v>0</v>
      </c>
      <c r="AU191">
        <v>0</v>
      </c>
      <c r="AV191">
        <v>0</v>
      </c>
      <c r="AW191" t="s">
        <v>133</v>
      </c>
      <c r="AX191">
        <v>0</v>
      </c>
      <c r="AY191">
        <v>0</v>
      </c>
      <c r="AZ191">
        <v>0</v>
      </c>
      <c r="BA191" t="s">
        <v>133</v>
      </c>
      <c r="BB191">
        <v>0</v>
      </c>
      <c r="BC191">
        <v>0</v>
      </c>
      <c r="BD191">
        <v>0</v>
      </c>
      <c r="BE191" t="s">
        <v>133</v>
      </c>
      <c r="BF191">
        <v>0</v>
      </c>
      <c r="BG191">
        <v>0</v>
      </c>
      <c r="BH191">
        <v>0</v>
      </c>
      <c r="BI191" t="s">
        <v>133</v>
      </c>
      <c r="BJ191">
        <v>0</v>
      </c>
      <c r="BK191">
        <v>0</v>
      </c>
      <c r="BL191">
        <v>0</v>
      </c>
      <c r="BM191" t="s">
        <v>133</v>
      </c>
      <c r="BN191">
        <v>0</v>
      </c>
      <c r="BO191">
        <v>0</v>
      </c>
      <c r="BP191">
        <v>0</v>
      </c>
      <c r="BQ191" t="s">
        <v>133</v>
      </c>
      <c r="BR191">
        <v>0</v>
      </c>
      <c r="BS191">
        <v>0</v>
      </c>
      <c r="BT191">
        <v>0</v>
      </c>
      <c r="BU191" t="s">
        <v>133</v>
      </c>
      <c r="BV191">
        <v>0</v>
      </c>
      <c r="BW191">
        <v>0</v>
      </c>
      <c r="BX191">
        <v>0</v>
      </c>
      <c r="BY191" t="s">
        <v>133</v>
      </c>
      <c r="BZ191">
        <v>0</v>
      </c>
      <c r="CA191">
        <v>0</v>
      </c>
      <c r="CB191">
        <v>0</v>
      </c>
      <c r="CC191" t="s">
        <v>133</v>
      </c>
      <c r="CD191">
        <v>0</v>
      </c>
      <c r="CE191">
        <v>0</v>
      </c>
      <c r="CF191">
        <v>0</v>
      </c>
      <c r="CG191" t="s">
        <v>133</v>
      </c>
      <c r="CH191">
        <v>0</v>
      </c>
      <c r="CI191">
        <v>0</v>
      </c>
      <c r="CJ191">
        <v>0</v>
      </c>
      <c r="CK191" t="s">
        <v>133</v>
      </c>
      <c r="CL191">
        <v>0</v>
      </c>
      <c r="CM191">
        <v>0</v>
      </c>
      <c r="CN191">
        <v>0</v>
      </c>
      <c r="CO191" t="s">
        <v>133</v>
      </c>
      <c r="CP191">
        <v>0</v>
      </c>
      <c r="CQ191">
        <v>0</v>
      </c>
      <c r="CR191">
        <v>0</v>
      </c>
      <c r="CS191" t="s">
        <v>133</v>
      </c>
      <c r="CT191">
        <v>0</v>
      </c>
      <c r="CU191">
        <v>0</v>
      </c>
      <c r="CV191">
        <v>0</v>
      </c>
      <c r="CW191" t="s">
        <v>133</v>
      </c>
      <c r="CX191">
        <v>0</v>
      </c>
      <c r="CY191">
        <v>0</v>
      </c>
      <c r="CZ191">
        <v>0</v>
      </c>
      <c r="DA191" t="s">
        <v>133</v>
      </c>
      <c r="DB191">
        <v>0</v>
      </c>
      <c r="DC191">
        <v>0</v>
      </c>
      <c r="DD191">
        <v>0</v>
      </c>
      <c r="DE191" t="s">
        <v>133</v>
      </c>
      <c r="DF191">
        <v>0</v>
      </c>
      <c r="DG191">
        <v>0</v>
      </c>
      <c r="DH191">
        <v>0</v>
      </c>
      <c r="DI191" t="s">
        <v>133</v>
      </c>
      <c r="DJ191">
        <v>0</v>
      </c>
      <c r="DK191">
        <v>0</v>
      </c>
      <c r="DL191">
        <v>0</v>
      </c>
      <c r="DM191" t="s">
        <v>133</v>
      </c>
      <c r="DN191">
        <v>0</v>
      </c>
      <c r="DO191">
        <v>0</v>
      </c>
      <c r="DP191">
        <v>0</v>
      </c>
      <c r="DQ191" t="s">
        <v>133</v>
      </c>
      <c r="DR191">
        <v>0</v>
      </c>
      <c r="DS191">
        <v>0</v>
      </c>
      <c r="DT191">
        <v>0</v>
      </c>
      <c r="DU191" t="s">
        <v>133</v>
      </c>
      <c r="DV191">
        <v>0</v>
      </c>
      <c r="DW191">
        <v>0</v>
      </c>
      <c r="DX191">
        <v>0</v>
      </c>
      <c r="DY191" t="s">
        <v>133</v>
      </c>
      <c r="DZ191">
        <v>0</v>
      </c>
      <c r="EA191">
        <v>0</v>
      </c>
      <c r="EB191">
        <v>0</v>
      </c>
      <c r="EC191" t="s">
        <v>133</v>
      </c>
      <c r="ED191">
        <v>0</v>
      </c>
      <c r="EE191">
        <v>0</v>
      </c>
      <c r="EF191">
        <v>0</v>
      </c>
    </row>
    <row r="192" spans="1:136" x14ac:dyDescent="0.2">
      <c r="A192" t="s">
        <v>490</v>
      </c>
      <c r="C192" t="s">
        <v>132</v>
      </c>
      <c r="D192" t="s">
        <v>132</v>
      </c>
      <c r="E192" t="s">
        <v>132</v>
      </c>
      <c r="F192" t="s">
        <v>132</v>
      </c>
      <c r="G192" t="s">
        <v>132</v>
      </c>
      <c r="H192" t="s">
        <v>132</v>
      </c>
      <c r="I192">
        <v>1980</v>
      </c>
      <c r="J192">
        <v>0.80531816882651108</v>
      </c>
      <c r="K192" t="s">
        <v>146</v>
      </c>
      <c r="L192">
        <v>3</v>
      </c>
      <c r="M192">
        <v>1</v>
      </c>
      <c r="N192">
        <v>3</v>
      </c>
      <c r="O192">
        <v>9</v>
      </c>
      <c r="P192">
        <v>218.216811519</v>
      </c>
      <c r="Q192">
        <v>51.5468277939</v>
      </c>
      <c r="R192">
        <v>7.2056081605999998</v>
      </c>
      <c r="S192" t="s">
        <v>491</v>
      </c>
      <c r="T192">
        <v>270</v>
      </c>
      <c r="U192" t="s">
        <v>134</v>
      </c>
      <c r="V192">
        <v>-112.69731343216399</v>
      </c>
      <c r="W192">
        <v>29.745896807845</v>
      </c>
      <c r="X192">
        <v>60.212596893310497</v>
      </c>
      <c r="Y192" t="s">
        <v>137</v>
      </c>
      <c r="Z192">
        <v>60.7015277138985</v>
      </c>
      <c r="AA192">
        <v>5.8563309621665596</v>
      </c>
      <c r="AB192">
        <v>6.3185572624206499</v>
      </c>
      <c r="AC192" t="s">
        <v>133</v>
      </c>
      <c r="AD192">
        <v>0</v>
      </c>
      <c r="AE192">
        <v>0</v>
      </c>
      <c r="AF192">
        <v>0</v>
      </c>
      <c r="AG192" t="s">
        <v>133</v>
      </c>
      <c r="AH192">
        <v>0</v>
      </c>
      <c r="AI192">
        <v>0</v>
      </c>
      <c r="AJ192">
        <v>0</v>
      </c>
      <c r="AK192" t="s">
        <v>133</v>
      </c>
      <c r="AL192">
        <v>0</v>
      </c>
      <c r="AM192">
        <v>0</v>
      </c>
      <c r="AN192">
        <v>0</v>
      </c>
      <c r="AO192" t="s">
        <v>133</v>
      </c>
      <c r="AP192">
        <v>0</v>
      </c>
      <c r="AQ192">
        <v>0</v>
      </c>
      <c r="AR192">
        <v>0</v>
      </c>
      <c r="AS192" t="s">
        <v>133</v>
      </c>
      <c r="AT192">
        <v>0</v>
      </c>
      <c r="AU192">
        <v>0</v>
      </c>
      <c r="AV192">
        <v>0</v>
      </c>
      <c r="AW192" t="s">
        <v>133</v>
      </c>
      <c r="AX192">
        <v>0</v>
      </c>
      <c r="AY192">
        <v>0</v>
      </c>
      <c r="AZ192">
        <v>0</v>
      </c>
      <c r="BA192" t="s">
        <v>133</v>
      </c>
      <c r="BB192">
        <v>0</v>
      </c>
      <c r="BC192">
        <v>0</v>
      </c>
      <c r="BD192">
        <v>0</v>
      </c>
      <c r="BE192" t="s">
        <v>133</v>
      </c>
      <c r="BF192">
        <v>0</v>
      </c>
      <c r="BG192">
        <v>0</v>
      </c>
      <c r="BH192">
        <v>0</v>
      </c>
      <c r="BI192" t="s">
        <v>133</v>
      </c>
      <c r="BJ192">
        <v>0</v>
      </c>
      <c r="BK192">
        <v>0</v>
      </c>
      <c r="BL192">
        <v>0</v>
      </c>
      <c r="BM192" t="s">
        <v>133</v>
      </c>
      <c r="BN192">
        <v>0</v>
      </c>
      <c r="BO192">
        <v>0</v>
      </c>
      <c r="BP192">
        <v>0</v>
      </c>
      <c r="BQ192" t="s">
        <v>133</v>
      </c>
      <c r="BR192">
        <v>0</v>
      </c>
      <c r="BS192">
        <v>0</v>
      </c>
      <c r="BT192">
        <v>0</v>
      </c>
      <c r="BU192" t="s">
        <v>133</v>
      </c>
      <c r="BV192">
        <v>0</v>
      </c>
      <c r="BW192">
        <v>0</v>
      </c>
      <c r="BX192">
        <v>0</v>
      </c>
      <c r="BY192" t="s">
        <v>133</v>
      </c>
      <c r="BZ192">
        <v>0</v>
      </c>
      <c r="CA192">
        <v>0</v>
      </c>
      <c r="CB192">
        <v>0</v>
      </c>
      <c r="CC192" t="s">
        <v>133</v>
      </c>
      <c r="CD192">
        <v>0</v>
      </c>
      <c r="CE192">
        <v>0</v>
      </c>
      <c r="CF192">
        <v>0</v>
      </c>
      <c r="CG192" t="s">
        <v>133</v>
      </c>
      <c r="CH192">
        <v>0</v>
      </c>
      <c r="CI192">
        <v>0</v>
      </c>
      <c r="CJ192">
        <v>0</v>
      </c>
      <c r="CK192" t="s">
        <v>133</v>
      </c>
      <c r="CL192">
        <v>0</v>
      </c>
      <c r="CM192">
        <v>0</v>
      </c>
      <c r="CN192">
        <v>0</v>
      </c>
      <c r="CO192" t="s">
        <v>133</v>
      </c>
      <c r="CP192">
        <v>0</v>
      </c>
      <c r="CQ192">
        <v>0</v>
      </c>
      <c r="CR192">
        <v>0</v>
      </c>
      <c r="CS192" t="s">
        <v>133</v>
      </c>
      <c r="CT192">
        <v>0</v>
      </c>
      <c r="CU192">
        <v>0</v>
      </c>
      <c r="CV192">
        <v>0</v>
      </c>
      <c r="CW192" t="s">
        <v>133</v>
      </c>
      <c r="CX192">
        <v>0</v>
      </c>
      <c r="CY192">
        <v>0</v>
      </c>
      <c r="CZ192">
        <v>0</v>
      </c>
      <c r="DA192" t="s">
        <v>133</v>
      </c>
      <c r="DB192">
        <v>0</v>
      </c>
      <c r="DC192">
        <v>0</v>
      </c>
      <c r="DD192">
        <v>0</v>
      </c>
      <c r="DE192" t="s">
        <v>133</v>
      </c>
      <c r="DF192">
        <v>0</v>
      </c>
      <c r="DG192">
        <v>0</v>
      </c>
      <c r="DH192">
        <v>0</v>
      </c>
      <c r="DI192" t="s">
        <v>133</v>
      </c>
      <c r="DJ192">
        <v>0</v>
      </c>
      <c r="DK192">
        <v>0</v>
      </c>
      <c r="DL192">
        <v>0</v>
      </c>
      <c r="DM192" t="s">
        <v>133</v>
      </c>
      <c r="DN192">
        <v>0</v>
      </c>
      <c r="DO192">
        <v>0</v>
      </c>
      <c r="DP192">
        <v>0</v>
      </c>
      <c r="DQ192" t="s">
        <v>133</v>
      </c>
      <c r="DR192">
        <v>0</v>
      </c>
      <c r="DS192">
        <v>0</v>
      </c>
      <c r="DT192">
        <v>0</v>
      </c>
      <c r="DU192" t="s">
        <v>133</v>
      </c>
      <c r="DV192">
        <v>0</v>
      </c>
      <c r="DW192">
        <v>0</v>
      </c>
      <c r="DX192">
        <v>0</v>
      </c>
      <c r="DY192" t="s">
        <v>133</v>
      </c>
      <c r="DZ192">
        <v>0</v>
      </c>
      <c r="EA192">
        <v>0</v>
      </c>
      <c r="EB192">
        <v>0</v>
      </c>
      <c r="EC192" t="s">
        <v>133</v>
      </c>
      <c r="ED192">
        <v>0</v>
      </c>
      <c r="EE192">
        <v>0</v>
      </c>
      <c r="EF192">
        <v>0</v>
      </c>
    </row>
    <row r="193" spans="1:136" x14ac:dyDescent="0.2">
      <c r="A193" t="s">
        <v>492</v>
      </c>
      <c r="C193" t="s">
        <v>132</v>
      </c>
      <c r="D193" t="s">
        <v>132</v>
      </c>
      <c r="E193" t="s">
        <v>132</v>
      </c>
      <c r="F193" t="s">
        <v>132</v>
      </c>
      <c r="G193" t="s">
        <v>132</v>
      </c>
      <c r="H193" t="s">
        <v>132</v>
      </c>
      <c r="I193">
        <v>1960</v>
      </c>
      <c r="J193">
        <v>0.59313731511429846</v>
      </c>
      <c r="K193" t="s">
        <v>146</v>
      </c>
      <c r="L193">
        <v>4</v>
      </c>
      <c r="M193">
        <v>2</v>
      </c>
      <c r="N193">
        <v>5</v>
      </c>
      <c r="O193">
        <v>20</v>
      </c>
      <c r="P193">
        <v>54.646120505900001</v>
      </c>
      <c r="Q193">
        <v>51.555439878599998</v>
      </c>
      <c r="R193">
        <v>7.2086458824999999</v>
      </c>
      <c r="S193" t="s">
        <v>493</v>
      </c>
      <c r="T193">
        <v>201</v>
      </c>
      <c r="U193" t="s">
        <v>134</v>
      </c>
      <c r="V193">
        <v>137.453599475396</v>
      </c>
      <c r="W193">
        <v>30.0484929039254</v>
      </c>
      <c r="X193">
        <v>34.5992431640625</v>
      </c>
      <c r="Y193" t="s">
        <v>133</v>
      </c>
      <c r="Z193">
        <v>0</v>
      </c>
      <c r="AA193">
        <v>0</v>
      </c>
      <c r="AB193">
        <v>0</v>
      </c>
      <c r="AC193" t="s">
        <v>133</v>
      </c>
      <c r="AD193">
        <v>0</v>
      </c>
      <c r="AE193">
        <v>0</v>
      </c>
      <c r="AF193">
        <v>0</v>
      </c>
      <c r="AG193" t="s">
        <v>133</v>
      </c>
      <c r="AH193">
        <v>0</v>
      </c>
      <c r="AI193">
        <v>0</v>
      </c>
      <c r="AJ193">
        <v>0</v>
      </c>
      <c r="AK193" t="s">
        <v>133</v>
      </c>
      <c r="AL193">
        <v>0</v>
      </c>
      <c r="AM193">
        <v>0</v>
      </c>
      <c r="AN193">
        <v>0</v>
      </c>
      <c r="AO193" t="s">
        <v>133</v>
      </c>
      <c r="AP193">
        <v>0</v>
      </c>
      <c r="AQ193">
        <v>0</v>
      </c>
      <c r="AR193">
        <v>0</v>
      </c>
      <c r="AS193" t="s">
        <v>133</v>
      </c>
      <c r="AT193">
        <v>0</v>
      </c>
      <c r="AU193">
        <v>0</v>
      </c>
      <c r="AV193">
        <v>0</v>
      </c>
      <c r="AW193" t="s">
        <v>133</v>
      </c>
      <c r="AX193">
        <v>0</v>
      </c>
      <c r="AY193">
        <v>0</v>
      </c>
      <c r="AZ193">
        <v>0</v>
      </c>
      <c r="BA193" t="s">
        <v>133</v>
      </c>
      <c r="BB193">
        <v>0</v>
      </c>
      <c r="BC193">
        <v>0</v>
      </c>
      <c r="BD193">
        <v>0</v>
      </c>
      <c r="BE193" t="s">
        <v>133</v>
      </c>
      <c r="BF193">
        <v>0</v>
      </c>
      <c r="BG193">
        <v>0</v>
      </c>
      <c r="BH193">
        <v>0</v>
      </c>
      <c r="BI193" t="s">
        <v>133</v>
      </c>
      <c r="BJ193">
        <v>0</v>
      </c>
      <c r="BK193">
        <v>0</v>
      </c>
      <c r="BL193">
        <v>0</v>
      </c>
      <c r="BM193" t="s">
        <v>133</v>
      </c>
      <c r="BN193">
        <v>0</v>
      </c>
      <c r="BO193">
        <v>0</v>
      </c>
      <c r="BP193">
        <v>0</v>
      </c>
      <c r="BQ193" t="s">
        <v>133</v>
      </c>
      <c r="BR193">
        <v>0</v>
      </c>
      <c r="BS193">
        <v>0</v>
      </c>
      <c r="BT193">
        <v>0</v>
      </c>
      <c r="BU193" t="s">
        <v>133</v>
      </c>
      <c r="BV193">
        <v>0</v>
      </c>
      <c r="BW193">
        <v>0</v>
      </c>
      <c r="BX193">
        <v>0</v>
      </c>
      <c r="BY193" t="s">
        <v>133</v>
      </c>
      <c r="BZ193">
        <v>0</v>
      </c>
      <c r="CA193">
        <v>0</v>
      </c>
      <c r="CB193">
        <v>0</v>
      </c>
      <c r="CC193" t="s">
        <v>133</v>
      </c>
      <c r="CD193">
        <v>0</v>
      </c>
      <c r="CE193">
        <v>0</v>
      </c>
      <c r="CF193">
        <v>0</v>
      </c>
      <c r="CG193" t="s">
        <v>133</v>
      </c>
      <c r="CH193">
        <v>0</v>
      </c>
      <c r="CI193">
        <v>0</v>
      </c>
      <c r="CJ193">
        <v>0</v>
      </c>
      <c r="CK193" t="s">
        <v>133</v>
      </c>
      <c r="CL193">
        <v>0</v>
      </c>
      <c r="CM193">
        <v>0</v>
      </c>
      <c r="CN193">
        <v>0</v>
      </c>
      <c r="CO193" t="s">
        <v>133</v>
      </c>
      <c r="CP193">
        <v>0</v>
      </c>
      <c r="CQ193">
        <v>0</v>
      </c>
      <c r="CR193">
        <v>0</v>
      </c>
      <c r="CS193" t="s">
        <v>133</v>
      </c>
      <c r="CT193">
        <v>0</v>
      </c>
      <c r="CU193">
        <v>0</v>
      </c>
      <c r="CV193">
        <v>0</v>
      </c>
      <c r="CW193" t="s">
        <v>133</v>
      </c>
      <c r="CX193">
        <v>0</v>
      </c>
      <c r="CY193">
        <v>0</v>
      </c>
      <c r="CZ193">
        <v>0</v>
      </c>
      <c r="DA193" t="s">
        <v>133</v>
      </c>
      <c r="DB193">
        <v>0</v>
      </c>
      <c r="DC193">
        <v>0</v>
      </c>
      <c r="DD193">
        <v>0</v>
      </c>
      <c r="DE193" t="s">
        <v>133</v>
      </c>
      <c r="DF193">
        <v>0</v>
      </c>
      <c r="DG193">
        <v>0</v>
      </c>
      <c r="DH193">
        <v>0</v>
      </c>
      <c r="DI193" t="s">
        <v>133</v>
      </c>
      <c r="DJ193">
        <v>0</v>
      </c>
      <c r="DK193">
        <v>0</v>
      </c>
      <c r="DL193">
        <v>0</v>
      </c>
      <c r="DM193" t="s">
        <v>133</v>
      </c>
      <c r="DN193">
        <v>0</v>
      </c>
      <c r="DO193">
        <v>0</v>
      </c>
      <c r="DP193">
        <v>0</v>
      </c>
      <c r="DQ193" t="s">
        <v>133</v>
      </c>
      <c r="DR193">
        <v>0</v>
      </c>
      <c r="DS193">
        <v>0</v>
      </c>
      <c r="DT193">
        <v>0</v>
      </c>
      <c r="DU193" t="s">
        <v>133</v>
      </c>
      <c r="DV193">
        <v>0</v>
      </c>
      <c r="DW193">
        <v>0</v>
      </c>
      <c r="DX193">
        <v>0</v>
      </c>
      <c r="DY193" t="s">
        <v>133</v>
      </c>
      <c r="DZ193">
        <v>0</v>
      </c>
      <c r="EA193">
        <v>0</v>
      </c>
      <c r="EB193">
        <v>0</v>
      </c>
      <c r="EC193" t="s">
        <v>133</v>
      </c>
      <c r="ED193">
        <v>0</v>
      </c>
      <c r="EE193">
        <v>0</v>
      </c>
      <c r="EF193">
        <v>0</v>
      </c>
    </row>
    <row r="194" spans="1:136" x14ac:dyDescent="0.2">
      <c r="A194" t="s">
        <v>494</v>
      </c>
      <c r="C194" t="s">
        <v>132</v>
      </c>
      <c r="D194" t="s">
        <v>132</v>
      </c>
      <c r="E194" t="s">
        <v>132</v>
      </c>
      <c r="F194" t="s">
        <v>132</v>
      </c>
      <c r="G194" t="s">
        <v>132</v>
      </c>
      <c r="H194" t="s">
        <v>132</v>
      </c>
      <c r="I194">
        <v>1960</v>
      </c>
      <c r="J194">
        <v>0.55672762973411982</v>
      </c>
      <c r="K194" t="s">
        <v>146</v>
      </c>
      <c r="L194">
        <v>4</v>
      </c>
      <c r="M194">
        <v>4</v>
      </c>
      <c r="N194">
        <v>4</v>
      </c>
      <c r="O194">
        <v>16</v>
      </c>
      <c r="P194">
        <v>201.70236296600001</v>
      </c>
      <c r="Q194">
        <v>51.5488450657</v>
      </c>
      <c r="R194">
        <v>7.2006317166000002</v>
      </c>
      <c r="S194" t="s">
        <v>257</v>
      </c>
      <c r="T194">
        <v>79</v>
      </c>
      <c r="U194" t="s">
        <v>134</v>
      </c>
      <c r="V194">
        <v>-110.631279888848</v>
      </c>
      <c r="W194">
        <v>13.7580024319796</v>
      </c>
      <c r="X194">
        <v>49.076503753662102</v>
      </c>
      <c r="Y194" t="s">
        <v>133</v>
      </c>
      <c r="Z194">
        <v>0</v>
      </c>
      <c r="AA194">
        <v>0</v>
      </c>
      <c r="AB194">
        <v>0</v>
      </c>
      <c r="AC194" t="s">
        <v>133</v>
      </c>
      <c r="AD194">
        <v>0</v>
      </c>
      <c r="AE194">
        <v>0</v>
      </c>
      <c r="AF194">
        <v>0</v>
      </c>
      <c r="AG194" t="s">
        <v>133</v>
      </c>
      <c r="AH194">
        <v>0</v>
      </c>
      <c r="AI194">
        <v>0</v>
      </c>
      <c r="AJ194">
        <v>0</v>
      </c>
      <c r="AK194" t="s">
        <v>133</v>
      </c>
      <c r="AL194">
        <v>0</v>
      </c>
      <c r="AM194">
        <v>0</v>
      </c>
      <c r="AN194">
        <v>0</v>
      </c>
      <c r="AO194" t="s">
        <v>133</v>
      </c>
      <c r="AP194">
        <v>0</v>
      </c>
      <c r="AQ194">
        <v>0</v>
      </c>
      <c r="AR194">
        <v>0</v>
      </c>
      <c r="AS194" t="s">
        <v>133</v>
      </c>
      <c r="AT194">
        <v>0</v>
      </c>
      <c r="AU194">
        <v>0</v>
      </c>
      <c r="AV194">
        <v>0</v>
      </c>
      <c r="AW194" t="s">
        <v>133</v>
      </c>
      <c r="AX194">
        <v>0</v>
      </c>
      <c r="AY194">
        <v>0</v>
      </c>
      <c r="AZ194">
        <v>0</v>
      </c>
      <c r="BA194" t="s">
        <v>133</v>
      </c>
      <c r="BB194">
        <v>0</v>
      </c>
      <c r="BC194">
        <v>0</v>
      </c>
      <c r="BD194">
        <v>0</v>
      </c>
      <c r="BE194" t="s">
        <v>133</v>
      </c>
      <c r="BF194">
        <v>0</v>
      </c>
      <c r="BG194">
        <v>0</v>
      </c>
      <c r="BH194">
        <v>0</v>
      </c>
      <c r="BI194" t="s">
        <v>133</v>
      </c>
      <c r="BJ194">
        <v>0</v>
      </c>
      <c r="BK194">
        <v>0</v>
      </c>
      <c r="BL194">
        <v>0</v>
      </c>
      <c r="BM194" t="s">
        <v>133</v>
      </c>
      <c r="BN194">
        <v>0</v>
      </c>
      <c r="BO194">
        <v>0</v>
      </c>
      <c r="BP194">
        <v>0</v>
      </c>
      <c r="BQ194" t="s">
        <v>133</v>
      </c>
      <c r="BR194">
        <v>0</v>
      </c>
      <c r="BS194">
        <v>0</v>
      </c>
      <c r="BT194">
        <v>0</v>
      </c>
      <c r="BU194" t="s">
        <v>133</v>
      </c>
      <c r="BV194">
        <v>0</v>
      </c>
      <c r="BW194">
        <v>0</v>
      </c>
      <c r="BX194">
        <v>0</v>
      </c>
      <c r="BY194" t="s">
        <v>133</v>
      </c>
      <c r="BZ194">
        <v>0</v>
      </c>
      <c r="CA194">
        <v>0</v>
      </c>
      <c r="CB194">
        <v>0</v>
      </c>
      <c r="CC194" t="s">
        <v>133</v>
      </c>
      <c r="CD194">
        <v>0</v>
      </c>
      <c r="CE194">
        <v>0</v>
      </c>
      <c r="CF194">
        <v>0</v>
      </c>
      <c r="CG194" t="s">
        <v>133</v>
      </c>
      <c r="CH194">
        <v>0</v>
      </c>
      <c r="CI194">
        <v>0</v>
      </c>
      <c r="CJ194">
        <v>0</v>
      </c>
      <c r="CK194" t="s">
        <v>133</v>
      </c>
      <c r="CL194">
        <v>0</v>
      </c>
      <c r="CM194">
        <v>0</v>
      </c>
      <c r="CN194">
        <v>0</v>
      </c>
      <c r="CO194" t="s">
        <v>133</v>
      </c>
      <c r="CP194">
        <v>0</v>
      </c>
      <c r="CQ194">
        <v>0</v>
      </c>
      <c r="CR194">
        <v>0</v>
      </c>
      <c r="CS194" t="s">
        <v>133</v>
      </c>
      <c r="CT194">
        <v>0</v>
      </c>
      <c r="CU194">
        <v>0</v>
      </c>
      <c r="CV194">
        <v>0</v>
      </c>
      <c r="CW194" t="s">
        <v>133</v>
      </c>
      <c r="CX194">
        <v>0</v>
      </c>
      <c r="CY194">
        <v>0</v>
      </c>
      <c r="CZ194">
        <v>0</v>
      </c>
      <c r="DA194" t="s">
        <v>133</v>
      </c>
      <c r="DB194">
        <v>0</v>
      </c>
      <c r="DC194">
        <v>0</v>
      </c>
      <c r="DD194">
        <v>0</v>
      </c>
      <c r="DE194" t="s">
        <v>133</v>
      </c>
      <c r="DF194">
        <v>0</v>
      </c>
      <c r="DG194">
        <v>0</v>
      </c>
      <c r="DH194">
        <v>0</v>
      </c>
      <c r="DI194" t="s">
        <v>133</v>
      </c>
      <c r="DJ194">
        <v>0</v>
      </c>
      <c r="DK194">
        <v>0</v>
      </c>
      <c r="DL194">
        <v>0</v>
      </c>
      <c r="DM194" t="s">
        <v>133</v>
      </c>
      <c r="DN194">
        <v>0</v>
      </c>
      <c r="DO194">
        <v>0</v>
      </c>
      <c r="DP194">
        <v>0</v>
      </c>
      <c r="DQ194" t="s">
        <v>133</v>
      </c>
      <c r="DR194">
        <v>0</v>
      </c>
      <c r="DS194">
        <v>0</v>
      </c>
      <c r="DT194">
        <v>0</v>
      </c>
      <c r="DU194" t="s">
        <v>133</v>
      </c>
      <c r="DV194">
        <v>0</v>
      </c>
      <c r="DW194">
        <v>0</v>
      </c>
      <c r="DX194">
        <v>0</v>
      </c>
      <c r="DY194" t="s">
        <v>133</v>
      </c>
      <c r="DZ194">
        <v>0</v>
      </c>
      <c r="EA194">
        <v>0</v>
      </c>
      <c r="EB194">
        <v>0</v>
      </c>
      <c r="EC194" t="s">
        <v>133</v>
      </c>
      <c r="ED194">
        <v>0</v>
      </c>
      <c r="EE194">
        <v>0</v>
      </c>
      <c r="EF194">
        <v>0</v>
      </c>
    </row>
    <row r="195" spans="1:136" x14ac:dyDescent="0.2">
      <c r="A195" t="s">
        <v>495</v>
      </c>
      <c r="C195" t="s">
        <v>132</v>
      </c>
      <c r="D195" t="s">
        <v>132</v>
      </c>
      <c r="E195" t="s">
        <v>132</v>
      </c>
      <c r="F195" t="s">
        <v>132</v>
      </c>
      <c r="G195" t="s">
        <v>132</v>
      </c>
      <c r="H195" t="s">
        <v>132</v>
      </c>
      <c r="I195">
        <v>1950</v>
      </c>
      <c r="J195">
        <v>0.44056854124108347</v>
      </c>
      <c r="K195" t="s">
        <v>146</v>
      </c>
      <c r="L195">
        <v>4</v>
      </c>
      <c r="M195">
        <v>2</v>
      </c>
      <c r="N195">
        <v>1</v>
      </c>
      <c r="O195">
        <v>4</v>
      </c>
      <c r="P195">
        <v>121.06812650800001</v>
      </c>
      <c r="Q195">
        <v>51.5479559865</v>
      </c>
      <c r="R195">
        <v>7.2050809856000004</v>
      </c>
      <c r="S195" t="s">
        <v>496</v>
      </c>
      <c r="T195">
        <v>270</v>
      </c>
      <c r="U195" t="s">
        <v>134</v>
      </c>
      <c r="V195">
        <v>147.23988752420999</v>
      </c>
      <c r="W195">
        <v>41.310740866952898</v>
      </c>
      <c r="X195">
        <v>17.735776901245099</v>
      </c>
      <c r="Y195" t="s">
        <v>134</v>
      </c>
      <c r="Z195">
        <v>152.32555074664199</v>
      </c>
      <c r="AA195">
        <v>21.3481984932634</v>
      </c>
      <c r="AB195">
        <v>21.9526767730713</v>
      </c>
      <c r="AC195" t="s">
        <v>137</v>
      </c>
      <c r="AD195">
        <v>146.52698407477101</v>
      </c>
      <c r="AE195">
        <v>10.738260623430101</v>
      </c>
      <c r="AF195">
        <v>7.8639707565307599</v>
      </c>
      <c r="AG195" t="s">
        <v>133</v>
      </c>
      <c r="AH195">
        <v>0</v>
      </c>
      <c r="AI195">
        <v>0</v>
      </c>
      <c r="AJ195">
        <v>0</v>
      </c>
      <c r="AK195" t="s">
        <v>133</v>
      </c>
      <c r="AL195">
        <v>0</v>
      </c>
      <c r="AM195">
        <v>0</v>
      </c>
      <c r="AN195">
        <v>0</v>
      </c>
      <c r="AO195" t="s">
        <v>133</v>
      </c>
      <c r="AP195">
        <v>0</v>
      </c>
      <c r="AQ195">
        <v>0</v>
      </c>
      <c r="AR195">
        <v>0</v>
      </c>
      <c r="AS195" t="s">
        <v>133</v>
      </c>
      <c r="AT195">
        <v>0</v>
      </c>
      <c r="AU195">
        <v>0</v>
      </c>
      <c r="AV195">
        <v>0</v>
      </c>
      <c r="AW195" t="s">
        <v>133</v>
      </c>
      <c r="AX195">
        <v>0</v>
      </c>
      <c r="AY195">
        <v>0</v>
      </c>
      <c r="AZ195">
        <v>0</v>
      </c>
      <c r="BA195" t="s">
        <v>133</v>
      </c>
      <c r="BB195">
        <v>0</v>
      </c>
      <c r="BC195">
        <v>0</v>
      </c>
      <c r="BD195">
        <v>0</v>
      </c>
      <c r="BE195" t="s">
        <v>133</v>
      </c>
      <c r="BF195">
        <v>0</v>
      </c>
      <c r="BG195">
        <v>0</v>
      </c>
      <c r="BH195">
        <v>0</v>
      </c>
      <c r="BI195" t="s">
        <v>133</v>
      </c>
      <c r="BJ195">
        <v>0</v>
      </c>
      <c r="BK195">
        <v>0</v>
      </c>
      <c r="BL195">
        <v>0</v>
      </c>
      <c r="BM195" t="s">
        <v>133</v>
      </c>
      <c r="BN195">
        <v>0</v>
      </c>
      <c r="BO195">
        <v>0</v>
      </c>
      <c r="BP195">
        <v>0</v>
      </c>
      <c r="BQ195" t="s">
        <v>133</v>
      </c>
      <c r="BR195">
        <v>0</v>
      </c>
      <c r="BS195">
        <v>0</v>
      </c>
      <c r="BT195">
        <v>0</v>
      </c>
      <c r="BU195" t="s">
        <v>133</v>
      </c>
      <c r="BV195">
        <v>0</v>
      </c>
      <c r="BW195">
        <v>0</v>
      </c>
      <c r="BX195">
        <v>0</v>
      </c>
      <c r="BY195" t="s">
        <v>133</v>
      </c>
      <c r="BZ195">
        <v>0</v>
      </c>
      <c r="CA195">
        <v>0</v>
      </c>
      <c r="CB195">
        <v>0</v>
      </c>
      <c r="CC195" t="s">
        <v>133</v>
      </c>
      <c r="CD195">
        <v>0</v>
      </c>
      <c r="CE195">
        <v>0</v>
      </c>
      <c r="CF195">
        <v>0</v>
      </c>
      <c r="CG195" t="s">
        <v>133</v>
      </c>
      <c r="CH195">
        <v>0</v>
      </c>
      <c r="CI195">
        <v>0</v>
      </c>
      <c r="CJ195">
        <v>0</v>
      </c>
      <c r="CK195" t="s">
        <v>133</v>
      </c>
      <c r="CL195">
        <v>0</v>
      </c>
      <c r="CM195">
        <v>0</v>
      </c>
      <c r="CN195">
        <v>0</v>
      </c>
      <c r="CO195" t="s">
        <v>133</v>
      </c>
      <c r="CP195">
        <v>0</v>
      </c>
      <c r="CQ195">
        <v>0</v>
      </c>
      <c r="CR195">
        <v>0</v>
      </c>
      <c r="CS195" t="s">
        <v>133</v>
      </c>
      <c r="CT195">
        <v>0</v>
      </c>
      <c r="CU195">
        <v>0</v>
      </c>
      <c r="CV195">
        <v>0</v>
      </c>
      <c r="CW195" t="s">
        <v>133</v>
      </c>
      <c r="CX195">
        <v>0</v>
      </c>
      <c r="CY195">
        <v>0</v>
      </c>
      <c r="CZ195">
        <v>0</v>
      </c>
      <c r="DA195" t="s">
        <v>133</v>
      </c>
      <c r="DB195">
        <v>0</v>
      </c>
      <c r="DC195">
        <v>0</v>
      </c>
      <c r="DD195">
        <v>0</v>
      </c>
      <c r="DE195" t="s">
        <v>133</v>
      </c>
      <c r="DF195">
        <v>0</v>
      </c>
      <c r="DG195">
        <v>0</v>
      </c>
      <c r="DH195">
        <v>0</v>
      </c>
      <c r="DI195" t="s">
        <v>133</v>
      </c>
      <c r="DJ195">
        <v>0</v>
      </c>
      <c r="DK195">
        <v>0</v>
      </c>
      <c r="DL195">
        <v>0</v>
      </c>
      <c r="DM195" t="s">
        <v>133</v>
      </c>
      <c r="DN195">
        <v>0</v>
      </c>
      <c r="DO195">
        <v>0</v>
      </c>
      <c r="DP195">
        <v>0</v>
      </c>
      <c r="DQ195" t="s">
        <v>133</v>
      </c>
      <c r="DR195">
        <v>0</v>
      </c>
      <c r="DS195">
        <v>0</v>
      </c>
      <c r="DT195">
        <v>0</v>
      </c>
      <c r="DU195" t="s">
        <v>133</v>
      </c>
      <c r="DV195">
        <v>0</v>
      </c>
      <c r="DW195">
        <v>0</v>
      </c>
      <c r="DX195">
        <v>0</v>
      </c>
      <c r="DY195" t="s">
        <v>133</v>
      </c>
      <c r="DZ195">
        <v>0</v>
      </c>
      <c r="EA195">
        <v>0</v>
      </c>
      <c r="EB195">
        <v>0</v>
      </c>
      <c r="EC195" t="s">
        <v>133</v>
      </c>
      <c r="ED195">
        <v>0</v>
      </c>
      <c r="EE195">
        <v>0</v>
      </c>
      <c r="EF195">
        <v>0</v>
      </c>
    </row>
    <row r="196" spans="1:136" x14ac:dyDescent="0.2">
      <c r="A196" t="s">
        <v>497</v>
      </c>
      <c r="C196" t="s">
        <v>132</v>
      </c>
      <c r="D196" t="s">
        <v>132</v>
      </c>
      <c r="E196" t="s">
        <v>132</v>
      </c>
      <c r="F196" t="s">
        <v>132</v>
      </c>
      <c r="G196" t="s">
        <v>132</v>
      </c>
      <c r="H196" t="s">
        <v>132</v>
      </c>
      <c r="I196">
        <v>1900</v>
      </c>
      <c r="J196">
        <v>7.1042554190657636E-2</v>
      </c>
      <c r="K196" t="s">
        <v>146</v>
      </c>
      <c r="L196">
        <v>3</v>
      </c>
      <c r="M196">
        <v>3</v>
      </c>
      <c r="N196">
        <v>2</v>
      </c>
      <c r="O196">
        <v>6</v>
      </c>
      <c r="P196">
        <v>189.89155347900001</v>
      </c>
      <c r="Q196">
        <v>51.551620628999999</v>
      </c>
      <c r="R196">
        <v>7.2020149201999999</v>
      </c>
      <c r="S196" t="s">
        <v>286</v>
      </c>
      <c r="T196">
        <v>11</v>
      </c>
      <c r="U196" t="s">
        <v>134</v>
      </c>
      <c r="V196">
        <v>163.85636671577399</v>
      </c>
      <c r="W196">
        <v>30.974361565231501</v>
      </c>
      <c r="X196">
        <v>101.428901672363</v>
      </c>
      <c r="Y196" t="s">
        <v>133</v>
      </c>
      <c r="Z196">
        <v>0</v>
      </c>
      <c r="AA196">
        <v>0</v>
      </c>
      <c r="AB196">
        <v>0</v>
      </c>
      <c r="AC196" t="s">
        <v>133</v>
      </c>
      <c r="AD196">
        <v>0</v>
      </c>
      <c r="AE196">
        <v>0</v>
      </c>
      <c r="AF196">
        <v>0</v>
      </c>
      <c r="AG196" t="s">
        <v>133</v>
      </c>
      <c r="AH196">
        <v>0</v>
      </c>
      <c r="AI196">
        <v>0</v>
      </c>
      <c r="AJ196">
        <v>0</v>
      </c>
      <c r="AK196" t="s">
        <v>133</v>
      </c>
      <c r="AL196">
        <v>0</v>
      </c>
      <c r="AM196">
        <v>0</v>
      </c>
      <c r="AN196">
        <v>0</v>
      </c>
      <c r="AO196" t="s">
        <v>133</v>
      </c>
      <c r="AP196">
        <v>0</v>
      </c>
      <c r="AQ196">
        <v>0</v>
      </c>
      <c r="AR196">
        <v>0</v>
      </c>
      <c r="AS196" t="s">
        <v>133</v>
      </c>
      <c r="AT196">
        <v>0</v>
      </c>
      <c r="AU196">
        <v>0</v>
      </c>
      <c r="AV196">
        <v>0</v>
      </c>
      <c r="AW196" t="s">
        <v>133</v>
      </c>
      <c r="AX196">
        <v>0</v>
      </c>
      <c r="AY196">
        <v>0</v>
      </c>
      <c r="AZ196">
        <v>0</v>
      </c>
      <c r="BA196" t="s">
        <v>133</v>
      </c>
      <c r="BB196">
        <v>0</v>
      </c>
      <c r="BC196">
        <v>0</v>
      </c>
      <c r="BD196">
        <v>0</v>
      </c>
      <c r="BE196" t="s">
        <v>133</v>
      </c>
      <c r="BF196">
        <v>0</v>
      </c>
      <c r="BG196">
        <v>0</v>
      </c>
      <c r="BH196">
        <v>0</v>
      </c>
      <c r="BI196" t="s">
        <v>133</v>
      </c>
      <c r="BJ196">
        <v>0</v>
      </c>
      <c r="BK196">
        <v>0</v>
      </c>
      <c r="BL196">
        <v>0</v>
      </c>
      <c r="BM196" t="s">
        <v>133</v>
      </c>
      <c r="BN196">
        <v>0</v>
      </c>
      <c r="BO196">
        <v>0</v>
      </c>
      <c r="BP196">
        <v>0</v>
      </c>
      <c r="BQ196" t="s">
        <v>133</v>
      </c>
      <c r="BR196">
        <v>0</v>
      </c>
      <c r="BS196">
        <v>0</v>
      </c>
      <c r="BT196">
        <v>0</v>
      </c>
      <c r="BU196" t="s">
        <v>133</v>
      </c>
      <c r="BV196">
        <v>0</v>
      </c>
      <c r="BW196">
        <v>0</v>
      </c>
      <c r="BX196">
        <v>0</v>
      </c>
      <c r="BY196" t="s">
        <v>133</v>
      </c>
      <c r="BZ196">
        <v>0</v>
      </c>
      <c r="CA196">
        <v>0</v>
      </c>
      <c r="CB196">
        <v>0</v>
      </c>
      <c r="CC196" t="s">
        <v>133</v>
      </c>
      <c r="CD196">
        <v>0</v>
      </c>
      <c r="CE196">
        <v>0</v>
      </c>
      <c r="CF196">
        <v>0</v>
      </c>
      <c r="CG196" t="s">
        <v>133</v>
      </c>
      <c r="CH196">
        <v>0</v>
      </c>
      <c r="CI196">
        <v>0</v>
      </c>
      <c r="CJ196">
        <v>0</v>
      </c>
      <c r="CK196" t="s">
        <v>133</v>
      </c>
      <c r="CL196">
        <v>0</v>
      </c>
      <c r="CM196">
        <v>0</v>
      </c>
      <c r="CN196">
        <v>0</v>
      </c>
      <c r="CO196" t="s">
        <v>133</v>
      </c>
      <c r="CP196">
        <v>0</v>
      </c>
      <c r="CQ196">
        <v>0</v>
      </c>
      <c r="CR196">
        <v>0</v>
      </c>
      <c r="CS196" t="s">
        <v>133</v>
      </c>
      <c r="CT196">
        <v>0</v>
      </c>
      <c r="CU196">
        <v>0</v>
      </c>
      <c r="CV196">
        <v>0</v>
      </c>
      <c r="CW196" t="s">
        <v>133</v>
      </c>
      <c r="CX196">
        <v>0</v>
      </c>
      <c r="CY196">
        <v>0</v>
      </c>
      <c r="CZ196">
        <v>0</v>
      </c>
      <c r="DA196" t="s">
        <v>133</v>
      </c>
      <c r="DB196">
        <v>0</v>
      </c>
      <c r="DC196">
        <v>0</v>
      </c>
      <c r="DD196">
        <v>0</v>
      </c>
      <c r="DE196" t="s">
        <v>133</v>
      </c>
      <c r="DF196">
        <v>0</v>
      </c>
      <c r="DG196">
        <v>0</v>
      </c>
      <c r="DH196">
        <v>0</v>
      </c>
      <c r="DI196" t="s">
        <v>133</v>
      </c>
      <c r="DJ196">
        <v>0</v>
      </c>
      <c r="DK196">
        <v>0</v>
      </c>
      <c r="DL196">
        <v>0</v>
      </c>
      <c r="DM196" t="s">
        <v>133</v>
      </c>
      <c r="DN196">
        <v>0</v>
      </c>
      <c r="DO196">
        <v>0</v>
      </c>
      <c r="DP196">
        <v>0</v>
      </c>
      <c r="DQ196" t="s">
        <v>133</v>
      </c>
      <c r="DR196">
        <v>0</v>
      </c>
      <c r="DS196">
        <v>0</v>
      </c>
      <c r="DT196">
        <v>0</v>
      </c>
      <c r="DU196" t="s">
        <v>133</v>
      </c>
      <c r="DV196">
        <v>0</v>
      </c>
      <c r="DW196">
        <v>0</v>
      </c>
      <c r="DX196">
        <v>0</v>
      </c>
      <c r="DY196" t="s">
        <v>133</v>
      </c>
      <c r="DZ196">
        <v>0</v>
      </c>
      <c r="EA196">
        <v>0</v>
      </c>
      <c r="EB196">
        <v>0</v>
      </c>
      <c r="EC196" t="s">
        <v>133</v>
      </c>
      <c r="ED196">
        <v>0</v>
      </c>
      <c r="EE196">
        <v>0</v>
      </c>
      <c r="EF196">
        <v>0</v>
      </c>
    </row>
    <row r="197" spans="1:136" x14ac:dyDescent="0.2">
      <c r="A197" t="s">
        <v>498</v>
      </c>
      <c r="C197" t="s">
        <v>132</v>
      </c>
      <c r="D197" t="s">
        <v>132</v>
      </c>
      <c r="E197" t="s">
        <v>132</v>
      </c>
      <c r="F197" t="s">
        <v>132</v>
      </c>
      <c r="G197" t="s">
        <v>132</v>
      </c>
      <c r="H197" t="s">
        <v>132</v>
      </c>
      <c r="I197">
        <v>1900</v>
      </c>
      <c r="J197">
        <v>0.17181198995549729</v>
      </c>
      <c r="K197" t="s">
        <v>167</v>
      </c>
      <c r="L197">
        <v>0</v>
      </c>
      <c r="M197">
        <v>2</v>
      </c>
      <c r="N197">
        <v>0</v>
      </c>
      <c r="O197">
        <v>0</v>
      </c>
      <c r="P197">
        <v>177.09914748899999</v>
      </c>
      <c r="Q197">
        <v>51.554994464899998</v>
      </c>
      <c r="R197">
        <v>7.2066756057000001</v>
      </c>
      <c r="S197" t="s">
        <v>168</v>
      </c>
      <c r="T197">
        <v>66</v>
      </c>
      <c r="U197" t="s">
        <v>134</v>
      </c>
      <c r="V197">
        <v>155.108251143996</v>
      </c>
      <c r="W197">
        <v>3.1326577218487501</v>
      </c>
      <c r="X197">
        <v>111.510604858398</v>
      </c>
      <c r="Y197" t="s">
        <v>137</v>
      </c>
      <c r="Z197">
        <v>-122.169626155093</v>
      </c>
      <c r="AA197">
        <v>61.216631434751797</v>
      </c>
      <c r="AB197">
        <v>6.0353207588195801</v>
      </c>
      <c r="AC197" t="s">
        <v>133</v>
      </c>
      <c r="AD197">
        <v>0</v>
      </c>
      <c r="AE197">
        <v>0</v>
      </c>
      <c r="AF197">
        <v>0</v>
      </c>
      <c r="AG197" t="s">
        <v>133</v>
      </c>
      <c r="AH197">
        <v>0</v>
      </c>
      <c r="AI197">
        <v>0</v>
      </c>
      <c r="AJ197">
        <v>0</v>
      </c>
      <c r="AK197" t="s">
        <v>133</v>
      </c>
      <c r="AL197">
        <v>0</v>
      </c>
      <c r="AM197">
        <v>0</v>
      </c>
      <c r="AN197">
        <v>0</v>
      </c>
      <c r="AO197" t="s">
        <v>133</v>
      </c>
      <c r="AP197">
        <v>0</v>
      </c>
      <c r="AQ197">
        <v>0</v>
      </c>
      <c r="AR197">
        <v>0</v>
      </c>
      <c r="AS197" t="s">
        <v>133</v>
      </c>
      <c r="AT197">
        <v>0</v>
      </c>
      <c r="AU197">
        <v>0</v>
      </c>
      <c r="AV197">
        <v>0</v>
      </c>
      <c r="AW197" t="s">
        <v>133</v>
      </c>
      <c r="AX197">
        <v>0</v>
      </c>
      <c r="AY197">
        <v>0</v>
      </c>
      <c r="AZ197">
        <v>0</v>
      </c>
      <c r="BA197" t="s">
        <v>133</v>
      </c>
      <c r="BB197">
        <v>0</v>
      </c>
      <c r="BC197">
        <v>0</v>
      </c>
      <c r="BD197">
        <v>0</v>
      </c>
      <c r="BE197" t="s">
        <v>133</v>
      </c>
      <c r="BF197">
        <v>0</v>
      </c>
      <c r="BG197">
        <v>0</v>
      </c>
      <c r="BH197">
        <v>0</v>
      </c>
      <c r="BI197" t="s">
        <v>133</v>
      </c>
      <c r="BJ197">
        <v>0</v>
      </c>
      <c r="BK197">
        <v>0</v>
      </c>
      <c r="BL197">
        <v>0</v>
      </c>
      <c r="BM197" t="s">
        <v>133</v>
      </c>
      <c r="BN197">
        <v>0</v>
      </c>
      <c r="BO197">
        <v>0</v>
      </c>
      <c r="BP197">
        <v>0</v>
      </c>
      <c r="BQ197" t="s">
        <v>133</v>
      </c>
      <c r="BR197">
        <v>0</v>
      </c>
      <c r="BS197">
        <v>0</v>
      </c>
      <c r="BT197">
        <v>0</v>
      </c>
      <c r="BU197" t="s">
        <v>133</v>
      </c>
      <c r="BV197">
        <v>0</v>
      </c>
      <c r="BW197">
        <v>0</v>
      </c>
      <c r="BX197">
        <v>0</v>
      </c>
      <c r="BY197" t="s">
        <v>133</v>
      </c>
      <c r="BZ197">
        <v>0</v>
      </c>
      <c r="CA197">
        <v>0</v>
      </c>
      <c r="CB197">
        <v>0</v>
      </c>
      <c r="CC197" t="s">
        <v>133</v>
      </c>
      <c r="CD197">
        <v>0</v>
      </c>
      <c r="CE197">
        <v>0</v>
      </c>
      <c r="CF197">
        <v>0</v>
      </c>
      <c r="CG197" t="s">
        <v>133</v>
      </c>
      <c r="CH197">
        <v>0</v>
      </c>
      <c r="CI197">
        <v>0</v>
      </c>
      <c r="CJ197">
        <v>0</v>
      </c>
      <c r="CK197" t="s">
        <v>133</v>
      </c>
      <c r="CL197">
        <v>0</v>
      </c>
      <c r="CM197">
        <v>0</v>
      </c>
      <c r="CN197">
        <v>0</v>
      </c>
      <c r="CO197" t="s">
        <v>133</v>
      </c>
      <c r="CP197">
        <v>0</v>
      </c>
      <c r="CQ197">
        <v>0</v>
      </c>
      <c r="CR197">
        <v>0</v>
      </c>
      <c r="CS197" t="s">
        <v>133</v>
      </c>
      <c r="CT197">
        <v>0</v>
      </c>
      <c r="CU197">
        <v>0</v>
      </c>
      <c r="CV197">
        <v>0</v>
      </c>
      <c r="CW197" t="s">
        <v>133</v>
      </c>
      <c r="CX197">
        <v>0</v>
      </c>
      <c r="CY197">
        <v>0</v>
      </c>
      <c r="CZ197">
        <v>0</v>
      </c>
      <c r="DA197" t="s">
        <v>133</v>
      </c>
      <c r="DB197">
        <v>0</v>
      </c>
      <c r="DC197">
        <v>0</v>
      </c>
      <c r="DD197">
        <v>0</v>
      </c>
      <c r="DE197" t="s">
        <v>133</v>
      </c>
      <c r="DF197">
        <v>0</v>
      </c>
      <c r="DG197">
        <v>0</v>
      </c>
      <c r="DH197">
        <v>0</v>
      </c>
      <c r="DI197" t="s">
        <v>133</v>
      </c>
      <c r="DJ197">
        <v>0</v>
      </c>
      <c r="DK197">
        <v>0</v>
      </c>
      <c r="DL197">
        <v>0</v>
      </c>
      <c r="DM197" t="s">
        <v>133</v>
      </c>
      <c r="DN197">
        <v>0</v>
      </c>
      <c r="DO197">
        <v>0</v>
      </c>
      <c r="DP197">
        <v>0</v>
      </c>
      <c r="DQ197" t="s">
        <v>133</v>
      </c>
      <c r="DR197">
        <v>0</v>
      </c>
      <c r="DS197">
        <v>0</v>
      </c>
      <c r="DT197">
        <v>0</v>
      </c>
      <c r="DU197" t="s">
        <v>133</v>
      </c>
      <c r="DV197">
        <v>0</v>
      </c>
      <c r="DW197">
        <v>0</v>
      </c>
      <c r="DX197">
        <v>0</v>
      </c>
      <c r="DY197" t="s">
        <v>133</v>
      </c>
      <c r="DZ197">
        <v>0</v>
      </c>
      <c r="EA197">
        <v>0</v>
      </c>
      <c r="EB197">
        <v>0</v>
      </c>
      <c r="EC197" t="s">
        <v>133</v>
      </c>
      <c r="ED197">
        <v>0</v>
      </c>
      <c r="EE197">
        <v>0</v>
      </c>
      <c r="EF197">
        <v>0</v>
      </c>
    </row>
    <row r="198" spans="1:136" x14ac:dyDescent="0.2">
      <c r="A198" t="s">
        <v>499</v>
      </c>
      <c r="C198" t="s">
        <v>132</v>
      </c>
      <c r="D198" t="s">
        <v>132</v>
      </c>
      <c r="E198" t="s">
        <v>132</v>
      </c>
      <c r="F198" t="s">
        <v>132</v>
      </c>
      <c r="G198" t="s">
        <v>132</v>
      </c>
      <c r="H198" t="s">
        <v>132</v>
      </c>
      <c r="I198">
        <v>1960</v>
      </c>
      <c r="J198">
        <v>0.60761771619650662</v>
      </c>
      <c r="K198" t="s">
        <v>146</v>
      </c>
      <c r="L198">
        <v>4</v>
      </c>
      <c r="M198">
        <v>2</v>
      </c>
      <c r="N198">
        <v>4</v>
      </c>
      <c r="O198">
        <v>16</v>
      </c>
      <c r="P198">
        <v>128.366399978</v>
      </c>
      <c r="Q198">
        <v>51.554520440099999</v>
      </c>
      <c r="R198">
        <v>7.2120966128999999</v>
      </c>
      <c r="S198" t="s">
        <v>500</v>
      </c>
      <c r="T198">
        <v>265</v>
      </c>
      <c r="U198" t="s">
        <v>134</v>
      </c>
      <c r="V198">
        <v>-115.96681447698001</v>
      </c>
      <c r="W198">
        <v>43.947442251402201</v>
      </c>
      <c r="X198">
        <v>80.955314636230497</v>
      </c>
      <c r="Y198" t="s">
        <v>133</v>
      </c>
      <c r="Z198">
        <v>0</v>
      </c>
      <c r="AA198">
        <v>0</v>
      </c>
      <c r="AB198">
        <v>0</v>
      </c>
      <c r="AC198" t="s">
        <v>133</v>
      </c>
      <c r="AD198">
        <v>0</v>
      </c>
      <c r="AE198">
        <v>0</v>
      </c>
      <c r="AF198">
        <v>0</v>
      </c>
      <c r="AG198" t="s">
        <v>133</v>
      </c>
      <c r="AH198">
        <v>0</v>
      </c>
      <c r="AI198">
        <v>0</v>
      </c>
      <c r="AJ198">
        <v>0</v>
      </c>
      <c r="AK198" t="s">
        <v>133</v>
      </c>
      <c r="AL198">
        <v>0</v>
      </c>
      <c r="AM198">
        <v>0</v>
      </c>
      <c r="AN198">
        <v>0</v>
      </c>
      <c r="AO198" t="s">
        <v>133</v>
      </c>
      <c r="AP198">
        <v>0</v>
      </c>
      <c r="AQ198">
        <v>0</v>
      </c>
      <c r="AR198">
        <v>0</v>
      </c>
      <c r="AS198" t="s">
        <v>133</v>
      </c>
      <c r="AT198">
        <v>0</v>
      </c>
      <c r="AU198">
        <v>0</v>
      </c>
      <c r="AV198">
        <v>0</v>
      </c>
      <c r="AW198" t="s">
        <v>133</v>
      </c>
      <c r="AX198">
        <v>0</v>
      </c>
      <c r="AY198">
        <v>0</v>
      </c>
      <c r="AZ198">
        <v>0</v>
      </c>
      <c r="BA198" t="s">
        <v>133</v>
      </c>
      <c r="BB198">
        <v>0</v>
      </c>
      <c r="BC198">
        <v>0</v>
      </c>
      <c r="BD198">
        <v>0</v>
      </c>
      <c r="BE198" t="s">
        <v>133</v>
      </c>
      <c r="BF198">
        <v>0</v>
      </c>
      <c r="BG198">
        <v>0</v>
      </c>
      <c r="BH198">
        <v>0</v>
      </c>
      <c r="BI198" t="s">
        <v>133</v>
      </c>
      <c r="BJ198">
        <v>0</v>
      </c>
      <c r="BK198">
        <v>0</v>
      </c>
      <c r="BL198">
        <v>0</v>
      </c>
      <c r="BM198" t="s">
        <v>133</v>
      </c>
      <c r="BN198">
        <v>0</v>
      </c>
      <c r="BO198">
        <v>0</v>
      </c>
      <c r="BP198">
        <v>0</v>
      </c>
      <c r="BQ198" t="s">
        <v>133</v>
      </c>
      <c r="BR198">
        <v>0</v>
      </c>
      <c r="BS198">
        <v>0</v>
      </c>
      <c r="BT198">
        <v>0</v>
      </c>
      <c r="BU198" t="s">
        <v>133</v>
      </c>
      <c r="BV198">
        <v>0</v>
      </c>
      <c r="BW198">
        <v>0</v>
      </c>
      <c r="BX198">
        <v>0</v>
      </c>
      <c r="BY198" t="s">
        <v>133</v>
      </c>
      <c r="BZ198">
        <v>0</v>
      </c>
      <c r="CA198">
        <v>0</v>
      </c>
      <c r="CB198">
        <v>0</v>
      </c>
      <c r="CC198" t="s">
        <v>133</v>
      </c>
      <c r="CD198">
        <v>0</v>
      </c>
      <c r="CE198">
        <v>0</v>
      </c>
      <c r="CF198">
        <v>0</v>
      </c>
      <c r="CG198" t="s">
        <v>133</v>
      </c>
      <c r="CH198">
        <v>0</v>
      </c>
      <c r="CI198">
        <v>0</v>
      </c>
      <c r="CJ198">
        <v>0</v>
      </c>
      <c r="CK198" t="s">
        <v>133</v>
      </c>
      <c r="CL198">
        <v>0</v>
      </c>
      <c r="CM198">
        <v>0</v>
      </c>
      <c r="CN198">
        <v>0</v>
      </c>
      <c r="CO198" t="s">
        <v>133</v>
      </c>
      <c r="CP198">
        <v>0</v>
      </c>
      <c r="CQ198">
        <v>0</v>
      </c>
      <c r="CR198">
        <v>0</v>
      </c>
      <c r="CS198" t="s">
        <v>133</v>
      </c>
      <c r="CT198">
        <v>0</v>
      </c>
      <c r="CU198">
        <v>0</v>
      </c>
      <c r="CV198">
        <v>0</v>
      </c>
      <c r="CW198" t="s">
        <v>133</v>
      </c>
      <c r="CX198">
        <v>0</v>
      </c>
      <c r="CY198">
        <v>0</v>
      </c>
      <c r="CZ198">
        <v>0</v>
      </c>
      <c r="DA198" t="s">
        <v>133</v>
      </c>
      <c r="DB198">
        <v>0</v>
      </c>
      <c r="DC198">
        <v>0</v>
      </c>
      <c r="DD198">
        <v>0</v>
      </c>
      <c r="DE198" t="s">
        <v>133</v>
      </c>
      <c r="DF198">
        <v>0</v>
      </c>
      <c r="DG198">
        <v>0</v>
      </c>
      <c r="DH198">
        <v>0</v>
      </c>
      <c r="DI198" t="s">
        <v>133</v>
      </c>
      <c r="DJ198">
        <v>0</v>
      </c>
      <c r="DK198">
        <v>0</v>
      </c>
      <c r="DL198">
        <v>0</v>
      </c>
      <c r="DM198" t="s">
        <v>133</v>
      </c>
      <c r="DN198">
        <v>0</v>
      </c>
      <c r="DO198">
        <v>0</v>
      </c>
      <c r="DP198">
        <v>0</v>
      </c>
      <c r="DQ198" t="s">
        <v>133</v>
      </c>
      <c r="DR198">
        <v>0</v>
      </c>
      <c r="DS198">
        <v>0</v>
      </c>
      <c r="DT198">
        <v>0</v>
      </c>
      <c r="DU198" t="s">
        <v>133</v>
      </c>
      <c r="DV198">
        <v>0</v>
      </c>
      <c r="DW198">
        <v>0</v>
      </c>
      <c r="DX198">
        <v>0</v>
      </c>
      <c r="DY198" t="s">
        <v>133</v>
      </c>
      <c r="DZ198">
        <v>0</v>
      </c>
      <c r="EA198">
        <v>0</v>
      </c>
      <c r="EB198">
        <v>0</v>
      </c>
      <c r="EC198" t="s">
        <v>133</v>
      </c>
      <c r="ED198">
        <v>0</v>
      </c>
      <c r="EE198">
        <v>0</v>
      </c>
      <c r="EF198">
        <v>0</v>
      </c>
    </row>
    <row r="199" spans="1:136" x14ac:dyDescent="0.2">
      <c r="A199" t="s">
        <v>501</v>
      </c>
      <c r="C199" t="s">
        <v>132</v>
      </c>
      <c r="D199" t="s">
        <v>132</v>
      </c>
      <c r="E199" t="s">
        <v>132</v>
      </c>
      <c r="F199" t="s">
        <v>132</v>
      </c>
      <c r="G199" t="s">
        <v>132</v>
      </c>
      <c r="H199" t="s">
        <v>132</v>
      </c>
      <c r="I199">
        <v>1960</v>
      </c>
      <c r="J199">
        <v>0.59186768084698027</v>
      </c>
      <c r="K199" t="s">
        <v>146</v>
      </c>
      <c r="L199">
        <v>4</v>
      </c>
      <c r="M199">
        <v>1</v>
      </c>
      <c r="N199">
        <v>4</v>
      </c>
      <c r="O199">
        <v>16</v>
      </c>
      <c r="P199">
        <v>128.22235297200001</v>
      </c>
      <c r="Q199">
        <v>51.5552039811</v>
      </c>
      <c r="R199">
        <v>7.2115037449999999</v>
      </c>
      <c r="S199" t="s">
        <v>294</v>
      </c>
      <c r="T199">
        <v>265</v>
      </c>
      <c r="U199" t="s">
        <v>134</v>
      </c>
      <c r="V199">
        <v>-116.022992103276</v>
      </c>
      <c r="W199">
        <v>34.928660840917402</v>
      </c>
      <c r="X199">
        <v>86.087310791015597</v>
      </c>
      <c r="Y199" t="s">
        <v>133</v>
      </c>
      <c r="Z199">
        <v>0</v>
      </c>
      <c r="AA199">
        <v>0</v>
      </c>
      <c r="AB199">
        <v>0</v>
      </c>
      <c r="AC199" t="s">
        <v>133</v>
      </c>
      <c r="AD199">
        <v>0</v>
      </c>
      <c r="AE199">
        <v>0</v>
      </c>
      <c r="AF199">
        <v>0</v>
      </c>
      <c r="AG199" t="s">
        <v>133</v>
      </c>
      <c r="AH199">
        <v>0</v>
      </c>
      <c r="AI199">
        <v>0</v>
      </c>
      <c r="AJ199">
        <v>0</v>
      </c>
      <c r="AK199" t="s">
        <v>133</v>
      </c>
      <c r="AL199">
        <v>0</v>
      </c>
      <c r="AM199">
        <v>0</v>
      </c>
      <c r="AN199">
        <v>0</v>
      </c>
      <c r="AO199" t="s">
        <v>133</v>
      </c>
      <c r="AP199">
        <v>0</v>
      </c>
      <c r="AQ199">
        <v>0</v>
      </c>
      <c r="AR199">
        <v>0</v>
      </c>
      <c r="AS199" t="s">
        <v>133</v>
      </c>
      <c r="AT199">
        <v>0</v>
      </c>
      <c r="AU199">
        <v>0</v>
      </c>
      <c r="AV199">
        <v>0</v>
      </c>
      <c r="AW199" t="s">
        <v>133</v>
      </c>
      <c r="AX199">
        <v>0</v>
      </c>
      <c r="AY199">
        <v>0</v>
      </c>
      <c r="AZ199">
        <v>0</v>
      </c>
      <c r="BA199" t="s">
        <v>133</v>
      </c>
      <c r="BB199">
        <v>0</v>
      </c>
      <c r="BC199">
        <v>0</v>
      </c>
      <c r="BD199">
        <v>0</v>
      </c>
      <c r="BE199" t="s">
        <v>133</v>
      </c>
      <c r="BF199">
        <v>0</v>
      </c>
      <c r="BG199">
        <v>0</v>
      </c>
      <c r="BH199">
        <v>0</v>
      </c>
      <c r="BI199" t="s">
        <v>133</v>
      </c>
      <c r="BJ199">
        <v>0</v>
      </c>
      <c r="BK199">
        <v>0</v>
      </c>
      <c r="BL199">
        <v>0</v>
      </c>
      <c r="BM199" t="s">
        <v>133</v>
      </c>
      <c r="BN199">
        <v>0</v>
      </c>
      <c r="BO199">
        <v>0</v>
      </c>
      <c r="BP199">
        <v>0</v>
      </c>
      <c r="BQ199" t="s">
        <v>133</v>
      </c>
      <c r="BR199">
        <v>0</v>
      </c>
      <c r="BS199">
        <v>0</v>
      </c>
      <c r="BT199">
        <v>0</v>
      </c>
      <c r="BU199" t="s">
        <v>133</v>
      </c>
      <c r="BV199">
        <v>0</v>
      </c>
      <c r="BW199">
        <v>0</v>
      </c>
      <c r="BX199">
        <v>0</v>
      </c>
      <c r="BY199" t="s">
        <v>133</v>
      </c>
      <c r="BZ199">
        <v>0</v>
      </c>
      <c r="CA199">
        <v>0</v>
      </c>
      <c r="CB199">
        <v>0</v>
      </c>
      <c r="CC199" t="s">
        <v>133</v>
      </c>
      <c r="CD199">
        <v>0</v>
      </c>
      <c r="CE199">
        <v>0</v>
      </c>
      <c r="CF199">
        <v>0</v>
      </c>
      <c r="CG199" t="s">
        <v>133</v>
      </c>
      <c r="CH199">
        <v>0</v>
      </c>
      <c r="CI199">
        <v>0</v>
      </c>
      <c r="CJ199">
        <v>0</v>
      </c>
      <c r="CK199" t="s">
        <v>133</v>
      </c>
      <c r="CL199">
        <v>0</v>
      </c>
      <c r="CM199">
        <v>0</v>
      </c>
      <c r="CN199">
        <v>0</v>
      </c>
      <c r="CO199" t="s">
        <v>133</v>
      </c>
      <c r="CP199">
        <v>0</v>
      </c>
      <c r="CQ199">
        <v>0</v>
      </c>
      <c r="CR199">
        <v>0</v>
      </c>
      <c r="CS199" t="s">
        <v>133</v>
      </c>
      <c r="CT199">
        <v>0</v>
      </c>
      <c r="CU199">
        <v>0</v>
      </c>
      <c r="CV199">
        <v>0</v>
      </c>
      <c r="CW199" t="s">
        <v>133</v>
      </c>
      <c r="CX199">
        <v>0</v>
      </c>
      <c r="CY199">
        <v>0</v>
      </c>
      <c r="CZ199">
        <v>0</v>
      </c>
      <c r="DA199" t="s">
        <v>133</v>
      </c>
      <c r="DB199">
        <v>0</v>
      </c>
      <c r="DC199">
        <v>0</v>
      </c>
      <c r="DD199">
        <v>0</v>
      </c>
      <c r="DE199" t="s">
        <v>133</v>
      </c>
      <c r="DF199">
        <v>0</v>
      </c>
      <c r="DG199">
        <v>0</v>
      </c>
      <c r="DH199">
        <v>0</v>
      </c>
      <c r="DI199" t="s">
        <v>133</v>
      </c>
      <c r="DJ199">
        <v>0</v>
      </c>
      <c r="DK199">
        <v>0</v>
      </c>
      <c r="DL199">
        <v>0</v>
      </c>
      <c r="DM199" t="s">
        <v>133</v>
      </c>
      <c r="DN199">
        <v>0</v>
      </c>
      <c r="DO199">
        <v>0</v>
      </c>
      <c r="DP199">
        <v>0</v>
      </c>
      <c r="DQ199" t="s">
        <v>133</v>
      </c>
      <c r="DR199">
        <v>0</v>
      </c>
      <c r="DS199">
        <v>0</v>
      </c>
      <c r="DT199">
        <v>0</v>
      </c>
      <c r="DU199" t="s">
        <v>133</v>
      </c>
      <c r="DV199">
        <v>0</v>
      </c>
      <c r="DW199">
        <v>0</v>
      </c>
      <c r="DX199">
        <v>0</v>
      </c>
      <c r="DY199" t="s">
        <v>133</v>
      </c>
      <c r="DZ199">
        <v>0</v>
      </c>
      <c r="EA199">
        <v>0</v>
      </c>
      <c r="EB199">
        <v>0</v>
      </c>
      <c r="EC199" t="s">
        <v>133</v>
      </c>
      <c r="ED199">
        <v>0</v>
      </c>
      <c r="EE199">
        <v>0</v>
      </c>
      <c r="EF199">
        <v>0</v>
      </c>
    </row>
    <row r="200" spans="1:136" x14ac:dyDescent="0.2">
      <c r="A200" t="s">
        <v>502</v>
      </c>
      <c r="C200" t="s">
        <v>132</v>
      </c>
      <c r="D200" t="s">
        <v>132</v>
      </c>
      <c r="E200" t="s">
        <v>132</v>
      </c>
      <c r="F200" t="s">
        <v>132</v>
      </c>
      <c r="G200" t="s">
        <v>132</v>
      </c>
      <c r="H200" t="s">
        <v>132</v>
      </c>
      <c r="I200">
        <v>1970</v>
      </c>
      <c r="J200">
        <v>0.72478469693631964</v>
      </c>
      <c r="K200" t="s">
        <v>146</v>
      </c>
      <c r="L200">
        <v>4</v>
      </c>
      <c r="M200">
        <v>2</v>
      </c>
      <c r="N200">
        <v>3</v>
      </c>
      <c r="O200">
        <v>12</v>
      </c>
      <c r="P200">
        <v>85.543004471499998</v>
      </c>
      <c r="Q200">
        <v>51.549003056899998</v>
      </c>
      <c r="R200">
        <v>7.2073536812999999</v>
      </c>
      <c r="S200" t="s">
        <v>503</v>
      </c>
      <c r="T200">
        <v>64</v>
      </c>
      <c r="U200" t="s">
        <v>134</v>
      </c>
      <c r="V200">
        <v>138.45735207133501</v>
      </c>
      <c r="W200">
        <v>44.047311398866697</v>
      </c>
      <c r="X200">
        <v>17.290410995483398</v>
      </c>
      <c r="Y200" t="s">
        <v>134</v>
      </c>
      <c r="Z200">
        <v>137.525124057878</v>
      </c>
      <c r="AA200">
        <v>23.631335803196301</v>
      </c>
      <c r="AB200">
        <v>21.449760437011701</v>
      </c>
      <c r="AC200" t="s">
        <v>133</v>
      </c>
      <c r="AD200">
        <v>0</v>
      </c>
      <c r="AE200">
        <v>0</v>
      </c>
      <c r="AF200">
        <v>0</v>
      </c>
      <c r="AG200" t="s">
        <v>133</v>
      </c>
      <c r="AH200">
        <v>0</v>
      </c>
      <c r="AI200">
        <v>0</v>
      </c>
      <c r="AJ200">
        <v>0</v>
      </c>
      <c r="AK200" t="s">
        <v>133</v>
      </c>
      <c r="AL200">
        <v>0</v>
      </c>
      <c r="AM200">
        <v>0</v>
      </c>
      <c r="AN200">
        <v>0</v>
      </c>
      <c r="AO200" t="s">
        <v>133</v>
      </c>
      <c r="AP200">
        <v>0</v>
      </c>
      <c r="AQ200">
        <v>0</v>
      </c>
      <c r="AR200">
        <v>0</v>
      </c>
      <c r="AS200" t="s">
        <v>133</v>
      </c>
      <c r="AT200">
        <v>0</v>
      </c>
      <c r="AU200">
        <v>0</v>
      </c>
      <c r="AV200">
        <v>0</v>
      </c>
      <c r="AW200" t="s">
        <v>133</v>
      </c>
      <c r="AX200">
        <v>0</v>
      </c>
      <c r="AY200">
        <v>0</v>
      </c>
      <c r="AZ200">
        <v>0</v>
      </c>
      <c r="BA200" t="s">
        <v>133</v>
      </c>
      <c r="BB200">
        <v>0</v>
      </c>
      <c r="BC200">
        <v>0</v>
      </c>
      <c r="BD200">
        <v>0</v>
      </c>
      <c r="BE200" t="s">
        <v>133</v>
      </c>
      <c r="BF200">
        <v>0</v>
      </c>
      <c r="BG200">
        <v>0</v>
      </c>
      <c r="BH200">
        <v>0</v>
      </c>
      <c r="BI200" t="s">
        <v>133</v>
      </c>
      <c r="BJ200">
        <v>0</v>
      </c>
      <c r="BK200">
        <v>0</v>
      </c>
      <c r="BL200">
        <v>0</v>
      </c>
      <c r="BM200" t="s">
        <v>133</v>
      </c>
      <c r="BN200">
        <v>0</v>
      </c>
      <c r="BO200">
        <v>0</v>
      </c>
      <c r="BP200">
        <v>0</v>
      </c>
      <c r="BQ200" t="s">
        <v>133</v>
      </c>
      <c r="BR200">
        <v>0</v>
      </c>
      <c r="BS200">
        <v>0</v>
      </c>
      <c r="BT200">
        <v>0</v>
      </c>
      <c r="BU200" t="s">
        <v>133</v>
      </c>
      <c r="BV200">
        <v>0</v>
      </c>
      <c r="BW200">
        <v>0</v>
      </c>
      <c r="BX200">
        <v>0</v>
      </c>
      <c r="BY200" t="s">
        <v>133</v>
      </c>
      <c r="BZ200">
        <v>0</v>
      </c>
      <c r="CA200">
        <v>0</v>
      </c>
      <c r="CB200">
        <v>0</v>
      </c>
      <c r="CC200" t="s">
        <v>133</v>
      </c>
      <c r="CD200">
        <v>0</v>
      </c>
      <c r="CE200">
        <v>0</v>
      </c>
      <c r="CF200">
        <v>0</v>
      </c>
      <c r="CG200" t="s">
        <v>133</v>
      </c>
      <c r="CH200">
        <v>0</v>
      </c>
      <c r="CI200">
        <v>0</v>
      </c>
      <c r="CJ200">
        <v>0</v>
      </c>
      <c r="CK200" t="s">
        <v>133</v>
      </c>
      <c r="CL200">
        <v>0</v>
      </c>
      <c r="CM200">
        <v>0</v>
      </c>
      <c r="CN200">
        <v>0</v>
      </c>
      <c r="CO200" t="s">
        <v>133</v>
      </c>
      <c r="CP200">
        <v>0</v>
      </c>
      <c r="CQ200">
        <v>0</v>
      </c>
      <c r="CR200">
        <v>0</v>
      </c>
      <c r="CS200" t="s">
        <v>133</v>
      </c>
      <c r="CT200">
        <v>0</v>
      </c>
      <c r="CU200">
        <v>0</v>
      </c>
      <c r="CV200">
        <v>0</v>
      </c>
      <c r="CW200" t="s">
        <v>133</v>
      </c>
      <c r="CX200">
        <v>0</v>
      </c>
      <c r="CY200">
        <v>0</v>
      </c>
      <c r="CZ200">
        <v>0</v>
      </c>
      <c r="DA200" t="s">
        <v>133</v>
      </c>
      <c r="DB200">
        <v>0</v>
      </c>
      <c r="DC200">
        <v>0</v>
      </c>
      <c r="DD200">
        <v>0</v>
      </c>
      <c r="DE200" t="s">
        <v>133</v>
      </c>
      <c r="DF200">
        <v>0</v>
      </c>
      <c r="DG200">
        <v>0</v>
      </c>
      <c r="DH200">
        <v>0</v>
      </c>
      <c r="DI200" t="s">
        <v>133</v>
      </c>
      <c r="DJ200">
        <v>0</v>
      </c>
      <c r="DK200">
        <v>0</v>
      </c>
      <c r="DL200">
        <v>0</v>
      </c>
      <c r="DM200" t="s">
        <v>133</v>
      </c>
      <c r="DN200">
        <v>0</v>
      </c>
      <c r="DO200">
        <v>0</v>
      </c>
      <c r="DP200">
        <v>0</v>
      </c>
      <c r="DQ200" t="s">
        <v>133</v>
      </c>
      <c r="DR200">
        <v>0</v>
      </c>
      <c r="DS200">
        <v>0</v>
      </c>
      <c r="DT200">
        <v>0</v>
      </c>
      <c r="DU200" t="s">
        <v>133</v>
      </c>
      <c r="DV200">
        <v>0</v>
      </c>
      <c r="DW200">
        <v>0</v>
      </c>
      <c r="DX200">
        <v>0</v>
      </c>
      <c r="DY200" t="s">
        <v>133</v>
      </c>
      <c r="DZ200">
        <v>0</v>
      </c>
      <c r="EA200">
        <v>0</v>
      </c>
      <c r="EB200">
        <v>0</v>
      </c>
      <c r="EC200" t="s">
        <v>133</v>
      </c>
      <c r="ED200">
        <v>0</v>
      </c>
      <c r="EE200">
        <v>0</v>
      </c>
      <c r="EF200">
        <v>0</v>
      </c>
    </row>
    <row r="201" spans="1:136" x14ac:dyDescent="0.2">
      <c r="A201" t="s">
        <v>504</v>
      </c>
      <c r="C201" t="s">
        <v>132</v>
      </c>
      <c r="D201" t="s">
        <v>132</v>
      </c>
      <c r="E201" t="s">
        <v>132</v>
      </c>
      <c r="F201" t="s">
        <v>132</v>
      </c>
      <c r="G201" t="s">
        <v>132</v>
      </c>
      <c r="H201" t="s">
        <v>132</v>
      </c>
      <c r="I201">
        <v>1950</v>
      </c>
      <c r="J201">
        <v>0.39642502859106488</v>
      </c>
      <c r="K201" t="s">
        <v>146</v>
      </c>
      <c r="L201">
        <v>4</v>
      </c>
      <c r="M201">
        <v>2</v>
      </c>
      <c r="N201">
        <v>4</v>
      </c>
      <c r="O201">
        <v>16</v>
      </c>
      <c r="P201">
        <v>118.819503009</v>
      </c>
      <c r="Q201">
        <v>51.547383871599997</v>
      </c>
      <c r="R201">
        <v>7.2066559077000001</v>
      </c>
      <c r="S201" t="s">
        <v>505</v>
      </c>
      <c r="T201">
        <v>53</v>
      </c>
      <c r="U201" t="s">
        <v>134</v>
      </c>
      <c r="V201">
        <v>-122.97755587568599</v>
      </c>
      <c r="W201">
        <v>47.502994366548897</v>
      </c>
      <c r="X201">
        <v>42.070816040039098</v>
      </c>
      <c r="Y201" t="s">
        <v>137</v>
      </c>
      <c r="Z201">
        <v>-118.653912399468</v>
      </c>
      <c r="AA201">
        <v>9.5155306768734107</v>
      </c>
      <c r="AB201">
        <v>10.735903739929199</v>
      </c>
      <c r="AC201" t="s">
        <v>133</v>
      </c>
      <c r="AD201">
        <v>0</v>
      </c>
      <c r="AE201">
        <v>0</v>
      </c>
      <c r="AF201">
        <v>0</v>
      </c>
      <c r="AG201" t="s">
        <v>133</v>
      </c>
      <c r="AH201">
        <v>0</v>
      </c>
      <c r="AI201">
        <v>0</v>
      </c>
      <c r="AJ201">
        <v>0</v>
      </c>
      <c r="AK201" t="s">
        <v>133</v>
      </c>
      <c r="AL201">
        <v>0</v>
      </c>
      <c r="AM201">
        <v>0</v>
      </c>
      <c r="AN201">
        <v>0</v>
      </c>
      <c r="AO201" t="s">
        <v>133</v>
      </c>
      <c r="AP201">
        <v>0</v>
      </c>
      <c r="AQ201">
        <v>0</v>
      </c>
      <c r="AR201">
        <v>0</v>
      </c>
      <c r="AS201" t="s">
        <v>133</v>
      </c>
      <c r="AT201">
        <v>0</v>
      </c>
      <c r="AU201">
        <v>0</v>
      </c>
      <c r="AV201">
        <v>0</v>
      </c>
      <c r="AW201" t="s">
        <v>133</v>
      </c>
      <c r="AX201">
        <v>0</v>
      </c>
      <c r="AY201">
        <v>0</v>
      </c>
      <c r="AZ201">
        <v>0</v>
      </c>
      <c r="BA201" t="s">
        <v>133</v>
      </c>
      <c r="BB201">
        <v>0</v>
      </c>
      <c r="BC201">
        <v>0</v>
      </c>
      <c r="BD201">
        <v>0</v>
      </c>
      <c r="BE201" t="s">
        <v>133</v>
      </c>
      <c r="BF201">
        <v>0</v>
      </c>
      <c r="BG201">
        <v>0</v>
      </c>
      <c r="BH201">
        <v>0</v>
      </c>
      <c r="BI201" t="s">
        <v>133</v>
      </c>
      <c r="BJ201">
        <v>0</v>
      </c>
      <c r="BK201">
        <v>0</v>
      </c>
      <c r="BL201">
        <v>0</v>
      </c>
      <c r="BM201" t="s">
        <v>133</v>
      </c>
      <c r="BN201">
        <v>0</v>
      </c>
      <c r="BO201">
        <v>0</v>
      </c>
      <c r="BP201">
        <v>0</v>
      </c>
      <c r="BQ201" t="s">
        <v>133</v>
      </c>
      <c r="BR201">
        <v>0</v>
      </c>
      <c r="BS201">
        <v>0</v>
      </c>
      <c r="BT201">
        <v>0</v>
      </c>
      <c r="BU201" t="s">
        <v>133</v>
      </c>
      <c r="BV201">
        <v>0</v>
      </c>
      <c r="BW201">
        <v>0</v>
      </c>
      <c r="BX201">
        <v>0</v>
      </c>
      <c r="BY201" t="s">
        <v>133</v>
      </c>
      <c r="BZ201">
        <v>0</v>
      </c>
      <c r="CA201">
        <v>0</v>
      </c>
      <c r="CB201">
        <v>0</v>
      </c>
      <c r="CC201" t="s">
        <v>133</v>
      </c>
      <c r="CD201">
        <v>0</v>
      </c>
      <c r="CE201">
        <v>0</v>
      </c>
      <c r="CF201">
        <v>0</v>
      </c>
      <c r="CG201" t="s">
        <v>133</v>
      </c>
      <c r="CH201">
        <v>0</v>
      </c>
      <c r="CI201">
        <v>0</v>
      </c>
      <c r="CJ201">
        <v>0</v>
      </c>
      <c r="CK201" t="s">
        <v>133</v>
      </c>
      <c r="CL201">
        <v>0</v>
      </c>
      <c r="CM201">
        <v>0</v>
      </c>
      <c r="CN201">
        <v>0</v>
      </c>
      <c r="CO201" t="s">
        <v>133</v>
      </c>
      <c r="CP201">
        <v>0</v>
      </c>
      <c r="CQ201">
        <v>0</v>
      </c>
      <c r="CR201">
        <v>0</v>
      </c>
      <c r="CS201" t="s">
        <v>133</v>
      </c>
      <c r="CT201">
        <v>0</v>
      </c>
      <c r="CU201">
        <v>0</v>
      </c>
      <c r="CV201">
        <v>0</v>
      </c>
      <c r="CW201" t="s">
        <v>133</v>
      </c>
      <c r="CX201">
        <v>0</v>
      </c>
      <c r="CY201">
        <v>0</v>
      </c>
      <c r="CZ201">
        <v>0</v>
      </c>
      <c r="DA201" t="s">
        <v>133</v>
      </c>
      <c r="DB201">
        <v>0</v>
      </c>
      <c r="DC201">
        <v>0</v>
      </c>
      <c r="DD201">
        <v>0</v>
      </c>
      <c r="DE201" t="s">
        <v>133</v>
      </c>
      <c r="DF201">
        <v>0</v>
      </c>
      <c r="DG201">
        <v>0</v>
      </c>
      <c r="DH201">
        <v>0</v>
      </c>
      <c r="DI201" t="s">
        <v>133</v>
      </c>
      <c r="DJ201">
        <v>0</v>
      </c>
      <c r="DK201">
        <v>0</v>
      </c>
      <c r="DL201">
        <v>0</v>
      </c>
      <c r="DM201" t="s">
        <v>133</v>
      </c>
      <c r="DN201">
        <v>0</v>
      </c>
      <c r="DO201">
        <v>0</v>
      </c>
      <c r="DP201">
        <v>0</v>
      </c>
      <c r="DQ201" t="s">
        <v>133</v>
      </c>
      <c r="DR201">
        <v>0</v>
      </c>
      <c r="DS201">
        <v>0</v>
      </c>
      <c r="DT201">
        <v>0</v>
      </c>
      <c r="DU201" t="s">
        <v>133</v>
      </c>
      <c r="DV201">
        <v>0</v>
      </c>
      <c r="DW201">
        <v>0</v>
      </c>
      <c r="DX201">
        <v>0</v>
      </c>
      <c r="DY201" t="s">
        <v>133</v>
      </c>
      <c r="DZ201">
        <v>0</v>
      </c>
      <c r="EA201">
        <v>0</v>
      </c>
      <c r="EB201">
        <v>0</v>
      </c>
      <c r="EC201" t="s">
        <v>133</v>
      </c>
      <c r="ED201">
        <v>0</v>
      </c>
      <c r="EE201">
        <v>0</v>
      </c>
      <c r="EF201">
        <v>0</v>
      </c>
    </row>
    <row r="202" spans="1:136" x14ac:dyDescent="0.2">
      <c r="A202" t="s">
        <v>506</v>
      </c>
      <c r="C202" t="s">
        <v>132</v>
      </c>
      <c r="D202" t="s">
        <v>132</v>
      </c>
      <c r="E202" t="s">
        <v>132</v>
      </c>
      <c r="F202" t="s">
        <v>132</v>
      </c>
      <c r="G202" t="s">
        <v>132</v>
      </c>
      <c r="H202" t="s">
        <v>132</v>
      </c>
      <c r="I202">
        <v>1900</v>
      </c>
      <c r="J202">
        <v>0.14667972548176744</v>
      </c>
      <c r="K202" t="s">
        <v>146</v>
      </c>
      <c r="L202">
        <v>3</v>
      </c>
      <c r="M202">
        <v>1</v>
      </c>
      <c r="N202">
        <v>2</v>
      </c>
      <c r="O202">
        <v>6</v>
      </c>
      <c r="P202">
        <v>165.93394047800001</v>
      </c>
      <c r="Q202">
        <v>51.547212960000003</v>
      </c>
      <c r="R202">
        <v>7.2075413228</v>
      </c>
      <c r="S202" t="s">
        <v>507</v>
      </c>
      <c r="T202">
        <v>53</v>
      </c>
      <c r="U202" t="s">
        <v>134</v>
      </c>
      <c r="V202">
        <v>-122.237800235349</v>
      </c>
      <c r="W202">
        <v>36.502152127931701</v>
      </c>
      <c r="X202">
        <v>76.1468505859375</v>
      </c>
      <c r="Y202" t="s">
        <v>133</v>
      </c>
      <c r="Z202">
        <v>0</v>
      </c>
      <c r="AA202">
        <v>0</v>
      </c>
      <c r="AB202">
        <v>0</v>
      </c>
      <c r="AC202" t="s">
        <v>133</v>
      </c>
      <c r="AD202">
        <v>0</v>
      </c>
      <c r="AE202">
        <v>0</v>
      </c>
      <c r="AF202">
        <v>0</v>
      </c>
      <c r="AG202" t="s">
        <v>133</v>
      </c>
      <c r="AH202">
        <v>0</v>
      </c>
      <c r="AI202">
        <v>0</v>
      </c>
      <c r="AJ202">
        <v>0</v>
      </c>
      <c r="AK202" t="s">
        <v>133</v>
      </c>
      <c r="AL202">
        <v>0</v>
      </c>
      <c r="AM202">
        <v>0</v>
      </c>
      <c r="AN202">
        <v>0</v>
      </c>
      <c r="AO202" t="s">
        <v>133</v>
      </c>
      <c r="AP202">
        <v>0</v>
      </c>
      <c r="AQ202">
        <v>0</v>
      </c>
      <c r="AR202">
        <v>0</v>
      </c>
      <c r="AS202" t="s">
        <v>133</v>
      </c>
      <c r="AT202">
        <v>0</v>
      </c>
      <c r="AU202">
        <v>0</v>
      </c>
      <c r="AV202">
        <v>0</v>
      </c>
      <c r="AW202" t="s">
        <v>133</v>
      </c>
      <c r="AX202">
        <v>0</v>
      </c>
      <c r="AY202">
        <v>0</v>
      </c>
      <c r="AZ202">
        <v>0</v>
      </c>
      <c r="BA202" t="s">
        <v>133</v>
      </c>
      <c r="BB202">
        <v>0</v>
      </c>
      <c r="BC202">
        <v>0</v>
      </c>
      <c r="BD202">
        <v>0</v>
      </c>
      <c r="BE202" t="s">
        <v>133</v>
      </c>
      <c r="BF202">
        <v>0</v>
      </c>
      <c r="BG202">
        <v>0</v>
      </c>
      <c r="BH202">
        <v>0</v>
      </c>
      <c r="BI202" t="s">
        <v>133</v>
      </c>
      <c r="BJ202">
        <v>0</v>
      </c>
      <c r="BK202">
        <v>0</v>
      </c>
      <c r="BL202">
        <v>0</v>
      </c>
      <c r="BM202" t="s">
        <v>133</v>
      </c>
      <c r="BN202">
        <v>0</v>
      </c>
      <c r="BO202">
        <v>0</v>
      </c>
      <c r="BP202">
        <v>0</v>
      </c>
      <c r="BQ202" t="s">
        <v>133</v>
      </c>
      <c r="BR202">
        <v>0</v>
      </c>
      <c r="BS202">
        <v>0</v>
      </c>
      <c r="BT202">
        <v>0</v>
      </c>
      <c r="BU202" t="s">
        <v>133</v>
      </c>
      <c r="BV202">
        <v>0</v>
      </c>
      <c r="BW202">
        <v>0</v>
      </c>
      <c r="BX202">
        <v>0</v>
      </c>
      <c r="BY202" t="s">
        <v>133</v>
      </c>
      <c r="BZ202">
        <v>0</v>
      </c>
      <c r="CA202">
        <v>0</v>
      </c>
      <c r="CB202">
        <v>0</v>
      </c>
      <c r="CC202" t="s">
        <v>133</v>
      </c>
      <c r="CD202">
        <v>0</v>
      </c>
      <c r="CE202">
        <v>0</v>
      </c>
      <c r="CF202">
        <v>0</v>
      </c>
      <c r="CG202" t="s">
        <v>133</v>
      </c>
      <c r="CH202">
        <v>0</v>
      </c>
      <c r="CI202">
        <v>0</v>
      </c>
      <c r="CJ202">
        <v>0</v>
      </c>
      <c r="CK202" t="s">
        <v>133</v>
      </c>
      <c r="CL202">
        <v>0</v>
      </c>
      <c r="CM202">
        <v>0</v>
      </c>
      <c r="CN202">
        <v>0</v>
      </c>
      <c r="CO202" t="s">
        <v>133</v>
      </c>
      <c r="CP202">
        <v>0</v>
      </c>
      <c r="CQ202">
        <v>0</v>
      </c>
      <c r="CR202">
        <v>0</v>
      </c>
      <c r="CS202" t="s">
        <v>133</v>
      </c>
      <c r="CT202">
        <v>0</v>
      </c>
      <c r="CU202">
        <v>0</v>
      </c>
      <c r="CV202">
        <v>0</v>
      </c>
      <c r="CW202" t="s">
        <v>133</v>
      </c>
      <c r="CX202">
        <v>0</v>
      </c>
      <c r="CY202">
        <v>0</v>
      </c>
      <c r="CZ202">
        <v>0</v>
      </c>
      <c r="DA202" t="s">
        <v>133</v>
      </c>
      <c r="DB202">
        <v>0</v>
      </c>
      <c r="DC202">
        <v>0</v>
      </c>
      <c r="DD202">
        <v>0</v>
      </c>
      <c r="DE202" t="s">
        <v>133</v>
      </c>
      <c r="DF202">
        <v>0</v>
      </c>
      <c r="DG202">
        <v>0</v>
      </c>
      <c r="DH202">
        <v>0</v>
      </c>
      <c r="DI202" t="s">
        <v>133</v>
      </c>
      <c r="DJ202">
        <v>0</v>
      </c>
      <c r="DK202">
        <v>0</v>
      </c>
      <c r="DL202">
        <v>0</v>
      </c>
      <c r="DM202" t="s">
        <v>133</v>
      </c>
      <c r="DN202">
        <v>0</v>
      </c>
      <c r="DO202">
        <v>0</v>
      </c>
      <c r="DP202">
        <v>0</v>
      </c>
      <c r="DQ202" t="s">
        <v>133</v>
      </c>
      <c r="DR202">
        <v>0</v>
      </c>
      <c r="DS202">
        <v>0</v>
      </c>
      <c r="DT202">
        <v>0</v>
      </c>
      <c r="DU202" t="s">
        <v>133</v>
      </c>
      <c r="DV202">
        <v>0</v>
      </c>
      <c r="DW202">
        <v>0</v>
      </c>
      <c r="DX202">
        <v>0</v>
      </c>
      <c r="DY202" t="s">
        <v>133</v>
      </c>
      <c r="DZ202">
        <v>0</v>
      </c>
      <c r="EA202">
        <v>0</v>
      </c>
      <c r="EB202">
        <v>0</v>
      </c>
      <c r="EC202" t="s">
        <v>133</v>
      </c>
      <c r="ED202">
        <v>0</v>
      </c>
      <c r="EE202">
        <v>0</v>
      </c>
      <c r="EF202">
        <v>0</v>
      </c>
    </row>
    <row r="203" spans="1:136" x14ac:dyDescent="0.2">
      <c r="A203" t="s">
        <v>508</v>
      </c>
      <c r="C203" t="s">
        <v>132</v>
      </c>
      <c r="D203" t="s">
        <v>132</v>
      </c>
      <c r="E203" t="s">
        <v>132</v>
      </c>
      <c r="F203" t="s">
        <v>132</v>
      </c>
      <c r="G203" t="s">
        <v>132</v>
      </c>
      <c r="H203" t="s">
        <v>132</v>
      </c>
      <c r="I203">
        <v>1900</v>
      </c>
      <c r="J203">
        <v>0.10163583213498106</v>
      </c>
      <c r="K203" t="s">
        <v>146</v>
      </c>
      <c r="L203">
        <v>3</v>
      </c>
      <c r="M203">
        <v>2</v>
      </c>
      <c r="N203">
        <v>1</v>
      </c>
      <c r="O203">
        <v>3</v>
      </c>
      <c r="P203">
        <v>122.69427201000001</v>
      </c>
      <c r="Q203">
        <v>51.550796327800001</v>
      </c>
      <c r="R203">
        <v>7.2049919994999998</v>
      </c>
      <c r="S203" t="s">
        <v>509</v>
      </c>
      <c r="T203">
        <v>157</v>
      </c>
      <c r="U203" t="s">
        <v>134</v>
      </c>
      <c r="V203">
        <v>157.41972983864201</v>
      </c>
      <c r="W203">
        <v>38.446997473665398</v>
      </c>
      <c r="X203">
        <v>53.663318634033203</v>
      </c>
      <c r="Y203" t="s">
        <v>137</v>
      </c>
      <c r="Z203">
        <v>157.44275336348599</v>
      </c>
      <c r="AA203">
        <v>17.274537590440602</v>
      </c>
      <c r="AB203">
        <v>6.3900957107543999</v>
      </c>
      <c r="AC203" t="s">
        <v>133</v>
      </c>
      <c r="AD203">
        <v>0</v>
      </c>
      <c r="AE203">
        <v>0</v>
      </c>
      <c r="AF203">
        <v>0</v>
      </c>
      <c r="AG203" t="s">
        <v>133</v>
      </c>
      <c r="AH203">
        <v>0</v>
      </c>
      <c r="AI203">
        <v>0</v>
      </c>
      <c r="AJ203">
        <v>0</v>
      </c>
      <c r="AK203" t="s">
        <v>133</v>
      </c>
      <c r="AL203">
        <v>0</v>
      </c>
      <c r="AM203">
        <v>0</v>
      </c>
      <c r="AN203">
        <v>0</v>
      </c>
      <c r="AO203" t="s">
        <v>133</v>
      </c>
      <c r="AP203">
        <v>0</v>
      </c>
      <c r="AQ203">
        <v>0</v>
      </c>
      <c r="AR203">
        <v>0</v>
      </c>
      <c r="AS203" t="s">
        <v>133</v>
      </c>
      <c r="AT203">
        <v>0</v>
      </c>
      <c r="AU203">
        <v>0</v>
      </c>
      <c r="AV203">
        <v>0</v>
      </c>
      <c r="AW203" t="s">
        <v>133</v>
      </c>
      <c r="AX203">
        <v>0</v>
      </c>
      <c r="AY203">
        <v>0</v>
      </c>
      <c r="AZ203">
        <v>0</v>
      </c>
      <c r="BA203" t="s">
        <v>133</v>
      </c>
      <c r="BB203">
        <v>0</v>
      </c>
      <c r="BC203">
        <v>0</v>
      </c>
      <c r="BD203">
        <v>0</v>
      </c>
      <c r="BE203" t="s">
        <v>133</v>
      </c>
      <c r="BF203">
        <v>0</v>
      </c>
      <c r="BG203">
        <v>0</v>
      </c>
      <c r="BH203">
        <v>0</v>
      </c>
      <c r="BI203" t="s">
        <v>133</v>
      </c>
      <c r="BJ203">
        <v>0</v>
      </c>
      <c r="BK203">
        <v>0</v>
      </c>
      <c r="BL203">
        <v>0</v>
      </c>
      <c r="BM203" t="s">
        <v>133</v>
      </c>
      <c r="BN203">
        <v>0</v>
      </c>
      <c r="BO203">
        <v>0</v>
      </c>
      <c r="BP203">
        <v>0</v>
      </c>
      <c r="BQ203" t="s">
        <v>133</v>
      </c>
      <c r="BR203">
        <v>0</v>
      </c>
      <c r="BS203">
        <v>0</v>
      </c>
      <c r="BT203">
        <v>0</v>
      </c>
      <c r="BU203" t="s">
        <v>133</v>
      </c>
      <c r="BV203">
        <v>0</v>
      </c>
      <c r="BW203">
        <v>0</v>
      </c>
      <c r="BX203">
        <v>0</v>
      </c>
      <c r="BY203" t="s">
        <v>133</v>
      </c>
      <c r="BZ203">
        <v>0</v>
      </c>
      <c r="CA203">
        <v>0</v>
      </c>
      <c r="CB203">
        <v>0</v>
      </c>
      <c r="CC203" t="s">
        <v>133</v>
      </c>
      <c r="CD203">
        <v>0</v>
      </c>
      <c r="CE203">
        <v>0</v>
      </c>
      <c r="CF203">
        <v>0</v>
      </c>
      <c r="CG203" t="s">
        <v>133</v>
      </c>
      <c r="CH203">
        <v>0</v>
      </c>
      <c r="CI203">
        <v>0</v>
      </c>
      <c r="CJ203">
        <v>0</v>
      </c>
      <c r="CK203" t="s">
        <v>133</v>
      </c>
      <c r="CL203">
        <v>0</v>
      </c>
      <c r="CM203">
        <v>0</v>
      </c>
      <c r="CN203">
        <v>0</v>
      </c>
      <c r="CO203" t="s">
        <v>133</v>
      </c>
      <c r="CP203">
        <v>0</v>
      </c>
      <c r="CQ203">
        <v>0</v>
      </c>
      <c r="CR203">
        <v>0</v>
      </c>
      <c r="CS203" t="s">
        <v>133</v>
      </c>
      <c r="CT203">
        <v>0</v>
      </c>
      <c r="CU203">
        <v>0</v>
      </c>
      <c r="CV203">
        <v>0</v>
      </c>
      <c r="CW203" t="s">
        <v>133</v>
      </c>
      <c r="CX203">
        <v>0</v>
      </c>
      <c r="CY203">
        <v>0</v>
      </c>
      <c r="CZ203">
        <v>0</v>
      </c>
      <c r="DA203" t="s">
        <v>133</v>
      </c>
      <c r="DB203">
        <v>0</v>
      </c>
      <c r="DC203">
        <v>0</v>
      </c>
      <c r="DD203">
        <v>0</v>
      </c>
      <c r="DE203" t="s">
        <v>133</v>
      </c>
      <c r="DF203">
        <v>0</v>
      </c>
      <c r="DG203">
        <v>0</v>
      </c>
      <c r="DH203">
        <v>0</v>
      </c>
      <c r="DI203" t="s">
        <v>133</v>
      </c>
      <c r="DJ203">
        <v>0</v>
      </c>
      <c r="DK203">
        <v>0</v>
      </c>
      <c r="DL203">
        <v>0</v>
      </c>
      <c r="DM203" t="s">
        <v>133</v>
      </c>
      <c r="DN203">
        <v>0</v>
      </c>
      <c r="DO203">
        <v>0</v>
      </c>
      <c r="DP203">
        <v>0</v>
      </c>
      <c r="DQ203" t="s">
        <v>133</v>
      </c>
      <c r="DR203">
        <v>0</v>
      </c>
      <c r="DS203">
        <v>0</v>
      </c>
      <c r="DT203">
        <v>0</v>
      </c>
      <c r="DU203" t="s">
        <v>133</v>
      </c>
      <c r="DV203">
        <v>0</v>
      </c>
      <c r="DW203">
        <v>0</v>
      </c>
      <c r="DX203">
        <v>0</v>
      </c>
      <c r="DY203" t="s">
        <v>133</v>
      </c>
      <c r="DZ203">
        <v>0</v>
      </c>
      <c r="EA203">
        <v>0</v>
      </c>
      <c r="EB203">
        <v>0</v>
      </c>
      <c r="EC203" t="s">
        <v>133</v>
      </c>
      <c r="ED203">
        <v>0</v>
      </c>
      <c r="EE203">
        <v>0</v>
      </c>
      <c r="EF203">
        <v>0</v>
      </c>
    </row>
    <row r="204" spans="1:136" x14ac:dyDescent="0.2">
      <c r="A204" t="s">
        <v>510</v>
      </c>
      <c r="C204" t="s">
        <v>132</v>
      </c>
      <c r="D204" t="s">
        <v>132</v>
      </c>
      <c r="E204" t="s">
        <v>132</v>
      </c>
      <c r="F204" t="s">
        <v>132</v>
      </c>
      <c r="G204" t="s">
        <v>132</v>
      </c>
      <c r="H204" t="s">
        <v>132</v>
      </c>
      <c r="I204">
        <v>1950</v>
      </c>
      <c r="J204">
        <v>0.44655682717263356</v>
      </c>
      <c r="K204" t="s">
        <v>146</v>
      </c>
      <c r="L204">
        <v>4</v>
      </c>
      <c r="M204">
        <v>2</v>
      </c>
      <c r="N204">
        <v>3</v>
      </c>
      <c r="O204">
        <v>12</v>
      </c>
      <c r="P204">
        <v>56.298404009400002</v>
      </c>
      <c r="Q204">
        <v>51.555131760400002</v>
      </c>
      <c r="R204">
        <v>7.2081271786999999</v>
      </c>
      <c r="S204" t="s">
        <v>511</v>
      </c>
      <c r="T204">
        <v>201</v>
      </c>
      <c r="U204" t="s">
        <v>134</v>
      </c>
      <c r="V204">
        <v>137.15458222885201</v>
      </c>
      <c r="W204">
        <v>30.191875185410101</v>
      </c>
      <c r="X204">
        <v>35.470302581787102</v>
      </c>
      <c r="Y204" t="s">
        <v>133</v>
      </c>
      <c r="Z204">
        <v>0</v>
      </c>
      <c r="AA204">
        <v>0</v>
      </c>
      <c r="AB204">
        <v>0</v>
      </c>
      <c r="AC204" t="s">
        <v>133</v>
      </c>
      <c r="AD204">
        <v>0</v>
      </c>
      <c r="AE204">
        <v>0</v>
      </c>
      <c r="AF204">
        <v>0</v>
      </c>
      <c r="AG204" t="s">
        <v>133</v>
      </c>
      <c r="AH204">
        <v>0</v>
      </c>
      <c r="AI204">
        <v>0</v>
      </c>
      <c r="AJ204">
        <v>0</v>
      </c>
      <c r="AK204" t="s">
        <v>133</v>
      </c>
      <c r="AL204">
        <v>0</v>
      </c>
      <c r="AM204">
        <v>0</v>
      </c>
      <c r="AN204">
        <v>0</v>
      </c>
      <c r="AO204" t="s">
        <v>133</v>
      </c>
      <c r="AP204">
        <v>0</v>
      </c>
      <c r="AQ204">
        <v>0</v>
      </c>
      <c r="AR204">
        <v>0</v>
      </c>
      <c r="AS204" t="s">
        <v>133</v>
      </c>
      <c r="AT204">
        <v>0</v>
      </c>
      <c r="AU204">
        <v>0</v>
      </c>
      <c r="AV204">
        <v>0</v>
      </c>
      <c r="AW204" t="s">
        <v>133</v>
      </c>
      <c r="AX204">
        <v>0</v>
      </c>
      <c r="AY204">
        <v>0</v>
      </c>
      <c r="AZ204">
        <v>0</v>
      </c>
      <c r="BA204" t="s">
        <v>133</v>
      </c>
      <c r="BB204">
        <v>0</v>
      </c>
      <c r="BC204">
        <v>0</v>
      </c>
      <c r="BD204">
        <v>0</v>
      </c>
      <c r="BE204" t="s">
        <v>133</v>
      </c>
      <c r="BF204">
        <v>0</v>
      </c>
      <c r="BG204">
        <v>0</v>
      </c>
      <c r="BH204">
        <v>0</v>
      </c>
      <c r="BI204" t="s">
        <v>133</v>
      </c>
      <c r="BJ204">
        <v>0</v>
      </c>
      <c r="BK204">
        <v>0</v>
      </c>
      <c r="BL204">
        <v>0</v>
      </c>
      <c r="BM204" t="s">
        <v>133</v>
      </c>
      <c r="BN204">
        <v>0</v>
      </c>
      <c r="BO204">
        <v>0</v>
      </c>
      <c r="BP204">
        <v>0</v>
      </c>
      <c r="BQ204" t="s">
        <v>133</v>
      </c>
      <c r="BR204">
        <v>0</v>
      </c>
      <c r="BS204">
        <v>0</v>
      </c>
      <c r="BT204">
        <v>0</v>
      </c>
      <c r="BU204" t="s">
        <v>133</v>
      </c>
      <c r="BV204">
        <v>0</v>
      </c>
      <c r="BW204">
        <v>0</v>
      </c>
      <c r="BX204">
        <v>0</v>
      </c>
      <c r="BY204" t="s">
        <v>133</v>
      </c>
      <c r="BZ204">
        <v>0</v>
      </c>
      <c r="CA204">
        <v>0</v>
      </c>
      <c r="CB204">
        <v>0</v>
      </c>
      <c r="CC204" t="s">
        <v>133</v>
      </c>
      <c r="CD204">
        <v>0</v>
      </c>
      <c r="CE204">
        <v>0</v>
      </c>
      <c r="CF204">
        <v>0</v>
      </c>
      <c r="CG204" t="s">
        <v>133</v>
      </c>
      <c r="CH204">
        <v>0</v>
      </c>
      <c r="CI204">
        <v>0</v>
      </c>
      <c r="CJ204">
        <v>0</v>
      </c>
      <c r="CK204" t="s">
        <v>133</v>
      </c>
      <c r="CL204">
        <v>0</v>
      </c>
      <c r="CM204">
        <v>0</v>
      </c>
      <c r="CN204">
        <v>0</v>
      </c>
      <c r="CO204" t="s">
        <v>133</v>
      </c>
      <c r="CP204">
        <v>0</v>
      </c>
      <c r="CQ204">
        <v>0</v>
      </c>
      <c r="CR204">
        <v>0</v>
      </c>
      <c r="CS204" t="s">
        <v>133</v>
      </c>
      <c r="CT204">
        <v>0</v>
      </c>
      <c r="CU204">
        <v>0</v>
      </c>
      <c r="CV204">
        <v>0</v>
      </c>
      <c r="CW204" t="s">
        <v>133</v>
      </c>
      <c r="CX204">
        <v>0</v>
      </c>
      <c r="CY204">
        <v>0</v>
      </c>
      <c r="CZ204">
        <v>0</v>
      </c>
      <c r="DA204" t="s">
        <v>133</v>
      </c>
      <c r="DB204">
        <v>0</v>
      </c>
      <c r="DC204">
        <v>0</v>
      </c>
      <c r="DD204">
        <v>0</v>
      </c>
      <c r="DE204" t="s">
        <v>133</v>
      </c>
      <c r="DF204">
        <v>0</v>
      </c>
      <c r="DG204">
        <v>0</v>
      </c>
      <c r="DH204">
        <v>0</v>
      </c>
      <c r="DI204" t="s">
        <v>133</v>
      </c>
      <c r="DJ204">
        <v>0</v>
      </c>
      <c r="DK204">
        <v>0</v>
      </c>
      <c r="DL204">
        <v>0</v>
      </c>
      <c r="DM204" t="s">
        <v>133</v>
      </c>
      <c r="DN204">
        <v>0</v>
      </c>
      <c r="DO204">
        <v>0</v>
      </c>
      <c r="DP204">
        <v>0</v>
      </c>
      <c r="DQ204" t="s">
        <v>133</v>
      </c>
      <c r="DR204">
        <v>0</v>
      </c>
      <c r="DS204">
        <v>0</v>
      </c>
      <c r="DT204">
        <v>0</v>
      </c>
      <c r="DU204" t="s">
        <v>133</v>
      </c>
      <c r="DV204">
        <v>0</v>
      </c>
      <c r="DW204">
        <v>0</v>
      </c>
      <c r="DX204">
        <v>0</v>
      </c>
      <c r="DY204" t="s">
        <v>133</v>
      </c>
      <c r="DZ204">
        <v>0</v>
      </c>
      <c r="EA204">
        <v>0</v>
      </c>
      <c r="EB204">
        <v>0</v>
      </c>
      <c r="EC204" t="s">
        <v>133</v>
      </c>
      <c r="ED204">
        <v>0</v>
      </c>
      <c r="EE204">
        <v>0</v>
      </c>
      <c r="EF204">
        <v>0</v>
      </c>
    </row>
    <row r="205" spans="1:136" x14ac:dyDescent="0.2">
      <c r="A205" t="s">
        <v>512</v>
      </c>
      <c r="C205" t="s">
        <v>132</v>
      </c>
      <c r="D205" t="s">
        <v>132</v>
      </c>
      <c r="E205" t="s">
        <v>132</v>
      </c>
      <c r="F205" t="s">
        <v>132</v>
      </c>
      <c r="G205" t="s">
        <v>132</v>
      </c>
      <c r="H205" t="s">
        <v>132</v>
      </c>
      <c r="I205">
        <v>1990</v>
      </c>
      <c r="J205">
        <v>0.89559521881068704</v>
      </c>
      <c r="K205" t="s">
        <v>146</v>
      </c>
      <c r="L205">
        <v>3</v>
      </c>
      <c r="M205">
        <v>2</v>
      </c>
      <c r="N205">
        <v>2</v>
      </c>
      <c r="O205">
        <v>6</v>
      </c>
      <c r="P205">
        <v>206.83912902200001</v>
      </c>
      <c r="Q205">
        <v>51.5466044255</v>
      </c>
      <c r="R205">
        <v>7.2059730488999998</v>
      </c>
      <c r="S205" t="s">
        <v>513</v>
      </c>
      <c r="T205">
        <v>270</v>
      </c>
      <c r="U205" t="s">
        <v>134</v>
      </c>
      <c r="V205">
        <v>156.577776376418</v>
      </c>
      <c r="W205">
        <v>43.613448913729599</v>
      </c>
      <c r="X205">
        <v>82.085617065429702</v>
      </c>
      <c r="Y205" t="s">
        <v>137</v>
      </c>
      <c r="Z205">
        <v>154.867241177045</v>
      </c>
      <c r="AA205">
        <v>25.411851013947299</v>
      </c>
      <c r="AB205">
        <v>9.4196071624755895</v>
      </c>
      <c r="AC205" t="s">
        <v>133</v>
      </c>
      <c r="AD205">
        <v>0</v>
      </c>
      <c r="AE205">
        <v>0</v>
      </c>
      <c r="AF205">
        <v>0</v>
      </c>
      <c r="AG205" t="s">
        <v>133</v>
      </c>
      <c r="AH205">
        <v>0</v>
      </c>
      <c r="AI205">
        <v>0</v>
      </c>
      <c r="AJ205">
        <v>0</v>
      </c>
      <c r="AK205" t="s">
        <v>133</v>
      </c>
      <c r="AL205">
        <v>0</v>
      </c>
      <c r="AM205">
        <v>0</v>
      </c>
      <c r="AN205">
        <v>0</v>
      </c>
      <c r="AO205" t="s">
        <v>133</v>
      </c>
      <c r="AP205">
        <v>0</v>
      </c>
      <c r="AQ205">
        <v>0</v>
      </c>
      <c r="AR205">
        <v>0</v>
      </c>
      <c r="AS205" t="s">
        <v>133</v>
      </c>
      <c r="AT205">
        <v>0</v>
      </c>
      <c r="AU205">
        <v>0</v>
      </c>
      <c r="AV205">
        <v>0</v>
      </c>
      <c r="AW205" t="s">
        <v>133</v>
      </c>
      <c r="AX205">
        <v>0</v>
      </c>
      <c r="AY205">
        <v>0</v>
      </c>
      <c r="AZ205">
        <v>0</v>
      </c>
      <c r="BA205" t="s">
        <v>133</v>
      </c>
      <c r="BB205">
        <v>0</v>
      </c>
      <c r="BC205">
        <v>0</v>
      </c>
      <c r="BD205">
        <v>0</v>
      </c>
      <c r="BE205" t="s">
        <v>133</v>
      </c>
      <c r="BF205">
        <v>0</v>
      </c>
      <c r="BG205">
        <v>0</v>
      </c>
      <c r="BH205">
        <v>0</v>
      </c>
      <c r="BI205" t="s">
        <v>133</v>
      </c>
      <c r="BJ205">
        <v>0</v>
      </c>
      <c r="BK205">
        <v>0</v>
      </c>
      <c r="BL205">
        <v>0</v>
      </c>
      <c r="BM205" t="s">
        <v>133</v>
      </c>
      <c r="BN205">
        <v>0</v>
      </c>
      <c r="BO205">
        <v>0</v>
      </c>
      <c r="BP205">
        <v>0</v>
      </c>
      <c r="BQ205" t="s">
        <v>133</v>
      </c>
      <c r="BR205">
        <v>0</v>
      </c>
      <c r="BS205">
        <v>0</v>
      </c>
      <c r="BT205">
        <v>0</v>
      </c>
      <c r="BU205" t="s">
        <v>133</v>
      </c>
      <c r="BV205">
        <v>0</v>
      </c>
      <c r="BW205">
        <v>0</v>
      </c>
      <c r="BX205">
        <v>0</v>
      </c>
      <c r="BY205" t="s">
        <v>133</v>
      </c>
      <c r="BZ205">
        <v>0</v>
      </c>
      <c r="CA205">
        <v>0</v>
      </c>
      <c r="CB205">
        <v>0</v>
      </c>
      <c r="CC205" t="s">
        <v>133</v>
      </c>
      <c r="CD205">
        <v>0</v>
      </c>
      <c r="CE205">
        <v>0</v>
      </c>
      <c r="CF205">
        <v>0</v>
      </c>
      <c r="CG205" t="s">
        <v>133</v>
      </c>
      <c r="CH205">
        <v>0</v>
      </c>
      <c r="CI205">
        <v>0</v>
      </c>
      <c r="CJ205">
        <v>0</v>
      </c>
      <c r="CK205" t="s">
        <v>133</v>
      </c>
      <c r="CL205">
        <v>0</v>
      </c>
      <c r="CM205">
        <v>0</v>
      </c>
      <c r="CN205">
        <v>0</v>
      </c>
      <c r="CO205" t="s">
        <v>133</v>
      </c>
      <c r="CP205">
        <v>0</v>
      </c>
      <c r="CQ205">
        <v>0</v>
      </c>
      <c r="CR205">
        <v>0</v>
      </c>
      <c r="CS205" t="s">
        <v>133</v>
      </c>
      <c r="CT205">
        <v>0</v>
      </c>
      <c r="CU205">
        <v>0</v>
      </c>
      <c r="CV205">
        <v>0</v>
      </c>
      <c r="CW205" t="s">
        <v>133</v>
      </c>
      <c r="CX205">
        <v>0</v>
      </c>
      <c r="CY205">
        <v>0</v>
      </c>
      <c r="CZ205">
        <v>0</v>
      </c>
      <c r="DA205" t="s">
        <v>133</v>
      </c>
      <c r="DB205">
        <v>0</v>
      </c>
      <c r="DC205">
        <v>0</v>
      </c>
      <c r="DD205">
        <v>0</v>
      </c>
      <c r="DE205" t="s">
        <v>133</v>
      </c>
      <c r="DF205">
        <v>0</v>
      </c>
      <c r="DG205">
        <v>0</v>
      </c>
      <c r="DH205">
        <v>0</v>
      </c>
      <c r="DI205" t="s">
        <v>133</v>
      </c>
      <c r="DJ205">
        <v>0</v>
      </c>
      <c r="DK205">
        <v>0</v>
      </c>
      <c r="DL205">
        <v>0</v>
      </c>
      <c r="DM205" t="s">
        <v>133</v>
      </c>
      <c r="DN205">
        <v>0</v>
      </c>
      <c r="DO205">
        <v>0</v>
      </c>
      <c r="DP205">
        <v>0</v>
      </c>
      <c r="DQ205" t="s">
        <v>133</v>
      </c>
      <c r="DR205">
        <v>0</v>
      </c>
      <c r="DS205">
        <v>0</v>
      </c>
      <c r="DT205">
        <v>0</v>
      </c>
      <c r="DU205" t="s">
        <v>133</v>
      </c>
      <c r="DV205">
        <v>0</v>
      </c>
      <c r="DW205">
        <v>0</v>
      </c>
      <c r="DX205">
        <v>0</v>
      </c>
      <c r="DY205" t="s">
        <v>133</v>
      </c>
      <c r="DZ205">
        <v>0</v>
      </c>
      <c r="EA205">
        <v>0</v>
      </c>
      <c r="EB205">
        <v>0</v>
      </c>
      <c r="EC205" t="s">
        <v>133</v>
      </c>
      <c r="ED205">
        <v>0</v>
      </c>
      <c r="EE205">
        <v>0</v>
      </c>
      <c r="EF205">
        <v>0</v>
      </c>
    </row>
    <row r="206" spans="1:136" x14ac:dyDescent="0.2">
      <c r="A206" t="s">
        <v>514</v>
      </c>
      <c r="C206" t="s">
        <v>132</v>
      </c>
      <c r="D206" t="s">
        <v>132</v>
      </c>
      <c r="E206" t="s">
        <v>132</v>
      </c>
      <c r="F206" t="s">
        <v>132</v>
      </c>
      <c r="G206" t="s">
        <v>132</v>
      </c>
      <c r="H206" t="s">
        <v>132</v>
      </c>
      <c r="I206">
        <v>1900</v>
      </c>
      <c r="J206">
        <v>7.0478928943517594E-2</v>
      </c>
      <c r="K206" t="s">
        <v>146</v>
      </c>
      <c r="L206">
        <v>3</v>
      </c>
      <c r="M206">
        <v>1</v>
      </c>
      <c r="N206">
        <v>5</v>
      </c>
      <c r="O206">
        <v>15</v>
      </c>
      <c r="P206">
        <v>149.68988450500001</v>
      </c>
      <c r="Q206">
        <v>51.548715455200004</v>
      </c>
      <c r="R206">
        <v>7.2020367810000003</v>
      </c>
      <c r="S206" t="s">
        <v>515</v>
      </c>
      <c r="T206">
        <v>262</v>
      </c>
      <c r="U206" t="s">
        <v>137</v>
      </c>
      <c r="V206">
        <v>63.075099549718097</v>
      </c>
      <c r="W206">
        <v>2.6737862402531398</v>
      </c>
      <c r="X206">
        <v>18.100196838378899</v>
      </c>
      <c r="Y206" t="s">
        <v>134</v>
      </c>
      <c r="Z206">
        <v>139.88663580367299</v>
      </c>
      <c r="AA206">
        <v>19.3157280456055</v>
      </c>
      <c r="AB206">
        <v>60.645137786865199</v>
      </c>
      <c r="AC206" t="s">
        <v>134</v>
      </c>
      <c r="AD206">
        <v>58.4710119750034</v>
      </c>
      <c r="AE206">
        <v>0.73995041475700196</v>
      </c>
      <c r="AF206">
        <v>43.123371124267599</v>
      </c>
      <c r="AG206" t="s">
        <v>133</v>
      </c>
      <c r="AH206">
        <v>0</v>
      </c>
      <c r="AI206">
        <v>0</v>
      </c>
      <c r="AJ206">
        <v>0</v>
      </c>
      <c r="AK206" t="s">
        <v>133</v>
      </c>
      <c r="AL206">
        <v>0</v>
      </c>
      <c r="AM206">
        <v>0</v>
      </c>
      <c r="AN206">
        <v>0</v>
      </c>
      <c r="AO206" t="s">
        <v>133</v>
      </c>
      <c r="AP206">
        <v>0</v>
      </c>
      <c r="AQ206">
        <v>0</v>
      </c>
      <c r="AR206">
        <v>0</v>
      </c>
      <c r="AS206" t="s">
        <v>133</v>
      </c>
      <c r="AT206">
        <v>0</v>
      </c>
      <c r="AU206">
        <v>0</v>
      </c>
      <c r="AV206">
        <v>0</v>
      </c>
      <c r="AW206" t="s">
        <v>133</v>
      </c>
      <c r="AX206">
        <v>0</v>
      </c>
      <c r="AY206">
        <v>0</v>
      </c>
      <c r="AZ206">
        <v>0</v>
      </c>
      <c r="BA206" t="s">
        <v>133</v>
      </c>
      <c r="BB206">
        <v>0</v>
      </c>
      <c r="BC206">
        <v>0</v>
      </c>
      <c r="BD206">
        <v>0</v>
      </c>
      <c r="BE206" t="s">
        <v>133</v>
      </c>
      <c r="BF206">
        <v>0</v>
      </c>
      <c r="BG206">
        <v>0</v>
      </c>
      <c r="BH206">
        <v>0</v>
      </c>
      <c r="BI206" t="s">
        <v>133</v>
      </c>
      <c r="BJ206">
        <v>0</v>
      </c>
      <c r="BK206">
        <v>0</v>
      </c>
      <c r="BL206">
        <v>0</v>
      </c>
      <c r="BM206" t="s">
        <v>133</v>
      </c>
      <c r="BN206">
        <v>0</v>
      </c>
      <c r="BO206">
        <v>0</v>
      </c>
      <c r="BP206">
        <v>0</v>
      </c>
      <c r="BQ206" t="s">
        <v>133</v>
      </c>
      <c r="BR206">
        <v>0</v>
      </c>
      <c r="BS206">
        <v>0</v>
      </c>
      <c r="BT206">
        <v>0</v>
      </c>
      <c r="BU206" t="s">
        <v>133</v>
      </c>
      <c r="BV206">
        <v>0</v>
      </c>
      <c r="BW206">
        <v>0</v>
      </c>
      <c r="BX206">
        <v>0</v>
      </c>
      <c r="BY206" t="s">
        <v>133</v>
      </c>
      <c r="BZ206">
        <v>0</v>
      </c>
      <c r="CA206">
        <v>0</v>
      </c>
      <c r="CB206">
        <v>0</v>
      </c>
      <c r="CC206" t="s">
        <v>133</v>
      </c>
      <c r="CD206">
        <v>0</v>
      </c>
      <c r="CE206">
        <v>0</v>
      </c>
      <c r="CF206">
        <v>0</v>
      </c>
      <c r="CG206" t="s">
        <v>133</v>
      </c>
      <c r="CH206">
        <v>0</v>
      </c>
      <c r="CI206">
        <v>0</v>
      </c>
      <c r="CJ206">
        <v>0</v>
      </c>
      <c r="CK206" t="s">
        <v>133</v>
      </c>
      <c r="CL206">
        <v>0</v>
      </c>
      <c r="CM206">
        <v>0</v>
      </c>
      <c r="CN206">
        <v>0</v>
      </c>
      <c r="CO206" t="s">
        <v>133</v>
      </c>
      <c r="CP206">
        <v>0</v>
      </c>
      <c r="CQ206">
        <v>0</v>
      </c>
      <c r="CR206">
        <v>0</v>
      </c>
      <c r="CS206" t="s">
        <v>133</v>
      </c>
      <c r="CT206">
        <v>0</v>
      </c>
      <c r="CU206">
        <v>0</v>
      </c>
      <c r="CV206">
        <v>0</v>
      </c>
      <c r="CW206" t="s">
        <v>133</v>
      </c>
      <c r="CX206">
        <v>0</v>
      </c>
      <c r="CY206">
        <v>0</v>
      </c>
      <c r="CZ206">
        <v>0</v>
      </c>
      <c r="DA206" t="s">
        <v>133</v>
      </c>
      <c r="DB206">
        <v>0</v>
      </c>
      <c r="DC206">
        <v>0</v>
      </c>
      <c r="DD206">
        <v>0</v>
      </c>
      <c r="DE206" t="s">
        <v>133</v>
      </c>
      <c r="DF206">
        <v>0</v>
      </c>
      <c r="DG206">
        <v>0</v>
      </c>
      <c r="DH206">
        <v>0</v>
      </c>
      <c r="DI206" t="s">
        <v>133</v>
      </c>
      <c r="DJ206">
        <v>0</v>
      </c>
      <c r="DK206">
        <v>0</v>
      </c>
      <c r="DL206">
        <v>0</v>
      </c>
      <c r="DM206" t="s">
        <v>133</v>
      </c>
      <c r="DN206">
        <v>0</v>
      </c>
      <c r="DO206">
        <v>0</v>
      </c>
      <c r="DP206">
        <v>0</v>
      </c>
      <c r="DQ206" t="s">
        <v>133</v>
      </c>
      <c r="DR206">
        <v>0</v>
      </c>
      <c r="DS206">
        <v>0</v>
      </c>
      <c r="DT206">
        <v>0</v>
      </c>
      <c r="DU206" t="s">
        <v>133</v>
      </c>
      <c r="DV206">
        <v>0</v>
      </c>
      <c r="DW206">
        <v>0</v>
      </c>
      <c r="DX206">
        <v>0</v>
      </c>
      <c r="DY206" t="s">
        <v>133</v>
      </c>
      <c r="DZ206">
        <v>0</v>
      </c>
      <c r="EA206">
        <v>0</v>
      </c>
      <c r="EB206">
        <v>0</v>
      </c>
      <c r="EC206" t="s">
        <v>133</v>
      </c>
      <c r="ED206">
        <v>0</v>
      </c>
      <c r="EE206">
        <v>0</v>
      </c>
      <c r="EF206">
        <v>0</v>
      </c>
    </row>
    <row r="207" spans="1:136" x14ac:dyDescent="0.2">
      <c r="A207" t="s">
        <v>516</v>
      </c>
      <c r="C207" t="s">
        <v>132</v>
      </c>
      <c r="D207" t="s">
        <v>132</v>
      </c>
      <c r="E207" t="s">
        <v>132</v>
      </c>
      <c r="F207" t="s">
        <v>132</v>
      </c>
      <c r="G207" t="s">
        <v>132</v>
      </c>
      <c r="H207" t="s">
        <v>132</v>
      </c>
      <c r="I207">
        <v>1960</v>
      </c>
      <c r="J207">
        <v>0.56508762786833411</v>
      </c>
      <c r="K207" t="s">
        <v>146</v>
      </c>
      <c r="L207">
        <v>4</v>
      </c>
      <c r="M207">
        <v>1</v>
      </c>
      <c r="N207">
        <v>1</v>
      </c>
      <c r="O207">
        <v>4</v>
      </c>
      <c r="P207">
        <v>141.57912453500001</v>
      </c>
      <c r="Q207">
        <v>51.55063998</v>
      </c>
      <c r="R207">
        <v>7.2067607024999996</v>
      </c>
      <c r="S207" t="s">
        <v>517</v>
      </c>
      <c r="T207">
        <v>157</v>
      </c>
      <c r="U207" t="s">
        <v>137</v>
      </c>
      <c r="V207">
        <v>151.810117197598</v>
      </c>
      <c r="W207">
        <v>48.318787726936698</v>
      </c>
      <c r="X207">
        <v>6.1035461425781197</v>
      </c>
      <c r="Y207" t="s">
        <v>137</v>
      </c>
      <c r="Z207">
        <v>151.810117197598</v>
      </c>
      <c r="AA207">
        <v>48.318787726936698</v>
      </c>
      <c r="AB207">
        <v>7.9495677947998002</v>
      </c>
      <c r="AC207" t="s">
        <v>133</v>
      </c>
      <c r="AD207">
        <v>0</v>
      </c>
      <c r="AE207">
        <v>0</v>
      </c>
      <c r="AF207">
        <v>0</v>
      </c>
      <c r="AG207" t="s">
        <v>133</v>
      </c>
      <c r="AH207">
        <v>0</v>
      </c>
      <c r="AI207">
        <v>0</v>
      </c>
      <c r="AJ207">
        <v>0</v>
      </c>
      <c r="AK207" t="s">
        <v>133</v>
      </c>
      <c r="AL207">
        <v>0</v>
      </c>
      <c r="AM207">
        <v>0</v>
      </c>
      <c r="AN207">
        <v>0</v>
      </c>
      <c r="AO207" t="s">
        <v>133</v>
      </c>
      <c r="AP207">
        <v>0</v>
      </c>
      <c r="AQ207">
        <v>0</v>
      </c>
      <c r="AR207">
        <v>0</v>
      </c>
      <c r="AS207" t="s">
        <v>133</v>
      </c>
      <c r="AT207">
        <v>0</v>
      </c>
      <c r="AU207">
        <v>0</v>
      </c>
      <c r="AV207">
        <v>0</v>
      </c>
      <c r="AW207" t="s">
        <v>133</v>
      </c>
      <c r="AX207">
        <v>0</v>
      </c>
      <c r="AY207">
        <v>0</v>
      </c>
      <c r="AZ207">
        <v>0</v>
      </c>
      <c r="BA207" t="s">
        <v>133</v>
      </c>
      <c r="BB207">
        <v>0</v>
      </c>
      <c r="BC207">
        <v>0</v>
      </c>
      <c r="BD207">
        <v>0</v>
      </c>
      <c r="BE207" t="s">
        <v>133</v>
      </c>
      <c r="BF207">
        <v>0</v>
      </c>
      <c r="BG207">
        <v>0</v>
      </c>
      <c r="BH207">
        <v>0</v>
      </c>
      <c r="BI207" t="s">
        <v>133</v>
      </c>
      <c r="BJ207">
        <v>0</v>
      </c>
      <c r="BK207">
        <v>0</v>
      </c>
      <c r="BL207">
        <v>0</v>
      </c>
      <c r="BM207" t="s">
        <v>133</v>
      </c>
      <c r="BN207">
        <v>0</v>
      </c>
      <c r="BO207">
        <v>0</v>
      </c>
      <c r="BP207">
        <v>0</v>
      </c>
      <c r="BQ207" t="s">
        <v>133</v>
      </c>
      <c r="BR207">
        <v>0</v>
      </c>
      <c r="BS207">
        <v>0</v>
      </c>
      <c r="BT207">
        <v>0</v>
      </c>
      <c r="BU207" t="s">
        <v>133</v>
      </c>
      <c r="BV207">
        <v>0</v>
      </c>
      <c r="BW207">
        <v>0</v>
      </c>
      <c r="BX207">
        <v>0</v>
      </c>
      <c r="BY207" t="s">
        <v>133</v>
      </c>
      <c r="BZ207">
        <v>0</v>
      </c>
      <c r="CA207">
        <v>0</v>
      </c>
      <c r="CB207">
        <v>0</v>
      </c>
      <c r="CC207" t="s">
        <v>133</v>
      </c>
      <c r="CD207">
        <v>0</v>
      </c>
      <c r="CE207">
        <v>0</v>
      </c>
      <c r="CF207">
        <v>0</v>
      </c>
      <c r="CG207" t="s">
        <v>133</v>
      </c>
      <c r="CH207">
        <v>0</v>
      </c>
      <c r="CI207">
        <v>0</v>
      </c>
      <c r="CJ207">
        <v>0</v>
      </c>
      <c r="CK207" t="s">
        <v>133</v>
      </c>
      <c r="CL207">
        <v>0</v>
      </c>
      <c r="CM207">
        <v>0</v>
      </c>
      <c r="CN207">
        <v>0</v>
      </c>
      <c r="CO207" t="s">
        <v>133</v>
      </c>
      <c r="CP207">
        <v>0</v>
      </c>
      <c r="CQ207">
        <v>0</v>
      </c>
      <c r="CR207">
        <v>0</v>
      </c>
      <c r="CS207" t="s">
        <v>133</v>
      </c>
      <c r="CT207">
        <v>0</v>
      </c>
      <c r="CU207">
        <v>0</v>
      </c>
      <c r="CV207">
        <v>0</v>
      </c>
      <c r="CW207" t="s">
        <v>133</v>
      </c>
      <c r="CX207">
        <v>0</v>
      </c>
      <c r="CY207">
        <v>0</v>
      </c>
      <c r="CZ207">
        <v>0</v>
      </c>
      <c r="DA207" t="s">
        <v>133</v>
      </c>
      <c r="DB207">
        <v>0</v>
      </c>
      <c r="DC207">
        <v>0</v>
      </c>
      <c r="DD207">
        <v>0</v>
      </c>
      <c r="DE207" t="s">
        <v>133</v>
      </c>
      <c r="DF207">
        <v>0</v>
      </c>
      <c r="DG207">
        <v>0</v>
      </c>
      <c r="DH207">
        <v>0</v>
      </c>
      <c r="DI207" t="s">
        <v>133</v>
      </c>
      <c r="DJ207">
        <v>0</v>
      </c>
      <c r="DK207">
        <v>0</v>
      </c>
      <c r="DL207">
        <v>0</v>
      </c>
      <c r="DM207" t="s">
        <v>133</v>
      </c>
      <c r="DN207">
        <v>0</v>
      </c>
      <c r="DO207">
        <v>0</v>
      </c>
      <c r="DP207">
        <v>0</v>
      </c>
      <c r="DQ207" t="s">
        <v>133</v>
      </c>
      <c r="DR207">
        <v>0</v>
      </c>
      <c r="DS207">
        <v>0</v>
      </c>
      <c r="DT207">
        <v>0</v>
      </c>
      <c r="DU207" t="s">
        <v>133</v>
      </c>
      <c r="DV207">
        <v>0</v>
      </c>
      <c r="DW207">
        <v>0</v>
      </c>
      <c r="DX207">
        <v>0</v>
      </c>
      <c r="DY207" t="s">
        <v>133</v>
      </c>
      <c r="DZ207">
        <v>0</v>
      </c>
      <c r="EA207">
        <v>0</v>
      </c>
      <c r="EB207">
        <v>0</v>
      </c>
      <c r="EC207" t="s">
        <v>133</v>
      </c>
      <c r="ED207">
        <v>0</v>
      </c>
      <c r="EE207">
        <v>0</v>
      </c>
      <c r="EF207">
        <v>0</v>
      </c>
    </row>
    <row r="208" spans="1:136" x14ac:dyDescent="0.2">
      <c r="A208" t="s">
        <v>518</v>
      </c>
      <c r="C208" t="s">
        <v>132</v>
      </c>
      <c r="D208" t="s">
        <v>132</v>
      </c>
      <c r="E208" t="s">
        <v>132</v>
      </c>
      <c r="F208" t="s">
        <v>132</v>
      </c>
      <c r="G208" t="s">
        <v>132</v>
      </c>
      <c r="H208" t="s">
        <v>132</v>
      </c>
      <c r="I208">
        <v>1980</v>
      </c>
      <c r="J208">
        <v>0.86417310074725628</v>
      </c>
      <c r="K208" t="s">
        <v>146</v>
      </c>
      <c r="L208">
        <v>3</v>
      </c>
      <c r="M208">
        <v>5</v>
      </c>
      <c r="N208">
        <v>2</v>
      </c>
      <c r="O208">
        <v>6</v>
      </c>
      <c r="P208">
        <v>363.34384955000002</v>
      </c>
      <c r="Q208">
        <v>51.549590368399997</v>
      </c>
      <c r="R208">
        <v>7.2028575299000002</v>
      </c>
      <c r="S208" t="s">
        <v>519</v>
      </c>
      <c r="T208">
        <v>291</v>
      </c>
      <c r="U208" t="s">
        <v>134</v>
      </c>
      <c r="V208">
        <v>-120.533231260096</v>
      </c>
      <c r="W208">
        <v>0.66326066242141302</v>
      </c>
      <c r="X208">
        <v>300.74865722656199</v>
      </c>
      <c r="Y208" t="s">
        <v>133</v>
      </c>
      <c r="Z208">
        <v>0</v>
      </c>
      <c r="AA208">
        <v>0</v>
      </c>
      <c r="AB208">
        <v>0</v>
      </c>
      <c r="AC208" t="s">
        <v>133</v>
      </c>
      <c r="AD208">
        <v>0</v>
      </c>
      <c r="AE208">
        <v>0</v>
      </c>
      <c r="AF208">
        <v>0</v>
      </c>
      <c r="AG208" t="s">
        <v>133</v>
      </c>
      <c r="AH208">
        <v>0</v>
      </c>
      <c r="AI208">
        <v>0</v>
      </c>
      <c r="AJ208">
        <v>0</v>
      </c>
      <c r="AK208" t="s">
        <v>133</v>
      </c>
      <c r="AL208">
        <v>0</v>
      </c>
      <c r="AM208">
        <v>0</v>
      </c>
      <c r="AN208">
        <v>0</v>
      </c>
      <c r="AO208" t="s">
        <v>133</v>
      </c>
      <c r="AP208">
        <v>0</v>
      </c>
      <c r="AQ208">
        <v>0</v>
      </c>
      <c r="AR208">
        <v>0</v>
      </c>
      <c r="AS208" t="s">
        <v>133</v>
      </c>
      <c r="AT208">
        <v>0</v>
      </c>
      <c r="AU208">
        <v>0</v>
      </c>
      <c r="AV208">
        <v>0</v>
      </c>
      <c r="AW208" t="s">
        <v>133</v>
      </c>
      <c r="AX208">
        <v>0</v>
      </c>
      <c r="AY208">
        <v>0</v>
      </c>
      <c r="AZ208">
        <v>0</v>
      </c>
      <c r="BA208" t="s">
        <v>133</v>
      </c>
      <c r="BB208">
        <v>0</v>
      </c>
      <c r="BC208">
        <v>0</v>
      </c>
      <c r="BD208">
        <v>0</v>
      </c>
      <c r="BE208" t="s">
        <v>133</v>
      </c>
      <c r="BF208">
        <v>0</v>
      </c>
      <c r="BG208">
        <v>0</v>
      </c>
      <c r="BH208">
        <v>0</v>
      </c>
      <c r="BI208" t="s">
        <v>133</v>
      </c>
      <c r="BJ208">
        <v>0</v>
      </c>
      <c r="BK208">
        <v>0</v>
      </c>
      <c r="BL208">
        <v>0</v>
      </c>
      <c r="BM208" t="s">
        <v>133</v>
      </c>
      <c r="BN208">
        <v>0</v>
      </c>
      <c r="BO208">
        <v>0</v>
      </c>
      <c r="BP208">
        <v>0</v>
      </c>
      <c r="BQ208" t="s">
        <v>133</v>
      </c>
      <c r="BR208">
        <v>0</v>
      </c>
      <c r="BS208">
        <v>0</v>
      </c>
      <c r="BT208">
        <v>0</v>
      </c>
      <c r="BU208" t="s">
        <v>133</v>
      </c>
      <c r="BV208">
        <v>0</v>
      </c>
      <c r="BW208">
        <v>0</v>
      </c>
      <c r="BX208">
        <v>0</v>
      </c>
      <c r="BY208" t="s">
        <v>133</v>
      </c>
      <c r="BZ208">
        <v>0</v>
      </c>
      <c r="CA208">
        <v>0</v>
      </c>
      <c r="CB208">
        <v>0</v>
      </c>
      <c r="CC208" t="s">
        <v>133</v>
      </c>
      <c r="CD208">
        <v>0</v>
      </c>
      <c r="CE208">
        <v>0</v>
      </c>
      <c r="CF208">
        <v>0</v>
      </c>
      <c r="CG208" t="s">
        <v>133</v>
      </c>
      <c r="CH208">
        <v>0</v>
      </c>
      <c r="CI208">
        <v>0</v>
      </c>
      <c r="CJ208">
        <v>0</v>
      </c>
      <c r="CK208" t="s">
        <v>133</v>
      </c>
      <c r="CL208">
        <v>0</v>
      </c>
      <c r="CM208">
        <v>0</v>
      </c>
      <c r="CN208">
        <v>0</v>
      </c>
      <c r="CO208" t="s">
        <v>133</v>
      </c>
      <c r="CP208">
        <v>0</v>
      </c>
      <c r="CQ208">
        <v>0</v>
      </c>
      <c r="CR208">
        <v>0</v>
      </c>
      <c r="CS208" t="s">
        <v>133</v>
      </c>
      <c r="CT208">
        <v>0</v>
      </c>
      <c r="CU208">
        <v>0</v>
      </c>
      <c r="CV208">
        <v>0</v>
      </c>
      <c r="CW208" t="s">
        <v>133</v>
      </c>
      <c r="CX208">
        <v>0</v>
      </c>
      <c r="CY208">
        <v>0</v>
      </c>
      <c r="CZ208">
        <v>0</v>
      </c>
      <c r="DA208" t="s">
        <v>133</v>
      </c>
      <c r="DB208">
        <v>0</v>
      </c>
      <c r="DC208">
        <v>0</v>
      </c>
      <c r="DD208">
        <v>0</v>
      </c>
      <c r="DE208" t="s">
        <v>133</v>
      </c>
      <c r="DF208">
        <v>0</v>
      </c>
      <c r="DG208">
        <v>0</v>
      </c>
      <c r="DH208">
        <v>0</v>
      </c>
      <c r="DI208" t="s">
        <v>133</v>
      </c>
      <c r="DJ208">
        <v>0</v>
      </c>
      <c r="DK208">
        <v>0</v>
      </c>
      <c r="DL208">
        <v>0</v>
      </c>
      <c r="DM208" t="s">
        <v>133</v>
      </c>
      <c r="DN208">
        <v>0</v>
      </c>
      <c r="DO208">
        <v>0</v>
      </c>
      <c r="DP208">
        <v>0</v>
      </c>
      <c r="DQ208" t="s">
        <v>133</v>
      </c>
      <c r="DR208">
        <v>0</v>
      </c>
      <c r="DS208">
        <v>0</v>
      </c>
      <c r="DT208">
        <v>0</v>
      </c>
      <c r="DU208" t="s">
        <v>133</v>
      </c>
      <c r="DV208">
        <v>0</v>
      </c>
      <c r="DW208">
        <v>0</v>
      </c>
      <c r="DX208">
        <v>0</v>
      </c>
      <c r="DY208" t="s">
        <v>133</v>
      </c>
      <c r="DZ208">
        <v>0</v>
      </c>
      <c r="EA208">
        <v>0</v>
      </c>
      <c r="EB208">
        <v>0</v>
      </c>
      <c r="EC208" t="s">
        <v>133</v>
      </c>
      <c r="ED208">
        <v>0</v>
      </c>
      <c r="EE208">
        <v>0</v>
      </c>
      <c r="EF208">
        <v>0</v>
      </c>
    </row>
    <row r="209" spans="1:136" x14ac:dyDescent="0.2">
      <c r="A209" t="s">
        <v>520</v>
      </c>
      <c r="C209" t="s">
        <v>132</v>
      </c>
      <c r="D209" t="s">
        <v>132</v>
      </c>
      <c r="E209" t="s">
        <v>132</v>
      </c>
      <c r="F209" t="s">
        <v>132</v>
      </c>
      <c r="G209" t="s">
        <v>132</v>
      </c>
      <c r="H209" t="s">
        <v>132</v>
      </c>
      <c r="I209">
        <v>1980</v>
      </c>
      <c r="J209">
        <v>0.76330258664445305</v>
      </c>
      <c r="K209" t="s">
        <v>146</v>
      </c>
      <c r="L209">
        <v>3</v>
      </c>
      <c r="M209">
        <v>2</v>
      </c>
      <c r="N209">
        <v>2</v>
      </c>
      <c r="O209">
        <v>6</v>
      </c>
      <c r="P209">
        <v>175.38511652</v>
      </c>
      <c r="Q209">
        <v>51.548347969300004</v>
      </c>
      <c r="R209">
        <v>7.2023408932999997</v>
      </c>
      <c r="S209" t="s">
        <v>521</v>
      </c>
      <c r="T209">
        <v>262</v>
      </c>
      <c r="U209" t="s">
        <v>134</v>
      </c>
      <c r="V209">
        <v>-114.446759561158</v>
      </c>
      <c r="W209">
        <v>30.580664450491501</v>
      </c>
      <c r="X209">
        <v>81.916931152343807</v>
      </c>
      <c r="Y209" t="s">
        <v>133</v>
      </c>
      <c r="Z209">
        <v>0</v>
      </c>
      <c r="AA209">
        <v>0</v>
      </c>
      <c r="AB209">
        <v>0</v>
      </c>
      <c r="AC209" t="s">
        <v>133</v>
      </c>
      <c r="AD209">
        <v>0</v>
      </c>
      <c r="AE209">
        <v>0</v>
      </c>
      <c r="AF209">
        <v>0</v>
      </c>
      <c r="AG209" t="s">
        <v>133</v>
      </c>
      <c r="AH209">
        <v>0</v>
      </c>
      <c r="AI209">
        <v>0</v>
      </c>
      <c r="AJ209">
        <v>0</v>
      </c>
      <c r="AK209" t="s">
        <v>133</v>
      </c>
      <c r="AL209">
        <v>0</v>
      </c>
      <c r="AM209">
        <v>0</v>
      </c>
      <c r="AN209">
        <v>0</v>
      </c>
      <c r="AO209" t="s">
        <v>133</v>
      </c>
      <c r="AP209">
        <v>0</v>
      </c>
      <c r="AQ209">
        <v>0</v>
      </c>
      <c r="AR209">
        <v>0</v>
      </c>
      <c r="AS209" t="s">
        <v>133</v>
      </c>
      <c r="AT209">
        <v>0</v>
      </c>
      <c r="AU209">
        <v>0</v>
      </c>
      <c r="AV209">
        <v>0</v>
      </c>
      <c r="AW209" t="s">
        <v>133</v>
      </c>
      <c r="AX209">
        <v>0</v>
      </c>
      <c r="AY209">
        <v>0</v>
      </c>
      <c r="AZ209">
        <v>0</v>
      </c>
      <c r="BA209" t="s">
        <v>133</v>
      </c>
      <c r="BB209">
        <v>0</v>
      </c>
      <c r="BC209">
        <v>0</v>
      </c>
      <c r="BD209">
        <v>0</v>
      </c>
      <c r="BE209" t="s">
        <v>133</v>
      </c>
      <c r="BF209">
        <v>0</v>
      </c>
      <c r="BG209">
        <v>0</v>
      </c>
      <c r="BH209">
        <v>0</v>
      </c>
      <c r="BI209" t="s">
        <v>133</v>
      </c>
      <c r="BJ209">
        <v>0</v>
      </c>
      <c r="BK209">
        <v>0</v>
      </c>
      <c r="BL209">
        <v>0</v>
      </c>
      <c r="BM209" t="s">
        <v>133</v>
      </c>
      <c r="BN209">
        <v>0</v>
      </c>
      <c r="BO209">
        <v>0</v>
      </c>
      <c r="BP209">
        <v>0</v>
      </c>
      <c r="BQ209" t="s">
        <v>133</v>
      </c>
      <c r="BR209">
        <v>0</v>
      </c>
      <c r="BS209">
        <v>0</v>
      </c>
      <c r="BT209">
        <v>0</v>
      </c>
      <c r="BU209" t="s">
        <v>133</v>
      </c>
      <c r="BV209">
        <v>0</v>
      </c>
      <c r="BW209">
        <v>0</v>
      </c>
      <c r="BX209">
        <v>0</v>
      </c>
      <c r="BY209" t="s">
        <v>133</v>
      </c>
      <c r="BZ209">
        <v>0</v>
      </c>
      <c r="CA209">
        <v>0</v>
      </c>
      <c r="CB209">
        <v>0</v>
      </c>
      <c r="CC209" t="s">
        <v>133</v>
      </c>
      <c r="CD209">
        <v>0</v>
      </c>
      <c r="CE209">
        <v>0</v>
      </c>
      <c r="CF209">
        <v>0</v>
      </c>
      <c r="CG209" t="s">
        <v>133</v>
      </c>
      <c r="CH209">
        <v>0</v>
      </c>
      <c r="CI209">
        <v>0</v>
      </c>
      <c r="CJ209">
        <v>0</v>
      </c>
      <c r="CK209" t="s">
        <v>133</v>
      </c>
      <c r="CL209">
        <v>0</v>
      </c>
      <c r="CM209">
        <v>0</v>
      </c>
      <c r="CN209">
        <v>0</v>
      </c>
      <c r="CO209" t="s">
        <v>133</v>
      </c>
      <c r="CP209">
        <v>0</v>
      </c>
      <c r="CQ209">
        <v>0</v>
      </c>
      <c r="CR209">
        <v>0</v>
      </c>
      <c r="CS209" t="s">
        <v>133</v>
      </c>
      <c r="CT209">
        <v>0</v>
      </c>
      <c r="CU209">
        <v>0</v>
      </c>
      <c r="CV209">
        <v>0</v>
      </c>
      <c r="CW209" t="s">
        <v>133</v>
      </c>
      <c r="CX209">
        <v>0</v>
      </c>
      <c r="CY209">
        <v>0</v>
      </c>
      <c r="CZ209">
        <v>0</v>
      </c>
      <c r="DA209" t="s">
        <v>133</v>
      </c>
      <c r="DB209">
        <v>0</v>
      </c>
      <c r="DC209">
        <v>0</v>
      </c>
      <c r="DD209">
        <v>0</v>
      </c>
      <c r="DE209" t="s">
        <v>133</v>
      </c>
      <c r="DF209">
        <v>0</v>
      </c>
      <c r="DG209">
        <v>0</v>
      </c>
      <c r="DH209">
        <v>0</v>
      </c>
      <c r="DI209" t="s">
        <v>133</v>
      </c>
      <c r="DJ209">
        <v>0</v>
      </c>
      <c r="DK209">
        <v>0</v>
      </c>
      <c r="DL209">
        <v>0</v>
      </c>
      <c r="DM209" t="s">
        <v>133</v>
      </c>
      <c r="DN209">
        <v>0</v>
      </c>
      <c r="DO209">
        <v>0</v>
      </c>
      <c r="DP209">
        <v>0</v>
      </c>
      <c r="DQ209" t="s">
        <v>133</v>
      </c>
      <c r="DR209">
        <v>0</v>
      </c>
      <c r="DS209">
        <v>0</v>
      </c>
      <c r="DT209">
        <v>0</v>
      </c>
      <c r="DU209" t="s">
        <v>133</v>
      </c>
      <c r="DV209">
        <v>0</v>
      </c>
      <c r="DW209">
        <v>0</v>
      </c>
      <c r="DX209">
        <v>0</v>
      </c>
      <c r="DY209" t="s">
        <v>133</v>
      </c>
      <c r="DZ209">
        <v>0</v>
      </c>
      <c r="EA209">
        <v>0</v>
      </c>
      <c r="EB209">
        <v>0</v>
      </c>
      <c r="EC209" t="s">
        <v>133</v>
      </c>
      <c r="ED209">
        <v>0</v>
      </c>
      <c r="EE209">
        <v>0</v>
      </c>
      <c r="EF209">
        <v>0</v>
      </c>
    </row>
    <row r="210" spans="1:136" x14ac:dyDescent="0.2">
      <c r="A210" t="s">
        <v>522</v>
      </c>
      <c r="C210" t="s">
        <v>132</v>
      </c>
      <c r="D210" t="s">
        <v>132</v>
      </c>
      <c r="E210" t="s">
        <v>132</v>
      </c>
      <c r="F210" t="s">
        <v>132</v>
      </c>
      <c r="G210" t="s">
        <v>132</v>
      </c>
      <c r="H210" t="s">
        <v>132</v>
      </c>
      <c r="I210">
        <v>1900</v>
      </c>
      <c r="J210">
        <v>3.2965317356330348E-2</v>
      </c>
      <c r="K210" t="s">
        <v>146</v>
      </c>
      <c r="L210">
        <v>3</v>
      </c>
      <c r="M210">
        <v>3</v>
      </c>
      <c r="N210">
        <v>4</v>
      </c>
      <c r="O210">
        <v>12</v>
      </c>
      <c r="P210">
        <v>161.00656195600001</v>
      </c>
      <c r="Q210">
        <v>51.550930948000001</v>
      </c>
      <c r="R210">
        <v>7.2054598245000001</v>
      </c>
      <c r="S210" t="s">
        <v>523</v>
      </c>
      <c r="T210">
        <v>157</v>
      </c>
      <c r="U210" t="s">
        <v>134</v>
      </c>
      <c r="V210">
        <v>164.360876608805</v>
      </c>
      <c r="W210">
        <v>30.559416898863699</v>
      </c>
      <c r="X210">
        <v>44.381294250488303</v>
      </c>
      <c r="Y210" t="s">
        <v>137</v>
      </c>
      <c r="Z210">
        <v>166.12429648762699</v>
      </c>
      <c r="AA210">
        <v>40.856270459591101</v>
      </c>
      <c r="AB210">
        <v>5.9726476669311497</v>
      </c>
      <c r="AC210" t="s">
        <v>133</v>
      </c>
      <c r="AD210">
        <v>0</v>
      </c>
      <c r="AE210">
        <v>0</v>
      </c>
      <c r="AF210">
        <v>0</v>
      </c>
      <c r="AG210" t="s">
        <v>133</v>
      </c>
      <c r="AH210">
        <v>0</v>
      </c>
      <c r="AI210">
        <v>0</v>
      </c>
      <c r="AJ210">
        <v>0</v>
      </c>
      <c r="AK210" t="s">
        <v>133</v>
      </c>
      <c r="AL210">
        <v>0</v>
      </c>
      <c r="AM210">
        <v>0</v>
      </c>
      <c r="AN210">
        <v>0</v>
      </c>
      <c r="AO210" t="s">
        <v>133</v>
      </c>
      <c r="AP210">
        <v>0</v>
      </c>
      <c r="AQ210">
        <v>0</v>
      </c>
      <c r="AR210">
        <v>0</v>
      </c>
      <c r="AS210" t="s">
        <v>133</v>
      </c>
      <c r="AT210">
        <v>0</v>
      </c>
      <c r="AU210">
        <v>0</v>
      </c>
      <c r="AV210">
        <v>0</v>
      </c>
      <c r="AW210" t="s">
        <v>133</v>
      </c>
      <c r="AX210">
        <v>0</v>
      </c>
      <c r="AY210">
        <v>0</v>
      </c>
      <c r="AZ210">
        <v>0</v>
      </c>
      <c r="BA210" t="s">
        <v>133</v>
      </c>
      <c r="BB210">
        <v>0</v>
      </c>
      <c r="BC210">
        <v>0</v>
      </c>
      <c r="BD210">
        <v>0</v>
      </c>
      <c r="BE210" t="s">
        <v>133</v>
      </c>
      <c r="BF210">
        <v>0</v>
      </c>
      <c r="BG210">
        <v>0</v>
      </c>
      <c r="BH210">
        <v>0</v>
      </c>
      <c r="BI210" t="s">
        <v>133</v>
      </c>
      <c r="BJ210">
        <v>0</v>
      </c>
      <c r="BK210">
        <v>0</v>
      </c>
      <c r="BL210">
        <v>0</v>
      </c>
      <c r="BM210" t="s">
        <v>133</v>
      </c>
      <c r="BN210">
        <v>0</v>
      </c>
      <c r="BO210">
        <v>0</v>
      </c>
      <c r="BP210">
        <v>0</v>
      </c>
      <c r="BQ210" t="s">
        <v>133</v>
      </c>
      <c r="BR210">
        <v>0</v>
      </c>
      <c r="BS210">
        <v>0</v>
      </c>
      <c r="BT210">
        <v>0</v>
      </c>
      <c r="BU210" t="s">
        <v>133</v>
      </c>
      <c r="BV210">
        <v>0</v>
      </c>
      <c r="BW210">
        <v>0</v>
      </c>
      <c r="BX210">
        <v>0</v>
      </c>
      <c r="BY210" t="s">
        <v>133</v>
      </c>
      <c r="BZ210">
        <v>0</v>
      </c>
      <c r="CA210">
        <v>0</v>
      </c>
      <c r="CB210">
        <v>0</v>
      </c>
      <c r="CC210" t="s">
        <v>133</v>
      </c>
      <c r="CD210">
        <v>0</v>
      </c>
      <c r="CE210">
        <v>0</v>
      </c>
      <c r="CF210">
        <v>0</v>
      </c>
      <c r="CG210" t="s">
        <v>133</v>
      </c>
      <c r="CH210">
        <v>0</v>
      </c>
      <c r="CI210">
        <v>0</v>
      </c>
      <c r="CJ210">
        <v>0</v>
      </c>
      <c r="CK210" t="s">
        <v>133</v>
      </c>
      <c r="CL210">
        <v>0</v>
      </c>
      <c r="CM210">
        <v>0</v>
      </c>
      <c r="CN210">
        <v>0</v>
      </c>
      <c r="CO210" t="s">
        <v>133</v>
      </c>
      <c r="CP210">
        <v>0</v>
      </c>
      <c r="CQ210">
        <v>0</v>
      </c>
      <c r="CR210">
        <v>0</v>
      </c>
      <c r="CS210" t="s">
        <v>133</v>
      </c>
      <c r="CT210">
        <v>0</v>
      </c>
      <c r="CU210">
        <v>0</v>
      </c>
      <c r="CV210">
        <v>0</v>
      </c>
      <c r="CW210" t="s">
        <v>133</v>
      </c>
      <c r="CX210">
        <v>0</v>
      </c>
      <c r="CY210">
        <v>0</v>
      </c>
      <c r="CZ210">
        <v>0</v>
      </c>
      <c r="DA210" t="s">
        <v>133</v>
      </c>
      <c r="DB210">
        <v>0</v>
      </c>
      <c r="DC210">
        <v>0</v>
      </c>
      <c r="DD210">
        <v>0</v>
      </c>
      <c r="DE210" t="s">
        <v>133</v>
      </c>
      <c r="DF210">
        <v>0</v>
      </c>
      <c r="DG210">
        <v>0</v>
      </c>
      <c r="DH210">
        <v>0</v>
      </c>
      <c r="DI210" t="s">
        <v>133</v>
      </c>
      <c r="DJ210">
        <v>0</v>
      </c>
      <c r="DK210">
        <v>0</v>
      </c>
      <c r="DL210">
        <v>0</v>
      </c>
      <c r="DM210" t="s">
        <v>133</v>
      </c>
      <c r="DN210">
        <v>0</v>
      </c>
      <c r="DO210">
        <v>0</v>
      </c>
      <c r="DP210">
        <v>0</v>
      </c>
      <c r="DQ210" t="s">
        <v>133</v>
      </c>
      <c r="DR210">
        <v>0</v>
      </c>
      <c r="DS210">
        <v>0</v>
      </c>
      <c r="DT210">
        <v>0</v>
      </c>
      <c r="DU210" t="s">
        <v>133</v>
      </c>
      <c r="DV210">
        <v>0</v>
      </c>
      <c r="DW210">
        <v>0</v>
      </c>
      <c r="DX210">
        <v>0</v>
      </c>
      <c r="DY210" t="s">
        <v>133</v>
      </c>
      <c r="DZ210">
        <v>0</v>
      </c>
      <c r="EA210">
        <v>0</v>
      </c>
      <c r="EB210">
        <v>0</v>
      </c>
      <c r="EC210" t="s">
        <v>133</v>
      </c>
      <c r="ED210">
        <v>0</v>
      </c>
      <c r="EE210">
        <v>0</v>
      </c>
      <c r="EF210">
        <v>0</v>
      </c>
    </row>
    <row r="211" spans="1:136" x14ac:dyDescent="0.2">
      <c r="A211" t="s">
        <v>524</v>
      </c>
      <c r="C211" t="s">
        <v>132</v>
      </c>
      <c r="D211" t="s">
        <v>132</v>
      </c>
      <c r="E211" t="s">
        <v>132</v>
      </c>
      <c r="F211" t="s">
        <v>132</v>
      </c>
      <c r="G211" t="s">
        <v>132</v>
      </c>
      <c r="H211" t="s">
        <v>132</v>
      </c>
      <c r="I211">
        <v>1970</v>
      </c>
      <c r="J211">
        <v>0.68912866998838751</v>
      </c>
      <c r="K211" t="s">
        <v>146</v>
      </c>
      <c r="L211">
        <v>4</v>
      </c>
      <c r="M211">
        <v>3</v>
      </c>
      <c r="N211">
        <v>5</v>
      </c>
      <c r="O211">
        <v>20</v>
      </c>
      <c r="P211">
        <v>162.990520043</v>
      </c>
      <c r="Q211">
        <v>51.551331855599997</v>
      </c>
      <c r="R211">
        <v>7.2062329499000004</v>
      </c>
      <c r="S211" t="s">
        <v>525</v>
      </c>
      <c r="T211">
        <v>224</v>
      </c>
      <c r="U211" t="s">
        <v>134</v>
      </c>
      <c r="V211">
        <v>162.500862994074</v>
      </c>
      <c r="W211">
        <v>39.127635350472602</v>
      </c>
      <c r="X211">
        <v>78.342018127441406</v>
      </c>
      <c r="Y211" t="s">
        <v>137</v>
      </c>
      <c r="Z211">
        <v>-110.247741045284</v>
      </c>
      <c r="AA211">
        <v>46.111974315123703</v>
      </c>
      <c r="AB211">
        <v>7.9695029258728001</v>
      </c>
      <c r="AC211" t="s">
        <v>133</v>
      </c>
      <c r="AD211">
        <v>0</v>
      </c>
      <c r="AE211">
        <v>0</v>
      </c>
      <c r="AF211">
        <v>0</v>
      </c>
      <c r="AG211" t="s">
        <v>133</v>
      </c>
      <c r="AH211">
        <v>0</v>
      </c>
      <c r="AI211">
        <v>0</v>
      </c>
      <c r="AJ211">
        <v>0</v>
      </c>
      <c r="AK211" t="s">
        <v>133</v>
      </c>
      <c r="AL211">
        <v>0</v>
      </c>
      <c r="AM211">
        <v>0</v>
      </c>
      <c r="AN211">
        <v>0</v>
      </c>
      <c r="AO211" t="s">
        <v>133</v>
      </c>
      <c r="AP211">
        <v>0</v>
      </c>
      <c r="AQ211">
        <v>0</v>
      </c>
      <c r="AR211">
        <v>0</v>
      </c>
      <c r="AS211" t="s">
        <v>133</v>
      </c>
      <c r="AT211">
        <v>0</v>
      </c>
      <c r="AU211">
        <v>0</v>
      </c>
      <c r="AV211">
        <v>0</v>
      </c>
      <c r="AW211" t="s">
        <v>133</v>
      </c>
      <c r="AX211">
        <v>0</v>
      </c>
      <c r="AY211">
        <v>0</v>
      </c>
      <c r="AZ211">
        <v>0</v>
      </c>
      <c r="BA211" t="s">
        <v>133</v>
      </c>
      <c r="BB211">
        <v>0</v>
      </c>
      <c r="BC211">
        <v>0</v>
      </c>
      <c r="BD211">
        <v>0</v>
      </c>
      <c r="BE211" t="s">
        <v>133</v>
      </c>
      <c r="BF211">
        <v>0</v>
      </c>
      <c r="BG211">
        <v>0</v>
      </c>
      <c r="BH211">
        <v>0</v>
      </c>
      <c r="BI211" t="s">
        <v>133</v>
      </c>
      <c r="BJ211">
        <v>0</v>
      </c>
      <c r="BK211">
        <v>0</v>
      </c>
      <c r="BL211">
        <v>0</v>
      </c>
      <c r="BM211" t="s">
        <v>133</v>
      </c>
      <c r="BN211">
        <v>0</v>
      </c>
      <c r="BO211">
        <v>0</v>
      </c>
      <c r="BP211">
        <v>0</v>
      </c>
      <c r="BQ211" t="s">
        <v>133</v>
      </c>
      <c r="BR211">
        <v>0</v>
      </c>
      <c r="BS211">
        <v>0</v>
      </c>
      <c r="BT211">
        <v>0</v>
      </c>
      <c r="BU211" t="s">
        <v>133</v>
      </c>
      <c r="BV211">
        <v>0</v>
      </c>
      <c r="BW211">
        <v>0</v>
      </c>
      <c r="BX211">
        <v>0</v>
      </c>
      <c r="BY211" t="s">
        <v>133</v>
      </c>
      <c r="BZ211">
        <v>0</v>
      </c>
      <c r="CA211">
        <v>0</v>
      </c>
      <c r="CB211">
        <v>0</v>
      </c>
      <c r="CC211" t="s">
        <v>133</v>
      </c>
      <c r="CD211">
        <v>0</v>
      </c>
      <c r="CE211">
        <v>0</v>
      </c>
      <c r="CF211">
        <v>0</v>
      </c>
      <c r="CG211" t="s">
        <v>133</v>
      </c>
      <c r="CH211">
        <v>0</v>
      </c>
      <c r="CI211">
        <v>0</v>
      </c>
      <c r="CJ211">
        <v>0</v>
      </c>
      <c r="CK211" t="s">
        <v>133</v>
      </c>
      <c r="CL211">
        <v>0</v>
      </c>
      <c r="CM211">
        <v>0</v>
      </c>
      <c r="CN211">
        <v>0</v>
      </c>
      <c r="CO211" t="s">
        <v>133</v>
      </c>
      <c r="CP211">
        <v>0</v>
      </c>
      <c r="CQ211">
        <v>0</v>
      </c>
      <c r="CR211">
        <v>0</v>
      </c>
      <c r="CS211" t="s">
        <v>133</v>
      </c>
      <c r="CT211">
        <v>0</v>
      </c>
      <c r="CU211">
        <v>0</v>
      </c>
      <c r="CV211">
        <v>0</v>
      </c>
      <c r="CW211" t="s">
        <v>133</v>
      </c>
      <c r="CX211">
        <v>0</v>
      </c>
      <c r="CY211">
        <v>0</v>
      </c>
      <c r="CZ211">
        <v>0</v>
      </c>
      <c r="DA211" t="s">
        <v>133</v>
      </c>
      <c r="DB211">
        <v>0</v>
      </c>
      <c r="DC211">
        <v>0</v>
      </c>
      <c r="DD211">
        <v>0</v>
      </c>
      <c r="DE211" t="s">
        <v>133</v>
      </c>
      <c r="DF211">
        <v>0</v>
      </c>
      <c r="DG211">
        <v>0</v>
      </c>
      <c r="DH211">
        <v>0</v>
      </c>
      <c r="DI211" t="s">
        <v>133</v>
      </c>
      <c r="DJ211">
        <v>0</v>
      </c>
      <c r="DK211">
        <v>0</v>
      </c>
      <c r="DL211">
        <v>0</v>
      </c>
      <c r="DM211" t="s">
        <v>133</v>
      </c>
      <c r="DN211">
        <v>0</v>
      </c>
      <c r="DO211">
        <v>0</v>
      </c>
      <c r="DP211">
        <v>0</v>
      </c>
      <c r="DQ211" t="s">
        <v>133</v>
      </c>
      <c r="DR211">
        <v>0</v>
      </c>
      <c r="DS211">
        <v>0</v>
      </c>
      <c r="DT211">
        <v>0</v>
      </c>
      <c r="DU211" t="s">
        <v>133</v>
      </c>
      <c r="DV211">
        <v>0</v>
      </c>
      <c r="DW211">
        <v>0</v>
      </c>
      <c r="DX211">
        <v>0</v>
      </c>
      <c r="DY211" t="s">
        <v>133</v>
      </c>
      <c r="DZ211">
        <v>0</v>
      </c>
      <c r="EA211">
        <v>0</v>
      </c>
      <c r="EB211">
        <v>0</v>
      </c>
      <c r="EC211" t="s">
        <v>133</v>
      </c>
      <c r="ED211">
        <v>0</v>
      </c>
      <c r="EE211">
        <v>0</v>
      </c>
      <c r="EF211">
        <v>0</v>
      </c>
    </row>
    <row r="212" spans="1:136" x14ac:dyDescent="0.2">
      <c r="A212" t="s">
        <v>526</v>
      </c>
      <c r="C212" t="s">
        <v>132</v>
      </c>
      <c r="D212" t="s">
        <v>132</v>
      </c>
      <c r="E212" t="s">
        <v>132</v>
      </c>
      <c r="F212" t="s">
        <v>132</v>
      </c>
      <c r="G212" t="s">
        <v>132</v>
      </c>
      <c r="H212" t="s">
        <v>132</v>
      </c>
      <c r="I212">
        <v>2000</v>
      </c>
      <c r="J212">
        <v>0.93907375551224537</v>
      </c>
      <c r="K212" t="s">
        <v>146</v>
      </c>
      <c r="L212">
        <v>2</v>
      </c>
      <c r="M212">
        <v>2</v>
      </c>
      <c r="N212">
        <v>3</v>
      </c>
      <c r="O212">
        <v>6</v>
      </c>
      <c r="P212">
        <v>129.08691951099999</v>
      </c>
      <c r="Q212">
        <v>51.555994560999999</v>
      </c>
      <c r="R212">
        <v>7.2108721127999997</v>
      </c>
      <c r="S212" t="s">
        <v>527</v>
      </c>
      <c r="T212">
        <v>274</v>
      </c>
      <c r="U212" t="s">
        <v>134</v>
      </c>
      <c r="V212">
        <v>-115.69250089550501</v>
      </c>
      <c r="W212">
        <v>43.472654648830598</v>
      </c>
      <c r="X212">
        <v>85.304473876953097</v>
      </c>
      <c r="Y212" t="s">
        <v>133</v>
      </c>
      <c r="Z212">
        <v>0</v>
      </c>
      <c r="AA212">
        <v>0</v>
      </c>
      <c r="AB212">
        <v>0</v>
      </c>
      <c r="AC212" t="s">
        <v>133</v>
      </c>
      <c r="AD212">
        <v>0</v>
      </c>
      <c r="AE212">
        <v>0</v>
      </c>
      <c r="AF212">
        <v>0</v>
      </c>
      <c r="AG212" t="s">
        <v>133</v>
      </c>
      <c r="AH212">
        <v>0</v>
      </c>
      <c r="AI212">
        <v>0</v>
      </c>
      <c r="AJ212">
        <v>0</v>
      </c>
      <c r="AK212" t="s">
        <v>133</v>
      </c>
      <c r="AL212">
        <v>0</v>
      </c>
      <c r="AM212">
        <v>0</v>
      </c>
      <c r="AN212">
        <v>0</v>
      </c>
      <c r="AO212" t="s">
        <v>133</v>
      </c>
      <c r="AP212">
        <v>0</v>
      </c>
      <c r="AQ212">
        <v>0</v>
      </c>
      <c r="AR212">
        <v>0</v>
      </c>
      <c r="AS212" t="s">
        <v>133</v>
      </c>
      <c r="AT212">
        <v>0</v>
      </c>
      <c r="AU212">
        <v>0</v>
      </c>
      <c r="AV212">
        <v>0</v>
      </c>
      <c r="AW212" t="s">
        <v>133</v>
      </c>
      <c r="AX212">
        <v>0</v>
      </c>
      <c r="AY212">
        <v>0</v>
      </c>
      <c r="AZ212">
        <v>0</v>
      </c>
      <c r="BA212" t="s">
        <v>133</v>
      </c>
      <c r="BB212">
        <v>0</v>
      </c>
      <c r="BC212">
        <v>0</v>
      </c>
      <c r="BD212">
        <v>0</v>
      </c>
      <c r="BE212" t="s">
        <v>133</v>
      </c>
      <c r="BF212">
        <v>0</v>
      </c>
      <c r="BG212">
        <v>0</v>
      </c>
      <c r="BH212">
        <v>0</v>
      </c>
      <c r="BI212" t="s">
        <v>133</v>
      </c>
      <c r="BJ212">
        <v>0</v>
      </c>
      <c r="BK212">
        <v>0</v>
      </c>
      <c r="BL212">
        <v>0</v>
      </c>
      <c r="BM212" t="s">
        <v>133</v>
      </c>
      <c r="BN212">
        <v>0</v>
      </c>
      <c r="BO212">
        <v>0</v>
      </c>
      <c r="BP212">
        <v>0</v>
      </c>
      <c r="BQ212" t="s">
        <v>133</v>
      </c>
      <c r="BR212">
        <v>0</v>
      </c>
      <c r="BS212">
        <v>0</v>
      </c>
      <c r="BT212">
        <v>0</v>
      </c>
      <c r="BU212" t="s">
        <v>133</v>
      </c>
      <c r="BV212">
        <v>0</v>
      </c>
      <c r="BW212">
        <v>0</v>
      </c>
      <c r="BX212">
        <v>0</v>
      </c>
      <c r="BY212" t="s">
        <v>133</v>
      </c>
      <c r="BZ212">
        <v>0</v>
      </c>
      <c r="CA212">
        <v>0</v>
      </c>
      <c r="CB212">
        <v>0</v>
      </c>
      <c r="CC212" t="s">
        <v>133</v>
      </c>
      <c r="CD212">
        <v>0</v>
      </c>
      <c r="CE212">
        <v>0</v>
      </c>
      <c r="CF212">
        <v>0</v>
      </c>
      <c r="CG212" t="s">
        <v>133</v>
      </c>
      <c r="CH212">
        <v>0</v>
      </c>
      <c r="CI212">
        <v>0</v>
      </c>
      <c r="CJ212">
        <v>0</v>
      </c>
      <c r="CK212" t="s">
        <v>133</v>
      </c>
      <c r="CL212">
        <v>0</v>
      </c>
      <c r="CM212">
        <v>0</v>
      </c>
      <c r="CN212">
        <v>0</v>
      </c>
      <c r="CO212" t="s">
        <v>133</v>
      </c>
      <c r="CP212">
        <v>0</v>
      </c>
      <c r="CQ212">
        <v>0</v>
      </c>
      <c r="CR212">
        <v>0</v>
      </c>
      <c r="CS212" t="s">
        <v>133</v>
      </c>
      <c r="CT212">
        <v>0</v>
      </c>
      <c r="CU212">
        <v>0</v>
      </c>
      <c r="CV212">
        <v>0</v>
      </c>
      <c r="CW212" t="s">
        <v>133</v>
      </c>
      <c r="CX212">
        <v>0</v>
      </c>
      <c r="CY212">
        <v>0</v>
      </c>
      <c r="CZ212">
        <v>0</v>
      </c>
      <c r="DA212" t="s">
        <v>133</v>
      </c>
      <c r="DB212">
        <v>0</v>
      </c>
      <c r="DC212">
        <v>0</v>
      </c>
      <c r="DD212">
        <v>0</v>
      </c>
      <c r="DE212" t="s">
        <v>133</v>
      </c>
      <c r="DF212">
        <v>0</v>
      </c>
      <c r="DG212">
        <v>0</v>
      </c>
      <c r="DH212">
        <v>0</v>
      </c>
      <c r="DI212" t="s">
        <v>133</v>
      </c>
      <c r="DJ212">
        <v>0</v>
      </c>
      <c r="DK212">
        <v>0</v>
      </c>
      <c r="DL212">
        <v>0</v>
      </c>
      <c r="DM212" t="s">
        <v>133</v>
      </c>
      <c r="DN212">
        <v>0</v>
      </c>
      <c r="DO212">
        <v>0</v>
      </c>
      <c r="DP212">
        <v>0</v>
      </c>
      <c r="DQ212" t="s">
        <v>133</v>
      </c>
      <c r="DR212">
        <v>0</v>
      </c>
      <c r="DS212">
        <v>0</v>
      </c>
      <c r="DT212">
        <v>0</v>
      </c>
      <c r="DU212" t="s">
        <v>133</v>
      </c>
      <c r="DV212">
        <v>0</v>
      </c>
      <c r="DW212">
        <v>0</v>
      </c>
      <c r="DX212">
        <v>0</v>
      </c>
      <c r="DY212" t="s">
        <v>133</v>
      </c>
      <c r="DZ212">
        <v>0</v>
      </c>
      <c r="EA212">
        <v>0</v>
      </c>
      <c r="EB212">
        <v>0</v>
      </c>
      <c r="EC212" t="s">
        <v>133</v>
      </c>
      <c r="ED212">
        <v>0</v>
      </c>
      <c r="EE212">
        <v>0</v>
      </c>
      <c r="EF212">
        <v>0</v>
      </c>
    </row>
    <row r="213" spans="1:136" x14ac:dyDescent="0.2">
      <c r="A213" t="s">
        <v>528</v>
      </c>
      <c r="C213" t="s">
        <v>132</v>
      </c>
      <c r="D213" t="s">
        <v>132</v>
      </c>
      <c r="E213" t="s">
        <v>132</v>
      </c>
      <c r="F213" t="s">
        <v>132</v>
      </c>
      <c r="G213" t="s">
        <v>132</v>
      </c>
      <c r="H213" t="s">
        <v>132</v>
      </c>
      <c r="I213">
        <v>1919</v>
      </c>
      <c r="J213">
        <v>0.27400446675709422</v>
      </c>
      <c r="K213" t="s">
        <v>146</v>
      </c>
      <c r="L213">
        <v>3</v>
      </c>
      <c r="M213">
        <v>2</v>
      </c>
      <c r="N213">
        <v>4</v>
      </c>
      <c r="O213">
        <v>12</v>
      </c>
      <c r="P213">
        <v>82.276081002699996</v>
      </c>
      <c r="Q213">
        <v>51.548528187999999</v>
      </c>
      <c r="R213">
        <v>7.2063910716999997</v>
      </c>
      <c r="S213" t="s">
        <v>529</v>
      </c>
      <c r="T213">
        <v>53</v>
      </c>
      <c r="U213" t="s">
        <v>134</v>
      </c>
      <c r="V213">
        <v>143.036262823024</v>
      </c>
      <c r="W213">
        <v>42.7104561815162</v>
      </c>
      <c r="X213">
        <v>31.553525924682599</v>
      </c>
      <c r="Y213" t="s">
        <v>133</v>
      </c>
      <c r="Z213">
        <v>0</v>
      </c>
      <c r="AA213">
        <v>0</v>
      </c>
      <c r="AB213">
        <v>0</v>
      </c>
      <c r="AC213" t="s">
        <v>133</v>
      </c>
      <c r="AD213">
        <v>0</v>
      </c>
      <c r="AE213">
        <v>0</v>
      </c>
      <c r="AF213">
        <v>0</v>
      </c>
      <c r="AG213" t="s">
        <v>133</v>
      </c>
      <c r="AH213">
        <v>0</v>
      </c>
      <c r="AI213">
        <v>0</v>
      </c>
      <c r="AJ213">
        <v>0</v>
      </c>
      <c r="AK213" t="s">
        <v>133</v>
      </c>
      <c r="AL213">
        <v>0</v>
      </c>
      <c r="AM213">
        <v>0</v>
      </c>
      <c r="AN213">
        <v>0</v>
      </c>
      <c r="AO213" t="s">
        <v>133</v>
      </c>
      <c r="AP213">
        <v>0</v>
      </c>
      <c r="AQ213">
        <v>0</v>
      </c>
      <c r="AR213">
        <v>0</v>
      </c>
      <c r="AS213" t="s">
        <v>133</v>
      </c>
      <c r="AT213">
        <v>0</v>
      </c>
      <c r="AU213">
        <v>0</v>
      </c>
      <c r="AV213">
        <v>0</v>
      </c>
      <c r="AW213" t="s">
        <v>133</v>
      </c>
      <c r="AX213">
        <v>0</v>
      </c>
      <c r="AY213">
        <v>0</v>
      </c>
      <c r="AZ213">
        <v>0</v>
      </c>
      <c r="BA213" t="s">
        <v>133</v>
      </c>
      <c r="BB213">
        <v>0</v>
      </c>
      <c r="BC213">
        <v>0</v>
      </c>
      <c r="BD213">
        <v>0</v>
      </c>
      <c r="BE213" t="s">
        <v>133</v>
      </c>
      <c r="BF213">
        <v>0</v>
      </c>
      <c r="BG213">
        <v>0</v>
      </c>
      <c r="BH213">
        <v>0</v>
      </c>
      <c r="BI213" t="s">
        <v>133</v>
      </c>
      <c r="BJ213">
        <v>0</v>
      </c>
      <c r="BK213">
        <v>0</v>
      </c>
      <c r="BL213">
        <v>0</v>
      </c>
      <c r="BM213" t="s">
        <v>133</v>
      </c>
      <c r="BN213">
        <v>0</v>
      </c>
      <c r="BO213">
        <v>0</v>
      </c>
      <c r="BP213">
        <v>0</v>
      </c>
      <c r="BQ213" t="s">
        <v>133</v>
      </c>
      <c r="BR213">
        <v>0</v>
      </c>
      <c r="BS213">
        <v>0</v>
      </c>
      <c r="BT213">
        <v>0</v>
      </c>
      <c r="BU213" t="s">
        <v>133</v>
      </c>
      <c r="BV213">
        <v>0</v>
      </c>
      <c r="BW213">
        <v>0</v>
      </c>
      <c r="BX213">
        <v>0</v>
      </c>
      <c r="BY213" t="s">
        <v>133</v>
      </c>
      <c r="BZ213">
        <v>0</v>
      </c>
      <c r="CA213">
        <v>0</v>
      </c>
      <c r="CB213">
        <v>0</v>
      </c>
      <c r="CC213" t="s">
        <v>133</v>
      </c>
      <c r="CD213">
        <v>0</v>
      </c>
      <c r="CE213">
        <v>0</v>
      </c>
      <c r="CF213">
        <v>0</v>
      </c>
      <c r="CG213" t="s">
        <v>133</v>
      </c>
      <c r="CH213">
        <v>0</v>
      </c>
      <c r="CI213">
        <v>0</v>
      </c>
      <c r="CJ213">
        <v>0</v>
      </c>
      <c r="CK213" t="s">
        <v>133</v>
      </c>
      <c r="CL213">
        <v>0</v>
      </c>
      <c r="CM213">
        <v>0</v>
      </c>
      <c r="CN213">
        <v>0</v>
      </c>
      <c r="CO213" t="s">
        <v>133</v>
      </c>
      <c r="CP213">
        <v>0</v>
      </c>
      <c r="CQ213">
        <v>0</v>
      </c>
      <c r="CR213">
        <v>0</v>
      </c>
      <c r="CS213" t="s">
        <v>133</v>
      </c>
      <c r="CT213">
        <v>0</v>
      </c>
      <c r="CU213">
        <v>0</v>
      </c>
      <c r="CV213">
        <v>0</v>
      </c>
      <c r="CW213" t="s">
        <v>133</v>
      </c>
      <c r="CX213">
        <v>0</v>
      </c>
      <c r="CY213">
        <v>0</v>
      </c>
      <c r="CZ213">
        <v>0</v>
      </c>
      <c r="DA213" t="s">
        <v>133</v>
      </c>
      <c r="DB213">
        <v>0</v>
      </c>
      <c r="DC213">
        <v>0</v>
      </c>
      <c r="DD213">
        <v>0</v>
      </c>
      <c r="DE213" t="s">
        <v>133</v>
      </c>
      <c r="DF213">
        <v>0</v>
      </c>
      <c r="DG213">
        <v>0</v>
      </c>
      <c r="DH213">
        <v>0</v>
      </c>
      <c r="DI213" t="s">
        <v>133</v>
      </c>
      <c r="DJ213">
        <v>0</v>
      </c>
      <c r="DK213">
        <v>0</v>
      </c>
      <c r="DL213">
        <v>0</v>
      </c>
      <c r="DM213" t="s">
        <v>133</v>
      </c>
      <c r="DN213">
        <v>0</v>
      </c>
      <c r="DO213">
        <v>0</v>
      </c>
      <c r="DP213">
        <v>0</v>
      </c>
      <c r="DQ213" t="s">
        <v>133</v>
      </c>
      <c r="DR213">
        <v>0</v>
      </c>
      <c r="DS213">
        <v>0</v>
      </c>
      <c r="DT213">
        <v>0</v>
      </c>
      <c r="DU213" t="s">
        <v>133</v>
      </c>
      <c r="DV213">
        <v>0</v>
      </c>
      <c r="DW213">
        <v>0</v>
      </c>
      <c r="DX213">
        <v>0</v>
      </c>
      <c r="DY213" t="s">
        <v>133</v>
      </c>
      <c r="DZ213">
        <v>0</v>
      </c>
      <c r="EA213">
        <v>0</v>
      </c>
      <c r="EB213">
        <v>0</v>
      </c>
      <c r="EC213" t="s">
        <v>133</v>
      </c>
      <c r="ED213">
        <v>0</v>
      </c>
      <c r="EE213">
        <v>0</v>
      </c>
      <c r="EF213">
        <v>0</v>
      </c>
    </row>
    <row r="214" spans="1:136" x14ac:dyDescent="0.2">
      <c r="A214" t="s">
        <v>530</v>
      </c>
      <c r="C214" t="s">
        <v>132</v>
      </c>
      <c r="D214" t="s">
        <v>132</v>
      </c>
      <c r="E214" t="s">
        <v>132</v>
      </c>
      <c r="F214" t="s">
        <v>132</v>
      </c>
      <c r="G214" t="s">
        <v>132</v>
      </c>
      <c r="H214" t="s">
        <v>132</v>
      </c>
      <c r="I214">
        <v>1900</v>
      </c>
      <c r="J214">
        <v>3.981516434040322E-3</v>
      </c>
      <c r="K214" t="s">
        <v>146</v>
      </c>
      <c r="L214">
        <v>3</v>
      </c>
      <c r="M214">
        <v>3</v>
      </c>
      <c r="N214">
        <v>2</v>
      </c>
      <c r="O214">
        <v>6</v>
      </c>
      <c r="P214">
        <v>139.10670702600001</v>
      </c>
      <c r="Q214">
        <v>51.549219676</v>
      </c>
      <c r="R214">
        <v>7.2018723421999997</v>
      </c>
      <c r="S214" t="s">
        <v>531</v>
      </c>
      <c r="T214">
        <v>262</v>
      </c>
      <c r="U214" t="s">
        <v>134</v>
      </c>
      <c r="V214">
        <v>140.026318857972</v>
      </c>
      <c r="W214">
        <v>34.802540225343499</v>
      </c>
      <c r="X214">
        <v>61.832145690917997</v>
      </c>
      <c r="Y214" t="s">
        <v>133</v>
      </c>
      <c r="Z214">
        <v>0</v>
      </c>
      <c r="AA214">
        <v>0</v>
      </c>
      <c r="AB214">
        <v>0</v>
      </c>
      <c r="AC214" t="s">
        <v>133</v>
      </c>
      <c r="AD214">
        <v>0</v>
      </c>
      <c r="AE214">
        <v>0</v>
      </c>
      <c r="AF214">
        <v>0</v>
      </c>
      <c r="AG214" t="s">
        <v>133</v>
      </c>
      <c r="AH214">
        <v>0</v>
      </c>
      <c r="AI214">
        <v>0</v>
      </c>
      <c r="AJ214">
        <v>0</v>
      </c>
      <c r="AK214" t="s">
        <v>133</v>
      </c>
      <c r="AL214">
        <v>0</v>
      </c>
      <c r="AM214">
        <v>0</v>
      </c>
      <c r="AN214">
        <v>0</v>
      </c>
      <c r="AO214" t="s">
        <v>133</v>
      </c>
      <c r="AP214">
        <v>0</v>
      </c>
      <c r="AQ214">
        <v>0</v>
      </c>
      <c r="AR214">
        <v>0</v>
      </c>
      <c r="AS214" t="s">
        <v>133</v>
      </c>
      <c r="AT214">
        <v>0</v>
      </c>
      <c r="AU214">
        <v>0</v>
      </c>
      <c r="AV214">
        <v>0</v>
      </c>
      <c r="AW214" t="s">
        <v>133</v>
      </c>
      <c r="AX214">
        <v>0</v>
      </c>
      <c r="AY214">
        <v>0</v>
      </c>
      <c r="AZ214">
        <v>0</v>
      </c>
      <c r="BA214" t="s">
        <v>133</v>
      </c>
      <c r="BB214">
        <v>0</v>
      </c>
      <c r="BC214">
        <v>0</v>
      </c>
      <c r="BD214">
        <v>0</v>
      </c>
      <c r="BE214" t="s">
        <v>133</v>
      </c>
      <c r="BF214">
        <v>0</v>
      </c>
      <c r="BG214">
        <v>0</v>
      </c>
      <c r="BH214">
        <v>0</v>
      </c>
      <c r="BI214" t="s">
        <v>133</v>
      </c>
      <c r="BJ214">
        <v>0</v>
      </c>
      <c r="BK214">
        <v>0</v>
      </c>
      <c r="BL214">
        <v>0</v>
      </c>
      <c r="BM214" t="s">
        <v>133</v>
      </c>
      <c r="BN214">
        <v>0</v>
      </c>
      <c r="BO214">
        <v>0</v>
      </c>
      <c r="BP214">
        <v>0</v>
      </c>
      <c r="BQ214" t="s">
        <v>133</v>
      </c>
      <c r="BR214">
        <v>0</v>
      </c>
      <c r="BS214">
        <v>0</v>
      </c>
      <c r="BT214">
        <v>0</v>
      </c>
      <c r="BU214" t="s">
        <v>133</v>
      </c>
      <c r="BV214">
        <v>0</v>
      </c>
      <c r="BW214">
        <v>0</v>
      </c>
      <c r="BX214">
        <v>0</v>
      </c>
      <c r="BY214" t="s">
        <v>133</v>
      </c>
      <c r="BZ214">
        <v>0</v>
      </c>
      <c r="CA214">
        <v>0</v>
      </c>
      <c r="CB214">
        <v>0</v>
      </c>
      <c r="CC214" t="s">
        <v>133</v>
      </c>
      <c r="CD214">
        <v>0</v>
      </c>
      <c r="CE214">
        <v>0</v>
      </c>
      <c r="CF214">
        <v>0</v>
      </c>
      <c r="CG214" t="s">
        <v>133</v>
      </c>
      <c r="CH214">
        <v>0</v>
      </c>
      <c r="CI214">
        <v>0</v>
      </c>
      <c r="CJ214">
        <v>0</v>
      </c>
      <c r="CK214" t="s">
        <v>133</v>
      </c>
      <c r="CL214">
        <v>0</v>
      </c>
      <c r="CM214">
        <v>0</v>
      </c>
      <c r="CN214">
        <v>0</v>
      </c>
      <c r="CO214" t="s">
        <v>133</v>
      </c>
      <c r="CP214">
        <v>0</v>
      </c>
      <c r="CQ214">
        <v>0</v>
      </c>
      <c r="CR214">
        <v>0</v>
      </c>
      <c r="CS214" t="s">
        <v>133</v>
      </c>
      <c r="CT214">
        <v>0</v>
      </c>
      <c r="CU214">
        <v>0</v>
      </c>
      <c r="CV214">
        <v>0</v>
      </c>
      <c r="CW214" t="s">
        <v>133</v>
      </c>
      <c r="CX214">
        <v>0</v>
      </c>
      <c r="CY214">
        <v>0</v>
      </c>
      <c r="CZ214">
        <v>0</v>
      </c>
      <c r="DA214" t="s">
        <v>133</v>
      </c>
      <c r="DB214">
        <v>0</v>
      </c>
      <c r="DC214">
        <v>0</v>
      </c>
      <c r="DD214">
        <v>0</v>
      </c>
      <c r="DE214" t="s">
        <v>133</v>
      </c>
      <c r="DF214">
        <v>0</v>
      </c>
      <c r="DG214">
        <v>0</v>
      </c>
      <c r="DH214">
        <v>0</v>
      </c>
      <c r="DI214" t="s">
        <v>133</v>
      </c>
      <c r="DJ214">
        <v>0</v>
      </c>
      <c r="DK214">
        <v>0</v>
      </c>
      <c r="DL214">
        <v>0</v>
      </c>
      <c r="DM214" t="s">
        <v>133</v>
      </c>
      <c r="DN214">
        <v>0</v>
      </c>
      <c r="DO214">
        <v>0</v>
      </c>
      <c r="DP214">
        <v>0</v>
      </c>
      <c r="DQ214" t="s">
        <v>133</v>
      </c>
      <c r="DR214">
        <v>0</v>
      </c>
      <c r="DS214">
        <v>0</v>
      </c>
      <c r="DT214">
        <v>0</v>
      </c>
      <c r="DU214" t="s">
        <v>133</v>
      </c>
      <c r="DV214">
        <v>0</v>
      </c>
      <c r="DW214">
        <v>0</v>
      </c>
      <c r="DX214">
        <v>0</v>
      </c>
      <c r="DY214" t="s">
        <v>133</v>
      </c>
      <c r="DZ214">
        <v>0</v>
      </c>
      <c r="EA214">
        <v>0</v>
      </c>
      <c r="EB214">
        <v>0</v>
      </c>
      <c r="EC214" t="s">
        <v>133</v>
      </c>
      <c r="ED214">
        <v>0</v>
      </c>
      <c r="EE214">
        <v>0</v>
      </c>
      <c r="EF214">
        <v>0</v>
      </c>
    </row>
    <row r="215" spans="1:136" x14ac:dyDescent="0.2">
      <c r="A215" t="s">
        <v>532</v>
      </c>
      <c r="C215" t="s">
        <v>132</v>
      </c>
      <c r="D215" t="s">
        <v>132</v>
      </c>
      <c r="E215" t="s">
        <v>132</v>
      </c>
      <c r="F215" t="s">
        <v>132</v>
      </c>
      <c r="G215" t="s">
        <v>132</v>
      </c>
      <c r="H215" t="s">
        <v>132</v>
      </c>
      <c r="I215">
        <v>1900</v>
      </c>
      <c r="J215">
        <v>4.1215382843627024E-2</v>
      </c>
      <c r="K215" t="s">
        <v>146</v>
      </c>
      <c r="L215">
        <v>3</v>
      </c>
      <c r="M215">
        <v>1</v>
      </c>
      <c r="N215">
        <v>4</v>
      </c>
      <c r="O215">
        <v>12</v>
      </c>
      <c r="P215">
        <v>127.162143481</v>
      </c>
      <c r="Q215">
        <v>51.548773284200003</v>
      </c>
      <c r="R215">
        <v>7.2095740282999996</v>
      </c>
      <c r="S215" t="s">
        <v>533</v>
      </c>
      <c r="T215">
        <v>216</v>
      </c>
      <c r="U215" t="s">
        <v>134</v>
      </c>
      <c r="V215">
        <v>118.621606342932</v>
      </c>
      <c r="W215">
        <v>53.094834341125598</v>
      </c>
      <c r="X215">
        <v>73.6065673828125</v>
      </c>
      <c r="Y215" t="s">
        <v>137</v>
      </c>
      <c r="Z215">
        <v>120.02611071435</v>
      </c>
      <c r="AA215">
        <v>20.055380003149601</v>
      </c>
      <c r="AB215">
        <v>12.031517028808601</v>
      </c>
      <c r="AC215" t="s">
        <v>133</v>
      </c>
      <c r="AD215">
        <v>0</v>
      </c>
      <c r="AE215">
        <v>0</v>
      </c>
      <c r="AF215">
        <v>0</v>
      </c>
      <c r="AG215" t="s">
        <v>133</v>
      </c>
      <c r="AH215">
        <v>0</v>
      </c>
      <c r="AI215">
        <v>0</v>
      </c>
      <c r="AJ215">
        <v>0</v>
      </c>
      <c r="AK215" t="s">
        <v>133</v>
      </c>
      <c r="AL215">
        <v>0</v>
      </c>
      <c r="AM215">
        <v>0</v>
      </c>
      <c r="AN215">
        <v>0</v>
      </c>
      <c r="AO215" t="s">
        <v>133</v>
      </c>
      <c r="AP215">
        <v>0</v>
      </c>
      <c r="AQ215">
        <v>0</v>
      </c>
      <c r="AR215">
        <v>0</v>
      </c>
      <c r="AS215" t="s">
        <v>133</v>
      </c>
      <c r="AT215">
        <v>0</v>
      </c>
      <c r="AU215">
        <v>0</v>
      </c>
      <c r="AV215">
        <v>0</v>
      </c>
      <c r="AW215" t="s">
        <v>133</v>
      </c>
      <c r="AX215">
        <v>0</v>
      </c>
      <c r="AY215">
        <v>0</v>
      </c>
      <c r="AZ215">
        <v>0</v>
      </c>
      <c r="BA215" t="s">
        <v>133</v>
      </c>
      <c r="BB215">
        <v>0</v>
      </c>
      <c r="BC215">
        <v>0</v>
      </c>
      <c r="BD215">
        <v>0</v>
      </c>
      <c r="BE215" t="s">
        <v>133</v>
      </c>
      <c r="BF215">
        <v>0</v>
      </c>
      <c r="BG215">
        <v>0</v>
      </c>
      <c r="BH215">
        <v>0</v>
      </c>
      <c r="BI215" t="s">
        <v>133</v>
      </c>
      <c r="BJ215">
        <v>0</v>
      </c>
      <c r="BK215">
        <v>0</v>
      </c>
      <c r="BL215">
        <v>0</v>
      </c>
      <c r="BM215" t="s">
        <v>133</v>
      </c>
      <c r="BN215">
        <v>0</v>
      </c>
      <c r="BO215">
        <v>0</v>
      </c>
      <c r="BP215">
        <v>0</v>
      </c>
      <c r="BQ215" t="s">
        <v>133</v>
      </c>
      <c r="BR215">
        <v>0</v>
      </c>
      <c r="BS215">
        <v>0</v>
      </c>
      <c r="BT215">
        <v>0</v>
      </c>
      <c r="BU215" t="s">
        <v>133</v>
      </c>
      <c r="BV215">
        <v>0</v>
      </c>
      <c r="BW215">
        <v>0</v>
      </c>
      <c r="BX215">
        <v>0</v>
      </c>
      <c r="BY215" t="s">
        <v>133</v>
      </c>
      <c r="BZ215">
        <v>0</v>
      </c>
      <c r="CA215">
        <v>0</v>
      </c>
      <c r="CB215">
        <v>0</v>
      </c>
      <c r="CC215" t="s">
        <v>133</v>
      </c>
      <c r="CD215">
        <v>0</v>
      </c>
      <c r="CE215">
        <v>0</v>
      </c>
      <c r="CF215">
        <v>0</v>
      </c>
      <c r="CG215" t="s">
        <v>133</v>
      </c>
      <c r="CH215">
        <v>0</v>
      </c>
      <c r="CI215">
        <v>0</v>
      </c>
      <c r="CJ215">
        <v>0</v>
      </c>
      <c r="CK215" t="s">
        <v>133</v>
      </c>
      <c r="CL215">
        <v>0</v>
      </c>
      <c r="CM215">
        <v>0</v>
      </c>
      <c r="CN215">
        <v>0</v>
      </c>
      <c r="CO215" t="s">
        <v>133</v>
      </c>
      <c r="CP215">
        <v>0</v>
      </c>
      <c r="CQ215">
        <v>0</v>
      </c>
      <c r="CR215">
        <v>0</v>
      </c>
      <c r="CS215" t="s">
        <v>133</v>
      </c>
      <c r="CT215">
        <v>0</v>
      </c>
      <c r="CU215">
        <v>0</v>
      </c>
      <c r="CV215">
        <v>0</v>
      </c>
      <c r="CW215" t="s">
        <v>133</v>
      </c>
      <c r="CX215">
        <v>0</v>
      </c>
      <c r="CY215">
        <v>0</v>
      </c>
      <c r="CZ215">
        <v>0</v>
      </c>
      <c r="DA215" t="s">
        <v>133</v>
      </c>
      <c r="DB215">
        <v>0</v>
      </c>
      <c r="DC215">
        <v>0</v>
      </c>
      <c r="DD215">
        <v>0</v>
      </c>
      <c r="DE215" t="s">
        <v>133</v>
      </c>
      <c r="DF215">
        <v>0</v>
      </c>
      <c r="DG215">
        <v>0</v>
      </c>
      <c r="DH215">
        <v>0</v>
      </c>
      <c r="DI215" t="s">
        <v>133</v>
      </c>
      <c r="DJ215">
        <v>0</v>
      </c>
      <c r="DK215">
        <v>0</v>
      </c>
      <c r="DL215">
        <v>0</v>
      </c>
      <c r="DM215" t="s">
        <v>133</v>
      </c>
      <c r="DN215">
        <v>0</v>
      </c>
      <c r="DO215">
        <v>0</v>
      </c>
      <c r="DP215">
        <v>0</v>
      </c>
      <c r="DQ215" t="s">
        <v>133</v>
      </c>
      <c r="DR215">
        <v>0</v>
      </c>
      <c r="DS215">
        <v>0</v>
      </c>
      <c r="DT215">
        <v>0</v>
      </c>
      <c r="DU215" t="s">
        <v>133</v>
      </c>
      <c r="DV215">
        <v>0</v>
      </c>
      <c r="DW215">
        <v>0</v>
      </c>
      <c r="DX215">
        <v>0</v>
      </c>
      <c r="DY215" t="s">
        <v>133</v>
      </c>
      <c r="DZ215">
        <v>0</v>
      </c>
      <c r="EA215">
        <v>0</v>
      </c>
      <c r="EB215">
        <v>0</v>
      </c>
      <c r="EC215" t="s">
        <v>133</v>
      </c>
      <c r="ED215">
        <v>0</v>
      </c>
      <c r="EE215">
        <v>0</v>
      </c>
      <c r="EF215">
        <v>0</v>
      </c>
    </row>
    <row r="216" spans="1:136" x14ac:dyDescent="0.2">
      <c r="A216" t="s">
        <v>534</v>
      </c>
      <c r="C216" t="s">
        <v>132</v>
      </c>
      <c r="D216" t="s">
        <v>132</v>
      </c>
      <c r="E216" t="s">
        <v>132</v>
      </c>
      <c r="F216" t="s">
        <v>132</v>
      </c>
      <c r="G216" t="s">
        <v>132</v>
      </c>
      <c r="H216" t="s">
        <v>132</v>
      </c>
      <c r="I216">
        <v>1960</v>
      </c>
      <c r="J216">
        <v>0.63583966969068229</v>
      </c>
      <c r="K216" t="s">
        <v>146</v>
      </c>
      <c r="L216">
        <v>4</v>
      </c>
      <c r="M216">
        <v>6</v>
      </c>
      <c r="N216">
        <v>4</v>
      </c>
      <c r="O216">
        <v>16</v>
      </c>
      <c r="P216">
        <v>261.78698104599999</v>
      </c>
      <c r="Q216">
        <v>51.558152524299999</v>
      </c>
      <c r="R216">
        <v>7.2088904354999999</v>
      </c>
      <c r="S216" t="s">
        <v>535</v>
      </c>
      <c r="T216">
        <v>42</v>
      </c>
      <c r="U216" t="s">
        <v>134</v>
      </c>
      <c r="V216">
        <v>-114.819566134299</v>
      </c>
      <c r="W216">
        <v>28.172083388436398</v>
      </c>
      <c r="X216">
        <v>23.155755996704102</v>
      </c>
      <c r="Y216" t="s">
        <v>134</v>
      </c>
      <c r="Z216">
        <v>155.12867278936301</v>
      </c>
      <c r="AA216">
        <v>26.435988944151902</v>
      </c>
      <c r="AB216">
        <v>53.416858673095703</v>
      </c>
      <c r="AC216" t="s">
        <v>134</v>
      </c>
      <c r="AD216">
        <v>-132.550690957444</v>
      </c>
      <c r="AE216">
        <v>29.495142085726801</v>
      </c>
      <c r="AF216">
        <v>15.4686851501465</v>
      </c>
      <c r="AG216" t="s">
        <v>134</v>
      </c>
      <c r="AH216">
        <v>154.17513210284099</v>
      </c>
      <c r="AI216">
        <v>41.1430146013561</v>
      </c>
      <c r="AJ216">
        <v>19.766426086425799</v>
      </c>
      <c r="AK216" t="s">
        <v>133</v>
      </c>
      <c r="AL216">
        <v>0</v>
      </c>
      <c r="AM216">
        <v>0</v>
      </c>
      <c r="AN216">
        <v>0</v>
      </c>
      <c r="AO216" t="s">
        <v>133</v>
      </c>
      <c r="AP216">
        <v>0</v>
      </c>
      <c r="AQ216">
        <v>0</v>
      </c>
      <c r="AR216">
        <v>0</v>
      </c>
      <c r="AS216" t="s">
        <v>133</v>
      </c>
      <c r="AT216">
        <v>0</v>
      </c>
      <c r="AU216">
        <v>0</v>
      </c>
      <c r="AV216">
        <v>0</v>
      </c>
      <c r="AW216" t="s">
        <v>133</v>
      </c>
      <c r="AX216">
        <v>0</v>
      </c>
      <c r="AY216">
        <v>0</v>
      </c>
      <c r="AZ216">
        <v>0</v>
      </c>
      <c r="BA216" t="s">
        <v>133</v>
      </c>
      <c r="BB216">
        <v>0</v>
      </c>
      <c r="BC216">
        <v>0</v>
      </c>
      <c r="BD216">
        <v>0</v>
      </c>
      <c r="BE216" t="s">
        <v>133</v>
      </c>
      <c r="BF216">
        <v>0</v>
      </c>
      <c r="BG216">
        <v>0</v>
      </c>
      <c r="BH216">
        <v>0</v>
      </c>
      <c r="BI216" t="s">
        <v>133</v>
      </c>
      <c r="BJ216">
        <v>0</v>
      </c>
      <c r="BK216">
        <v>0</v>
      </c>
      <c r="BL216">
        <v>0</v>
      </c>
      <c r="BM216" t="s">
        <v>133</v>
      </c>
      <c r="BN216">
        <v>0</v>
      </c>
      <c r="BO216">
        <v>0</v>
      </c>
      <c r="BP216">
        <v>0</v>
      </c>
      <c r="BQ216" t="s">
        <v>133</v>
      </c>
      <c r="BR216">
        <v>0</v>
      </c>
      <c r="BS216">
        <v>0</v>
      </c>
      <c r="BT216">
        <v>0</v>
      </c>
      <c r="BU216" t="s">
        <v>133</v>
      </c>
      <c r="BV216">
        <v>0</v>
      </c>
      <c r="BW216">
        <v>0</v>
      </c>
      <c r="BX216">
        <v>0</v>
      </c>
      <c r="BY216" t="s">
        <v>133</v>
      </c>
      <c r="BZ216">
        <v>0</v>
      </c>
      <c r="CA216">
        <v>0</v>
      </c>
      <c r="CB216">
        <v>0</v>
      </c>
      <c r="CC216" t="s">
        <v>133</v>
      </c>
      <c r="CD216">
        <v>0</v>
      </c>
      <c r="CE216">
        <v>0</v>
      </c>
      <c r="CF216">
        <v>0</v>
      </c>
      <c r="CG216" t="s">
        <v>133</v>
      </c>
      <c r="CH216">
        <v>0</v>
      </c>
      <c r="CI216">
        <v>0</v>
      </c>
      <c r="CJ216">
        <v>0</v>
      </c>
      <c r="CK216" t="s">
        <v>133</v>
      </c>
      <c r="CL216">
        <v>0</v>
      </c>
      <c r="CM216">
        <v>0</v>
      </c>
      <c r="CN216">
        <v>0</v>
      </c>
      <c r="CO216" t="s">
        <v>133</v>
      </c>
      <c r="CP216">
        <v>0</v>
      </c>
      <c r="CQ216">
        <v>0</v>
      </c>
      <c r="CR216">
        <v>0</v>
      </c>
      <c r="CS216" t="s">
        <v>133</v>
      </c>
      <c r="CT216">
        <v>0</v>
      </c>
      <c r="CU216">
        <v>0</v>
      </c>
      <c r="CV216">
        <v>0</v>
      </c>
      <c r="CW216" t="s">
        <v>133</v>
      </c>
      <c r="CX216">
        <v>0</v>
      </c>
      <c r="CY216">
        <v>0</v>
      </c>
      <c r="CZ216">
        <v>0</v>
      </c>
      <c r="DA216" t="s">
        <v>133</v>
      </c>
      <c r="DB216">
        <v>0</v>
      </c>
      <c r="DC216">
        <v>0</v>
      </c>
      <c r="DD216">
        <v>0</v>
      </c>
      <c r="DE216" t="s">
        <v>133</v>
      </c>
      <c r="DF216">
        <v>0</v>
      </c>
      <c r="DG216">
        <v>0</v>
      </c>
      <c r="DH216">
        <v>0</v>
      </c>
      <c r="DI216" t="s">
        <v>133</v>
      </c>
      <c r="DJ216">
        <v>0</v>
      </c>
      <c r="DK216">
        <v>0</v>
      </c>
      <c r="DL216">
        <v>0</v>
      </c>
      <c r="DM216" t="s">
        <v>133</v>
      </c>
      <c r="DN216">
        <v>0</v>
      </c>
      <c r="DO216">
        <v>0</v>
      </c>
      <c r="DP216">
        <v>0</v>
      </c>
      <c r="DQ216" t="s">
        <v>133</v>
      </c>
      <c r="DR216">
        <v>0</v>
      </c>
      <c r="DS216">
        <v>0</v>
      </c>
      <c r="DT216">
        <v>0</v>
      </c>
      <c r="DU216" t="s">
        <v>133</v>
      </c>
      <c r="DV216">
        <v>0</v>
      </c>
      <c r="DW216">
        <v>0</v>
      </c>
      <c r="DX216">
        <v>0</v>
      </c>
      <c r="DY216" t="s">
        <v>133</v>
      </c>
      <c r="DZ216">
        <v>0</v>
      </c>
      <c r="EA216">
        <v>0</v>
      </c>
      <c r="EB216">
        <v>0</v>
      </c>
      <c r="EC216" t="s">
        <v>133</v>
      </c>
      <c r="ED216">
        <v>0</v>
      </c>
      <c r="EE216">
        <v>0</v>
      </c>
      <c r="EF216">
        <v>0</v>
      </c>
    </row>
    <row r="217" spans="1:136" x14ac:dyDescent="0.2">
      <c r="A217" t="s">
        <v>536</v>
      </c>
      <c r="C217" t="s">
        <v>132</v>
      </c>
      <c r="D217" t="s">
        <v>132</v>
      </c>
      <c r="E217" t="s">
        <v>132</v>
      </c>
      <c r="F217" t="s">
        <v>132</v>
      </c>
      <c r="G217" t="s">
        <v>132</v>
      </c>
      <c r="H217" t="s">
        <v>132</v>
      </c>
      <c r="I217">
        <v>1980</v>
      </c>
      <c r="J217">
        <v>0.80339236066816389</v>
      </c>
      <c r="K217" t="s">
        <v>146</v>
      </c>
      <c r="L217">
        <v>3</v>
      </c>
      <c r="M217">
        <v>4</v>
      </c>
      <c r="N217">
        <v>2</v>
      </c>
      <c r="O217">
        <v>6</v>
      </c>
      <c r="P217">
        <v>191.463480535</v>
      </c>
      <c r="Q217">
        <v>51.548118206600002</v>
      </c>
      <c r="R217">
        <v>7.2034386788000004</v>
      </c>
      <c r="S217" t="s">
        <v>537</v>
      </c>
      <c r="T217">
        <v>262</v>
      </c>
      <c r="U217" t="s">
        <v>134</v>
      </c>
      <c r="V217">
        <v>-114.460851996686</v>
      </c>
      <c r="W217">
        <v>31.698609630864802</v>
      </c>
      <c r="X217">
        <v>100.30144500732401</v>
      </c>
      <c r="Y217" t="s">
        <v>133</v>
      </c>
      <c r="Z217">
        <v>0</v>
      </c>
      <c r="AA217">
        <v>0</v>
      </c>
      <c r="AB217">
        <v>0</v>
      </c>
      <c r="AC217" t="s">
        <v>133</v>
      </c>
      <c r="AD217">
        <v>0</v>
      </c>
      <c r="AE217">
        <v>0</v>
      </c>
      <c r="AF217">
        <v>0</v>
      </c>
      <c r="AG217" t="s">
        <v>133</v>
      </c>
      <c r="AH217">
        <v>0</v>
      </c>
      <c r="AI217">
        <v>0</v>
      </c>
      <c r="AJ217">
        <v>0</v>
      </c>
      <c r="AK217" t="s">
        <v>133</v>
      </c>
      <c r="AL217">
        <v>0</v>
      </c>
      <c r="AM217">
        <v>0</v>
      </c>
      <c r="AN217">
        <v>0</v>
      </c>
      <c r="AO217" t="s">
        <v>133</v>
      </c>
      <c r="AP217">
        <v>0</v>
      </c>
      <c r="AQ217">
        <v>0</v>
      </c>
      <c r="AR217">
        <v>0</v>
      </c>
      <c r="AS217" t="s">
        <v>133</v>
      </c>
      <c r="AT217">
        <v>0</v>
      </c>
      <c r="AU217">
        <v>0</v>
      </c>
      <c r="AV217">
        <v>0</v>
      </c>
      <c r="AW217" t="s">
        <v>133</v>
      </c>
      <c r="AX217">
        <v>0</v>
      </c>
      <c r="AY217">
        <v>0</v>
      </c>
      <c r="AZ217">
        <v>0</v>
      </c>
      <c r="BA217" t="s">
        <v>133</v>
      </c>
      <c r="BB217">
        <v>0</v>
      </c>
      <c r="BC217">
        <v>0</v>
      </c>
      <c r="BD217">
        <v>0</v>
      </c>
      <c r="BE217" t="s">
        <v>133</v>
      </c>
      <c r="BF217">
        <v>0</v>
      </c>
      <c r="BG217">
        <v>0</v>
      </c>
      <c r="BH217">
        <v>0</v>
      </c>
      <c r="BI217" t="s">
        <v>133</v>
      </c>
      <c r="BJ217">
        <v>0</v>
      </c>
      <c r="BK217">
        <v>0</v>
      </c>
      <c r="BL217">
        <v>0</v>
      </c>
      <c r="BM217" t="s">
        <v>133</v>
      </c>
      <c r="BN217">
        <v>0</v>
      </c>
      <c r="BO217">
        <v>0</v>
      </c>
      <c r="BP217">
        <v>0</v>
      </c>
      <c r="BQ217" t="s">
        <v>133</v>
      </c>
      <c r="BR217">
        <v>0</v>
      </c>
      <c r="BS217">
        <v>0</v>
      </c>
      <c r="BT217">
        <v>0</v>
      </c>
      <c r="BU217" t="s">
        <v>133</v>
      </c>
      <c r="BV217">
        <v>0</v>
      </c>
      <c r="BW217">
        <v>0</v>
      </c>
      <c r="BX217">
        <v>0</v>
      </c>
      <c r="BY217" t="s">
        <v>133</v>
      </c>
      <c r="BZ217">
        <v>0</v>
      </c>
      <c r="CA217">
        <v>0</v>
      </c>
      <c r="CB217">
        <v>0</v>
      </c>
      <c r="CC217" t="s">
        <v>133</v>
      </c>
      <c r="CD217">
        <v>0</v>
      </c>
      <c r="CE217">
        <v>0</v>
      </c>
      <c r="CF217">
        <v>0</v>
      </c>
      <c r="CG217" t="s">
        <v>133</v>
      </c>
      <c r="CH217">
        <v>0</v>
      </c>
      <c r="CI217">
        <v>0</v>
      </c>
      <c r="CJ217">
        <v>0</v>
      </c>
      <c r="CK217" t="s">
        <v>133</v>
      </c>
      <c r="CL217">
        <v>0</v>
      </c>
      <c r="CM217">
        <v>0</v>
      </c>
      <c r="CN217">
        <v>0</v>
      </c>
      <c r="CO217" t="s">
        <v>133</v>
      </c>
      <c r="CP217">
        <v>0</v>
      </c>
      <c r="CQ217">
        <v>0</v>
      </c>
      <c r="CR217">
        <v>0</v>
      </c>
      <c r="CS217" t="s">
        <v>133</v>
      </c>
      <c r="CT217">
        <v>0</v>
      </c>
      <c r="CU217">
        <v>0</v>
      </c>
      <c r="CV217">
        <v>0</v>
      </c>
      <c r="CW217" t="s">
        <v>133</v>
      </c>
      <c r="CX217">
        <v>0</v>
      </c>
      <c r="CY217">
        <v>0</v>
      </c>
      <c r="CZ217">
        <v>0</v>
      </c>
      <c r="DA217" t="s">
        <v>133</v>
      </c>
      <c r="DB217">
        <v>0</v>
      </c>
      <c r="DC217">
        <v>0</v>
      </c>
      <c r="DD217">
        <v>0</v>
      </c>
      <c r="DE217" t="s">
        <v>133</v>
      </c>
      <c r="DF217">
        <v>0</v>
      </c>
      <c r="DG217">
        <v>0</v>
      </c>
      <c r="DH217">
        <v>0</v>
      </c>
      <c r="DI217" t="s">
        <v>133</v>
      </c>
      <c r="DJ217">
        <v>0</v>
      </c>
      <c r="DK217">
        <v>0</v>
      </c>
      <c r="DL217">
        <v>0</v>
      </c>
      <c r="DM217" t="s">
        <v>133</v>
      </c>
      <c r="DN217">
        <v>0</v>
      </c>
      <c r="DO217">
        <v>0</v>
      </c>
      <c r="DP217">
        <v>0</v>
      </c>
      <c r="DQ217" t="s">
        <v>133</v>
      </c>
      <c r="DR217">
        <v>0</v>
      </c>
      <c r="DS217">
        <v>0</v>
      </c>
      <c r="DT217">
        <v>0</v>
      </c>
      <c r="DU217" t="s">
        <v>133</v>
      </c>
      <c r="DV217">
        <v>0</v>
      </c>
      <c r="DW217">
        <v>0</v>
      </c>
      <c r="DX217">
        <v>0</v>
      </c>
      <c r="DY217" t="s">
        <v>133</v>
      </c>
      <c r="DZ217">
        <v>0</v>
      </c>
      <c r="EA217">
        <v>0</v>
      </c>
      <c r="EB217">
        <v>0</v>
      </c>
      <c r="EC217" t="s">
        <v>133</v>
      </c>
      <c r="ED217">
        <v>0</v>
      </c>
      <c r="EE217">
        <v>0</v>
      </c>
      <c r="EF217">
        <v>0</v>
      </c>
    </row>
    <row r="218" spans="1:136" x14ac:dyDescent="0.2">
      <c r="A218" t="s">
        <v>538</v>
      </c>
      <c r="C218" t="s">
        <v>132</v>
      </c>
      <c r="D218" t="s">
        <v>132</v>
      </c>
      <c r="E218" t="s">
        <v>132</v>
      </c>
      <c r="F218" t="s">
        <v>132</v>
      </c>
      <c r="G218" t="s">
        <v>132</v>
      </c>
      <c r="H218" t="s">
        <v>132</v>
      </c>
      <c r="I218">
        <v>2000</v>
      </c>
      <c r="J218">
        <v>0.991489678826868</v>
      </c>
      <c r="K218" t="s">
        <v>146</v>
      </c>
      <c r="L218">
        <v>2</v>
      </c>
      <c r="M218">
        <v>2</v>
      </c>
      <c r="N218">
        <v>5</v>
      </c>
      <c r="O218">
        <v>10</v>
      </c>
      <c r="P218">
        <v>109.795227475</v>
      </c>
      <c r="Q218">
        <v>51.548495159399998</v>
      </c>
      <c r="R218">
        <v>7.1988941439999996</v>
      </c>
      <c r="S218" t="s">
        <v>539</v>
      </c>
      <c r="T218">
        <v>291</v>
      </c>
      <c r="U218" t="s">
        <v>134</v>
      </c>
      <c r="V218">
        <v>156.30092879456799</v>
      </c>
      <c r="W218">
        <v>25.4970384787439</v>
      </c>
      <c r="X218">
        <v>61.183784484863303</v>
      </c>
      <c r="Y218" t="s">
        <v>133</v>
      </c>
      <c r="Z218">
        <v>0</v>
      </c>
      <c r="AA218">
        <v>0</v>
      </c>
      <c r="AB218">
        <v>0</v>
      </c>
      <c r="AC218" t="s">
        <v>133</v>
      </c>
      <c r="AD218">
        <v>0</v>
      </c>
      <c r="AE218">
        <v>0</v>
      </c>
      <c r="AF218">
        <v>0</v>
      </c>
      <c r="AG218" t="s">
        <v>133</v>
      </c>
      <c r="AH218">
        <v>0</v>
      </c>
      <c r="AI218">
        <v>0</v>
      </c>
      <c r="AJ218">
        <v>0</v>
      </c>
      <c r="AK218" t="s">
        <v>133</v>
      </c>
      <c r="AL218">
        <v>0</v>
      </c>
      <c r="AM218">
        <v>0</v>
      </c>
      <c r="AN218">
        <v>0</v>
      </c>
      <c r="AO218" t="s">
        <v>133</v>
      </c>
      <c r="AP218">
        <v>0</v>
      </c>
      <c r="AQ218">
        <v>0</v>
      </c>
      <c r="AR218">
        <v>0</v>
      </c>
      <c r="AS218" t="s">
        <v>133</v>
      </c>
      <c r="AT218">
        <v>0</v>
      </c>
      <c r="AU218">
        <v>0</v>
      </c>
      <c r="AV218">
        <v>0</v>
      </c>
      <c r="AW218" t="s">
        <v>133</v>
      </c>
      <c r="AX218">
        <v>0</v>
      </c>
      <c r="AY218">
        <v>0</v>
      </c>
      <c r="AZ218">
        <v>0</v>
      </c>
      <c r="BA218" t="s">
        <v>133</v>
      </c>
      <c r="BB218">
        <v>0</v>
      </c>
      <c r="BC218">
        <v>0</v>
      </c>
      <c r="BD218">
        <v>0</v>
      </c>
      <c r="BE218" t="s">
        <v>133</v>
      </c>
      <c r="BF218">
        <v>0</v>
      </c>
      <c r="BG218">
        <v>0</v>
      </c>
      <c r="BH218">
        <v>0</v>
      </c>
      <c r="BI218" t="s">
        <v>133</v>
      </c>
      <c r="BJ218">
        <v>0</v>
      </c>
      <c r="BK218">
        <v>0</v>
      </c>
      <c r="BL218">
        <v>0</v>
      </c>
      <c r="BM218" t="s">
        <v>133</v>
      </c>
      <c r="BN218">
        <v>0</v>
      </c>
      <c r="BO218">
        <v>0</v>
      </c>
      <c r="BP218">
        <v>0</v>
      </c>
      <c r="BQ218" t="s">
        <v>133</v>
      </c>
      <c r="BR218">
        <v>0</v>
      </c>
      <c r="BS218">
        <v>0</v>
      </c>
      <c r="BT218">
        <v>0</v>
      </c>
      <c r="BU218" t="s">
        <v>133</v>
      </c>
      <c r="BV218">
        <v>0</v>
      </c>
      <c r="BW218">
        <v>0</v>
      </c>
      <c r="BX218">
        <v>0</v>
      </c>
      <c r="BY218" t="s">
        <v>133</v>
      </c>
      <c r="BZ218">
        <v>0</v>
      </c>
      <c r="CA218">
        <v>0</v>
      </c>
      <c r="CB218">
        <v>0</v>
      </c>
      <c r="CC218" t="s">
        <v>133</v>
      </c>
      <c r="CD218">
        <v>0</v>
      </c>
      <c r="CE218">
        <v>0</v>
      </c>
      <c r="CF218">
        <v>0</v>
      </c>
      <c r="CG218" t="s">
        <v>133</v>
      </c>
      <c r="CH218">
        <v>0</v>
      </c>
      <c r="CI218">
        <v>0</v>
      </c>
      <c r="CJ218">
        <v>0</v>
      </c>
      <c r="CK218" t="s">
        <v>133</v>
      </c>
      <c r="CL218">
        <v>0</v>
      </c>
      <c r="CM218">
        <v>0</v>
      </c>
      <c r="CN218">
        <v>0</v>
      </c>
      <c r="CO218" t="s">
        <v>133</v>
      </c>
      <c r="CP218">
        <v>0</v>
      </c>
      <c r="CQ218">
        <v>0</v>
      </c>
      <c r="CR218">
        <v>0</v>
      </c>
      <c r="CS218" t="s">
        <v>133</v>
      </c>
      <c r="CT218">
        <v>0</v>
      </c>
      <c r="CU218">
        <v>0</v>
      </c>
      <c r="CV218">
        <v>0</v>
      </c>
      <c r="CW218" t="s">
        <v>133</v>
      </c>
      <c r="CX218">
        <v>0</v>
      </c>
      <c r="CY218">
        <v>0</v>
      </c>
      <c r="CZ218">
        <v>0</v>
      </c>
      <c r="DA218" t="s">
        <v>133</v>
      </c>
      <c r="DB218">
        <v>0</v>
      </c>
      <c r="DC218">
        <v>0</v>
      </c>
      <c r="DD218">
        <v>0</v>
      </c>
      <c r="DE218" t="s">
        <v>133</v>
      </c>
      <c r="DF218">
        <v>0</v>
      </c>
      <c r="DG218">
        <v>0</v>
      </c>
      <c r="DH218">
        <v>0</v>
      </c>
      <c r="DI218" t="s">
        <v>133</v>
      </c>
      <c r="DJ218">
        <v>0</v>
      </c>
      <c r="DK218">
        <v>0</v>
      </c>
      <c r="DL218">
        <v>0</v>
      </c>
      <c r="DM218" t="s">
        <v>133</v>
      </c>
      <c r="DN218">
        <v>0</v>
      </c>
      <c r="DO218">
        <v>0</v>
      </c>
      <c r="DP218">
        <v>0</v>
      </c>
      <c r="DQ218" t="s">
        <v>133</v>
      </c>
      <c r="DR218">
        <v>0</v>
      </c>
      <c r="DS218">
        <v>0</v>
      </c>
      <c r="DT218">
        <v>0</v>
      </c>
      <c r="DU218" t="s">
        <v>133</v>
      </c>
      <c r="DV218">
        <v>0</v>
      </c>
      <c r="DW218">
        <v>0</v>
      </c>
      <c r="DX218">
        <v>0</v>
      </c>
      <c r="DY218" t="s">
        <v>133</v>
      </c>
      <c r="DZ218">
        <v>0</v>
      </c>
      <c r="EA218">
        <v>0</v>
      </c>
      <c r="EB218">
        <v>0</v>
      </c>
      <c r="EC218" t="s">
        <v>133</v>
      </c>
      <c r="ED218">
        <v>0</v>
      </c>
      <c r="EE218">
        <v>0</v>
      </c>
      <c r="EF218">
        <v>0</v>
      </c>
    </row>
    <row r="219" spans="1:136" x14ac:dyDescent="0.2">
      <c r="A219" t="s">
        <v>540</v>
      </c>
      <c r="C219" t="s">
        <v>132</v>
      </c>
      <c r="D219" t="s">
        <v>132</v>
      </c>
      <c r="E219" t="s">
        <v>132</v>
      </c>
      <c r="F219" t="s">
        <v>132</v>
      </c>
      <c r="G219" t="s">
        <v>132</v>
      </c>
      <c r="H219" t="s">
        <v>132</v>
      </c>
      <c r="I219">
        <v>1980</v>
      </c>
      <c r="J219">
        <v>0.8716138134553475</v>
      </c>
      <c r="K219" t="s">
        <v>146</v>
      </c>
      <c r="L219">
        <v>3</v>
      </c>
      <c r="M219">
        <v>2</v>
      </c>
      <c r="N219">
        <v>5</v>
      </c>
      <c r="O219">
        <v>15</v>
      </c>
      <c r="P219">
        <v>119.999350984</v>
      </c>
      <c r="Q219">
        <v>51.548247603599997</v>
      </c>
      <c r="R219">
        <v>7.2087132457000003</v>
      </c>
      <c r="S219" t="s">
        <v>541</v>
      </c>
      <c r="T219">
        <v>46</v>
      </c>
      <c r="U219" t="s">
        <v>134</v>
      </c>
      <c r="V219">
        <v>146.29124748675801</v>
      </c>
      <c r="W219">
        <v>48.897682312909602</v>
      </c>
      <c r="X219">
        <v>65.233055114746094</v>
      </c>
      <c r="Y219" t="s">
        <v>133</v>
      </c>
      <c r="Z219">
        <v>0</v>
      </c>
      <c r="AA219">
        <v>0</v>
      </c>
      <c r="AB219">
        <v>0</v>
      </c>
      <c r="AC219" t="s">
        <v>133</v>
      </c>
      <c r="AD219">
        <v>0</v>
      </c>
      <c r="AE219">
        <v>0</v>
      </c>
      <c r="AF219">
        <v>0</v>
      </c>
      <c r="AG219" t="s">
        <v>133</v>
      </c>
      <c r="AH219">
        <v>0</v>
      </c>
      <c r="AI219">
        <v>0</v>
      </c>
      <c r="AJ219">
        <v>0</v>
      </c>
      <c r="AK219" t="s">
        <v>133</v>
      </c>
      <c r="AL219">
        <v>0</v>
      </c>
      <c r="AM219">
        <v>0</v>
      </c>
      <c r="AN219">
        <v>0</v>
      </c>
      <c r="AO219" t="s">
        <v>133</v>
      </c>
      <c r="AP219">
        <v>0</v>
      </c>
      <c r="AQ219">
        <v>0</v>
      </c>
      <c r="AR219">
        <v>0</v>
      </c>
      <c r="AS219" t="s">
        <v>133</v>
      </c>
      <c r="AT219">
        <v>0</v>
      </c>
      <c r="AU219">
        <v>0</v>
      </c>
      <c r="AV219">
        <v>0</v>
      </c>
      <c r="AW219" t="s">
        <v>133</v>
      </c>
      <c r="AX219">
        <v>0</v>
      </c>
      <c r="AY219">
        <v>0</v>
      </c>
      <c r="AZ219">
        <v>0</v>
      </c>
      <c r="BA219" t="s">
        <v>133</v>
      </c>
      <c r="BB219">
        <v>0</v>
      </c>
      <c r="BC219">
        <v>0</v>
      </c>
      <c r="BD219">
        <v>0</v>
      </c>
      <c r="BE219" t="s">
        <v>133</v>
      </c>
      <c r="BF219">
        <v>0</v>
      </c>
      <c r="BG219">
        <v>0</v>
      </c>
      <c r="BH219">
        <v>0</v>
      </c>
      <c r="BI219" t="s">
        <v>133</v>
      </c>
      <c r="BJ219">
        <v>0</v>
      </c>
      <c r="BK219">
        <v>0</v>
      </c>
      <c r="BL219">
        <v>0</v>
      </c>
      <c r="BM219" t="s">
        <v>133</v>
      </c>
      <c r="BN219">
        <v>0</v>
      </c>
      <c r="BO219">
        <v>0</v>
      </c>
      <c r="BP219">
        <v>0</v>
      </c>
      <c r="BQ219" t="s">
        <v>133</v>
      </c>
      <c r="BR219">
        <v>0</v>
      </c>
      <c r="BS219">
        <v>0</v>
      </c>
      <c r="BT219">
        <v>0</v>
      </c>
      <c r="BU219" t="s">
        <v>133</v>
      </c>
      <c r="BV219">
        <v>0</v>
      </c>
      <c r="BW219">
        <v>0</v>
      </c>
      <c r="BX219">
        <v>0</v>
      </c>
      <c r="BY219" t="s">
        <v>133</v>
      </c>
      <c r="BZ219">
        <v>0</v>
      </c>
      <c r="CA219">
        <v>0</v>
      </c>
      <c r="CB219">
        <v>0</v>
      </c>
      <c r="CC219" t="s">
        <v>133</v>
      </c>
      <c r="CD219">
        <v>0</v>
      </c>
      <c r="CE219">
        <v>0</v>
      </c>
      <c r="CF219">
        <v>0</v>
      </c>
      <c r="CG219" t="s">
        <v>133</v>
      </c>
      <c r="CH219">
        <v>0</v>
      </c>
      <c r="CI219">
        <v>0</v>
      </c>
      <c r="CJ219">
        <v>0</v>
      </c>
      <c r="CK219" t="s">
        <v>133</v>
      </c>
      <c r="CL219">
        <v>0</v>
      </c>
      <c r="CM219">
        <v>0</v>
      </c>
      <c r="CN219">
        <v>0</v>
      </c>
      <c r="CO219" t="s">
        <v>133</v>
      </c>
      <c r="CP219">
        <v>0</v>
      </c>
      <c r="CQ219">
        <v>0</v>
      </c>
      <c r="CR219">
        <v>0</v>
      </c>
      <c r="CS219" t="s">
        <v>133</v>
      </c>
      <c r="CT219">
        <v>0</v>
      </c>
      <c r="CU219">
        <v>0</v>
      </c>
      <c r="CV219">
        <v>0</v>
      </c>
      <c r="CW219" t="s">
        <v>133</v>
      </c>
      <c r="CX219">
        <v>0</v>
      </c>
      <c r="CY219">
        <v>0</v>
      </c>
      <c r="CZ219">
        <v>0</v>
      </c>
      <c r="DA219" t="s">
        <v>133</v>
      </c>
      <c r="DB219">
        <v>0</v>
      </c>
      <c r="DC219">
        <v>0</v>
      </c>
      <c r="DD219">
        <v>0</v>
      </c>
      <c r="DE219" t="s">
        <v>133</v>
      </c>
      <c r="DF219">
        <v>0</v>
      </c>
      <c r="DG219">
        <v>0</v>
      </c>
      <c r="DH219">
        <v>0</v>
      </c>
      <c r="DI219" t="s">
        <v>133</v>
      </c>
      <c r="DJ219">
        <v>0</v>
      </c>
      <c r="DK219">
        <v>0</v>
      </c>
      <c r="DL219">
        <v>0</v>
      </c>
      <c r="DM219" t="s">
        <v>133</v>
      </c>
      <c r="DN219">
        <v>0</v>
      </c>
      <c r="DO219">
        <v>0</v>
      </c>
      <c r="DP219">
        <v>0</v>
      </c>
      <c r="DQ219" t="s">
        <v>133</v>
      </c>
      <c r="DR219">
        <v>0</v>
      </c>
      <c r="DS219">
        <v>0</v>
      </c>
      <c r="DT219">
        <v>0</v>
      </c>
      <c r="DU219" t="s">
        <v>133</v>
      </c>
      <c r="DV219">
        <v>0</v>
      </c>
      <c r="DW219">
        <v>0</v>
      </c>
      <c r="DX219">
        <v>0</v>
      </c>
      <c r="DY219" t="s">
        <v>133</v>
      </c>
      <c r="DZ219">
        <v>0</v>
      </c>
      <c r="EA219">
        <v>0</v>
      </c>
      <c r="EB219">
        <v>0</v>
      </c>
      <c r="EC219" t="s">
        <v>133</v>
      </c>
      <c r="ED219">
        <v>0</v>
      </c>
      <c r="EE219">
        <v>0</v>
      </c>
      <c r="EF219">
        <v>0</v>
      </c>
    </row>
    <row r="220" spans="1:136" x14ac:dyDescent="0.2">
      <c r="A220" t="s">
        <v>542</v>
      </c>
      <c r="C220" t="s">
        <v>132</v>
      </c>
      <c r="D220" t="s">
        <v>132</v>
      </c>
      <c r="E220" t="s">
        <v>132</v>
      </c>
      <c r="F220" t="s">
        <v>132</v>
      </c>
      <c r="G220" t="s">
        <v>132</v>
      </c>
      <c r="H220" t="s">
        <v>132</v>
      </c>
      <c r="I220">
        <v>1980</v>
      </c>
      <c r="J220">
        <v>0.80376213648552952</v>
      </c>
      <c r="K220" t="s">
        <v>146</v>
      </c>
      <c r="L220">
        <v>3</v>
      </c>
      <c r="M220">
        <v>2</v>
      </c>
      <c r="N220">
        <v>2</v>
      </c>
      <c r="O220">
        <v>6</v>
      </c>
      <c r="P220">
        <v>61.448100010799998</v>
      </c>
      <c r="Q220">
        <v>51.555498877700003</v>
      </c>
      <c r="R220">
        <v>7.2090369021000003</v>
      </c>
      <c r="S220" t="s">
        <v>543</v>
      </c>
      <c r="T220">
        <v>201</v>
      </c>
      <c r="U220" t="s">
        <v>134</v>
      </c>
      <c r="V220">
        <v>-121.48108446696401</v>
      </c>
      <c r="W220">
        <v>29.7747959955311</v>
      </c>
      <c r="X220">
        <v>37.049564361572301</v>
      </c>
      <c r="Y220" t="s">
        <v>133</v>
      </c>
      <c r="Z220">
        <v>0</v>
      </c>
      <c r="AA220">
        <v>0</v>
      </c>
      <c r="AB220">
        <v>0</v>
      </c>
      <c r="AC220" t="s">
        <v>133</v>
      </c>
      <c r="AD220">
        <v>0</v>
      </c>
      <c r="AE220">
        <v>0</v>
      </c>
      <c r="AF220">
        <v>0</v>
      </c>
      <c r="AG220" t="s">
        <v>133</v>
      </c>
      <c r="AH220">
        <v>0</v>
      </c>
      <c r="AI220">
        <v>0</v>
      </c>
      <c r="AJ220">
        <v>0</v>
      </c>
      <c r="AK220" t="s">
        <v>133</v>
      </c>
      <c r="AL220">
        <v>0</v>
      </c>
      <c r="AM220">
        <v>0</v>
      </c>
      <c r="AN220">
        <v>0</v>
      </c>
      <c r="AO220" t="s">
        <v>133</v>
      </c>
      <c r="AP220">
        <v>0</v>
      </c>
      <c r="AQ220">
        <v>0</v>
      </c>
      <c r="AR220">
        <v>0</v>
      </c>
      <c r="AS220" t="s">
        <v>133</v>
      </c>
      <c r="AT220">
        <v>0</v>
      </c>
      <c r="AU220">
        <v>0</v>
      </c>
      <c r="AV220">
        <v>0</v>
      </c>
      <c r="AW220" t="s">
        <v>133</v>
      </c>
      <c r="AX220">
        <v>0</v>
      </c>
      <c r="AY220">
        <v>0</v>
      </c>
      <c r="AZ220">
        <v>0</v>
      </c>
      <c r="BA220" t="s">
        <v>133</v>
      </c>
      <c r="BB220">
        <v>0</v>
      </c>
      <c r="BC220">
        <v>0</v>
      </c>
      <c r="BD220">
        <v>0</v>
      </c>
      <c r="BE220" t="s">
        <v>133</v>
      </c>
      <c r="BF220">
        <v>0</v>
      </c>
      <c r="BG220">
        <v>0</v>
      </c>
      <c r="BH220">
        <v>0</v>
      </c>
      <c r="BI220" t="s">
        <v>133</v>
      </c>
      <c r="BJ220">
        <v>0</v>
      </c>
      <c r="BK220">
        <v>0</v>
      </c>
      <c r="BL220">
        <v>0</v>
      </c>
      <c r="BM220" t="s">
        <v>133</v>
      </c>
      <c r="BN220">
        <v>0</v>
      </c>
      <c r="BO220">
        <v>0</v>
      </c>
      <c r="BP220">
        <v>0</v>
      </c>
      <c r="BQ220" t="s">
        <v>133</v>
      </c>
      <c r="BR220">
        <v>0</v>
      </c>
      <c r="BS220">
        <v>0</v>
      </c>
      <c r="BT220">
        <v>0</v>
      </c>
      <c r="BU220" t="s">
        <v>133</v>
      </c>
      <c r="BV220">
        <v>0</v>
      </c>
      <c r="BW220">
        <v>0</v>
      </c>
      <c r="BX220">
        <v>0</v>
      </c>
      <c r="BY220" t="s">
        <v>133</v>
      </c>
      <c r="BZ220">
        <v>0</v>
      </c>
      <c r="CA220">
        <v>0</v>
      </c>
      <c r="CB220">
        <v>0</v>
      </c>
      <c r="CC220" t="s">
        <v>133</v>
      </c>
      <c r="CD220">
        <v>0</v>
      </c>
      <c r="CE220">
        <v>0</v>
      </c>
      <c r="CF220">
        <v>0</v>
      </c>
      <c r="CG220" t="s">
        <v>133</v>
      </c>
      <c r="CH220">
        <v>0</v>
      </c>
      <c r="CI220">
        <v>0</v>
      </c>
      <c r="CJ220">
        <v>0</v>
      </c>
      <c r="CK220" t="s">
        <v>133</v>
      </c>
      <c r="CL220">
        <v>0</v>
      </c>
      <c r="CM220">
        <v>0</v>
      </c>
      <c r="CN220">
        <v>0</v>
      </c>
      <c r="CO220" t="s">
        <v>133</v>
      </c>
      <c r="CP220">
        <v>0</v>
      </c>
      <c r="CQ220">
        <v>0</v>
      </c>
      <c r="CR220">
        <v>0</v>
      </c>
      <c r="CS220" t="s">
        <v>133</v>
      </c>
      <c r="CT220">
        <v>0</v>
      </c>
      <c r="CU220">
        <v>0</v>
      </c>
      <c r="CV220">
        <v>0</v>
      </c>
      <c r="CW220" t="s">
        <v>133</v>
      </c>
      <c r="CX220">
        <v>0</v>
      </c>
      <c r="CY220">
        <v>0</v>
      </c>
      <c r="CZ220">
        <v>0</v>
      </c>
      <c r="DA220" t="s">
        <v>133</v>
      </c>
      <c r="DB220">
        <v>0</v>
      </c>
      <c r="DC220">
        <v>0</v>
      </c>
      <c r="DD220">
        <v>0</v>
      </c>
      <c r="DE220" t="s">
        <v>133</v>
      </c>
      <c r="DF220">
        <v>0</v>
      </c>
      <c r="DG220">
        <v>0</v>
      </c>
      <c r="DH220">
        <v>0</v>
      </c>
      <c r="DI220" t="s">
        <v>133</v>
      </c>
      <c r="DJ220">
        <v>0</v>
      </c>
      <c r="DK220">
        <v>0</v>
      </c>
      <c r="DL220">
        <v>0</v>
      </c>
      <c r="DM220" t="s">
        <v>133</v>
      </c>
      <c r="DN220">
        <v>0</v>
      </c>
      <c r="DO220">
        <v>0</v>
      </c>
      <c r="DP220">
        <v>0</v>
      </c>
      <c r="DQ220" t="s">
        <v>133</v>
      </c>
      <c r="DR220">
        <v>0</v>
      </c>
      <c r="DS220">
        <v>0</v>
      </c>
      <c r="DT220">
        <v>0</v>
      </c>
      <c r="DU220" t="s">
        <v>133</v>
      </c>
      <c r="DV220">
        <v>0</v>
      </c>
      <c r="DW220">
        <v>0</v>
      </c>
      <c r="DX220">
        <v>0</v>
      </c>
      <c r="DY220" t="s">
        <v>133</v>
      </c>
      <c r="DZ220">
        <v>0</v>
      </c>
      <c r="EA220">
        <v>0</v>
      </c>
      <c r="EB220">
        <v>0</v>
      </c>
      <c r="EC220" t="s">
        <v>133</v>
      </c>
      <c r="ED220">
        <v>0</v>
      </c>
      <c r="EE220">
        <v>0</v>
      </c>
      <c r="EF220">
        <v>0</v>
      </c>
    </row>
    <row r="221" spans="1:136" x14ac:dyDescent="0.2">
      <c r="A221" t="s">
        <v>544</v>
      </c>
      <c r="C221" t="s">
        <v>132</v>
      </c>
      <c r="D221" t="s">
        <v>132</v>
      </c>
      <c r="E221" t="s">
        <v>132</v>
      </c>
      <c r="F221" t="s">
        <v>132</v>
      </c>
      <c r="G221" t="s">
        <v>132</v>
      </c>
      <c r="H221" t="s">
        <v>132</v>
      </c>
      <c r="I221">
        <v>1980</v>
      </c>
      <c r="J221">
        <v>0.7654451668327108</v>
      </c>
      <c r="K221" t="s">
        <v>146</v>
      </c>
      <c r="L221">
        <v>3</v>
      </c>
      <c r="M221">
        <v>3</v>
      </c>
      <c r="N221">
        <v>3</v>
      </c>
      <c r="O221">
        <v>9</v>
      </c>
      <c r="P221">
        <v>158.707577947</v>
      </c>
      <c r="Q221">
        <v>51.549007074199999</v>
      </c>
      <c r="R221">
        <v>7.2032712208999996</v>
      </c>
      <c r="S221" t="s">
        <v>545</v>
      </c>
      <c r="T221">
        <v>157</v>
      </c>
      <c r="U221" t="s">
        <v>134</v>
      </c>
      <c r="V221">
        <v>-118.583216575962</v>
      </c>
      <c r="W221">
        <v>34.813164968399803</v>
      </c>
      <c r="X221">
        <v>100.79923248291</v>
      </c>
      <c r="Y221" t="s">
        <v>133</v>
      </c>
      <c r="Z221">
        <v>0</v>
      </c>
      <c r="AA221">
        <v>0</v>
      </c>
      <c r="AB221">
        <v>0</v>
      </c>
      <c r="AC221" t="s">
        <v>133</v>
      </c>
      <c r="AD221">
        <v>0</v>
      </c>
      <c r="AE221">
        <v>0</v>
      </c>
      <c r="AF221">
        <v>0</v>
      </c>
      <c r="AG221" t="s">
        <v>133</v>
      </c>
      <c r="AH221">
        <v>0</v>
      </c>
      <c r="AI221">
        <v>0</v>
      </c>
      <c r="AJ221">
        <v>0</v>
      </c>
      <c r="AK221" t="s">
        <v>133</v>
      </c>
      <c r="AL221">
        <v>0</v>
      </c>
      <c r="AM221">
        <v>0</v>
      </c>
      <c r="AN221">
        <v>0</v>
      </c>
      <c r="AO221" t="s">
        <v>133</v>
      </c>
      <c r="AP221">
        <v>0</v>
      </c>
      <c r="AQ221">
        <v>0</v>
      </c>
      <c r="AR221">
        <v>0</v>
      </c>
      <c r="AS221" t="s">
        <v>133</v>
      </c>
      <c r="AT221">
        <v>0</v>
      </c>
      <c r="AU221">
        <v>0</v>
      </c>
      <c r="AV221">
        <v>0</v>
      </c>
      <c r="AW221" t="s">
        <v>133</v>
      </c>
      <c r="AX221">
        <v>0</v>
      </c>
      <c r="AY221">
        <v>0</v>
      </c>
      <c r="AZ221">
        <v>0</v>
      </c>
      <c r="BA221" t="s">
        <v>133</v>
      </c>
      <c r="BB221">
        <v>0</v>
      </c>
      <c r="BC221">
        <v>0</v>
      </c>
      <c r="BD221">
        <v>0</v>
      </c>
      <c r="BE221" t="s">
        <v>133</v>
      </c>
      <c r="BF221">
        <v>0</v>
      </c>
      <c r="BG221">
        <v>0</v>
      </c>
      <c r="BH221">
        <v>0</v>
      </c>
      <c r="BI221" t="s">
        <v>133</v>
      </c>
      <c r="BJ221">
        <v>0</v>
      </c>
      <c r="BK221">
        <v>0</v>
      </c>
      <c r="BL221">
        <v>0</v>
      </c>
      <c r="BM221" t="s">
        <v>133</v>
      </c>
      <c r="BN221">
        <v>0</v>
      </c>
      <c r="BO221">
        <v>0</v>
      </c>
      <c r="BP221">
        <v>0</v>
      </c>
      <c r="BQ221" t="s">
        <v>133</v>
      </c>
      <c r="BR221">
        <v>0</v>
      </c>
      <c r="BS221">
        <v>0</v>
      </c>
      <c r="BT221">
        <v>0</v>
      </c>
      <c r="BU221" t="s">
        <v>133</v>
      </c>
      <c r="BV221">
        <v>0</v>
      </c>
      <c r="BW221">
        <v>0</v>
      </c>
      <c r="BX221">
        <v>0</v>
      </c>
      <c r="BY221" t="s">
        <v>133</v>
      </c>
      <c r="BZ221">
        <v>0</v>
      </c>
      <c r="CA221">
        <v>0</v>
      </c>
      <c r="CB221">
        <v>0</v>
      </c>
      <c r="CC221" t="s">
        <v>133</v>
      </c>
      <c r="CD221">
        <v>0</v>
      </c>
      <c r="CE221">
        <v>0</v>
      </c>
      <c r="CF221">
        <v>0</v>
      </c>
      <c r="CG221" t="s">
        <v>133</v>
      </c>
      <c r="CH221">
        <v>0</v>
      </c>
      <c r="CI221">
        <v>0</v>
      </c>
      <c r="CJ221">
        <v>0</v>
      </c>
      <c r="CK221" t="s">
        <v>133</v>
      </c>
      <c r="CL221">
        <v>0</v>
      </c>
      <c r="CM221">
        <v>0</v>
      </c>
      <c r="CN221">
        <v>0</v>
      </c>
      <c r="CO221" t="s">
        <v>133</v>
      </c>
      <c r="CP221">
        <v>0</v>
      </c>
      <c r="CQ221">
        <v>0</v>
      </c>
      <c r="CR221">
        <v>0</v>
      </c>
      <c r="CS221" t="s">
        <v>133</v>
      </c>
      <c r="CT221">
        <v>0</v>
      </c>
      <c r="CU221">
        <v>0</v>
      </c>
      <c r="CV221">
        <v>0</v>
      </c>
      <c r="CW221" t="s">
        <v>133</v>
      </c>
      <c r="CX221">
        <v>0</v>
      </c>
      <c r="CY221">
        <v>0</v>
      </c>
      <c r="CZ221">
        <v>0</v>
      </c>
      <c r="DA221" t="s">
        <v>133</v>
      </c>
      <c r="DB221">
        <v>0</v>
      </c>
      <c r="DC221">
        <v>0</v>
      </c>
      <c r="DD221">
        <v>0</v>
      </c>
      <c r="DE221" t="s">
        <v>133</v>
      </c>
      <c r="DF221">
        <v>0</v>
      </c>
      <c r="DG221">
        <v>0</v>
      </c>
      <c r="DH221">
        <v>0</v>
      </c>
      <c r="DI221" t="s">
        <v>133</v>
      </c>
      <c r="DJ221">
        <v>0</v>
      </c>
      <c r="DK221">
        <v>0</v>
      </c>
      <c r="DL221">
        <v>0</v>
      </c>
      <c r="DM221" t="s">
        <v>133</v>
      </c>
      <c r="DN221">
        <v>0</v>
      </c>
      <c r="DO221">
        <v>0</v>
      </c>
      <c r="DP221">
        <v>0</v>
      </c>
      <c r="DQ221" t="s">
        <v>133</v>
      </c>
      <c r="DR221">
        <v>0</v>
      </c>
      <c r="DS221">
        <v>0</v>
      </c>
      <c r="DT221">
        <v>0</v>
      </c>
      <c r="DU221" t="s">
        <v>133</v>
      </c>
      <c r="DV221">
        <v>0</v>
      </c>
      <c r="DW221">
        <v>0</v>
      </c>
      <c r="DX221">
        <v>0</v>
      </c>
      <c r="DY221" t="s">
        <v>133</v>
      </c>
      <c r="DZ221">
        <v>0</v>
      </c>
      <c r="EA221">
        <v>0</v>
      </c>
      <c r="EB221">
        <v>0</v>
      </c>
      <c r="EC221" t="s">
        <v>133</v>
      </c>
      <c r="ED221">
        <v>0</v>
      </c>
      <c r="EE221">
        <v>0</v>
      </c>
      <c r="EF221">
        <v>0</v>
      </c>
    </row>
    <row r="222" spans="1:136" x14ac:dyDescent="0.2">
      <c r="A222" t="s">
        <v>546</v>
      </c>
      <c r="C222" t="s">
        <v>132</v>
      </c>
      <c r="D222" t="s">
        <v>132</v>
      </c>
      <c r="E222" t="s">
        <v>132</v>
      </c>
      <c r="F222" t="s">
        <v>132</v>
      </c>
      <c r="G222" t="s">
        <v>132</v>
      </c>
      <c r="H222" t="s">
        <v>132</v>
      </c>
      <c r="I222">
        <v>1919</v>
      </c>
      <c r="J222">
        <v>0.35571816611372697</v>
      </c>
      <c r="K222" t="s">
        <v>146</v>
      </c>
      <c r="L222">
        <v>3</v>
      </c>
      <c r="M222">
        <v>3</v>
      </c>
      <c r="N222">
        <v>1</v>
      </c>
      <c r="O222">
        <v>3</v>
      </c>
      <c r="P222">
        <v>192.79757948700001</v>
      </c>
      <c r="Q222">
        <v>51.550663228700003</v>
      </c>
      <c r="R222">
        <v>7.1998124978</v>
      </c>
      <c r="S222" t="s">
        <v>304</v>
      </c>
      <c r="T222">
        <v>48</v>
      </c>
      <c r="U222" t="s">
        <v>134</v>
      </c>
      <c r="V222">
        <v>-113.133701142047</v>
      </c>
      <c r="W222">
        <v>31.442122105437001</v>
      </c>
      <c r="X222">
        <v>105.61358642578099</v>
      </c>
      <c r="Y222" t="s">
        <v>133</v>
      </c>
      <c r="Z222">
        <v>0</v>
      </c>
      <c r="AA222">
        <v>0</v>
      </c>
      <c r="AB222">
        <v>0</v>
      </c>
      <c r="AC222" t="s">
        <v>133</v>
      </c>
      <c r="AD222">
        <v>0</v>
      </c>
      <c r="AE222">
        <v>0</v>
      </c>
      <c r="AF222">
        <v>0</v>
      </c>
      <c r="AG222" t="s">
        <v>133</v>
      </c>
      <c r="AH222">
        <v>0</v>
      </c>
      <c r="AI222">
        <v>0</v>
      </c>
      <c r="AJ222">
        <v>0</v>
      </c>
      <c r="AK222" t="s">
        <v>133</v>
      </c>
      <c r="AL222">
        <v>0</v>
      </c>
      <c r="AM222">
        <v>0</v>
      </c>
      <c r="AN222">
        <v>0</v>
      </c>
      <c r="AO222" t="s">
        <v>133</v>
      </c>
      <c r="AP222">
        <v>0</v>
      </c>
      <c r="AQ222">
        <v>0</v>
      </c>
      <c r="AR222">
        <v>0</v>
      </c>
      <c r="AS222" t="s">
        <v>133</v>
      </c>
      <c r="AT222">
        <v>0</v>
      </c>
      <c r="AU222">
        <v>0</v>
      </c>
      <c r="AV222">
        <v>0</v>
      </c>
      <c r="AW222" t="s">
        <v>133</v>
      </c>
      <c r="AX222">
        <v>0</v>
      </c>
      <c r="AY222">
        <v>0</v>
      </c>
      <c r="AZ222">
        <v>0</v>
      </c>
      <c r="BA222" t="s">
        <v>133</v>
      </c>
      <c r="BB222">
        <v>0</v>
      </c>
      <c r="BC222">
        <v>0</v>
      </c>
      <c r="BD222">
        <v>0</v>
      </c>
      <c r="BE222" t="s">
        <v>133</v>
      </c>
      <c r="BF222">
        <v>0</v>
      </c>
      <c r="BG222">
        <v>0</v>
      </c>
      <c r="BH222">
        <v>0</v>
      </c>
      <c r="BI222" t="s">
        <v>133</v>
      </c>
      <c r="BJ222">
        <v>0</v>
      </c>
      <c r="BK222">
        <v>0</v>
      </c>
      <c r="BL222">
        <v>0</v>
      </c>
      <c r="BM222" t="s">
        <v>133</v>
      </c>
      <c r="BN222">
        <v>0</v>
      </c>
      <c r="BO222">
        <v>0</v>
      </c>
      <c r="BP222">
        <v>0</v>
      </c>
      <c r="BQ222" t="s">
        <v>133</v>
      </c>
      <c r="BR222">
        <v>0</v>
      </c>
      <c r="BS222">
        <v>0</v>
      </c>
      <c r="BT222">
        <v>0</v>
      </c>
      <c r="BU222" t="s">
        <v>133</v>
      </c>
      <c r="BV222">
        <v>0</v>
      </c>
      <c r="BW222">
        <v>0</v>
      </c>
      <c r="BX222">
        <v>0</v>
      </c>
      <c r="BY222" t="s">
        <v>133</v>
      </c>
      <c r="BZ222">
        <v>0</v>
      </c>
      <c r="CA222">
        <v>0</v>
      </c>
      <c r="CB222">
        <v>0</v>
      </c>
      <c r="CC222" t="s">
        <v>133</v>
      </c>
      <c r="CD222">
        <v>0</v>
      </c>
      <c r="CE222">
        <v>0</v>
      </c>
      <c r="CF222">
        <v>0</v>
      </c>
      <c r="CG222" t="s">
        <v>133</v>
      </c>
      <c r="CH222">
        <v>0</v>
      </c>
      <c r="CI222">
        <v>0</v>
      </c>
      <c r="CJ222">
        <v>0</v>
      </c>
      <c r="CK222" t="s">
        <v>133</v>
      </c>
      <c r="CL222">
        <v>0</v>
      </c>
      <c r="CM222">
        <v>0</v>
      </c>
      <c r="CN222">
        <v>0</v>
      </c>
      <c r="CO222" t="s">
        <v>133</v>
      </c>
      <c r="CP222">
        <v>0</v>
      </c>
      <c r="CQ222">
        <v>0</v>
      </c>
      <c r="CR222">
        <v>0</v>
      </c>
      <c r="CS222" t="s">
        <v>133</v>
      </c>
      <c r="CT222">
        <v>0</v>
      </c>
      <c r="CU222">
        <v>0</v>
      </c>
      <c r="CV222">
        <v>0</v>
      </c>
      <c r="CW222" t="s">
        <v>133</v>
      </c>
      <c r="CX222">
        <v>0</v>
      </c>
      <c r="CY222">
        <v>0</v>
      </c>
      <c r="CZ222">
        <v>0</v>
      </c>
      <c r="DA222" t="s">
        <v>133</v>
      </c>
      <c r="DB222">
        <v>0</v>
      </c>
      <c r="DC222">
        <v>0</v>
      </c>
      <c r="DD222">
        <v>0</v>
      </c>
      <c r="DE222" t="s">
        <v>133</v>
      </c>
      <c r="DF222">
        <v>0</v>
      </c>
      <c r="DG222">
        <v>0</v>
      </c>
      <c r="DH222">
        <v>0</v>
      </c>
      <c r="DI222" t="s">
        <v>133</v>
      </c>
      <c r="DJ222">
        <v>0</v>
      </c>
      <c r="DK222">
        <v>0</v>
      </c>
      <c r="DL222">
        <v>0</v>
      </c>
      <c r="DM222" t="s">
        <v>133</v>
      </c>
      <c r="DN222">
        <v>0</v>
      </c>
      <c r="DO222">
        <v>0</v>
      </c>
      <c r="DP222">
        <v>0</v>
      </c>
      <c r="DQ222" t="s">
        <v>133</v>
      </c>
      <c r="DR222">
        <v>0</v>
      </c>
      <c r="DS222">
        <v>0</v>
      </c>
      <c r="DT222">
        <v>0</v>
      </c>
      <c r="DU222" t="s">
        <v>133</v>
      </c>
      <c r="DV222">
        <v>0</v>
      </c>
      <c r="DW222">
        <v>0</v>
      </c>
      <c r="DX222">
        <v>0</v>
      </c>
      <c r="DY222" t="s">
        <v>133</v>
      </c>
      <c r="DZ222">
        <v>0</v>
      </c>
      <c r="EA222">
        <v>0</v>
      </c>
      <c r="EB222">
        <v>0</v>
      </c>
      <c r="EC222" t="s">
        <v>133</v>
      </c>
      <c r="ED222">
        <v>0</v>
      </c>
      <c r="EE222">
        <v>0</v>
      </c>
      <c r="EF222">
        <v>0</v>
      </c>
    </row>
    <row r="223" spans="1:136" x14ac:dyDescent="0.2">
      <c r="A223" t="s">
        <v>547</v>
      </c>
      <c r="C223" t="s">
        <v>132</v>
      </c>
      <c r="D223" t="s">
        <v>132</v>
      </c>
      <c r="E223" t="s">
        <v>132</v>
      </c>
      <c r="F223" t="s">
        <v>132</v>
      </c>
      <c r="G223" t="s">
        <v>132</v>
      </c>
      <c r="H223" t="s">
        <v>132</v>
      </c>
      <c r="I223">
        <v>1900</v>
      </c>
      <c r="J223">
        <v>0.20230611971241785</v>
      </c>
      <c r="K223" t="s">
        <v>146</v>
      </c>
      <c r="L223">
        <v>3</v>
      </c>
      <c r="M223">
        <v>2</v>
      </c>
      <c r="N223">
        <v>4</v>
      </c>
      <c r="O223">
        <v>12</v>
      </c>
      <c r="P223">
        <v>154.24572098499999</v>
      </c>
      <c r="Q223">
        <v>51.547962221100001</v>
      </c>
      <c r="R223">
        <v>7.2075522672999996</v>
      </c>
      <c r="S223" t="s">
        <v>548</v>
      </c>
      <c r="T223">
        <v>48</v>
      </c>
      <c r="U223" t="s">
        <v>134</v>
      </c>
      <c r="V223">
        <v>-123.300200679963</v>
      </c>
      <c r="W223">
        <v>50.2391039705171</v>
      </c>
      <c r="X223">
        <v>87.717109680175795</v>
      </c>
      <c r="Y223" t="s">
        <v>133</v>
      </c>
      <c r="Z223">
        <v>0</v>
      </c>
      <c r="AA223">
        <v>0</v>
      </c>
      <c r="AB223">
        <v>0</v>
      </c>
      <c r="AC223" t="s">
        <v>133</v>
      </c>
      <c r="AD223">
        <v>0</v>
      </c>
      <c r="AE223">
        <v>0</v>
      </c>
      <c r="AF223">
        <v>0</v>
      </c>
      <c r="AG223" t="s">
        <v>133</v>
      </c>
      <c r="AH223">
        <v>0</v>
      </c>
      <c r="AI223">
        <v>0</v>
      </c>
      <c r="AJ223">
        <v>0</v>
      </c>
      <c r="AK223" t="s">
        <v>133</v>
      </c>
      <c r="AL223">
        <v>0</v>
      </c>
      <c r="AM223">
        <v>0</v>
      </c>
      <c r="AN223">
        <v>0</v>
      </c>
      <c r="AO223" t="s">
        <v>133</v>
      </c>
      <c r="AP223">
        <v>0</v>
      </c>
      <c r="AQ223">
        <v>0</v>
      </c>
      <c r="AR223">
        <v>0</v>
      </c>
      <c r="AS223" t="s">
        <v>133</v>
      </c>
      <c r="AT223">
        <v>0</v>
      </c>
      <c r="AU223">
        <v>0</v>
      </c>
      <c r="AV223">
        <v>0</v>
      </c>
      <c r="AW223" t="s">
        <v>133</v>
      </c>
      <c r="AX223">
        <v>0</v>
      </c>
      <c r="AY223">
        <v>0</v>
      </c>
      <c r="AZ223">
        <v>0</v>
      </c>
      <c r="BA223" t="s">
        <v>133</v>
      </c>
      <c r="BB223">
        <v>0</v>
      </c>
      <c r="BC223">
        <v>0</v>
      </c>
      <c r="BD223">
        <v>0</v>
      </c>
      <c r="BE223" t="s">
        <v>133</v>
      </c>
      <c r="BF223">
        <v>0</v>
      </c>
      <c r="BG223">
        <v>0</v>
      </c>
      <c r="BH223">
        <v>0</v>
      </c>
      <c r="BI223" t="s">
        <v>133</v>
      </c>
      <c r="BJ223">
        <v>0</v>
      </c>
      <c r="BK223">
        <v>0</v>
      </c>
      <c r="BL223">
        <v>0</v>
      </c>
      <c r="BM223" t="s">
        <v>133</v>
      </c>
      <c r="BN223">
        <v>0</v>
      </c>
      <c r="BO223">
        <v>0</v>
      </c>
      <c r="BP223">
        <v>0</v>
      </c>
      <c r="BQ223" t="s">
        <v>133</v>
      </c>
      <c r="BR223">
        <v>0</v>
      </c>
      <c r="BS223">
        <v>0</v>
      </c>
      <c r="BT223">
        <v>0</v>
      </c>
      <c r="BU223" t="s">
        <v>133</v>
      </c>
      <c r="BV223">
        <v>0</v>
      </c>
      <c r="BW223">
        <v>0</v>
      </c>
      <c r="BX223">
        <v>0</v>
      </c>
      <c r="BY223" t="s">
        <v>133</v>
      </c>
      <c r="BZ223">
        <v>0</v>
      </c>
      <c r="CA223">
        <v>0</v>
      </c>
      <c r="CB223">
        <v>0</v>
      </c>
      <c r="CC223" t="s">
        <v>133</v>
      </c>
      <c r="CD223">
        <v>0</v>
      </c>
      <c r="CE223">
        <v>0</v>
      </c>
      <c r="CF223">
        <v>0</v>
      </c>
      <c r="CG223" t="s">
        <v>133</v>
      </c>
      <c r="CH223">
        <v>0</v>
      </c>
      <c r="CI223">
        <v>0</v>
      </c>
      <c r="CJ223">
        <v>0</v>
      </c>
      <c r="CK223" t="s">
        <v>133</v>
      </c>
      <c r="CL223">
        <v>0</v>
      </c>
      <c r="CM223">
        <v>0</v>
      </c>
      <c r="CN223">
        <v>0</v>
      </c>
      <c r="CO223" t="s">
        <v>133</v>
      </c>
      <c r="CP223">
        <v>0</v>
      </c>
      <c r="CQ223">
        <v>0</v>
      </c>
      <c r="CR223">
        <v>0</v>
      </c>
      <c r="CS223" t="s">
        <v>133</v>
      </c>
      <c r="CT223">
        <v>0</v>
      </c>
      <c r="CU223">
        <v>0</v>
      </c>
      <c r="CV223">
        <v>0</v>
      </c>
      <c r="CW223" t="s">
        <v>133</v>
      </c>
      <c r="CX223">
        <v>0</v>
      </c>
      <c r="CY223">
        <v>0</v>
      </c>
      <c r="CZ223">
        <v>0</v>
      </c>
      <c r="DA223" t="s">
        <v>133</v>
      </c>
      <c r="DB223">
        <v>0</v>
      </c>
      <c r="DC223">
        <v>0</v>
      </c>
      <c r="DD223">
        <v>0</v>
      </c>
      <c r="DE223" t="s">
        <v>133</v>
      </c>
      <c r="DF223">
        <v>0</v>
      </c>
      <c r="DG223">
        <v>0</v>
      </c>
      <c r="DH223">
        <v>0</v>
      </c>
      <c r="DI223" t="s">
        <v>133</v>
      </c>
      <c r="DJ223">
        <v>0</v>
      </c>
      <c r="DK223">
        <v>0</v>
      </c>
      <c r="DL223">
        <v>0</v>
      </c>
      <c r="DM223" t="s">
        <v>133</v>
      </c>
      <c r="DN223">
        <v>0</v>
      </c>
      <c r="DO223">
        <v>0</v>
      </c>
      <c r="DP223">
        <v>0</v>
      </c>
      <c r="DQ223" t="s">
        <v>133</v>
      </c>
      <c r="DR223">
        <v>0</v>
      </c>
      <c r="DS223">
        <v>0</v>
      </c>
      <c r="DT223">
        <v>0</v>
      </c>
      <c r="DU223" t="s">
        <v>133</v>
      </c>
      <c r="DV223">
        <v>0</v>
      </c>
      <c r="DW223">
        <v>0</v>
      </c>
      <c r="DX223">
        <v>0</v>
      </c>
      <c r="DY223" t="s">
        <v>133</v>
      </c>
      <c r="DZ223">
        <v>0</v>
      </c>
      <c r="EA223">
        <v>0</v>
      </c>
      <c r="EB223">
        <v>0</v>
      </c>
      <c r="EC223" t="s">
        <v>133</v>
      </c>
      <c r="ED223">
        <v>0</v>
      </c>
      <c r="EE223">
        <v>0</v>
      </c>
      <c r="EF223">
        <v>0</v>
      </c>
    </row>
    <row r="224" spans="1:136" x14ac:dyDescent="0.2">
      <c r="A224" t="s">
        <v>549</v>
      </c>
      <c r="C224" t="s">
        <v>132</v>
      </c>
      <c r="D224" t="s">
        <v>132</v>
      </c>
      <c r="E224" t="s">
        <v>132</v>
      </c>
      <c r="F224" t="s">
        <v>132</v>
      </c>
      <c r="G224" t="s">
        <v>132</v>
      </c>
      <c r="H224" t="s">
        <v>132</v>
      </c>
      <c r="I224">
        <v>1900</v>
      </c>
      <c r="J224">
        <v>5.5253667748470736E-2</v>
      </c>
      <c r="K224" t="s">
        <v>146</v>
      </c>
      <c r="L224">
        <v>3</v>
      </c>
      <c r="M224">
        <v>8</v>
      </c>
      <c r="N224">
        <v>2</v>
      </c>
      <c r="O224">
        <v>6</v>
      </c>
      <c r="P224">
        <v>335.835234001</v>
      </c>
      <c r="Q224">
        <v>51.551752416699998</v>
      </c>
      <c r="R224">
        <v>7.2037078248000004</v>
      </c>
      <c r="S224" t="s">
        <v>550</v>
      </c>
      <c r="T224">
        <v>224</v>
      </c>
      <c r="U224" t="s">
        <v>134</v>
      </c>
      <c r="V224">
        <v>-156.56898698335999</v>
      </c>
      <c r="W224">
        <v>0.74416099699966898</v>
      </c>
      <c r="X224">
        <v>239.21385192871099</v>
      </c>
      <c r="Y224" t="s">
        <v>137</v>
      </c>
      <c r="Z224">
        <v>-6.0724564221524702</v>
      </c>
      <c r="AA224">
        <v>0.111572741482989</v>
      </c>
      <c r="AB224">
        <v>22.836494445800799</v>
      </c>
      <c r="AC224" t="s">
        <v>133</v>
      </c>
      <c r="AD224">
        <v>0</v>
      </c>
      <c r="AE224">
        <v>0</v>
      </c>
      <c r="AF224">
        <v>0</v>
      </c>
      <c r="AG224" t="s">
        <v>133</v>
      </c>
      <c r="AH224">
        <v>0</v>
      </c>
      <c r="AI224">
        <v>0</v>
      </c>
      <c r="AJ224">
        <v>0</v>
      </c>
      <c r="AK224" t="s">
        <v>133</v>
      </c>
      <c r="AL224">
        <v>0</v>
      </c>
      <c r="AM224">
        <v>0</v>
      </c>
      <c r="AN224">
        <v>0</v>
      </c>
      <c r="AO224" t="s">
        <v>133</v>
      </c>
      <c r="AP224">
        <v>0</v>
      </c>
      <c r="AQ224">
        <v>0</v>
      </c>
      <c r="AR224">
        <v>0</v>
      </c>
      <c r="AS224" t="s">
        <v>133</v>
      </c>
      <c r="AT224">
        <v>0</v>
      </c>
      <c r="AU224">
        <v>0</v>
      </c>
      <c r="AV224">
        <v>0</v>
      </c>
      <c r="AW224" t="s">
        <v>133</v>
      </c>
      <c r="AX224">
        <v>0</v>
      </c>
      <c r="AY224">
        <v>0</v>
      </c>
      <c r="AZ224">
        <v>0</v>
      </c>
      <c r="BA224" t="s">
        <v>133</v>
      </c>
      <c r="BB224">
        <v>0</v>
      </c>
      <c r="BC224">
        <v>0</v>
      </c>
      <c r="BD224">
        <v>0</v>
      </c>
      <c r="BE224" t="s">
        <v>133</v>
      </c>
      <c r="BF224">
        <v>0</v>
      </c>
      <c r="BG224">
        <v>0</v>
      </c>
      <c r="BH224">
        <v>0</v>
      </c>
      <c r="BI224" t="s">
        <v>133</v>
      </c>
      <c r="BJ224">
        <v>0</v>
      </c>
      <c r="BK224">
        <v>0</v>
      </c>
      <c r="BL224">
        <v>0</v>
      </c>
      <c r="BM224" t="s">
        <v>133</v>
      </c>
      <c r="BN224">
        <v>0</v>
      </c>
      <c r="BO224">
        <v>0</v>
      </c>
      <c r="BP224">
        <v>0</v>
      </c>
      <c r="BQ224" t="s">
        <v>133</v>
      </c>
      <c r="BR224">
        <v>0</v>
      </c>
      <c r="BS224">
        <v>0</v>
      </c>
      <c r="BT224">
        <v>0</v>
      </c>
      <c r="BU224" t="s">
        <v>133</v>
      </c>
      <c r="BV224">
        <v>0</v>
      </c>
      <c r="BW224">
        <v>0</v>
      </c>
      <c r="BX224">
        <v>0</v>
      </c>
      <c r="BY224" t="s">
        <v>133</v>
      </c>
      <c r="BZ224">
        <v>0</v>
      </c>
      <c r="CA224">
        <v>0</v>
      </c>
      <c r="CB224">
        <v>0</v>
      </c>
      <c r="CC224" t="s">
        <v>133</v>
      </c>
      <c r="CD224">
        <v>0</v>
      </c>
      <c r="CE224">
        <v>0</v>
      </c>
      <c r="CF224">
        <v>0</v>
      </c>
      <c r="CG224" t="s">
        <v>133</v>
      </c>
      <c r="CH224">
        <v>0</v>
      </c>
      <c r="CI224">
        <v>0</v>
      </c>
      <c r="CJ224">
        <v>0</v>
      </c>
      <c r="CK224" t="s">
        <v>133</v>
      </c>
      <c r="CL224">
        <v>0</v>
      </c>
      <c r="CM224">
        <v>0</v>
      </c>
      <c r="CN224">
        <v>0</v>
      </c>
      <c r="CO224" t="s">
        <v>133</v>
      </c>
      <c r="CP224">
        <v>0</v>
      </c>
      <c r="CQ224">
        <v>0</v>
      </c>
      <c r="CR224">
        <v>0</v>
      </c>
      <c r="CS224" t="s">
        <v>133</v>
      </c>
      <c r="CT224">
        <v>0</v>
      </c>
      <c r="CU224">
        <v>0</v>
      </c>
      <c r="CV224">
        <v>0</v>
      </c>
      <c r="CW224" t="s">
        <v>133</v>
      </c>
      <c r="CX224">
        <v>0</v>
      </c>
      <c r="CY224">
        <v>0</v>
      </c>
      <c r="CZ224">
        <v>0</v>
      </c>
      <c r="DA224" t="s">
        <v>133</v>
      </c>
      <c r="DB224">
        <v>0</v>
      </c>
      <c r="DC224">
        <v>0</v>
      </c>
      <c r="DD224">
        <v>0</v>
      </c>
      <c r="DE224" t="s">
        <v>133</v>
      </c>
      <c r="DF224">
        <v>0</v>
      </c>
      <c r="DG224">
        <v>0</v>
      </c>
      <c r="DH224">
        <v>0</v>
      </c>
      <c r="DI224" t="s">
        <v>133</v>
      </c>
      <c r="DJ224">
        <v>0</v>
      </c>
      <c r="DK224">
        <v>0</v>
      </c>
      <c r="DL224">
        <v>0</v>
      </c>
      <c r="DM224" t="s">
        <v>133</v>
      </c>
      <c r="DN224">
        <v>0</v>
      </c>
      <c r="DO224">
        <v>0</v>
      </c>
      <c r="DP224">
        <v>0</v>
      </c>
      <c r="DQ224" t="s">
        <v>133</v>
      </c>
      <c r="DR224">
        <v>0</v>
      </c>
      <c r="DS224">
        <v>0</v>
      </c>
      <c r="DT224">
        <v>0</v>
      </c>
      <c r="DU224" t="s">
        <v>133</v>
      </c>
      <c r="DV224">
        <v>0</v>
      </c>
      <c r="DW224">
        <v>0</v>
      </c>
      <c r="DX224">
        <v>0</v>
      </c>
      <c r="DY224" t="s">
        <v>133</v>
      </c>
      <c r="DZ224">
        <v>0</v>
      </c>
      <c r="EA224">
        <v>0</v>
      </c>
      <c r="EB224">
        <v>0</v>
      </c>
      <c r="EC224" t="s">
        <v>133</v>
      </c>
      <c r="ED224">
        <v>0</v>
      </c>
      <c r="EE224">
        <v>0</v>
      </c>
      <c r="EF224">
        <v>0</v>
      </c>
    </row>
    <row r="225" spans="1:136" x14ac:dyDescent="0.2">
      <c r="A225" t="s">
        <v>551</v>
      </c>
      <c r="C225" t="s">
        <v>132</v>
      </c>
      <c r="D225" t="s">
        <v>132</v>
      </c>
      <c r="E225" t="s">
        <v>132</v>
      </c>
      <c r="F225" t="s">
        <v>132</v>
      </c>
      <c r="G225" t="s">
        <v>132</v>
      </c>
      <c r="H225" t="s">
        <v>132</v>
      </c>
      <c r="I225">
        <v>1919</v>
      </c>
      <c r="J225">
        <v>0.25392597804685135</v>
      </c>
      <c r="K225" t="s">
        <v>146</v>
      </c>
      <c r="L225">
        <v>3</v>
      </c>
      <c r="M225">
        <v>2</v>
      </c>
      <c r="N225">
        <v>3</v>
      </c>
      <c r="O225">
        <v>9</v>
      </c>
      <c r="P225">
        <v>133.28551746599999</v>
      </c>
      <c r="Q225">
        <v>51.547813549300002</v>
      </c>
      <c r="R225">
        <v>7.2095801559000003</v>
      </c>
      <c r="S225" t="s">
        <v>552</v>
      </c>
      <c r="T225">
        <v>46</v>
      </c>
      <c r="U225" t="s">
        <v>134</v>
      </c>
      <c r="V225">
        <v>-122.007862272152</v>
      </c>
      <c r="W225">
        <v>45.864488971548496</v>
      </c>
      <c r="X225">
        <v>54.037105560302699</v>
      </c>
      <c r="Y225" t="s">
        <v>137</v>
      </c>
      <c r="Z225">
        <v>-117.705564127031</v>
      </c>
      <c r="AA225">
        <v>16.178119192490801</v>
      </c>
      <c r="AB225">
        <v>5.41013383865356</v>
      </c>
      <c r="AC225" t="s">
        <v>133</v>
      </c>
      <c r="AD225">
        <v>0</v>
      </c>
      <c r="AE225">
        <v>0</v>
      </c>
      <c r="AF225">
        <v>0</v>
      </c>
      <c r="AG225" t="s">
        <v>133</v>
      </c>
      <c r="AH225">
        <v>0</v>
      </c>
      <c r="AI225">
        <v>0</v>
      </c>
      <c r="AJ225">
        <v>0</v>
      </c>
      <c r="AK225" t="s">
        <v>133</v>
      </c>
      <c r="AL225">
        <v>0</v>
      </c>
      <c r="AM225">
        <v>0</v>
      </c>
      <c r="AN225">
        <v>0</v>
      </c>
      <c r="AO225" t="s">
        <v>133</v>
      </c>
      <c r="AP225">
        <v>0</v>
      </c>
      <c r="AQ225">
        <v>0</v>
      </c>
      <c r="AR225">
        <v>0</v>
      </c>
      <c r="AS225" t="s">
        <v>133</v>
      </c>
      <c r="AT225">
        <v>0</v>
      </c>
      <c r="AU225">
        <v>0</v>
      </c>
      <c r="AV225">
        <v>0</v>
      </c>
      <c r="AW225" t="s">
        <v>133</v>
      </c>
      <c r="AX225">
        <v>0</v>
      </c>
      <c r="AY225">
        <v>0</v>
      </c>
      <c r="AZ225">
        <v>0</v>
      </c>
      <c r="BA225" t="s">
        <v>133</v>
      </c>
      <c r="BB225">
        <v>0</v>
      </c>
      <c r="BC225">
        <v>0</v>
      </c>
      <c r="BD225">
        <v>0</v>
      </c>
      <c r="BE225" t="s">
        <v>133</v>
      </c>
      <c r="BF225">
        <v>0</v>
      </c>
      <c r="BG225">
        <v>0</v>
      </c>
      <c r="BH225">
        <v>0</v>
      </c>
      <c r="BI225" t="s">
        <v>133</v>
      </c>
      <c r="BJ225">
        <v>0</v>
      </c>
      <c r="BK225">
        <v>0</v>
      </c>
      <c r="BL225">
        <v>0</v>
      </c>
      <c r="BM225" t="s">
        <v>133</v>
      </c>
      <c r="BN225">
        <v>0</v>
      </c>
      <c r="BO225">
        <v>0</v>
      </c>
      <c r="BP225">
        <v>0</v>
      </c>
      <c r="BQ225" t="s">
        <v>133</v>
      </c>
      <c r="BR225">
        <v>0</v>
      </c>
      <c r="BS225">
        <v>0</v>
      </c>
      <c r="BT225">
        <v>0</v>
      </c>
      <c r="BU225" t="s">
        <v>133</v>
      </c>
      <c r="BV225">
        <v>0</v>
      </c>
      <c r="BW225">
        <v>0</v>
      </c>
      <c r="BX225">
        <v>0</v>
      </c>
      <c r="BY225" t="s">
        <v>133</v>
      </c>
      <c r="BZ225">
        <v>0</v>
      </c>
      <c r="CA225">
        <v>0</v>
      </c>
      <c r="CB225">
        <v>0</v>
      </c>
      <c r="CC225" t="s">
        <v>133</v>
      </c>
      <c r="CD225">
        <v>0</v>
      </c>
      <c r="CE225">
        <v>0</v>
      </c>
      <c r="CF225">
        <v>0</v>
      </c>
      <c r="CG225" t="s">
        <v>133</v>
      </c>
      <c r="CH225">
        <v>0</v>
      </c>
      <c r="CI225">
        <v>0</v>
      </c>
      <c r="CJ225">
        <v>0</v>
      </c>
      <c r="CK225" t="s">
        <v>133</v>
      </c>
      <c r="CL225">
        <v>0</v>
      </c>
      <c r="CM225">
        <v>0</v>
      </c>
      <c r="CN225">
        <v>0</v>
      </c>
      <c r="CO225" t="s">
        <v>133</v>
      </c>
      <c r="CP225">
        <v>0</v>
      </c>
      <c r="CQ225">
        <v>0</v>
      </c>
      <c r="CR225">
        <v>0</v>
      </c>
      <c r="CS225" t="s">
        <v>133</v>
      </c>
      <c r="CT225">
        <v>0</v>
      </c>
      <c r="CU225">
        <v>0</v>
      </c>
      <c r="CV225">
        <v>0</v>
      </c>
      <c r="CW225" t="s">
        <v>133</v>
      </c>
      <c r="CX225">
        <v>0</v>
      </c>
      <c r="CY225">
        <v>0</v>
      </c>
      <c r="CZ225">
        <v>0</v>
      </c>
      <c r="DA225" t="s">
        <v>133</v>
      </c>
      <c r="DB225">
        <v>0</v>
      </c>
      <c r="DC225">
        <v>0</v>
      </c>
      <c r="DD225">
        <v>0</v>
      </c>
      <c r="DE225" t="s">
        <v>133</v>
      </c>
      <c r="DF225">
        <v>0</v>
      </c>
      <c r="DG225">
        <v>0</v>
      </c>
      <c r="DH225">
        <v>0</v>
      </c>
      <c r="DI225" t="s">
        <v>133</v>
      </c>
      <c r="DJ225">
        <v>0</v>
      </c>
      <c r="DK225">
        <v>0</v>
      </c>
      <c r="DL225">
        <v>0</v>
      </c>
      <c r="DM225" t="s">
        <v>133</v>
      </c>
      <c r="DN225">
        <v>0</v>
      </c>
      <c r="DO225">
        <v>0</v>
      </c>
      <c r="DP225">
        <v>0</v>
      </c>
      <c r="DQ225" t="s">
        <v>133</v>
      </c>
      <c r="DR225">
        <v>0</v>
      </c>
      <c r="DS225">
        <v>0</v>
      </c>
      <c r="DT225">
        <v>0</v>
      </c>
      <c r="DU225" t="s">
        <v>133</v>
      </c>
      <c r="DV225">
        <v>0</v>
      </c>
      <c r="DW225">
        <v>0</v>
      </c>
      <c r="DX225">
        <v>0</v>
      </c>
      <c r="DY225" t="s">
        <v>133</v>
      </c>
      <c r="DZ225">
        <v>0</v>
      </c>
      <c r="EA225">
        <v>0</v>
      </c>
      <c r="EB225">
        <v>0</v>
      </c>
      <c r="EC225" t="s">
        <v>133</v>
      </c>
      <c r="ED225">
        <v>0</v>
      </c>
      <c r="EE225">
        <v>0</v>
      </c>
      <c r="EF225">
        <v>0</v>
      </c>
    </row>
    <row r="226" spans="1:136" x14ac:dyDescent="0.2">
      <c r="A226" t="s">
        <v>553</v>
      </c>
      <c r="C226" t="s">
        <v>132</v>
      </c>
      <c r="D226" t="s">
        <v>132</v>
      </c>
      <c r="E226" t="s">
        <v>132</v>
      </c>
      <c r="F226" t="s">
        <v>132</v>
      </c>
      <c r="G226" t="s">
        <v>132</v>
      </c>
      <c r="H226" t="s">
        <v>132</v>
      </c>
      <c r="I226">
        <v>1960</v>
      </c>
      <c r="J226">
        <v>0.64693830110572148</v>
      </c>
      <c r="K226" t="s">
        <v>146</v>
      </c>
      <c r="L226">
        <v>4</v>
      </c>
      <c r="M226">
        <v>3</v>
      </c>
      <c r="N226">
        <v>3</v>
      </c>
      <c r="O226">
        <v>12</v>
      </c>
      <c r="P226">
        <v>156.07425449300001</v>
      </c>
      <c r="Q226">
        <v>51.551281287199998</v>
      </c>
      <c r="R226">
        <v>7.2059841937</v>
      </c>
      <c r="S226" t="s">
        <v>554</v>
      </c>
      <c r="T226">
        <v>53</v>
      </c>
      <c r="U226" t="s">
        <v>134</v>
      </c>
      <c r="V226">
        <v>161.96845798489699</v>
      </c>
      <c r="W226">
        <v>37.489188383953703</v>
      </c>
      <c r="X226">
        <v>75.074554443359403</v>
      </c>
      <c r="Y226" t="s">
        <v>137</v>
      </c>
      <c r="Z226">
        <v>-109.570577104946</v>
      </c>
      <c r="AA226">
        <v>48.376182857019899</v>
      </c>
      <c r="AB226">
        <v>6.4515328407287598</v>
      </c>
      <c r="AC226" t="s">
        <v>133</v>
      </c>
      <c r="AD226">
        <v>0</v>
      </c>
      <c r="AE226">
        <v>0</v>
      </c>
      <c r="AF226">
        <v>0</v>
      </c>
      <c r="AG226" t="s">
        <v>133</v>
      </c>
      <c r="AH226">
        <v>0</v>
      </c>
      <c r="AI226">
        <v>0</v>
      </c>
      <c r="AJ226">
        <v>0</v>
      </c>
      <c r="AK226" t="s">
        <v>133</v>
      </c>
      <c r="AL226">
        <v>0</v>
      </c>
      <c r="AM226">
        <v>0</v>
      </c>
      <c r="AN226">
        <v>0</v>
      </c>
      <c r="AO226" t="s">
        <v>133</v>
      </c>
      <c r="AP226">
        <v>0</v>
      </c>
      <c r="AQ226">
        <v>0</v>
      </c>
      <c r="AR226">
        <v>0</v>
      </c>
      <c r="AS226" t="s">
        <v>133</v>
      </c>
      <c r="AT226">
        <v>0</v>
      </c>
      <c r="AU226">
        <v>0</v>
      </c>
      <c r="AV226">
        <v>0</v>
      </c>
      <c r="AW226" t="s">
        <v>133</v>
      </c>
      <c r="AX226">
        <v>0</v>
      </c>
      <c r="AY226">
        <v>0</v>
      </c>
      <c r="AZ226">
        <v>0</v>
      </c>
      <c r="BA226" t="s">
        <v>133</v>
      </c>
      <c r="BB226">
        <v>0</v>
      </c>
      <c r="BC226">
        <v>0</v>
      </c>
      <c r="BD226">
        <v>0</v>
      </c>
      <c r="BE226" t="s">
        <v>133</v>
      </c>
      <c r="BF226">
        <v>0</v>
      </c>
      <c r="BG226">
        <v>0</v>
      </c>
      <c r="BH226">
        <v>0</v>
      </c>
      <c r="BI226" t="s">
        <v>133</v>
      </c>
      <c r="BJ226">
        <v>0</v>
      </c>
      <c r="BK226">
        <v>0</v>
      </c>
      <c r="BL226">
        <v>0</v>
      </c>
      <c r="BM226" t="s">
        <v>133</v>
      </c>
      <c r="BN226">
        <v>0</v>
      </c>
      <c r="BO226">
        <v>0</v>
      </c>
      <c r="BP226">
        <v>0</v>
      </c>
      <c r="BQ226" t="s">
        <v>133</v>
      </c>
      <c r="BR226">
        <v>0</v>
      </c>
      <c r="BS226">
        <v>0</v>
      </c>
      <c r="BT226">
        <v>0</v>
      </c>
      <c r="BU226" t="s">
        <v>133</v>
      </c>
      <c r="BV226">
        <v>0</v>
      </c>
      <c r="BW226">
        <v>0</v>
      </c>
      <c r="BX226">
        <v>0</v>
      </c>
      <c r="BY226" t="s">
        <v>133</v>
      </c>
      <c r="BZ226">
        <v>0</v>
      </c>
      <c r="CA226">
        <v>0</v>
      </c>
      <c r="CB226">
        <v>0</v>
      </c>
      <c r="CC226" t="s">
        <v>133</v>
      </c>
      <c r="CD226">
        <v>0</v>
      </c>
      <c r="CE226">
        <v>0</v>
      </c>
      <c r="CF226">
        <v>0</v>
      </c>
      <c r="CG226" t="s">
        <v>133</v>
      </c>
      <c r="CH226">
        <v>0</v>
      </c>
      <c r="CI226">
        <v>0</v>
      </c>
      <c r="CJ226">
        <v>0</v>
      </c>
      <c r="CK226" t="s">
        <v>133</v>
      </c>
      <c r="CL226">
        <v>0</v>
      </c>
      <c r="CM226">
        <v>0</v>
      </c>
      <c r="CN226">
        <v>0</v>
      </c>
      <c r="CO226" t="s">
        <v>133</v>
      </c>
      <c r="CP226">
        <v>0</v>
      </c>
      <c r="CQ226">
        <v>0</v>
      </c>
      <c r="CR226">
        <v>0</v>
      </c>
      <c r="CS226" t="s">
        <v>133</v>
      </c>
      <c r="CT226">
        <v>0</v>
      </c>
      <c r="CU226">
        <v>0</v>
      </c>
      <c r="CV226">
        <v>0</v>
      </c>
      <c r="CW226" t="s">
        <v>133</v>
      </c>
      <c r="CX226">
        <v>0</v>
      </c>
      <c r="CY226">
        <v>0</v>
      </c>
      <c r="CZ226">
        <v>0</v>
      </c>
      <c r="DA226" t="s">
        <v>133</v>
      </c>
      <c r="DB226">
        <v>0</v>
      </c>
      <c r="DC226">
        <v>0</v>
      </c>
      <c r="DD226">
        <v>0</v>
      </c>
      <c r="DE226" t="s">
        <v>133</v>
      </c>
      <c r="DF226">
        <v>0</v>
      </c>
      <c r="DG226">
        <v>0</v>
      </c>
      <c r="DH226">
        <v>0</v>
      </c>
      <c r="DI226" t="s">
        <v>133</v>
      </c>
      <c r="DJ226">
        <v>0</v>
      </c>
      <c r="DK226">
        <v>0</v>
      </c>
      <c r="DL226">
        <v>0</v>
      </c>
      <c r="DM226" t="s">
        <v>133</v>
      </c>
      <c r="DN226">
        <v>0</v>
      </c>
      <c r="DO226">
        <v>0</v>
      </c>
      <c r="DP226">
        <v>0</v>
      </c>
      <c r="DQ226" t="s">
        <v>133</v>
      </c>
      <c r="DR226">
        <v>0</v>
      </c>
      <c r="DS226">
        <v>0</v>
      </c>
      <c r="DT226">
        <v>0</v>
      </c>
      <c r="DU226" t="s">
        <v>133</v>
      </c>
      <c r="DV226">
        <v>0</v>
      </c>
      <c r="DW226">
        <v>0</v>
      </c>
      <c r="DX226">
        <v>0</v>
      </c>
      <c r="DY226" t="s">
        <v>133</v>
      </c>
      <c r="DZ226">
        <v>0</v>
      </c>
      <c r="EA226">
        <v>0</v>
      </c>
      <c r="EB226">
        <v>0</v>
      </c>
      <c r="EC226" t="s">
        <v>133</v>
      </c>
      <c r="ED226">
        <v>0</v>
      </c>
      <c r="EE226">
        <v>0</v>
      </c>
      <c r="EF226">
        <v>0</v>
      </c>
    </row>
    <row r="227" spans="1:136" x14ac:dyDescent="0.2">
      <c r="A227" t="s">
        <v>555</v>
      </c>
      <c r="C227" t="s">
        <v>132</v>
      </c>
      <c r="D227" t="s">
        <v>132</v>
      </c>
      <c r="E227" t="s">
        <v>132</v>
      </c>
      <c r="F227" t="s">
        <v>132</v>
      </c>
      <c r="G227" t="s">
        <v>132</v>
      </c>
      <c r="H227" t="s">
        <v>132</v>
      </c>
      <c r="I227">
        <v>2000</v>
      </c>
      <c r="J227">
        <v>0.99711732998108982</v>
      </c>
      <c r="K227" t="s">
        <v>146</v>
      </c>
      <c r="L227">
        <v>2</v>
      </c>
      <c r="M227">
        <v>2</v>
      </c>
      <c r="N227">
        <v>4</v>
      </c>
      <c r="O227">
        <v>8</v>
      </c>
      <c r="P227">
        <v>180.64184647499999</v>
      </c>
      <c r="Q227">
        <v>51.546979501000003</v>
      </c>
      <c r="R227">
        <v>7.2070930004999996</v>
      </c>
      <c r="S227" t="s">
        <v>556</v>
      </c>
      <c r="T227">
        <v>53</v>
      </c>
      <c r="U227" t="s">
        <v>134</v>
      </c>
      <c r="V227">
        <v>-122.791414235857</v>
      </c>
      <c r="W227">
        <v>48.091895559005202</v>
      </c>
      <c r="X227">
        <v>71.707191467285199</v>
      </c>
      <c r="Y227" t="s">
        <v>133</v>
      </c>
      <c r="Z227">
        <v>0</v>
      </c>
      <c r="AA227">
        <v>0</v>
      </c>
      <c r="AB227">
        <v>0</v>
      </c>
      <c r="AC227" t="s">
        <v>133</v>
      </c>
      <c r="AD227">
        <v>0</v>
      </c>
      <c r="AE227">
        <v>0</v>
      </c>
      <c r="AF227">
        <v>0</v>
      </c>
      <c r="AG227" t="s">
        <v>133</v>
      </c>
      <c r="AH227">
        <v>0</v>
      </c>
      <c r="AI227">
        <v>0</v>
      </c>
      <c r="AJ227">
        <v>0</v>
      </c>
      <c r="AK227" t="s">
        <v>133</v>
      </c>
      <c r="AL227">
        <v>0</v>
      </c>
      <c r="AM227">
        <v>0</v>
      </c>
      <c r="AN227">
        <v>0</v>
      </c>
      <c r="AO227" t="s">
        <v>133</v>
      </c>
      <c r="AP227">
        <v>0</v>
      </c>
      <c r="AQ227">
        <v>0</v>
      </c>
      <c r="AR227">
        <v>0</v>
      </c>
      <c r="AS227" t="s">
        <v>133</v>
      </c>
      <c r="AT227">
        <v>0</v>
      </c>
      <c r="AU227">
        <v>0</v>
      </c>
      <c r="AV227">
        <v>0</v>
      </c>
      <c r="AW227" t="s">
        <v>133</v>
      </c>
      <c r="AX227">
        <v>0</v>
      </c>
      <c r="AY227">
        <v>0</v>
      </c>
      <c r="AZ227">
        <v>0</v>
      </c>
      <c r="BA227" t="s">
        <v>133</v>
      </c>
      <c r="BB227">
        <v>0</v>
      </c>
      <c r="BC227">
        <v>0</v>
      </c>
      <c r="BD227">
        <v>0</v>
      </c>
      <c r="BE227" t="s">
        <v>133</v>
      </c>
      <c r="BF227">
        <v>0</v>
      </c>
      <c r="BG227">
        <v>0</v>
      </c>
      <c r="BH227">
        <v>0</v>
      </c>
      <c r="BI227" t="s">
        <v>133</v>
      </c>
      <c r="BJ227">
        <v>0</v>
      </c>
      <c r="BK227">
        <v>0</v>
      </c>
      <c r="BL227">
        <v>0</v>
      </c>
      <c r="BM227" t="s">
        <v>133</v>
      </c>
      <c r="BN227">
        <v>0</v>
      </c>
      <c r="BO227">
        <v>0</v>
      </c>
      <c r="BP227">
        <v>0</v>
      </c>
      <c r="BQ227" t="s">
        <v>133</v>
      </c>
      <c r="BR227">
        <v>0</v>
      </c>
      <c r="BS227">
        <v>0</v>
      </c>
      <c r="BT227">
        <v>0</v>
      </c>
      <c r="BU227" t="s">
        <v>133</v>
      </c>
      <c r="BV227">
        <v>0</v>
      </c>
      <c r="BW227">
        <v>0</v>
      </c>
      <c r="BX227">
        <v>0</v>
      </c>
      <c r="BY227" t="s">
        <v>133</v>
      </c>
      <c r="BZ227">
        <v>0</v>
      </c>
      <c r="CA227">
        <v>0</v>
      </c>
      <c r="CB227">
        <v>0</v>
      </c>
      <c r="CC227" t="s">
        <v>133</v>
      </c>
      <c r="CD227">
        <v>0</v>
      </c>
      <c r="CE227">
        <v>0</v>
      </c>
      <c r="CF227">
        <v>0</v>
      </c>
      <c r="CG227" t="s">
        <v>133</v>
      </c>
      <c r="CH227">
        <v>0</v>
      </c>
      <c r="CI227">
        <v>0</v>
      </c>
      <c r="CJ227">
        <v>0</v>
      </c>
      <c r="CK227" t="s">
        <v>133</v>
      </c>
      <c r="CL227">
        <v>0</v>
      </c>
      <c r="CM227">
        <v>0</v>
      </c>
      <c r="CN227">
        <v>0</v>
      </c>
      <c r="CO227" t="s">
        <v>133</v>
      </c>
      <c r="CP227">
        <v>0</v>
      </c>
      <c r="CQ227">
        <v>0</v>
      </c>
      <c r="CR227">
        <v>0</v>
      </c>
      <c r="CS227" t="s">
        <v>133</v>
      </c>
      <c r="CT227">
        <v>0</v>
      </c>
      <c r="CU227">
        <v>0</v>
      </c>
      <c r="CV227">
        <v>0</v>
      </c>
      <c r="CW227" t="s">
        <v>133</v>
      </c>
      <c r="CX227">
        <v>0</v>
      </c>
      <c r="CY227">
        <v>0</v>
      </c>
      <c r="CZ227">
        <v>0</v>
      </c>
      <c r="DA227" t="s">
        <v>133</v>
      </c>
      <c r="DB227">
        <v>0</v>
      </c>
      <c r="DC227">
        <v>0</v>
      </c>
      <c r="DD227">
        <v>0</v>
      </c>
      <c r="DE227" t="s">
        <v>133</v>
      </c>
      <c r="DF227">
        <v>0</v>
      </c>
      <c r="DG227">
        <v>0</v>
      </c>
      <c r="DH227">
        <v>0</v>
      </c>
      <c r="DI227" t="s">
        <v>133</v>
      </c>
      <c r="DJ227">
        <v>0</v>
      </c>
      <c r="DK227">
        <v>0</v>
      </c>
      <c r="DL227">
        <v>0</v>
      </c>
      <c r="DM227" t="s">
        <v>133</v>
      </c>
      <c r="DN227">
        <v>0</v>
      </c>
      <c r="DO227">
        <v>0</v>
      </c>
      <c r="DP227">
        <v>0</v>
      </c>
      <c r="DQ227" t="s">
        <v>133</v>
      </c>
      <c r="DR227">
        <v>0</v>
      </c>
      <c r="DS227">
        <v>0</v>
      </c>
      <c r="DT227">
        <v>0</v>
      </c>
      <c r="DU227" t="s">
        <v>133</v>
      </c>
      <c r="DV227">
        <v>0</v>
      </c>
      <c r="DW227">
        <v>0</v>
      </c>
      <c r="DX227">
        <v>0</v>
      </c>
      <c r="DY227" t="s">
        <v>133</v>
      </c>
      <c r="DZ227">
        <v>0</v>
      </c>
      <c r="EA227">
        <v>0</v>
      </c>
      <c r="EB227">
        <v>0</v>
      </c>
      <c r="EC227" t="s">
        <v>133</v>
      </c>
      <c r="ED227">
        <v>0</v>
      </c>
      <c r="EE227">
        <v>0</v>
      </c>
      <c r="EF227">
        <v>0</v>
      </c>
    </row>
    <row r="228" spans="1:136" x14ac:dyDescent="0.2">
      <c r="A228" t="s">
        <v>557</v>
      </c>
      <c r="C228" t="s">
        <v>132</v>
      </c>
      <c r="D228" t="s">
        <v>132</v>
      </c>
      <c r="E228" t="s">
        <v>132</v>
      </c>
      <c r="F228" t="s">
        <v>132</v>
      </c>
      <c r="G228" t="s">
        <v>132</v>
      </c>
      <c r="H228" t="s">
        <v>132</v>
      </c>
      <c r="I228">
        <v>1900</v>
      </c>
      <c r="J228">
        <v>1.8993389449671327E-2</v>
      </c>
      <c r="K228" t="s">
        <v>167</v>
      </c>
      <c r="L228">
        <v>0</v>
      </c>
      <c r="M228">
        <v>2</v>
      </c>
      <c r="N228">
        <v>0</v>
      </c>
      <c r="O228">
        <v>0</v>
      </c>
      <c r="P228">
        <v>527.38873649899995</v>
      </c>
      <c r="Q228">
        <v>51.556307754400002</v>
      </c>
      <c r="R228">
        <v>7.2104318313000002</v>
      </c>
      <c r="S228" t="s">
        <v>558</v>
      </c>
      <c r="T228">
        <v>34</v>
      </c>
      <c r="U228" t="s">
        <v>134</v>
      </c>
      <c r="V228">
        <v>26.0360193131133</v>
      </c>
      <c r="W228">
        <v>1.1325526533749</v>
      </c>
      <c r="X228">
        <v>393.20025634765602</v>
      </c>
      <c r="Y228" t="s">
        <v>137</v>
      </c>
      <c r="Z228">
        <v>26.0360193131133</v>
      </c>
      <c r="AA228">
        <v>1.1325526533749</v>
      </c>
      <c r="AB228">
        <v>8.9328317642211896</v>
      </c>
      <c r="AC228" t="s">
        <v>137</v>
      </c>
      <c r="AD228">
        <v>-6.7285120924717097</v>
      </c>
      <c r="AE228">
        <v>1.5890336367985201</v>
      </c>
      <c r="AF228">
        <v>7.4008502960205096</v>
      </c>
      <c r="AG228" t="s">
        <v>137</v>
      </c>
      <c r="AH228">
        <v>-1.69253986542682</v>
      </c>
      <c r="AI228">
        <v>2.6515209103587298</v>
      </c>
      <c r="AJ228">
        <v>18.2930297851562</v>
      </c>
      <c r="AK228" t="s">
        <v>133</v>
      </c>
      <c r="AL228">
        <v>0</v>
      </c>
      <c r="AM228">
        <v>0</v>
      </c>
      <c r="AN228">
        <v>0</v>
      </c>
      <c r="AO228" t="s">
        <v>133</v>
      </c>
      <c r="AP228">
        <v>0</v>
      </c>
      <c r="AQ228">
        <v>0</v>
      </c>
      <c r="AR228">
        <v>0</v>
      </c>
      <c r="AS228" t="s">
        <v>133</v>
      </c>
      <c r="AT228">
        <v>0</v>
      </c>
      <c r="AU228">
        <v>0</v>
      </c>
      <c r="AV228">
        <v>0</v>
      </c>
      <c r="AW228" t="s">
        <v>133</v>
      </c>
      <c r="AX228">
        <v>0</v>
      </c>
      <c r="AY228">
        <v>0</v>
      </c>
      <c r="AZ228">
        <v>0</v>
      </c>
      <c r="BA228" t="s">
        <v>133</v>
      </c>
      <c r="BB228">
        <v>0</v>
      </c>
      <c r="BC228">
        <v>0</v>
      </c>
      <c r="BD228">
        <v>0</v>
      </c>
      <c r="BE228" t="s">
        <v>133</v>
      </c>
      <c r="BF228">
        <v>0</v>
      </c>
      <c r="BG228">
        <v>0</v>
      </c>
      <c r="BH228">
        <v>0</v>
      </c>
      <c r="BI228" t="s">
        <v>133</v>
      </c>
      <c r="BJ228">
        <v>0</v>
      </c>
      <c r="BK228">
        <v>0</v>
      </c>
      <c r="BL228">
        <v>0</v>
      </c>
      <c r="BM228" t="s">
        <v>133</v>
      </c>
      <c r="BN228">
        <v>0</v>
      </c>
      <c r="BO228">
        <v>0</v>
      </c>
      <c r="BP228">
        <v>0</v>
      </c>
      <c r="BQ228" t="s">
        <v>133</v>
      </c>
      <c r="BR228">
        <v>0</v>
      </c>
      <c r="BS228">
        <v>0</v>
      </c>
      <c r="BT228">
        <v>0</v>
      </c>
      <c r="BU228" t="s">
        <v>133</v>
      </c>
      <c r="BV228">
        <v>0</v>
      </c>
      <c r="BW228">
        <v>0</v>
      </c>
      <c r="BX228">
        <v>0</v>
      </c>
      <c r="BY228" t="s">
        <v>133</v>
      </c>
      <c r="BZ228">
        <v>0</v>
      </c>
      <c r="CA228">
        <v>0</v>
      </c>
      <c r="CB228">
        <v>0</v>
      </c>
      <c r="CC228" t="s">
        <v>133</v>
      </c>
      <c r="CD228">
        <v>0</v>
      </c>
      <c r="CE228">
        <v>0</v>
      </c>
      <c r="CF228">
        <v>0</v>
      </c>
      <c r="CG228" t="s">
        <v>133</v>
      </c>
      <c r="CH228">
        <v>0</v>
      </c>
      <c r="CI228">
        <v>0</v>
      </c>
      <c r="CJ228">
        <v>0</v>
      </c>
      <c r="CK228" t="s">
        <v>133</v>
      </c>
      <c r="CL228">
        <v>0</v>
      </c>
      <c r="CM228">
        <v>0</v>
      </c>
      <c r="CN228">
        <v>0</v>
      </c>
      <c r="CO228" t="s">
        <v>133</v>
      </c>
      <c r="CP228">
        <v>0</v>
      </c>
      <c r="CQ228">
        <v>0</v>
      </c>
      <c r="CR228">
        <v>0</v>
      </c>
      <c r="CS228" t="s">
        <v>133</v>
      </c>
      <c r="CT228">
        <v>0</v>
      </c>
      <c r="CU228">
        <v>0</v>
      </c>
      <c r="CV228">
        <v>0</v>
      </c>
      <c r="CW228" t="s">
        <v>133</v>
      </c>
      <c r="CX228">
        <v>0</v>
      </c>
      <c r="CY228">
        <v>0</v>
      </c>
      <c r="CZ228">
        <v>0</v>
      </c>
      <c r="DA228" t="s">
        <v>133</v>
      </c>
      <c r="DB228">
        <v>0</v>
      </c>
      <c r="DC228">
        <v>0</v>
      </c>
      <c r="DD228">
        <v>0</v>
      </c>
      <c r="DE228" t="s">
        <v>133</v>
      </c>
      <c r="DF228">
        <v>0</v>
      </c>
      <c r="DG228">
        <v>0</v>
      </c>
      <c r="DH228">
        <v>0</v>
      </c>
      <c r="DI228" t="s">
        <v>133</v>
      </c>
      <c r="DJ228">
        <v>0</v>
      </c>
      <c r="DK228">
        <v>0</v>
      </c>
      <c r="DL228">
        <v>0</v>
      </c>
      <c r="DM228" t="s">
        <v>133</v>
      </c>
      <c r="DN228">
        <v>0</v>
      </c>
      <c r="DO228">
        <v>0</v>
      </c>
      <c r="DP228">
        <v>0</v>
      </c>
      <c r="DQ228" t="s">
        <v>133</v>
      </c>
      <c r="DR228">
        <v>0</v>
      </c>
      <c r="DS228">
        <v>0</v>
      </c>
      <c r="DT228">
        <v>0</v>
      </c>
      <c r="DU228" t="s">
        <v>133</v>
      </c>
      <c r="DV228">
        <v>0</v>
      </c>
      <c r="DW228">
        <v>0</v>
      </c>
      <c r="DX228">
        <v>0</v>
      </c>
      <c r="DY228" t="s">
        <v>133</v>
      </c>
      <c r="DZ228">
        <v>0</v>
      </c>
      <c r="EA228">
        <v>0</v>
      </c>
      <c r="EB228">
        <v>0</v>
      </c>
      <c r="EC228" t="s">
        <v>133</v>
      </c>
      <c r="ED228">
        <v>0</v>
      </c>
      <c r="EE228">
        <v>0</v>
      </c>
      <c r="EF228">
        <v>0</v>
      </c>
    </row>
    <row r="229" spans="1:136" x14ac:dyDescent="0.2">
      <c r="A229" t="s">
        <v>559</v>
      </c>
      <c r="C229" t="s">
        <v>132</v>
      </c>
      <c r="D229" t="s">
        <v>132</v>
      </c>
      <c r="E229" t="s">
        <v>132</v>
      </c>
      <c r="F229" t="s">
        <v>132</v>
      </c>
      <c r="G229" t="s">
        <v>132</v>
      </c>
      <c r="H229" t="s">
        <v>132</v>
      </c>
      <c r="I229">
        <v>1900</v>
      </c>
      <c r="J229">
        <v>1.9204464900869578E-2</v>
      </c>
      <c r="K229" t="s">
        <v>146</v>
      </c>
      <c r="L229">
        <v>3</v>
      </c>
      <c r="M229">
        <v>3</v>
      </c>
      <c r="N229">
        <v>2</v>
      </c>
      <c r="O229">
        <v>6</v>
      </c>
      <c r="P229">
        <v>197.126336538</v>
      </c>
      <c r="Q229">
        <v>51.551312514700001</v>
      </c>
      <c r="R229">
        <v>7.2006751467000001</v>
      </c>
      <c r="S229" t="s">
        <v>334</v>
      </c>
      <c r="T229">
        <v>48</v>
      </c>
      <c r="U229" t="s">
        <v>134</v>
      </c>
      <c r="V229">
        <v>-113.087242493823</v>
      </c>
      <c r="W229">
        <v>30.3934448993123</v>
      </c>
      <c r="X229">
        <v>106.116668701172</v>
      </c>
      <c r="Y229" t="s">
        <v>133</v>
      </c>
      <c r="Z229">
        <v>0</v>
      </c>
      <c r="AA229">
        <v>0</v>
      </c>
      <c r="AB229">
        <v>0</v>
      </c>
      <c r="AC229" t="s">
        <v>133</v>
      </c>
      <c r="AD229">
        <v>0</v>
      </c>
      <c r="AE229">
        <v>0</v>
      </c>
      <c r="AF229">
        <v>0</v>
      </c>
      <c r="AG229" t="s">
        <v>133</v>
      </c>
      <c r="AH229">
        <v>0</v>
      </c>
      <c r="AI229">
        <v>0</v>
      </c>
      <c r="AJ229">
        <v>0</v>
      </c>
      <c r="AK229" t="s">
        <v>133</v>
      </c>
      <c r="AL229">
        <v>0</v>
      </c>
      <c r="AM229">
        <v>0</v>
      </c>
      <c r="AN229">
        <v>0</v>
      </c>
      <c r="AO229" t="s">
        <v>133</v>
      </c>
      <c r="AP229">
        <v>0</v>
      </c>
      <c r="AQ229">
        <v>0</v>
      </c>
      <c r="AR229">
        <v>0</v>
      </c>
      <c r="AS229" t="s">
        <v>133</v>
      </c>
      <c r="AT229">
        <v>0</v>
      </c>
      <c r="AU229">
        <v>0</v>
      </c>
      <c r="AV229">
        <v>0</v>
      </c>
      <c r="AW229" t="s">
        <v>133</v>
      </c>
      <c r="AX229">
        <v>0</v>
      </c>
      <c r="AY229">
        <v>0</v>
      </c>
      <c r="AZ229">
        <v>0</v>
      </c>
      <c r="BA229" t="s">
        <v>133</v>
      </c>
      <c r="BB229">
        <v>0</v>
      </c>
      <c r="BC229">
        <v>0</v>
      </c>
      <c r="BD229">
        <v>0</v>
      </c>
      <c r="BE229" t="s">
        <v>133</v>
      </c>
      <c r="BF229">
        <v>0</v>
      </c>
      <c r="BG229">
        <v>0</v>
      </c>
      <c r="BH229">
        <v>0</v>
      </c>
      <c r="BI229" t="s">
        <v>133</v>
      </c>
      <c r="BJ229">
        <v>0</v>
      </c>
      <c r="BK229">
        <v>0</v>
      </c>
      <c r="BL229">
        <v>0</v>
      </c>
      <c r="BM229" t="s">
        <v>133</v>
      </c>
      <c r="BN229">
        <v>0</v>
      </c>
      <c r="BO229">
        <v>0</v>
      </c>
      <c r="BP229">
        <v>0</v>
      </c>
      <c r="BQ229" t="s">
        <v>133</v>
      </c>
      <c r="BR229">
        <v>0</v>
      </c>
      <c r="BS229">
        <v>0</v>
      </c>
      <c r="BT229">
        <v>0</v>
      </c>
      <c r="BU229" t="s">
        <v>133</v>
      </c>
      <c r="BV229">
        <v>0</v>
      </c>
      <c r="BW229">
        <v>0</v>
      </c>
      <c r="BX229">
        <v>0</v>
      </c>
      <c r="BY229" t="s">
        <v>133</v>
      </c>
      <c r="BZ229">
        <v>0</v>
      </c>
      <c r="CA229">
        <v>0</v>
      </c>
      <c r="CB229">
        <v>0</v>
      </c>
      <c r="CC229" t="s">
        <v>133</v>
      </c>
      <c r="CD229">
        <v>0</v>
      </c>
      <c r="CE229">
        <v>0</v>
      </c>
      <c r="CF229">
        <v>0</v>
      </c>
      <c r="CG229" t="s">
        <v>133</v>
      </c>
      <c r="CH229">
        <v>0</v>
      </c>
      <c r="CI229">
        <v>0</v>
      </c>
      <c r="CJ229">
        <v>0</v>
      </c>
      <c r="CK229" t="s">
        <v>133</v>
      </c>
      <c r="CL229">
        <v>0</v>
      </c>
      <c r="CM229">
        <v>0</v>
      </c>
      <c r="CN229">
        <v>0</v>
      </c>
      <c r="CO229" t="s">
        <v>133</v>
      </c>
      <c r="CP229">
        <v>0</v>
      </c>
      <c r="CQ229">
        <v>0</v>
      </c>
      <c r="CR229">
        <v>0</v>
      </c>
      <c r="CS229" t="s">
        <v>133</v>
      </c>
      <c r="CT229">
        <v>0</v>
      </c>
      <c r="CU229">
        <v>0</v>
      </c>
      <c r="CV229">
        <v>0</v>
      </c>
      <c r="CW229" t="s">
        <v>133</v>
      </c>
      <c r="CX229">
        <v>0</v>
      </c>
      <c r="CY229">
        <v>0</v>
      </c>
      <c r="CZ229">
        <v>0</v>
      </c>
      <c r="DA229" t="s">
        <v>133</v>
      </c>
      <c r="DB229">
        <v>0</v>
      </c>
      <c r="DC229">
        <v>0</v>
      </c>
      <c r="DD229">
        <v>0</v>
      </c>
      <c r="DE229" t="s">
        <v>133</v>
      </c>
      <c r="DF229">
        <v>0</v>
      </c>
      <c r="DG229">
        <v>0</v>
      </c>
      <c r="DH229">
        <v>0</v>
      </c>
      <c r="DI229" t="s">
        <v>133</v>
      </c>
      <c r="DJ229">
        <v>0</v>
      </c>
      <c r="DK229">
        <v>0</v>
      </c>
      <c r="DL229">
        <v>0</v>
      </c>
      <c r="DM229" t="s">
        <v>133</v>
      </c>
      <c r="DN229">
        <v>0</v>
      </c>
      <c r="DO229">
        <v>0</v>
      </c>
      <c r="DP229">
        <v>0</v>
      </c>
      <c r="DQ229" t="s">
        <v>133</v>
      </c>
      <c r="DR229">
        <v>0</v>
      </c>
      <c r="DS229">
        <v>0</v>
      </c>
      <c r="DT229">
        <v>0</v>
      </c>
      <c r="DU229" t="s">
        <v>133</v>
      </c>
      <c r="DV229">
        <v>0</v>
      </c>
      <c r="DW229">
        <v>0</v>
      </c>
      <c r="DX229">
        <v>0</v>
      </c>
      <c r="DY229" t="s">
        <v>133</v>
      </c>
      <c r="DZ229">
        <v>0</v>
      </c>
      <c r="EA229">
        <v>0</v>
      </c>
      <c r="EB229">
        <v>0</v>
      </c>
      <c r="EC229" t="s">
        <v>133</v>
      </c>
      <c r="ED229">
        <v>0</v>
      </c>
      <c r="EE229">
        <v>0</v>
      </c>
      <c r="EF229">
        <v>0</v>
      </c>
    </row>
    <row r="230" spans="1:136" x14ac:dyDescent="0.2">
      <c r="A230" t="s">
        <v>560</v>
      </c>
      <c r="C230" t="s">
        <v>132</v>
      </c>
      <c r="D230" t="s">
        <v>132</v>
      </c>
      <c r="E230" t="s">
        <v>132</v>
      </c>
      <c r="F230" t="s">
        <v>132</v>
      </c>
      <c r="G230" t="s">
        <v>132</v>
      </c>
      <c r="H230" t="s">
        <v>132</v>
      </c>
      <c r="I230">
        <v>1900</v>
      </c>
      <c r="J230">
        <v>0.16966662327435822</v>
      </c>
      <c r="K230" t="s">
        <v>146</v>
      </c>
      <c r="L230">
        <v>3</v>
      </c>
      <c r="M230">
        <v>2</v>
      </c>
      <c r="N230">
        <v>2</v>
      </c>
      <c r="O230">
        <v>6</v>
      </c>
      <c r="P230">
        <v>198.19720151300001</v>
      </c>
      <c r="Q230">
        <v>51.548190746300001</v>
      </c>
      <c r="R230">
        <v>7.2091788405999999</v>
      </c>
      <c r="S230" t="s">
        <v>561</v>
      </c>
      <c r="T230">
        <v>46</v>
      </c>
      <c r="U230" t="s">
        <v>134</v>
      </c>
      <c r="V230">
        <v>-122.253874253264</v>
      </c>
      <c r="W230">
        <v>47.246718684319198</v>
      </c>
      <c r="X230">
        <v>114.256057739258</v>
      </c>
      <c r="Y230" t="s">
        <v>133</v>
      </c>
      <c r="Z230">
        <v>0</v>
      </c>
      <c r="AA230">
        <v>0</v>
      </c>
      <c r="AB230">
        <v>0</v>
      </c>
      <c r="AC230" t="s">
        <v>133</v>
      </c>
      <c r="AD230">
        <v>0</v>
      </c>
      <c r="AE230">
        <v>0</v>
      </c>
      <c r="AF230">
        <v>0</v>
      </c>
      <c r="AG230" t="s">
        <v>133</v>
      </c>
      <c r="AH230">
        <v>0</v>
      </c>
      <c r="AI230">
        <v>0</v>
      </c>
      <c r="AJ230">
        <v>0</v>
      </c>
      <c r="AK230" t="s">
        <v>133</v>
      </c>
      <c r="AL230">
        <v>0</v>
      </c>
      <c r="AM230">
        <v>0</v>
      </c>
      <c r="AN230">
        <v>0</v>
      </c>
      <c r="AO230" t="s">
        <v>133</v>
      </c>
      <c r="AP230">
        <v>0</v>
      </c>
      <c r="AQ230">
        <v>0</v>
      </c>
      <c r="AR230">
        <v>0</v>
      </c>
      <c r="AS230" t="s">
        <v>133</v>
      </c>
      <c r="AT230">
        <v>0</v>
      </c>
      <c r="AU230">
        <v>0</v>
      </c>
      <c r="AV230">
        <v>0</v>
      </c>
      <c r="AW230" t="s">
        <v>133</v>
      </c>
      <c r="AX230">
        <v>0</v>
      </c>
      <c r="AY230">
        <v>0</v>
      </c>
      <c r="AZ230">
        <v>0</v>
      </c>
      <c r="BA230" t="s">
        <v>133</v>
      </c>
      <c r="BB230">
        <v>0</v>
      </c>
      <c r="BC230">
        <v>0</v>
      </c>
      <c r="BD230">
        <v>0</v>
      </c>
      <c r="BE230" t="s">
        <v>133</v>
      </c>
      <c r="BF230">
        <v>0</v>
      </c>
      <c r="BG230">
        <v>0</v>
      </c>
      <c r="BH230">
        <v>0</v>
      </c>
      <c r="BI230" t="s">
        <v>133</v>
      </c>
      <c r="BJ230">
        <v>0</v>
      </c>
      <c r="BK230">
        <v>0</v>
      </c>
      <c r="BL230">
        <v>0</v>
      </c>
      <c r="BM230" t="s">
        <v>133</v>
      </c>
      <c r="BN230">
        <v>0</v>
      </c>
      <c r="BO230">
        <v>0</v>
      </c>
      <c r="BP230">
        <v>0</v>
      </c>
      <c r="BQ230" t="s">
        <v>133</v>
      </c>
      <c r="BR230">
        <v>0</v>
      </c>
      <c r="BS230">
        <v>0</v>
      </c>
      <c r="BT230">
        <v>0</v>
      </c>
      <c r="BU230" t="s">
        <v>133</v>
      </c>
      <c r="BV230">
        <v>0</v>
      </c>
      <c r="BW230">
        <v>0</v>
      </c>
      <c r="BX230">
        <v>0</v>
      </c>
      <c r="BY230" t="s">
        <v>133</v>
      </c>
      <c r="BZ230">
        <v>0</v>
      </c>
      <c r="CA230">
        <v>0</v>
      </c>
      <c r="CB230">
        <v>0</v>
      </c>
      <c r="CC230" t="s">
        <v>133</v>
      </c>
      <c r="CD230">
        <v>0</v>
      </c>
      <c r="CE230">
        <v>0</v>
      </c>
      <c r="CF230">
        <v>0</v>
      </c>
      <c r="CG230" t="s">
        <v>133</v>
      </c>
      <c r="CH230">
        <v>0</v>
      </c>
      <c r="CI230">
        <v>0</v>
      </c>
      <c r="CJ230">
        <v>0</v>
      </c>
      <c r="CK230" t="s">
        <v>133</v>
      </c>
      <c r="CL230">
        <v>0</v>
      </c>
      <c r="CM230">
        <v>0</v>
      </c>
      <c r="CN230">
        <v>0</v>
      </c>
      <c r="CO230" t="s">
        <v>133</v>
      </c>
      <c r="CP230">
        <v>0</v>
      </c>
      <c r="CQ230">
        <v>0</v>
      </c>
      <c r="CR230">
        <v>0</v>
      </c>
      <c r="CS230" t="s">
        <v>133</v>
      </c>
      <c r="CT230">
        <v>0</v>
      </c>
      <c r="CU230">
        <v>0</v>
      </c>
      <c r="CV230">
        <v>0</v>
      </c>
      <c r="CW230" t="s">
        <v>133</v>
      </c>
      <c r="CX230">
        <v>0</v>
      </c>
      <c r="CY230">
        <v>0</v>
      </c>
      <c r="CZ230">
        <v>0</v>
      </c>
      <c r="DA230" t="s">
        <v>133</v>
      </c>
      <c r="DB230">
        <v>0</v>
      </c>
      <c r="DC230">
        <v>0</v>
      </c>
      <c r="DD230">
        <v>0</v>
      </c>
      <c r="DE230" t="s">
        <v>133</v>
      </c>
      <c r="DF230">
        <v>0</v>
      </c>
      <c r="DG230">
        <v>0</v>
      </c>
      <c r="DH230">
        <v>0</v>
      </c>
      <c r="DI230" t="s">
        <v>133</v>
      </c>
      <c r="DJ230">
        <v>0</v>
      </c>
      <c r="DK230">
        <v>0</v>
      </c>
      <c r="DL230">
        <v>0</v>
      </c>
      <c r="DM230" t="s">
        <v>133</v>
      </c>
      <c r="DN230">
        <v>0</v>
      </c>
      <c r="DO230">
        <v>0</v>
      </c>
      <c r="DP230">
        <v>0</v>
      </c>
      <c r="DQ230" t="s">
        <v>133</v>
      </c>
      <c r="DR230">
        <v>0</v>
      </c>
      <c r="DS230">
        <v>0</v>
      </c>
      <c r="DT230">
        <v>0</v>
      </c>
      <c r="DU230" t="s">
        <v>133</v>
      </c>
      <c r="DV230">
        <v>0</v>
      </c>
      <c r="DW230">
        <v>0</v>
      </c>
      <c r="DX230">
        <v>0</v>
      </c>
      <c r="DY230" t="s">
        <v>133</v>
      </c>
      <c r="DZ230">
        <v>0</v>
      </c>
      <c r="EA230">
        <v>0</v>
      </c>
      <c r="EB230">
        <v>0</v>
      </c>
      <c r="EC230" t="s">
        <v>133</v>
      </c>
      <c r="ED230">
        <v>0</v>
      </c>
      <c r="EE230">
        <v>0</v>
      </c>
      <c r="EF230">
        <v>0</v>
      </c>
    </row>
    <row r="231" spans="1:136" x14ac:dyDescent="0.2">
      <c r="A231" t="s">
        <v>562</v>
      </c>
      <c r="C231" t="s">
        <v>132</v>
      </c>
      <c r="D231" t="s">
        <v>132</v>
      </c>
      <c r="E231" t="s">
        <v>132</v>
      </c>
      <c r="F231" t="s">
        <v>132</v>
      </c>
      <c r="G231" t="s">
        <v>132</v>
      </c>
      <c r="H231" t="s">
        <v>132</v>
      </c>
      <c r="I231">
        <v>1900</v>
      </c>
      <c r="J231">
        <v>0.16336965198382136</v>
      </c>
      <c r="K231" t="s">
        <v>146</v>
      </c>
      <c r="L231">
        <v>3</v>
      </c>
      <c r="M231">
        <v>2</v>
      </c>
      <c r="N231">
        <v>5</v>
      </c>
      <c r="O231">
        <v>15</v>
      </c>
      <c r="P231">
        <v>259.13814003099998</v>
      </c>
      <c r="Q231">
        <v>51.547756397699999</v>
      </c>
      <c r="R231">
        <v>7.2076848299999998</v>
      </c>
      <c r="S231" t="s">
        <v>563</v>
      </c>
      <c r="T231">
        <v>53</v>
      </c>
      <c r="U231" t="s">
        <v>134</v>
      </c>
      <c r="V231">
        <v>-121.830649051081</v>
      </c>
      <c r="W231">
        <v>43.762316468876399</v>
      </c>
      <c r="X231">
        <v>130.75741577148401</v>
      </c>
      <c r="Y231" t="s">
        <v>137</v>
      </c>
      <c r="Z231">
        <v>54.933300333136998</v>
      </c>
      <c r="AA231">
        <v>3.6258324613850998</v>
      </c>
      <c r="AB231">
        <v>6.3201608657836896</v>
      </c>
      <c r="AC231" t="s">
        <v>133</v>
      </c>
      <c r="AD231">
        <v>0</v>
      </c>
      <c r="AE231">
        <v>0</v>
      </c>
      <c r="AF231">
        <v>0</v>
      </c>
      <c r="AG231" t="s">
        <v>133</v>
      </c>
      <c r="AH231">
        <v>0</v>
      </c>
      <c r="AI231">
        <v>0</v>
      </c>
      <c r="AJ231">
        <v>0</v>
      </c>
      <c r="AK231" t="s">
        <v>133</v>
      </c>
      <c r="AL231">
        <v>0</v>
      </c>
      <c r="AM231">
        <v>0</v>
      </c>
      <c r="AN231">
        <v>0</v>
      </c>
      <c r="AO231" t="s">
        <v>133</v>
      </c>
      <c r="AP231">
        <v>0</v>
      </c>
      <c r="AQ231">
        <v>0</v>
      </c>
      <c r="AR231">
        <v>0</v>
      </c>
      <c r="AS231" t="s">
        <v>133</v>
      </c>
      <c r="AT231">
        <v>0</v>
      </c>
      <c r="AU231">
        <v>0</v>
      </c>
      <c r="AV231">
        <v>0</v>
      </c>
      <c r="AW231" t="s">
        <v>133</v>
      </c>
      <c r="AX231">
        <v>0</v>
      </c>
      <c r="AY231">
        <v>0</v>
      </c>
      <c r="AZ231">
        <v>0</v>
      </c>
      <c r="BA231" t="s">
        <v>133</v>
      </c>
      <c r="BB231">
        <v>0</v>
      </c>
      <c r="BC231">
        <v>0</v>
      </c>
      <c r="BD231">
        <v>0</v>
      </c>
      <c r="BE231" t="s">
        <v>133</v>
      </c>
      <c r="BF231">
        <v>0</v>
      </c>
      <c r="BG231">
        <v>0</v>
      </c>
      <c r="BH231">
        <v>0</v>
      </c>
      <c r="BI231" t="s">
        <v>133</v>
      </c>
      <c r="BJ231">
        <v>0</v>
      </c>
      <c r="BK231">
        <v>0</v>
      </c>
      <c r="BL231">
        <v>0</v>
      </c>
      <c r="BM231" t="s">
        <v>133</v>
      </c>
      <c r="BN231">
        <v>0</v>
      </c>
      <c r="BO231">
        <v>0</v>
      </c>
      <c r="BP231">
        <v>0</v>
      </c>
      <c r="BQ231" t="s">
        <v>133</v>
      </c>
      <c r="BR231">
        <v>0</v>
      </c>
      <c r="BS231">
        <v>0</v>
      </c>
      <c r="BT231">
        <v>0</v>
      </c>
      <c r="BU231" t="s">
        <v>133</v>
      </c>
      <c r="BV231">
        <v>0</v>
      </c>
      <c r="BW231">
        <v>0</v>
      </c>
      <c r="BX231">
        <v>0</v>
      </c>
      <c r="BY231" t="s">
        <v>133</v>
      </c>
      <c r="BZ231">
        <v>0</v>
      </c>
      <c r="CA231">
        <v>0</v>
      </c>
      <c r="CB231">
        <v>0</v>
      </c>
      <c r="CC231" t="s">
        <v>133</v>
      </c>
      <c r="CD231">
        <v>0</v>
      </c>
      <c r="CE231">
        <v>0</v>
      </c>
      <c r="CF231">
        <v>0</v>
      </c>
      <c r="CG231" t="s">
        <v>133</v>
      </c>
      <c r="CH231">
        <v>0</v>
      </c>
      <c r="CI231">
        <v>0</v>
      </c>
      <c r="CJ231">
        <v>0</v>
      </c>
      <c r="CK231" t="s">
        <v>133</v>
      </c>
      <c r="CL231">
        <v>0</v>
      </c>
      <c r="CM231">
        <v>0</v>
      </c>
      <c r="CN231">
        <v>0</v>
      </c>
      <c r="CO231" t="s">
        <v>133</v>
      </c>
      <c r="CP231">
        <v>0</v>
      </c>
      <c r="CQ231">
        <v>0</v>
      </c>
      <c r="CR231">
        <v>0</v>
      </c>
      <c r="CS231" t="s">
        <v>133</v>
      </c>
      <c r="CT231">
        <v>0</v>
      </c>
      <c r="CU231">
        <v>0</v>
      </c>
      <c r="CV231">
        <v>0</v>
      </c>
      <c r="CW231" t="s">
        <v>133</v>
      </c>
      <c r="CX231">
        <v>0</v>
      </c>
      <c r="CY231">
        <v>0</v>
      </c>
      <c r="CZ231">
        <v>0</v>
      </c>
      <c r="DA231" t="s">
        <v>133</v>
      </c>
      <c r="DB231">
        <v>0</v>
      </c>
      <c r="DC231">
        <v>0</v>
      </c>
      <c r="DD231">
        <v>0</v>
      </c>
      <c r="DE231" t="s">
        <v>133</v>
      </c>
      <c r="DF231">
        <v>0</v>
      </c>
      <c r="DG231">
        <v>0</v>
      </c>
      <c r="DH231">
        <v>0</v>
      </c>
      <c r="DI231" t="s">
        <v>133</v>
      </c>
      <c r="DJ231">
        <v>0</v>
      </c>
      <c r="DK231">
        <v>0</v>
      </c>
      <c r="DL231">
        <v>0</v>
      </c>
      <c r="DM231" t="s">
        <v>133</v>
      </c>
      <c r="DN231">
        <v>0</v>
      </c>
      <c r="DO231">
        <v>0</v>
      </c>
      <c r="DP231">
        <v>0</v>
      </c>
      <c r="DQ231" t="s">
        <v>133</v>
      </c>
      <c r="DR231">
        <v>0</v>
      </c>
      <c r="DS231">
        <v>0</v>
      </c>
      <c r="DT231">
        <v>0</v>
      </c>
      <c r="DU231" t="s">
        <v>133</v>
      </c>
      <c r="DV231">
        <v>0</v>
      </c>
      <c r="DW231">
        <v>0</v>
      </c>
      <c r="DX231">
        <v>0</v>
      </c>
      <c r="DY231" t="s">
        <v>133</v>
      </c>
      <c r="DZ231">
        <v>0</v>
      </c>
      <c r="EA231">
        <v>0</v>
      </c>
      <c r="EB231">
        <v>0</v>
      </c>
      <c r="EC231" t="s">
        <v>133</v>
      </c>
      <c r="ED231">
        <v>0</v>
      </c>
      <c r="EE231">
        <v>0</v>
      </c>
      <c r="EF231">
        <v>0</v>
      </c>
    </row>
    <row r="232" spans="1:136" x14ac:dyDescent="0.2">
      <c r="A232" t="s">
        <v>564</v>
      </c>
      <c r="C232" t="s">
        <v>132</v>
      </c>
      <c r="D232" t="s">
        <v>132</v>
      </c>
      <c r="E232" t="s">
        <v>132</v>
      </c>
      <c r="F232" t="s">
        <v>132</v>
      </c>
      <c r="G232" t="s">
        <v>132</v>
      </c>
      <c r="H232" t="s">
        <v>132</v>
      </c>
      <c r="I232">
        <v>1990</v>
      </c>
      <c r="J232">
        <v>0.88154724162688547</v>
      </c>
      <c r="K232" t="s">
        <v>146</v>
      </c>
      <c r="L232">
        <v>3</v>
      </c>
      <c r="M232">
        <v>2</v>
      </c>
      <c r="N232">
        <v>1</v>
      </c>
      <c r="O232">
        <v>3</v>
      </c>
      <c r="P232">
        <v>79.5433259996</v>
      </c>
      <c r="Q232">
        <v>51.547100935800003</v>
      </c>
      <c r="R232">
        <v>7.2065087125999998</v>
      </c>
      <c r="S232" t="s">
        <v>565</v>
      </c>
      <c r="T232">
        <v>270</v>
      </c>
      <c r="U232" t="s">
        <v>134</v>
      </c>
      <c r="V232">
        <v>-123.284576478335</v>
      </c>
      <c r="W232">
        <v>43.198786288129099</v>
      </c>
      <c r="X232">
        <v>50.529109954833999</v>
      </c>
      <c r="Y232" t="s">
        <v>133</v>
      </c>
      <c r="Z232">
        <v>0</v>
      </c>
      <c r="AA232">
        <v>0</v>
      </c>
      <c r="AB232">
        <v>0</v>
      </c>
      <c r="AC232" t="s">
        <v>133</v>
      </c>
      <c r="AD232">
        <v>0</v>
      </c>
      <c r="AE232">
        <v>0</v>
      </c>
      <c r="AF232">
        <v>0</v>
      </c>
      <c r="AG232" t="s">
        <v>133</v>
      </c>
      <c r="AH232">
        <v>0</v>
      </c>
      <c r="AI232">
        <v>0</v>
      </c>
      <c r="AJ232">
        <v>0</v>
      </c>
      <c r="AK232" t="s">
        <v>133</v>
      </c>
      <c r="AL232">
        <v>0</v>
      </c>
      <c r="AM232">
        <v>0</v>
      </c>
      <c r="AN232">
        <v>0</v>
      </c>
      <c r="AO232" t="s">
        <v>133</v>
      </c>
      <c r="AP232">
        <v>0</v>
      </c>
      <c r="AQ232">
        <v>0</v>
      </c>
      <c r="AR232">
        <v>0</v>
      </c>
      <c r="AS232" t="s">
        <v>133</v>
      </c>
      <c r="AT232">
        <v>0</v>
      </c>
      <c r="AU232">
        <v>0</v>
      </c>
      <c r="AV232">
        <v>0</v>
      </c>
      <c r="AW232" t="s">
        <v>133</v>
      </c>
      <c r="AX232">
        <v>0</v>
      </c>
      <c r="AY232">
        <v>0</v>
      </c>
      <c r="AZ232">
        <v>0</v>
      </c>
      <c r="BA232" t="s">
        <v>133</v>
      </c>
      <c r="BB232">
        <v>0</v>
      </c>
      <c r="BC232">
        <v>0</v>
      </c>
      <c r="BD232">
        <v>0</v>
      </c>
      <c r="BE232" t="s">
        <v>133</v>
      </c>
      <c r="BF232">
        <v>0</v>
      </c>
      <c r="BG232">
        <v>0</v>
      </c>
      <c r="BH232">
        <v>0</v>
      </c>
      <c r="BI232" t="s">
        <v>133</v>
      </c>
      <c r="BJ232">
        <v>0</v>
      </c>
      <c r="BK232">
        <v>0</v>
      </c>
      <c r="BL232">
        <v>0</v>
      </c>
      <c r="BM232" t="s">
        <v>133</v>
      </c>
      <c r="BN232">
        <v>0</v>
      </c>
      <c r="BO232">
        <v>0</v>
      </c>
      <c r="BP232">
        <v>0</v>
      </c>
      <c r="BQ232" t="s">
        <v>133</v>
      </c>
      <c r="BR232">
        <v>0</v>
      </c>
      <c r="BS232">
        <v>0</v>
      </c>
      <c r="BT232">
        <v>0</v>
      </c>
      <c r="BU232" t="s">
        <v>133</v>
      </c>
      <c r="BV232">
        <v>0</v>
      </c>
      <c r="BW232">
        <v>0</v>
      </c>
      <c r="BX232">
        <v>0</v>
      </c>
      <c r="BY232" t="s">
        <v>133</v>
      </c>
      <c r="BZ232">
        <v>0</v>
      </c>
      <c r="CA232">
        <v>0</v>
      </c>
      <c r="CB232">
        <v>0</v>
      </c>
      <c r="CC232" t="s">
        <v>133</v>
      </c>
      <c r="CD232">
        <v>0</v>
      </c>
      <c r="CE232">
        <v>0</v>
      </c>
      <c r="CF232">
        <v>0</v>
      </c>
      <c r="CG232" t="s">
        <v>133</v>
      </c>
      <c r="CH232">
        <v>0</v>
      </c>
      <c r="CI232">
        <v>0</v>
      </c>
      <c r="CJ232">
        <v>0</v>
      </c>
      <c r="CK232" t="s">
        <v>133</v>
      </c>
      <c r="CL232">
        <v>0</v>
      </c>
      <c r="CM232">
        <v>0</v>
      </c>
      <c r="CN232">
        <v>0</v>
      </c>
      <c r="CO232" t="s">
        <v>133</v>
      </c>
      <c r="CP232">
        <v>0</v>
      </c>
      <c r="CQ232">
        <v>0</v>
      </c>
      <c r="CR232">
        <v>0</v>
      </c>
      <c r="CS232" t="s">
        <v>133</v>
      </c>
      <c r="CT232">
        <v>0</v>
      </c>
      <c r="CU232">
        <v>0</v>
      </c>
      <c r="CV232">
        <v>0</v>
      </c>
      <c r="CW232" t="s">
        <v>133</v>
      </c>
      <c r="CX232">
        <v>0</v>
      </c>
      <c r="CY232">
        <v>0</v>
      </c>
      <c r="CZ232">
        <v>0</v>
      </c>
      <c r="DA232" t="s">
        <v>133</v>
      </c>
      <c r="DB232">
        <v>0</v>
      </c>
      <c r="DC232">
        <v>0</v>
      </c>
      <c r="DD232">
        <v>0</v>
      </c>
      <c r="DE232" t="s">
        <v>133</v>
      </c>
      <c r="DF232">
        <v>0</v>
      </c>
      <c r="DG232">
        <v>0</v>
      </c>
      <c r="DH232">
        <v>0</v>
      </c>
      <c r="DI232" t="s">
        <v>133</v>
      </c>
      <c r="DJ232">
        <v>0</v>
      </c>
      <c r="DK232">
        <v>0</v>
      </c>
      <c r="DL232">
        <v>0</v>
      </c>
      <c r="DM232" t="s">
        <v>133</v>
      </c>
      <c r="DN232">
        <v>0</v>
      </c>
      <c r="DO232">
        <v>0</v>
      </c>
      <c r="DP232">
        <v>0</v>
      </c>
      <c r="DQ232" t="s">
        <v>133</v>
      </c>
      <c r="DR232">
        <v>0</v>
      </c>
      <c r="DS232">
        <v>0</v>
      </c>
      <c r="DT232">
        <v>0</v>
      </c>
      <c r="DU232" t="s">
        <v>133</v>
      </c>
      <c r="DV232">
        <v>0</v>
      </c>
      <c r="DW232">
        <v>0</v>
      </c>
      <c r="DX232">
        <v>0</v>
      </c>
      <c r="DY232" t="s">
        <v>133</v>
      </c>
      <c r="DZ232">
        <v>0</v>
      </c>
      <c r="EA232">
        <v>0</v>
      </c>
      <c r="EB232">
        <v>0</v>
      </c>
      <c r="EC232" t="s">
        <v>133</v>
      </c>
      <c r="ED232">
        <v>0</v>
      </c>
      <c r="EE232">
        <v>0</v>
      </c>
      <c r="EF232">
        <v>0</v>
      </c>
    </row>
    <row r="233" spans="1:136" x14ac:dyDescent="0.2">
      <c r="A233" t="s">
        <v>566</v>
      </c>
      <c r="C233" t="s">
        <v>132</v>
      </c>
      <c r="D233" t="s">
        <v>132</v>
      </c>
      <c r="E233" t="s">
        <v>132</v>
      </c>
      <c r="F233" t="s">
        <v>132</v>
      </c>
      <c r="G233" t="s">
        <v>132</v>
      </c>
      <c r="H233" t="s">
        <v>132</v>
      </c>
      <c r="I233">
        <v>1900</v>
      </c>
      <c r="J233">
        <v>0.11267974826454008</v>
      </c>
      <c r="K233" t="s">
        <v>146</v>
      </c>
      <c r="L233">
        <v>3</v>
      </c>
      <c r="M233">
        <v>2</v>
      </c>
      <c r="N233">
        <v>3</v>
      </c>
      <c r="O233">
        <v>9</v>
      </c>
      <c r="P233">
        <v>153.31982547499999</v>
      </c>
      <c r="Q233">
        <v>51.549596511600001</v>
      </c>
      <c r="R233">
        <v>7.2058261422000003</v>
      </c>
      <c r="S233" t="s">
        <v>567</v>
      </c>
      <c r="T233">
        <v>129</v>
      </c>
      <c r="U233" t="s">
        <v>134</v>
      </c>
      <c r="V233">
        <v>143.64967743936799</v>
      </c>
      <c r="W233">
        <v>38.665662217301602</v>
      </c>
      <c r="X233">
        <v>44.0097045898438</v>
      </c>
      <c r="Y233" t="s">
        <v>134</v>
      </c>
      <c r="Z233">
        <v>141.98629934712</v>
      </c>
      <c r="AA233">
        <v>52.795348285074802</v>
      </c>
      <c r="AB233">
        <v>40.422763824462898</v>
      </c>
      <c r="AC233" t="s">
        <v>133</v>
      </c>
      <c r="AD233">
        <v>0</v>
      </c>
      <c r="AE233">
        <v>0</v>
      </c>
      <c r="AF233">
        <v>0</v>
      </c>
      <c r="AG233" t="s">
        <v>133</v>
      </c>
      <c r="AH233">
        <v>0</v>
      </c>
      <c r="AI233">
        <v>0</v>
      </c>
      <c r="AJ233">
        <v>0</v>
      </c>
      <c r="AK233" t="s">
        <v>133</v>
      </c>
      <c r="AL233">
        <v>0</v>
      </c>
      <c r="AM233">
        <v>0</v>
      </c>
      <c r="AN233">
        <v>0</v>
      </c>
      <c r="AO233" t="s">
        <v>133</v>
      </c>
      <c r="AP233">
        <v>0</v>
      </c>
      <c r="AQ233">
        <v>0</v>
      </c>
      <c r="AR233">
        <v>0</v>
      </c>
      <c r="AS233" t="s">
        <v>133</v>
      </c>
      <c r="AT233">
        <v>0</v>
      </c>
      <c r="AU233">
        <v>0</v>
      </c>
      <c r="AV233">
        <v>0</v>
      </c>
      <c r="AW233" t="s">
        <v>133</v>
      </c>
      <c r="AX233">
        <v>0</v>
      </c>
      <c r="AY233">
        <v>0</v>
      </c>
      <c r="AZ233">
        <v>0</v>
      </c>
      <c r="BA233" t="s">
        <v>133</v>
      </c>
      <c r="BB233">
        <v>0</v>
      </c>
      <c r="BC233">
        <v>0</v>
      </c>
      <c r="BD233">
        <v>0</v>
      </c>
      <c r="BE233" t="s">
        <v>133</v>
      </c>
      <c r="BF233">
        <v>0</v>
      </c>
      <c r="BG233">
        <v>0</v>
      </c>
      <c r="BH233">
        <v>0</v>
      </c>
      <c r="BI233" t="s">
        <v>133</v>
      </c>
      <c r="BJ233">
        <v>0</v>
      </c>
      <c r="BK233">
        <v>0</v>
      </c>
      <c r="BL233">
        <v>0</v>
      </c>
      <c r="BM233" t="s">
        <v>133</v>
      </c>
      <c r="BN233">
        <v>0</v>
      </c>
      <c r="BO233">
        <v>0</v>
      </c>
      <c r="BP233">
        <v>0</v>
      </c>
      <c r="BQ233" t="s">
        <v>133</v>
      </c>
      <c r="BR233">
        <v>0</v>
      </c>
      <c r="BS233">
        <v>0</v>
      </c>
      <c r="BT233">
        <v>0</v>
      </c>
      <c r="BU233" t="s">
        <v>133</v>
      </c>
      <c r="BV233">
        <v>0</v>
      </c>
      <c r="BW233">
        <v>0</v>
      </c>
      <c r="BX233">
        <v>0</v>
      </c>
      <c r="BY233" t="s">
        <v>133</v>
      </c>
      <c r="BZ233">
        <v>0</v>
      </c>
      <c r="CA233">
        <v>0</v>
      </c>
      <c r="CB233">
        <v>0</v>
      </c>
      <c r="CC233" t="s">
        <v>133</v>
      </c>
      <c r="CD233">
        <v>0</v>
      </c>
      <c r="CE233">
        <v>0</v>
      </c>
      <c r="CF233">
        <v>0</v>
      </c>
      <c r="CG233" t="s">
        <v>133</v>
      </c>
      <c r="CH233">
        <v>0</v>
      </c>
      <c r="CI233">
        <v>0</v>
      </c>
      <c r="CJ233">
        <v>0</v>
      </c>
      <c r="CK233" t="s">
        <v>133</v>
      </c>
      <c r="CL233">
        <v>0</v>
      </c>
      <c r="CM233">
        <v>0</v>
      </c>
      <c r="CN233">
        <v>0</v>
      </c>
      <c r="CO233" t="s">
        <v>133</v>
      </c>
      <c r="CP233">
        <v>0</v>
      </c>
      <c r="CQ233">
        <v>0</v>
      </c>
      <c r="CR233">
        <v>0</v>
      </c>
      <c r="CS233" t="s">
        <v>133</v>
      </c>
      <c r="CT233">
        <v>0</v>
      </c>
      <c r="CU233">
        <v>0</v>
      </c>
      <c r="CV233">
        <v>0</v>
      </c>
      <c r="CW233" t="s">
        <v>133</v>
      </c>
      <c r="CX233">
        <v>0</v>
      </c>
      <c r="CY233">
        <v>0</v>
      </c>
      <c r="CZ233">
        <v>0</v>
      </c>
      <c r="DA233" t="s">
        <v>133</v>
      </c>
      <c r="DB233">
        <v>0</v>
      </c>
      <c r="DC233">
        <v>0</v>
      </c>
      <c r="DD233">
        <v>0</v>
      </c>
      <c r="DE233" t="s">
        <v>133</v>
      </c>
      <c r="DF233">
        <v>0</v>
      </c>
      <c r="DG233">
        <v>0</v>
      </c>
      <c r="DH233">
        <v>0</v>
      </c>
      <c r="DI233" t="s">
        <v>133</v>
      </c>
      <c r="DJ233">
        <v>0</v>
      </c>
      <c r="DK233">
        <v>0</v>
      </c>
      <c r="DL233">
        <v>0</v>
      </c>
      <c r="DM233" t="s">
        <v>133</v>
      </c>
      <c r="DN233">
        <v>0</v>
      </c>
      <c r="DO233">
        <v>0</v>
      </c>
      <c r="DP233">
        <v>0</v>
      </c>
      <c r="DQ233" t="s">
        <v>133</v>
      </c>
      <c r="DR233">
        <v>0</v>
      </c>
      <c r="DS233">
        <v>0</v>
      </c>
      <c r="DT233">
        <v>0</v>
      </c>
      <c r="DU233" t="s">
        <v>133</v>
      </c>
      <c r="DV233">
        <v>0</v>
      </c>
      <c r="DW233">
        <v>0</v>
      </c>
      <c r="DX233">
        <v>0</v>
      </c>
      <c r="DY233" t="s">
        <v>133</v>
      </c>
      <c r="DZ233">
        <v>0</v>
      </c>
      <c r="EA233">
        <v>0</v>
      </c>
      <c r="EB233">
        <v>0</v>
      </c>
      <c r="EC233" t="s">
        <v>133</v>
      </c>
      <c r="ED233">
        <v>0</v>
      </c>
      <c r="EE233">
        <v>0</v>
      </c>
      <c r="EF233">
        <v>0</v>
      </c>
    </row>
    <row r="234" spans="1:136" x14ac:dyDescent="0.2">
      <c r="A234" t="s">
        <v>568</v>
      </c>
      <c r="C234" t="s">
        <v>132</v>
      </c>
      <c r="D234" t="s">
        <v>132</v>
      </c>
      <c r="E234" t="s">
        <v>132</v>
      </c>
      <c r="F234" t="s">
        <v>132</v>
      </c>
      <c r="G234" t="s">
        <v>132</v>
      </c>
      <c r="H234" t="s">
        <v>132</v>
      </c>
      <c r="I234">
        <v>1900</v>
      </c>
      <c r="J234">
        <v>0.20530681122163796</v>
      </c>
      <c r="K234" t="s">
        <v>146</v>
      </c>
      <c r="L234">
        <v>3</v>
      </c>
      <c r="M234">
        <v>3</v>
      </c>
      <c r="N234">
        <v>3</v>
      </c>
      <c r="O234">
        <v>9</v>
      </c>
      <c r="P234">
        <v>139.264011031</v>
      </c>
      <c r="Q234">
        <v>51.549139639400003</v>
      </c>
      <c r="R234">
        <v>7.2017258933999999</v>
      </c>
      <c r="S234" t="s">
        <v>531</v>
      </c>
      <c r="T234">
        <v>262</v>
      </c>
      <c r="U234" t="s">
        <v>134</v>
      </c>
      <c r="V234">
        <v>140.36020538031599</v>
      </c>
      <c r="W234">
        <v>35.148350321471803</v>
      </c>
      <c r="X234">
        <v>75.252342224121094</v>
      </c>
      <c r="Y234" t="s">
        <v>133</v>
      </c>
      <c r="Z234">
        <v>0</v>
      </c>
      <c r="AA234">
        <v>0</v>
      </c>
      <c r="AB234">
        <v>0</v>
      </c>
      <c r="AC234" t="s">
        <v>133</v>
      </c>
      <c r="AD234">
        <v>0</v>
      </c>
      <c r="AE234">
        <v>0</v>
      </c>
      <c r="AF234">
        <v>0</v>
      </c>
      <c r="AG234" t="s">
        <v>133</v>
      </c>
      <c r="AH234">
        <v>0</v>
      </c>
      <c r="AI234">
        <v>0</v>
      </c>
      <c r="AJ234">
        <v>0</v>
      </c>
      <c r="AK234" t="s">
        <v>133</v>
      </c>
      <c r="AL234">
        <v>0</v>
      </c>
      <c r="AM234">
        <v>0</v>
      </c>
      <c r="AN234">
        <v>0</v>
      </c>
      <c r="AO234" t="s">
        <v>133</v>
      </c>
      <c r="AP234">
        <v>0</v>
      </c>
      <c r="AQ234">
        <v>0</v>
      </c>
      <c r="AR234">
        <v>0</v>
      </c>
      <c r="AS234" t="s">
        <v>133</v>
      </c>
      <c r="AT234">
        <v>0</v>
      </c>
      <c r="AU234">
        <v>0</v>
      </c>
      <c r="AV234">
        <v>0</v>
      </c>
      <c r="AW234" t="s">
        <v>133</v>
      </c>
      <c r="AX234">
        <v>0</v>
      </c>
      <c r="AY234">
        <v>0</v>
      </c>
      <c r="AZ234">
        <v>0</v>
      </c>
      <c r="BA234" t="s">
        <v>133</v>
      </c>
      <c r="BB234">
        <v>0</v>
      </c>
      <c r="BC234">
        <v>0</v>
      </c>
      <c r="BD234">
        <v>0</v>
      </c>
      <c r="BE234" t="s">
        <v>133</v>
      </c>
      <c r="BF234">
        <v>0</v>
      </c>
      <c r="BG234">
        <v>0</v>
      </c>
      <c r="BH234">
        <v>0</v>
      </c>
      <c r="BI234" t="s">
        <v>133</v>
      </c>
      <c r="BJ234">
        <v>0</v>
      </c>
      <c r="BK234">
        <v>0</v>
      </c>
      <c r="BL234">
        <v>0</v>
      </c>
      <c r="BM234" t="s">
        <v>133</v>
      </c>
      <c r="BN234">
        <v>0</v>
      </c>
      <c r="BO234">
        <v>0</v>
      </c>
      <c r="BP234">
        <v>0</v>
      </c>
      <c r="BQ234" t="s">
        <v>133</v>
      </c>
      <c r="BR234">
        <v>0</v>
      </c>
      <c r="BS234">
        <v>0</v>
      </c>
      <c r="BT234">
        <v>0</v>
      </c>
      <c r="BU234" t="s">
        <v>133</v>
      </c>
      <c r="BV234">
        <v>0</v>
      </c>
      <c r="BW234">
        <v>0</v>
      </c>
      <c r="BX234">
        <v>0</v>
      </c>
      <c r="BY234" t="s">
        <v>133</v>
      </c>
      <c r="BZ234">
        <v>0</v>
      </c>
      <c r="CA234">
        <v>0</v>
      </c>
      <c r="CB234">
        <v>0</v>
      </c>
      <c r="CC234" t="s">
        <v>133</v>
      </c>
      <c r="CD234">
        <v>0</v>
      </c>
      <c r="CE234">
        <v>0</v>
      </c>
      <c r="CF234">
        <v>0</v>
      </c>
      <c r="CG234" t="s">
        <v>133</v>
      </c>
      <c r="CH234">
        <v>0</v>
      </c>
      <c r="CI234">
        <v>0</v>
      </c>
      <c r="CJ234">
        <v>0</v>
      </c>
      <c r="CK234" t="s">
        <v>133</v>
      </c>
      <c r="CL234">
        <v>0</v>
      </c>
      <c r="CM234">
        <v>0</v>
      </c>
      <c r="CN234">
        <v>0</v>
      </c>
      <c r="CO234" t="s">
        <v>133</v>
      </c>
      <c r="CP234">
        <v>0</v>
      </c>
      <c r="CQ234">
        <v>0</v>
      </c>
      <c r="CR234">
        <v>0</v>
      </c>
      <c r="CS234" t="s">
        <v>133</v>
      </c>
      <c r="CT234">
        <v>0</v>
      </c>
      <c r="CU234">
        <v>0</v>
      </c>
      <c r="CV234">
        <v>0</v>
      </c>
      <c r="CW234" t="s">
        <v>133</v>
      </c>
      <c r="CX234">
        <v>0</v>
      </c>
      <c r="CY234">
        <v>0</v>
      </c>
      <c r="CZ234">
        <v>0</v>
      </c>
      <c r="DA234" t="s">
        <v>133</v>
      </c>
      <c r="DB234">
        <v>0</v>
      </c>
      <c r="DC234">
        <v>0</v>
      </c>
      <c r="DD234">
        <v>0</v>
      </c>
      <c r="DE234" t="s">
        <v>133</v>
      </c>
      <c r="DF234">
        <v>0</v>
      </c>
      <c r="DG234">
        <v>0</v>
      </c>
      <c r="DH234">
        <v>0</v>
      </c>
      <c r="DI234" t="s">
        <v>133</v>
      </c>
      <c r="DJ234">
        <v>0</v>
      </c>
      <c r="DK234">
        <v>0</v>
      </c>
      <c r="DL234">
        <v>0</v>
      </c>
      <c r="DM234" t="s">
        <v>133</v>
      </c>
      <c r="DN234">
        <v>0</v>
      </c>
      <c r="DO234">
        <v>0</v>
      </c>
      <c r="DP234">
        <v>0</v>
      </c>
      <c r="DQ234" t="s">
        <v>133</v>
      </c>
      <c r="DR234">
        <v>0</v>
      </c>
      <c r="DS234">
        <v>0</v>
      </c>
      <c r="DT234">
        <v>0</v>
      </c>
      <c r="DU234" t="s">
        <v>133</v>
      </c>
      <c r="DV234">
        <v>0</v>
      </c>
      <c r="DW234">
        <v>0</v>
      </c>
      <c r="DX234">
        <v>0</v>
      </c>
      <c r="DY234" t="s">
        <v>133</v>
      </c>
      <c r="DZ234">
        <v>0</v>
      </c>
      <c r="EA234">
        <v>0</v>
      </c>
      <c r="EB234">
        <v>0</v>
      </c>
      <c r="EC234" t="s">
        <v>133</v>
      </c>
      <c r="ED234">
        <v>0</v>
      </c>
      <c r="EE234">
        <v>0</v>
      </c>
      <c r="EF234">
        <v>0</v>
      </c>
    </row>
    <row r="235" spans="1:136" x14ac:dyDescent="0.2">
      <c r="A235" t="s">
        <v>569</v>
      </c>
      <c r="C235" t="s">
        <v>132</v>
      </c>
      <c r="D235" t="s">
        <v>132</v>
      </c>
      <c r="E235" t="s">
        <v>132</v>
      </c>
      <c r="F235" t="s">
        <v>132</v>
      </c>
      <c r="G235" t="s">
        <v>132</v>
      </c>
      <c r="H235" t="s">
        <v>132</v>
      </c>
      <c r="I235">
        <v>1900</v>
      </c>
      <c r="J235">
        <v>0.17518429368717603</v>
      </c>
      <c r="K235" t="s">
        <v>167</v>
      </c>
      <c r="L235">
        <v>0</v>
      </c>
      <c r="M235">
        <v>2</v>
      </c>
      <c r="N235">
        <v>0</v>
      </c>
      <c r="O235">
        <v>0</v>
      </c>
      <c r="P235">
        <v>187.60078000799999</v>
      </c>
      <c r="Q235">
        <v>51.556813415900002</v>
      </c>
      <c r="R235">
        <v>7.2077452590000002</v>
      </c>
      <c r="S235" t="s">
        <v>570</v>
      </c>
      <c r="T235">
        <v>229</v>
      </c>
      <c r="U235" t="s">
        <v>134</v>
      </c>
      <c r="V235">
        <v>-76.355699173444805</v>
      </c>
      <c r="W235">
        <v>1.4774663139253399</v>
      </c>
      <c r="X235">
        <v>153.06803894043</v>
      </c>
      <c r="Y235" t="s">
        <v>133</v>
      </c>
      <c r="Z235">
        <v>0</v>
      </c>
      <c r="AA235">
        <v>0</v>
      </c>
      <c r="AB235">
        <v>0</v>
      </c>
      <c r="AC235" t="s">
        <v>133</v>
      </c>
      <c r="AD235">
        <v>0</v>
      </c>
      <c r="AE235">
        <v>0</v>
      </c>
      <c r="AF235">
        <v>0</v>
      </c>
      <c r="AG235" t="s">
        <v>133</v>
      </c>
      <c r="AH235">
        <v>0</v>
      </c>
      <c r="AI235">
        <v>0</v>
      </c>
      <c r="AJ235">
        <v>0</v>
      </c>
      <c r="AK235" t="s">
        <v>133</v>
      </c>
      <c r="AL235">
        <v>0</v>
      </c>
      <c r="AM235">
        <v>0</v>
      </c>
      <c r="AN235">
        <v>0</v>
      </c>
      <c r="AO235" t="s">
        <v>133</v>
      </c>
      <c r="AP235">
        <v>0</v>
      </c>
      <c r="AQ235">
        <v>0</v>
      </c>
      <c r="AR235">
        <v>0</v>
      </c>
      <c r="AS235" t="s">
        <v>133</v>
      </c>
      <c r="AT235">
        <v>0</v>
      </c>
      <c r="AU235">
        <v>0</v>
      </c>
      <c r="AV235">
        <v>0</v>
      </c>
      <c r="AW235" t="s">
        <v>133</v>
      </c>
      <c r="AX235">
        <v>0</v>
      </c>
      <c r="AY235">
        <v>0</v>
      </c>
      <c r="AZ235">
        <v>0</v>
      </c>
      <c r="BA235" t="s">
        <v>133</v>
      </c>
      <c r="BB235">
        <v>0</v>
      </c>
      <c r="BC235">
        <v>0</v>
      </c>
      <c r="BD235">
        <v>0</v>
      </c>
      <c r="BE235" t="s">
        <v>133</v>
      </c>
      <c r="BF235">
        <v>0</v>
      </c>
      <c r="BG235">
        <v>0</v>
      </c>
      <c r="BH235">
        <v>0</v>
      </c>
      <c r="BI235" t="s">
        <v>133</v>
      </c>
      <c r="BJ235">
        <v>0</v>
      </c>
      <c r="BK235">
        <v>0</v>
      </c>
      <c r="BL235">
        <v>0</v>
      </c>
      <c r="BM235" t="s">
        <v>133</v>
      </c>
      <c r="BN235">
        <v>0</v>
      </c>
      <c r="BO235">
        <v>0</v>
      </c>
      <c r="BP235">
        <v>0</v>
      </c>
      <c r="BQ235" t="s">
        <v>133</v>
      </c>
      <c r="BR235">
        <v>0</v>
      </c>
      <c r="BS235">
        <v>0</v>
      </c>
      <c r="BT235">
        <v>0</v>
      </c>
      <c r="BU235" t="s">
        <v>133</v>
      </c>
      <c r="BV235">
        <v>0</v>
      </c>
      <c r="BW235">
        <v>0</v>
      </c>
      <c r="BX235">
        <v>0</v>
      </c>
      <c r="BY235" t="s">
        <v>133</v>
      </c>
      <c r="BZ235">
        <v>0</v>
      </c>
      <c r="CA235">
        <v>0</v>
      </c>
      <c r="CB235">
        <v>0</v>
      </c>
      <c r="CC235" t="s">
        <v>133</v>
      </c>
      <c r="CD235">
        <v>0</v>
      </c>
      <c r="CE235">
        <v>0</v>
      </c>
      <c r="CF235">
        <v>0</v>
      </c>
      <c r="CG235" t="s">
        <v>133</v>
      </c>
      <c r="CH235">
        <v>0</v>
      </c>
      <c r="CI235">
        <v>0</v>
      </c>
      <c r="CJ235">
        <v>0</v>
      </c>
      <c r="CK235" t="s">
        <v>133</v>
      </c>
      <c r="CL235">
        <v>0</v>
      </c>
      <c r="CM235">
        <v>0</v>
      </c>
      <c r="CN235">
        <v>0</v>
      </c>
      <c r="CO235" t="s">
        <v>133</v>
      </c>
      <c r="CP235">
        <v>0</v>
      </c>
      <c r="CQ235">
        <v>0</v>
      </c>
      <c r="CR235">
        <v>0</v>
      </c>
      <c r="CS235" t="s">
        <v>133</v>
      </c>
      <c r="CT235">
        <v>0</v>
      </c>
      <c r="CU235">
        <v>0</v>
      </c>
      <c r="CV235">
        <v>0</v>
      </c>
      <c r="CW235" t="s">
        <v>133</v>
      </c>
      <c r="CX235">
        <v>0</v>
      </c>
      <c r="CY235">
        <v>0</v>
      </c>
      <c r="CZ235">
        <v>0</v>
      </c>
      <c r="DA235" t="s">
        <v>133</v>
      </c>
      <c r="DB235">
        <v>0</v>
      </c>
      <c r="DC235">
        <v>0</v>
      </c>
      <c r="DD235">
        <v>0</v>
      </c>
      <c r="DE235" t="s">
        <v>133</v>
      </c>
      <c r="DF235">
        <v>0</v>
      </c>
      <c r="DG235">
        <v>0</v>
      </c>
      <c r="DH235">
        <v>0</v>
      </c>
      <c r="DI235" t="s">
        <v>133</v>
      </c>
      <c r="DJ235">
        <v>0</v>
      </c>
      <c r="DK235">
        <v>0</v>
      </c>
      <c r="DL235">
        <v>0</v>
      </c>
      <c r="DM235" t="s">
        <v>133</v>
      </c>
      <c r="DN235">
        <v>0</v>
      </c>
      <c r="DO235">
        <v>0</v>
      </c>
      <c r="DP235">
        <v>0</v>
      </c>
      <c r="DQ235" t="s">
        <v>133</v>
      </c>
      <c r="DR235">
        <v>0</v>
      </c>
      <c r="DS235">
        <v>0</v>
      </c>
      <c r="DT235">
        <v>0</v>
      </c>
      <c r="DU235" t="s">
        <v>133</v>
      </c>
      <c r="DV235">
        <v>0</v>
      </c>
      <c r="DW235">
        <v>0</v>
      </c>
      <c r="DX235">
        <v>0</v>
      </c>
      <c r="DY235" t="s">
        <v>133</v>
      </c>
      <c r="DZ235">
        <v>0</v>
      </c>
      <c r="EA235">
        <v>0</v>
      </c>
      <c r="EB235">
        <v>0</v>
      </c>
      <c r="EC235" t="s">
        <v>133</v>
      </c>
      <c r="ED235">
        <v>0</v>
      </c>
      <c r="EE235">
        <v>0</v>
      </c>
      <c r="EF235">
        <v>0</v>
      </c>
    </row>
    <row r="236" spans="1:136" x14ac:dyDescent="0.2">
      <c r="A236" t="s">
        <v>571</v>
      </c>
      <c r="C236" t="s">
        <v>132</v>
      </c>
      <c r="D236" t="s">
        <v>132</v>
      </c>
      <c r="E236" t="s">
        <v>132</v>
      </c>
      <c r="F236" t="s">
        <v>132</v>
      </c>
      <c r="G236" t="s">
        <v>132</v>
      </c>
      <c r="H236" t="s">
        <v>132</v>
      </c>
      <c r="I236">
        <v>2000</v>
      </c>
      <c r="J236">
        <v>0.9997063486235277</v>
      </c>
      <c r="K236" t="s">
        <v>146</v>
      </c>
      <c r="L236">
        <v>2</v>
      </c>
      <c r="M236">
        <v>2</v>
      </c>
      <c r="N236">
        <v>1</v>
      </c>
      <c r="O236">
        <v>2</v>
      </c>
      <c r="P236">
        <v>96.917765982000006</v>
      </c>
      <c r="Q236">
        <v>51.548194258599999</v>
      </c>
      <c r="R236">
        <v>7.2086032551999999</v>
      </c>
      <c r="S236" t="s">
        <v>572</v>
      </c>
      <c r="T236">
        <v>46</v>
      </c>
      <c r="U236" t="s">
        <v>134</v>
      </c>
      <c r="V236">
        <v>146.64160043714801</v>
      </c>
      <c r="W236">
        <v>49.247777922367099</v>
      </c>
      <c r="X236">
        <v>65.936653137207003</v>
      </c>
      <c r="Y236" t="s">
        <v>133</v>
      </c>
      <c r="Z236">
        <v>0</v>
      </c>
      <c r="AA236">
        <v>0</v>
      </c>
      <c r="AB236">
        <v>0</v>
      </c>
      <c r="AC236" t="s">
        <v>133</v>
      </c>
      <c r="AD236">
        <v>0</v>
      </c>
      <c r="AE236">
        <v>0</v>
      </c>
      <c r="AF236">
        <v>0</v>
      </c>
      <c r="AG236" t="s">
        <v>133</v>
      </c>
      <c r="AH236">
        <v>0</v>
      </c>
      <c r="AI236">
        <v>0</v>
      </c>
      <c r="AJ236">
        <v>0</v>
      </c>
      <c r="AK236" t="s">
        <v>133</v>
      </c>
      <c r="AL236">
        <v>0</v>
      </c>
      <c r="AM236">
        <v>0</v>
      </c>
      <c r="AN236">
        <v>0</v>
      </c>
      <c r="AO236" t="s">
        <v>133</v>
      </c>
      <c r="AP236">
        <v>0</v>
      </c>
      <c r="AQ236">
        <v>0</v>
      </c>
      <c r="AR236">
        <v>0</v>
      </c>
      <c r="AS236" t="s">
        <v>133</v>
      </c>
      <c r="AT236">
        <v>0</v>
      </c>
      <c r="AU236">
        <v>0</v>
      </c>
      <c r="AV236">
        <v>0</v>
      </c>
      <c r="AW236" t="s">
        <v>133</v>
      </c>
      <c r="AX236">
        <v>0</v>
      </c>
      <c r="AY236">
        <v>0</v>
      </c>
      <c r="AZ236">
        <v>0</v>
      </c>
      <c r="BA236" t="s">
        <v>133</v>
      </c>
      <c r="BB236">
        <v>0</v>
      </c>
      <c r="BC236">
        <v>0</v>
      </c>
      <c r="BD236">
        <v>0</v>
      </c>
      <c r="BE236" t="s">
        <v>133</v>
      </c>
      <c r="BF236">
        <v>0</v>
      </c>
      <c r="BG236">
        <v>0</v>
      </c>
      <c r="BH236">
        <v>0</v>
      </c>
      <c r="BI236" t="s">
        <v>133</v>
      </c>
      <c r="BJ236">
        <v>0</v>
      </c>
      <c r="BK236">
        <v>0</v>
      </c>
      <c r="BL236">
        <v>0</v>
      </c>
      <c r="BM236" t="s">
        <v>133</v>
      </c>
      <c r="BN236">
        <v>0</v>
      </c>
      <c r="BO236">
        <v>0</v>
      </c>
      <c r="BP236">
        <v>0</v>
      </c>
      <c r="BQ236" t="s">
        <v>133</v>
      </c>
      <c r="BR236">
        <v>0</v>
      </c>
      <c r="BS236">
        <v>0</v>
      </c>
      <c r="BT236">
        <v>0</v>
      </c>
      <c r="BU236" t="s">
        <v>133</v>
      </c>
      <c r="BV236">
        <v>0</v>
      </c>
      <c r="BW236">
        <v>0</v>
      </c>
      <c r="BX236">
        <v>0</v>
      </c>
      <c r="BY236" t="s">
        <v>133</v>
      </c>
      <c r="BZ236">
        <v>0</v>
      </c>
      <c r="CA236">
        <v>0</v>
      </c>
      <c r="CB236">
        <v>0</v>
      </c>
      <c r="CC236" t="s">
        <v>133</v>
      </c>
      <c r="CD236">
        <v>0</v>
      </c>
      <c r="CE236">
        <v>0</v>
      </c>
      <c r="CF236">
        <v>0</v>
      </c>
      <c r="CG236" t="s">
        <v>133</v>
      </c>
      <c r="CH236">
        <v>0</v>
      </c>
      <c r="CI236">
        <v>0</v>
      </c>
      <c r="CJ236">
        <v>0</v>
      </c>
      <c r="CK236" t="s">
        <v>133</v>
      </c>
      <c r="CL236">
        <v>0</v>
      </c>
      <c r="CM236">
        <v>0</v>
      </c>
      <c r="CN236">
        <v>0</v>
      </c>
      <c r="CO236" t="s">
        <v>133</v>
      </c>
      <c r="CP236">
        <v>0</v>
      </c>
      <c r="CQ236">
        <v>0</v>
      </c>
      <c r="CR236">
        <v>0</v>
      </c>
      <c r="CS236" t="s">
        <v>133</v>
      </c>
      <c r="CT236">
        <v>0</v>
      </c>
      <c r="CU236">
        <v>0</v>
      </c>
      <c r="CV236">
        <v>0</v>
      </c>
      <c r="CW236" t="s">
        <v>133</v>
      </c>
      <c r="CX236">
        <v>0</v>
      </c>
      <c r="CY236">
        <v>0</v>
      </c>
      <c r="CZ236">
        <v>0</v>
      </c>
      <c r="DA236" t="s">
        <v>133</v>
      </c>
      <c r="DB236">
        <v>0</v>
      </c>
      <c r="DC236">
        <v>0</v>
      </c>
      <c r="DD236">
        <v>0</v>
      </c>
      <c r="DE236" t="s">
        <v>133</v>
      </c>
      <c r="DF236">
        <v>0</v>
      </c>
      <c r="DG236">
        <v>0</v>
      </c>
      <c r="DH236">
        <v>0</v>
      </c>
      <c r="DI236" t="s">
        <v>133</v>
      </c>
      <c r="DJ236">
        <v>0</v>
      </c>
      <c r="DK236">
        <v>0</v>
      </c>
      <c r="DL236">
        <v>0</v>
      </c>
      <c r="DM236" t="s">
        <v>133</v>
      </c>
      <c r="DN236">
        <v>0</v>
      </c>
      <c r="DO236">
        <v>0</v>
      </c>
      <c r="DP236">
        <v>0</v>
      </c>
      <c r="DQ236" t="s">
        <v>133</v>
      </c>
      <c r="DR236">
        <v>0</v>
      </c>
      <c r="DS236">
        <v>0</v>
      </c>
      <c r="DT236">
        <v>0</v>
      </c>
      <c r="DU236" t="s">
        <v>133</v>
      </c>
      <c r="DV236">
        <v>0</v>
      </c>
      <c r="DW236">
        <v>0</v>
      </c>
      <c r="DX236">
        <v>0</v>
      </c>
      <c r="DY236" t="s">
        <v>133</v>
      </c>
      <c r="DZ236">
        <v>0</v>
      </c>
      <c r="EA236">
        <v>0</v>
      </c>
      <c r="EB236">
        <v>0</v>
      </c>
      <c r="EC236" t="s">
        <v>133</v>
      </c>
      <c r="ED236">
        <v>0</v>
      </c>
      <c r="EE236">
        <v>0</v>
      </c>
      <c r="EF236">
        <v>0</v>
      </c>
    </row>
    <row r="237" spans="1:136" x14ac:dyDescent="0.2">
      <c r="A237" t="s">
        <v>573</v>
      </c>
      <c r="C237" t="s">
        <v>132</v>
      </c>
      <c r="D237" t="s">
        <v>132</v>
      </c>
      <c r="E237" t="s">
        <v>132</v>
      </c>
      <c r="F237" t="s">
        <v>132</v>
      </c>
      <c r="G237" t="s">
        <v>132</v>
      </c>
      <c r="H237" t="s">
        <v>132</v>
      </c>
      <c r="I237">
        <v>1960</v>
      </c>
      <c r="J237">
        <v>0.56845575012338168</v>
      </c>
      <c r="K237" t="s">
        <v>146</v>
      </c>
      <c r="L237">
        <v>4</v>
      </c>
      <c r="M237">
        <v>4</v>
      </c>
      <c r="N237">
        <v>3</v>
      </c>
      <c r="O237">
        <v>12</v>
      </c>
      <c r="P237">
        <v>182.470756502</v>
      </c>
      <c r="Q237">
        <v>51.547503582300003</v>
      </c>
      <c r="R237">
        <v>7.2039831852000002</v>
      </c>
      <c r="S237" t="s">
        <v>184</v>
      </c>
      <c r="T237">
        <v>280</v>
      </c>
      <c r="U237" t="s">
        <v>134</v>
      </c>
      <c r="V237">
        <v>77.822610948021406</v>
      </c>
      <c r="W237">
        <v>0.66201681270845902</v>
      </c>
      <c r="X237">
        <v>41.109897613525398</v>
      </c>
      <c r="Y237" t="s">
        <v>137</v>
      </c>
      <c r="Z237">
        <v>82.301737877756906</v>
      </c>
      <c r="AA237">
        <v>0.21409175481833401</v>
      </c>
      <c r="AB237">
        <v>23.064817428588899</v>
      </c>
      <c r="AC237" t="s">
        <v>137</v>
      </c>
      <c r="AD237">
        <v>82.301737877756906</v>
      </c>
      <c r="AE237">
        <v>0.21409175481833401</v>
      </c>
      <c r="AF237">
        <v>10.214581489563001</v>
      </c>
      <c r="AG237" t="s">
        <v>133</v>
      </c>
      <c r="AH237">
        <v>0</v>
      </c>
      <c r="AI237">
        <v>0</v>
      </c>
      <c r="AJ237">
        <v>0</v>
      </c>
      <c r="AK237" t="s">
        <v>133</v>
      </c>
      <c r="AL237">
        <v>0</v>
      </c>
      <c r="AM237">
        <v>0</v>
      </c>
      <c r="AN237">
        <v>0</v>
      </c>
      <c r="AO237" t="s">
        <v>133</v>
      </c>
      <c r="AP237">
        <v>0</v>
      </c>
      <c r="AQ237">
        <v>0</v>
      </c>
      <c r="AR237">
        <v>0</v>
      </c>
      <c r="AS237" t="s">
        <v>133</v>
      </c>
      <c r="AT237">
        <v>0</v>
      </c>
      <c r="AU237">
        <v>0</v>
      </c>
      <c r="AV237">
        <v>0</v>
      </c>
      <c r="AW237" t="s">
        <v>133</v>
      </c>
      <c r="AX237">
        <v>0</v>
      </c>
      <c r="AY237">
        <v>0</v>
      </c>
      <c r="AZ237">
        <v>0</v>
      </c>
      <c r="BA237" t="s">
        <v>133</v>
      </c>
      <c r="BB237">
        <v>0</v>
      </c>
      <c r="BC237">
        <v>0</v>
      </c>
      <c r="BD237">
        <v>0</v>
      </c>
      <c r="BE237" t="s">
        <v>133</v>
      </c>
      <c r="BF237">
        <v>0</v>
      </c>
      <c r="BG237">
        <v>0</v>
      </c>
      <c r="BH237">
        <v>0</v>
      </c>
      <c r="BI237" t="s">
        <v>133</v>
      </c>
      <c r="BJ237">
        <v>0</v>
      </c>
      <c r="BK237">
        <v>0</v>
      </c>
      <c r="BL237">
        <v>0</v>
      </c>
      <c r="BM237" t="s">
        <v>133</v>
      </c>
      <c r="BN237">
        <v>0</v>
      </c>
      <c r="BO237">
        <v>0</v>
      </c>
      <c r="BP237">
        <v>0</v>
      </c>
      <c r="BQ237" t="s">
        <v>133</v>
      </c>
      <c r="BR237">
        <v>0</v>
      </c>
      <c r="BS237">
        <v>0</v>
      </c>
      <c r="BT237">
        <v>0</v>
      </c>
      <c r="BU237" t="s">
        <v>133</v>
      </c>
      <c r="BV237">
        <v>0</v>
      </c>
      <c r="BW237">
        <v>0</v>
      </c>
      <c r="BX237">
        <v>0</v>
      </c>
      <c r="BY237" t="s">
        <v>133</v>
      </c>
      <c r="BZ237">
        <v>0</v>
      </c>
      <c r="CA237">
        <v>0</v>
      </c>
      <c r="CB237">
        <v>0</v>
      </c>
      <c r="CC237" t="s">
        <v>133</v>
      </c>
      <c r="CD237">
        <v>0</v>
      </c>
      <c r="CE237">
        <v>0</v>
      </c>
      <c r="CF237">
        <v>0</v>
      </c>
      <c r="CG237" t="s">
        <v>133</v>
      </c>
      <c r="CH237">
        <v>0</v>
      </c>
      <c r="CI237">
        <v>0</v>
      </c>
      <c r="CJ237">
        <v>0</v>
      </c>
      <c r="CK237" t="s">
        <v>133</v>
      </c>
      <c r="CL237">
        <v>0</v>
      </c>
      <c r="CM237">
        <v>0</v>
      </c>
      <c r="CN237">
        <v>0</v>
      </c>
      <c r="CO237" t="s">
        <v>133</v>
      </c>
      <c r="CP237">
        <v>0</v>
      </c>
      <c r="CQ237">
        <v>0</v>
      </c>
      <c r="CR237">
        <v>0</v>
      </c>
      <c r="CS237" t="s">
        <v>133</v>
      </c>
      <c r="CT237">
        <v>0</v>
      </c>
      <c r="CU237">
        <v>0</v>
      </c>
      <c r="CV237">
        <v>0</v>
      </c>
      <c r="CW237" t="s">
        <v>133</v>
      </c>
      <c r="CX237">
        <v>0</v>
      </c>
      <c r="CY237">
        <v>0</v>
      </c>
      <c r="CZ237">
        <v>0</v>
      </c>
      <c r="DA237" t="s">
        <v>133</v>
      </c>
      <c r="DB237">
        <v>0</v>
      </c>
      <c r="DC237">
        <v>0</v>
      </c>
      <c r="DD237">
        <v>0</v>
      </c>
      <c r="DE237" t="s">
        <v>133</v>
      </c>
      <c r="DF237">
        <v>0</v>
      </c>
      <c r="DG237">
        <v>0</v>
      </c>
      <c r="DH237">
        <v>0</v>
      </c>
      <c r="DI237" t="s">
        <v>133</v>
      </c>
      <c r="DJ237">
        <v>0</v>
      </c>
      <c r="DK237">
        <v>0</v>
      </c>
      <c r="DL237">
        <v>0</v>
      </c>
      <c r="DM237" t="s">
        <v>133</v>
      </c>
      <c r="DN237">
        <v>0</v>
      </c>
      <c r="DO237">
        <v>0</v>
      </c>
      <c r="DP237">
        <v>0</v>
      </c>
      <c r="DQ237" t="s">
        <v>133</v>
      </c>
      <c r="DR237">
        <v>0</v>
      </c>
      <c r="DS237">
        <v>0</v>
      </c>
      <c r="DT237">
        <v>0</v>
      </c>
      <c r="DU237" t="s">
        <v>133</v>
      </c>
      <c r="DV237">
        <v>0</v>
      </c>
      <c r="DW237">
        <v>0</v>
      </c>
      <c r="DX237">
        <v>0</v>
      </c>
      <c r="DY237" t="s">
        <v>133</v>
      </c>
      <c r="DZ237">
        <v>0</v>
      </c>
      <c r="EA237">
        <v>0</v>
      </c>
      <c r="EB237">
        <v>0</v>
      </c>
      <c r="EC237" t="s">
        <v>133</v>
      </c>
      <c r="ED237">
        <v>0</v>
      </c>
      <c r="EE237">
        <v>0</v>
      </c>
      <c r="EF237">
        <v>0</v>
      </c>
    </row>
    <row r="238" spans="1:136" x14ac:dyDescent="0.2">
      <c r="A238" t="s">
        <v>574</v>
      </c>
      <c r="C238" t="s">
        <v>132</v>
      </c>
      <c r="D238" t="s">
        <v>132</v>
      </c>
      <c r="E238" t="s">
        <v>132</v>
      </c>
      <c r="F238" t="s">
        <v>132</v>
      </c>
      <c r="G238" t="s">
        <v>132</v>
      </c>
      <c r="H238" t="s">
        <v>132</v>
      </c>
      <c r="I238">
        <v>1900</v>
      </c>
      <c r="J238">
        <v>0.16115180788914485</v>
      </c>
      <c r="K238" t="s">
        <v>146</v>
      </c>
      <c r="L238">
        <v>3</v>
      </c>
      <c r="M238">
        <v>4</v>
      </c>
      <c r="N238">
        <v>1</v>
      </c>
      <c r="O238">
        <v>3</v>
      </c>
      <c r="P238">
        <v>284.75401647500001</v>
      </c>
      <c r="Q238">
        <v>51.557278898699998</v>
      </c>
      <c r="R238">
        <v>7.2095721783000002</v>
      </c>
      <c r="S238" t="s">
        <v>575</v>
      </c>
      <c r="T238">
        <v>42</v>
      </c>
      <c r="U238" t="s">
        <v>134</v>
      </c>
      <c r="V238">
        <v>-110.91532888031099</v>
      </c>
      <c r="W238">
        <v>45.1025478434142</v>
      </c>
      <c r="X238">
        <v>178.79693603515599</v>
      </c>
      <c r="Y238" t="s">
        <v>133</v>
      </c>
      <c r="Z238">
        <v>0</v>
      </c>
      <c r="AA238">
        <v>0</v>
      </c>
      <c r="AB238">
        <v>0</v>
      </c>
      <c r="AC238" t="s">
        <v>133</v>
      </c>
      <c r="AD238">
        <v>0</v>
      </c>
      <c r="AE238">
        <v>0</v>
      </c>
      <c r="AF238">
        <v>0</v>
      </c>
      <c r="AG238" t="s">
        <v>133</v>
      </c>
      <c r="AH238">
        <v>0</v>
      </c>
      <c r="AI238">
        <v>0</v>
      </c>
      <c r="AJ238">
        <v>0</v>
      </c>
      <c r="AK238" t="s">
        <v>133</v>
      </c>
      <c r="AL238">
        <v>0</v>
      </c>
      <c r="AM238">
        <v>0</v>
      </c>
      <c r="AN238">
        <v>0</v>
      </c>
      <c r="AO238" t="s">
        <v>133</v>
      </c>
      <c r="AP238">
        <v>0</v>
      </c>
      <c r="AQ238">
        <v>0</v>
      </c>
      <c r="AR238">
        <v>0</v>
      </c>
      <c r="AS238" t="s">
        <v>133</v>
      </c>
      <c r="AT238">
        <v>0</v>
      </c>
      <c r="AU238">
        <v>0</v>
      </c>
      <c r="AV238">
        <v>0</v>
      </c>
      <c r="AW238" t="s">
        <v>133</v>
      </c>
      <c r="AX238">
        <v>0</v>
      </c>
      <c r="AY238">
        <v>0</v>
      </c>
      <c r="AZ238">
        <v>0</v>
      </c>
      <c r="BA238" t="s">
        <v>133</v>
      </c>
      <c r="BB238">
        <v>0</v>
      </c>
      <c r="BC238">
        <v>0</v>
      </c>
      <c r="BD238">
        <v>0</v>
      </c>
      <c r="BE238" t="s">
        <v>133</v>
      </c>
      <c r="BF238">
        <v>0</v>
      </c>
      <c r="BG238">
        <v>0</v>
      </c>
      <c r="BH238">
        <v>0</v>
      </c>
      <c r="BI238" t="s">
        <v>133</v>
      </c>
      <c r="BJ238">
        <v>0</v>
      </c>
      <c r="BK238">
        <v>0</v>
      </c>
      <c r="BL238">
        <v>0</v>
      </c>
      <c r="BM238" t="s">
        <v>133</v>
      </c>
      <c r="BN238">
        <v>0</v>
      </c>
      <c r="BO238">
        <v>0</v>
      </c>
      <c r="BP238">
        <v>0</v>
      </c>
      <c r="BQ238" t="s">
        <v>133</v>
      </c>
      <c r="BR238">
        <v>0</v>
      </c>
      <c r="BS238">
        <v>0</v>
      </c>
      <c r="BT238">
        <v>0</v>
      </c>
      <c r="BU238" t="s">
        <v>133</v>
      </c>
      <c r="BV238">
        <v>0</v>
      </c>
      <c r="BW238">
        <v>0</v>
      </c>
      <c r="BX238">
        <v>0</v>
      </c>
      <c r="BY238" t="s">
        <v>133</v>
      </c>
      <c r="BZ238">
        <v>0</v>
      </c>
      <c r="CA238">
        <v>0</v>
      </c>
      <c r="CB238">
        <v>0</v>
      </c>
      <c r="CC238" t="s">
        <v>133</v>
      </c>
      <c r="CD238">
        <v>0</v>
      </c>
      <c r="CE238">
        <v>0</v>
      </c>
      <c r="CF238">
        <v>0</v>
      </c>
      <c r="CG238" t="s">
        <v>133</v>
      </c>
      <c r="CH238">
        <v>0</v>
      </c>
      <c r="CI238">
        <v>0</v>
      </c>
      <c r="CJ238">
        <v>0</v>
      </c>
      <c r="CK238" t="s">
        <v>133</v>
      </c>
      <c r="CL238">
        <v>0</v>
      </c>
      <c r="CM238">
        <v>0</v>
      </c>
      <c r="CN238">
        <v>0</v>
      </c>
      <c r="CO238" t="s">
        <v>133</v>
      </c>
      <c r="CP238">
        <v>0</v>
      </c>
      <c r="CQ238">
        <v>0</v>
      </c>
      <c r="CR238">
        <v>0</v>
      </c>
      <c r="CS238" t="s">
        <v>133</v>
      </c>
      <c r="CT238">
        <v>0</v>
      </c>
      <c r="CU238">
        <v>0</v>
      </c>
      <c r="CV238">
        <v>0</v>
      </c>
      <c r="CW238" t="s">
        <v>133</v>
      </c>
      <c r="CX238">
        <v>0</v>
      </c>
      <c r="CY238">
        <v>0</v>
      </c>
      <c r="CZ238">
        <v>0</v>
      </c>
      <c r="DA238" t="s">
        <v>133</v>
      </c>
      <c r="DB238">
        <v>0</v>
      </c>
      <c r="DC238">
        <v>0</v>
      </c>
      <c r="DD238">
        <v>0</v>
      </c>
      <c r="DE238" t="s">
        <v>133</v>
      </c>
      <c r="DF238">
        <v>0</v>
      </c>
      <c r="DG238">
        <v>0</v>
      </c>
      <c r="DH238">
        <v>0</v>
      </c>
      <c r="DI238" t="s">
        <v>133</v>
      </c>
      <c r="DJ238">
        <v>0</v>
      </c>
      <c r="DK238">
        <v>0</v>
      </c>
      <c r="DL238">
        <v>0</v>
      </c>
      <c r="DM238" t="s">
        <v>133</v>
      </c>
      <c r="DN238">
        <v>0</v>
      </c>
      <c r="DO238">
        <v>0</v>
      </c>
      <c r="DP238">
        <v>0</v>
      </c>
      <c r="DQ238" t="s">
        <v>133</v>
      </c>
      <c r="DR238">
        <v>0</v>
      </c>
      <c r="DS238">
        <v>0</v>
      </c>
      <c r="DT238">
        <v>0</v>
      </c>
      <c r="DU238" t="s">
        <v>133</v>
      </c>
      <c r="DV238">
        <v>0</v>
      </c>
      <c r="DW238">
        <v>0</v>
      </c>
      <c r="DX238">
        <v>0</v>
      </c>
      <c r="DY238" t="s">
        <v>133</v>
      </c>
      <c r="DZ238">
        <v>0</v>
      </c>
      <c r="EA238">
        <v>0</v>
      </c>
      <c r="EB238">
        <v>0</v>
      </c>
      <c r="EC238" t="s">
        <v>133</v>
      </c>
      <c r="ED238">
        <v>0</v>
      </c>
      <c r="EE238">
        <v>0</v>
      </c>
      <c r="EF238">
        <v>0</v>
      </c>
    </row>
    <row r="239" spans="1:136" x14ac:dyDescent="0.2">
      <c r="A239" t="s">
        <v>576</v>
      </c>
      <c r="C239" t="s">
        <v>132</v>
      </c>
      <c r="D239" t="s">
        <v>132</v>
      </c>
      <c r="E239" t="s">
        <v>132</v>
      </c>
      <c r="F239" t="s">
        <v>132</v>
      </c>
      <c r="G239" t="s">
        <v>132</v>
      </c>
      <c r="H239" t="s">
        <v>132</v>
      </c>
      <c r="I239">
        <v>1919</v>
      </c>
      <c r="J239">
        <v>0.31809942972300376</v>
      </c>
      <c r="K239" t="s">
        <v>146</v>
      </c>
      <c r="L239">
        <v>3</v>
      </c>
      <c r="M239">
        <v>2</v>
      </c>
      <c r="N239">
        <v>2</v>
      </c>
      <c r="O239">
        <v>6</v>
      </c>
      <c r="P239">
        <v>161.98528498499999</v>
      </c>
      <c r="Q239">
        <v>51.548477030599997</v>
      </c>
      <c r="R239">
        <v>7.2093687635999997</v>
      </c>
      <c r="S239" t="s">
        <v>577</v>
      </c>
      <c r="T239">
        <v>216</v>
      </c>
      <c r="U239" t="s">
        <v>134</v>
      </c>
      <c r="V239">
        <v>-121.78091509636999</v>
      </c>
      <c r="W239">
        <v>48.420041397858199</v>
      </c>
      <c r="X239">
        <v>16.349412918090799</v>
      </c>
      <c r="Y239" t="s">
        <v>134</v>
      </c>
      <c r="Z239">
        <v>-121.78091509636999</v>
      </c>
      <c r="AA239">
        <v>48.420041397858199</v>
      </c>
      <c r="AB239">
        <v>19.2613334655762</v>
      </c>
      <c r="AC239" t="s">
        <v>134</v>
      </c>
      <c r="AD239">
        <v>-123.07982272307</v>
      </c>
      <c r="AE239">
        <v>37.788517573688097</v>
      </c>
      <c r="AF239">
        <v>59.3255805969238</v>
      </c>
      <c r="AG239" t="s">
        <v>133</v>
      </c>
      <c r="AH239">
        <v>0</v>
      </c>
      <c r="AI239">
        <v>0</v>
      </c>
      <c r="AJ239">
        <v>0</v>
      </c>
      <c r="AK239" t="s">
        <v>133</v>
      </c>
      <c r="AL239">
        <v>0</v>
      </c>
      <c r="AM239">
        <v>0</v>
      </c>
      <c r="AN239">
        <v>0</v>
      </c>
      <c r="AO239" t="s">
        <v>133</v>
      </c>
      <c r="AP239">
        <v>0</v>
      </c>
      <c r="AQ239">
        <v>0</v>
      </c>
      <c r="AR239">
        <v>0</v>
      </c>
      <c r="AS239" t="s">
        <v>133</v>
      </c>
      <c r="AT239">
        <v>0</v>
      </c>
      <c r="AU239">
        <v>0</v>
      </c>
      <c r="AV239">
        <v>0</v>
      </c>
      <c r="AW239" t="s">
        <v>133</v>
      </c>
      <c r="AX239">
        <v>0</v>
      </c>
      <c r="AY239">
        <v>0</v>
      </c>
      <c r="AZ239">
        <v>0</v>
      </c>
      <c r="BA239" t="s">
        <v>133</v>
      </c>
      <c r="BB239">
        <v>0</v>
      </c>
      <c r="BC239">
        <v>0</v>
      </c>
      <c r="BD239">
        <v>0</v>
      </c>
      <c r="BE239" t="s">
        <v>133</v>
      </c>
      <c r="BF239">
        <v>0</v>
      </c>
      <c r="BG239">
        <v>0</v>
      </c>
      <c r="BH239">
        <v>0</v>
      </c>
      <c r="BI239" t="s">
        <v>133</v>
      </c>
      <c r="BJ239">
        <v>0</v>
      </c>
      <c r="BK239">
        <v>0</v>
      </c>
      <c r="BL239">
        <v>0</v>
      </c>
      <c r="BM239" t="s">
        <v>133</v>
      </c>
      <c r="BN239">
        <v>0</v>
      </c>
      <c r="BO239">
        <v>0</v>
      </c>
      <c r="BP239">
        <v>0</v>
      </c>
      <c r="BQ239" t="s">
        <v>133</v>
      </c>
      <c r="BR239">
        <v>0</v>
      </c>
      <c r="BS239">
        <v>0</v>
      </c>
      <c r="BT239">
        <v>0</v>
      </c>
      <c r="BU239" t="s">
        <v>133</v>
      </c>
      <c r="BV239">
        <v>0</v>
      </c>
      <c r="BW239">
        <v>0</v>
      </c>
      <c r="BX239">
        <v>0</v>
      </c>
      <c r="BY239" t="s">
        <v>133</v>
      </c>
      <c r="BZ239">
        <v>0</v>
      </c>
      <c r="CA239">
        <v>0</v>
      </c>
      <c r="CB239">
        <v>0</v>
      </c>
      <c r="CC239" t="s">
        <v>133</v>
      </c>
      <c r="CD239">
        <v>0</v>
      </c>
      <c r="CE239">
        <v>0</v>
      </c>
      <c r="CF239">
        <v>0</v>
      </c>
      <c r="CG239" t="s">
        <v>133</v>
      </c>
      <c r="CH239">
        <v>0</v>
      </c>
      <c r="CI239">
        <v>0</v>
      </c>
      <c r="CJ239">
        <v>0</v>
      </c>
      <c r="CK239" t="s">
        <v>133</v>
      </c>
      <c r="CL239">
        <v>0</v>
      </c>
      <c r="CM239">
        <v>0</v>
      </c>
      <c r="CN239">
        <v>0</v>
      </c>
      <c r="CO239" t="s">
        <v>133</v>
      </c>
      <c r="CP239">
        <v>0</v>
      </c>
      <c r="CQ239">
        <v>0</v>
      </c>
      <c r="CR239">
        <v>0</v>
      </c>
      <c r="CS239" t="s">
        <v>133</v>
      </c>
      <c r="CT239">
        <v>0</v>
      </c>
      <c r="CU239">
        <v>0</v>
      </c>
      <c r="CV239">
        <v>0</v>
      </c>
      <c r="CW239" t="s">
        <v>133</v>
      </c>
      <c r="CX239">
        <v>0</v>
      </c>
      <c r="CY239">
        <v>0</v>
      </c>
      <c r="CZ239">
        <v>0</v>
      </c>
      <c r="DA239" t="s">
        <v>133</v>
      </c>
      <c r="DB239">
        <v>0</v>
      </c>
      <c r="DC239">
        <v>0</v>
      </c>
      <c r="DD239">
        <v>0</v>
      </c>
      <c r="DE239" t="s">
        <v>133</v>
      </c>
      <c r="DF239">
        <v>0</v>
      </c>
      <c r="DG239">
        <v>0</v>
      </c>
      <c r="DH239">
        <v>0</v>
      </c>
      <c r="DI239" t="s">
        <v>133</v>
      </c>
      <c r="DJ239">
        <v>0</v>
      </c>
      <c r="DK239">
        <v>0</v>
      </c>
      <c r="DL239">
        <v>0</v>
      </c>
      <c r="DM239" t="s">
        <v>133</v>
      </c>
      <c r="DN239">
        <v>0</v>
      </c>
      <c r="DO239">
        <v>0</v>
      </c>
      <c r="DP239">
        <v>0</v>
      </c>
      <c r="DQ239" t="s">
        <v>133</v>
      </c>
      <c r="DR239">
        <v>0</v>
      </c>
      <c r="DS239">
        <v>0</v>
      </c>
      <c r="DT239">
        <v>0</v>
      </c>
      <c r="DU239" t="s">
        <v>133</v>
      </c>
      <c r="DV239">
        <v>0</v>
      </c>
      <c r="DW239">
        <v>0</v>
      </c>
      <c r="DX239">
        <v>0</v>
      </c>
      <c r="DY239" t="s">
        <v>133</v>
      </c>
      <c r="DZ239">
        <v>0</v>
      </c>
      <c r="EA239">
        <v>0</v>
      </c>
      <c r="EB239">
        <v>0</v>
      </c>
      <c r="EC239" t="s">
        <v>133</v>
      </c>
      <c r="ED239">
        <v>0</v>
      </c>
      <c r="EE239">
        <v>0</v>
      </c>
      <c r="EF239">
        <v>0</v>
      </c>
    </row>
    <row r="240" spans="1:136" x14ac:dyDescent="0.2">
      <c r="A240" t="s">
        <v>578</v>
      </c>
      <c r="C240" t="s">
        <v>132</v>
      </c>
      <c r="D240" t="s">
        <v>132</v>
      </c>
      <c r="E240" t="s">
        <v>132</v>
      </c>
      <c r="F240" t="s">
        <v>132</v>
      </c>
      <c r="G240" t="s">
        <v>132</v>
      </c>
      <c r="H240" t="s">
        <v>132</v>
      </c>
      <c r="I240">
        <v>1900</v>
      </c>
      <c r="J240">
        <v>0.17895894282949798</v>
      </c>
      <c r="K240" t="s">
        <v>146</v>
      </c>
      <c r="L240">
        <v>3</v>
      </c>
      <c r="M240">
        <v>2</v>
      </c>
      <c r="N240">
        <v>1</v>
      </c>
      <c r="O240">
        <v>3</v>
      </c>
      <c r="P240">
        <v>55.282783492999997</v>
      </c>
      <c r="Q240">
        <v>51.555202918799999</v>
      </c>
      <c r="R240">
        <v>7.2082395176</v>
      </c>
      <c r="S240" t="s">
        <v>579</v>
      </c>
      <c r="T240">
        <v>201</v>
      </c>
      <c r="U240" t="s">
        <v>134</v>
      </c>
      <c r="V240">
        <v>138.39004038421101</v>
      </c>
      <c r="W240">
        <v>30.555620053555199</v>
      </c>
      <c r="X240">
        <v>34.302268981933601</v>
      </c>
      <c r="Y240" t="s">
        <v>133</v>
      </c>
      <c r="Z240">
        <v>0</v>
      </c>
      <c r="AA240">
        <v>0</v>
      </c>
      <c r="AB240">
        <v>0</v>
      </c>
      <c r="AC240" t="s">
        <v>133</v>
      </c>
      <c r="AD240">
        <v>0</v>
      </c>
      <c r="AE240">
        <v>0</v>
      </c>
      <c r="AF240">
        <v>0</v>
      </c>
      <c r="AG240" t="s">
        <v>133</v>
      </c>
      <c r="AH240">
        <v>0</v>
      </c>
      <c r="AI240">
        <v>0</v>
      </c>
      <c r="AJ240">
        <v>0</v>
      </c>
      <c r="AK240" t="s">
        <v>133</v>
      </c>
      <c r="AL240">
        <v>0</v>
      </c>
      <c r="AM240">
        <v>0</v>
      </c>
      <c r="AN240">
        <v>0</v>
      </c>
      <c r="AO240" t="s">
        <v>133</v>
      </c>
      <c r="AP240">
        <v>0</v>
      </c>
      <c r="AQ240">
        <v>0</v>
      </c>
      <c r="AR240">
        <v>0</v>
      </c>
      <c r="AS240" t="s">
        <v>133</v>
      </c>
      <c r="AT240">
        <v>0</v>
      </c>
      <c r="AU240">
        <v>0</v>
      </c>
      <c r="AV240">
        <v>0</v>
      </c>
      <c r="AW240" t="s">
        <v>133</v>
      </c>
      <c r="AX240">
        <v>0</v>
      </c>
      <c r="AY240">
        <v>0</v>
      </c>
      <c r="AZ240">
        <v>0</v>
      </c>
      <c r="BA240" t="s">
        <v>133</v>
      </c>
      <c r="BB240">
        <v>0</v>
      </c>
      <c r="BC240">
        <v>0</v>
      </c>
      <c r="BD240">
        <v>0</v>
      </c>
      <c r="BE240" t="s">
        <v>133</v>
      </c>
      <c r="BF240">
        <v>0</v>
      </c>
      <c r="BG240">
        <v>0</v>
      </c>
      <c r="BH240">
        <v>0</v>
      </c>
      <c r="BI240" t="s">
        <v>133</v>
      </c>
      <c r="BJ240">
        <v>0</v>
      </c>
      <c r="BK240">
        <v>0</v>
      </c>
      <c r="BL240">
        <v>0</v>
      </c>
      <c r="BM240" t="s">
        <v>133</v>
      </c>
      <c r="BN240">
        <v>0</v>
      </c>
      <c r="BO240">
        <v>0</v>
      </c>
      <c r="BP240">
        <v>0</v>
      </c>
      <c r="BQ240" t="s">
        <v>133</v>
      </c>
      <c r="BR240">
        <v>0</v>
      </c>
      <c r="BS240">
        <v>0</v>
      </c>
      <c r="BT240">
        <v>0</v>
      </c>
      <c r="BU240" t="s">
        <v>133</v>
      </c>
      <c r="BV240">
        <v>0</v>
      </c>
      <c r="BW240">
        <v>0</v>
      </c>
      <c r="BX240">
        <v>0</v>
      </c>
      <c r="BY240" t="s">
        <v>133</v>
      </c>
      <c r="BZ240">
        <v>0</v>
      </c>
      <c r="CA240">
        <v>0</v>
      </c>
      <c r="CB240">
        <v>0</v>
      </c>
      <c r="CC240" t="s">
        <v>133</v>
      </c>
      <c r="CD240">
        <v>0</v>
      </c>
      <c r="CE240">
        <v>0</v>
      </c>
      <c r="CF240">
        <v>0</v>
      </c>
      <c r="CG240" t="s">
        <v>133</v>
      </c>
      <c r="CH240">
        <v>0</v>
      </c>
      <c r="CI240">
        <v>0</v>
      </c>
      <c r="CJ240">
        <v>0</v>
      </c>
      <c r="CK240" t="s">
        <v>133</v>
      </c>
      <c r="CL240">
        <v>0</v>
      </c>
      <c r="CM240">
        <v>0</v>
      </c>
      <c r="CN240">
        <v>0</v>
      </c>
      <c r="CO240" t="s">
        <v>133</v>
      </c>
      <c r="CP240">
        <v>0</v>
      </c>
      <c r="CQ240">
        <v>0</v>
      </c>
      <c r="CR240">
        <v>0</v>
      </c>
      <c r="CS240" t="s">
        <v>133</v>
      </c>
      <c r="CT240">
        <v>0</v>
      </c>
      <c r="CU240">
        <v>0</v>
      </c>
      <c r="CV240">
        <v>0</v>
      </c>
      <c r="CW240" t="s">
        <v>133</v>
      </c>
      <c r="CX240">
        <v>0</v>
      </c>
      <c r="CY240">
        <v>0</v>
      </c>
      <c r="CZ240">
        <v>0</v>
      </c>
      <c r="DA240" t="s">
        <v>133</v>
      </c>
      <c r="DB240">
        <v>0</v>
      </c>
      <c r="DC240">
        <v>0</v>
      </c>
      <c r="DD240">
        <v>0</v>
      </c>
      <c r="DE240" t="s">
        <v>133</v>
      </c>
      <c r="DF240">
        <v>0</v>
      </c>
      <c r="DG240">
        <v>0</v>
      </c>
      <c r="DH240">
        <v>0</v>
      </c>
      <c r="DI240" t="s">
        <v>133</v>
      </c>
      <c r="DJ240">
        <v>0</v>
      </c>
      <c r="DK240">
        <v>0</v>
      </c>
      <c r="DL240">
        <v>0</v>
      </c>
      <c r="DM240" t="s">
        <v>133</v>
      </c>
      <c r="DN240">
        <v>0</v>
      </c>
      <c r="DO240">
        <v>0</v>
      </c>
      <c r="DP240">
        <v>0</v>
      </c>
      <c r="DQ240" t="s">
        <v>133</v>
      </c>
      <c r="DR240">
        <v>0</v>
      </c>
      <c r="DS240">
        <v>0</v>
      </c>
      <c r="DT240">
        <v>0</v>
      </c>
      <c r="DU240" t="s">
        <v>133</v>
      </c>
      <c r="DV240">
        <v>0</v>
      </c>
      <c r="DW240">
        <v>0</v>
      </c>
      <c r="DX240">
        <v>0</v>
      </c>
      <c r="DY240" t="s">
        <v>133</v>
      </c>
      <c r="DZ240">
        <v>0</v>
      </c>
      <c r="EA240">
        <v>0</v>
      </c>
      <c r="EB240">
        <v>0</v>
      </c>
      <c r="EC240" t="s">
        <v>133</v>
      </c>
      <c r="ED240">
        <v>0</v>
      </c>
      <c r="EE240">
        <v>0</v>
      </c>
      <c r="EF240">
        <v>0</v>
      </c>
    </row>
    <row r="241" spans="1:136" x14ac:dyDescent="0.2">
      <c r="A241" t="s">
        <v>580</v>
      </c>
      <c r="C241" t="s">
        <v>132</v>
      </c>
      <c r="D241" t="s">
        <v>132</v>
      </c>
      <c r="E241" t="s">
        <v>132</v>
      </c>
      <c r="F241" t="s">
        <v>132</v>
      </c>
      <c r="G241" t="s">
        <v>132</v>
      </c>
      <c r="H241" t="s">
        <v>132</v>
      </c>
      <c r="I241">
        <v>1919</v>
      </c>
      <c r="J241">
        <v>0.22856863858559884</v>
      </c>
      <c r="K241" t="s">
        <v>146</v>
      </c>
      <c r="L241">
        <v>3</v>
      </c>
      <c r="M241">
        <v>8</v>
      </c>
      <c r="N241">
        <v>1</v>
      </c>
      <c r="O241">
        <v>3</v>
      </c>
      <c r="P241">
        <v>367.99541296699999</v>
      </c>
      <c r="Q241">
        <v>51.549713338899998</v>
      </c>
      <c r="R241">
        <v>7.2003800373000004</v>
      </c>
      <c r="S241" t="s">
        <v>238</v>
      </c>
      <c r="T241">
        <v>79</v>
      </c>
      <c r="U241" t="s">
        <v>134</v>
      </c>
      <c r="V241">
        <v>-105.485076697442</v>
      </c>
      <c r="W241">
        <v>3.38865134903461</v>
      </c>
      <c r="X241">
        <v>88.000701904296903</v>
      </c>
      <c r="Y241" t="s">
        <v>134</v>
      </c>
      <c r="Z241">
        <v>104.956323996169</v>
      </c>
      <c r="AA241">
        <v>1.9791559831885199</v>
      </c>
      <c r="AB241">
        <v>104.809562683105</v>
      </c>
      <c r="AC241" t="s">
        <v>134</v>
      </c>
      <c r="AD241">
        <v>151.74529781200101</v>
      </c>
      <c r="AE241">
        <v>2.26903570726471</v>
      </c>
      <c r="AF241">
        <v>45.090244293212898</v>
      </c>
      <c r="AG241" t="s">
        <v>137</v>
      </c>
      <c r="AH241">
        <v>-105.485076697442</v>
      </c>
      <c r="AI241">
        <v>3.38865134903461</v>
      </c>
      <c r="AJ241">
        <v>20.410886764526399</v>
      </c>
      <c r="AK241" t="s">
        <v>137</v>
      </c>
      <c r="AL241">
        <v>-5.5695088127128702</v>
      </c>
      <c r="AM241">
        <v>3.3573602333103798</v>
      </c>
      <c r="AN241">
        <v>37.585201263427699</v>
      </c>
      <c r="AO241" t="s">
        <v>133</v>
      </c>
      <c r="AP241">
        <v>0</v>
      </c>
      <c r="AQ241">
        <v>0</v>
      </c>
      <c r="AR241">
        <v>0</v>
      </c>
      <c r="AS241" t="s">
        <v>133</v>
      </c>
      <c r="AT241">
        <v>0</v>
      </c>
      <c r="AU241">
        <v>0</v>
      </c>
      <c r="AV241">
        <v>0</v>
      </c>
      <c r="AW241" t="s">
        <v>133</v>
      </c>
      <c r="AX241">
        <v>0</v>
      </c>
      <c r="AY241">
        <v>0</v>
      </c>
      <c r="AZ241">
        <v>0</v>
      </c>
      <c r="BA241" t="s">
        <v>133</v>
      </c>
      <c r="BB241">
        <v>0</v>
      </c>
      <c r="BC241">
        <v>0</v>
      </c>
      <c r="BD241">
        <v>0</v>
      </c>
      <c r="BE241" t="s">
        <v>133</v>
      </c>
      <c r="BF241">
        <v>0</v>
      </c>
      <c r="BG241">
        <v>0</v>
      </c>
      <c r="BH241">
        <v>0</v>
      </c>
      <c r="BI241" t="s">
        <v>133</v>
      </c>
      <c r="BJ241">
        <v>0</v>
      </c>
      <c r="BK241">
        <v>0</v>
      </c>
      <c r="BL241">
        <v>0</v>
      </c>
      <c r="BM241" t="s">
        <v>133</v>
      </c>
      <c r="BN241">
        <v>0</v>
      </c>
      <c r="BO241">
        <v>0</v>
      </c>
      <c r="BP241">
        <v>0</v>
      </c>
      <c r="BQ241" t="s">
        <v>133</v>
      </c>
      <c r="BR241">
        <v>0</v>
      </c>
      <c r="BS241">
        <v>0</v>
      </c>
      <c r="BT241">
        <v>0</v>
      </c>
      <c r="BU241" t="s">
        <v>133</v>
      </c>
      <c r="BV241">
        <v>0</v>
      </c>
      <c r="BW241">
        <v>0</v>
      </c>
      <c r="BX241">
        <v>0</v>
      </c>
      <c r="BY241" t="s">
        <v>133</v>
      </c>
      <c r="BZ241">
        <v>0</v>
      </c>
      <c r="CA241">
        <v>0</v>
      </c>
      <c r="CB241">
        <v>0</v>
      </c>
      <c r="CC241" t="s">
        <v>133</v>
      </c>
      <c r="CD241">
        <v>0</v>
      </c>
      <c r="CE241">
        <v>0</v>
      </c>
      <c r="CF241">
        <v>0</v>
      </c>
      <c r="CG241" t="s">
        <v>133</v>
      </c>
      <c r="CH241">
        <v>0</v>
      </c>
      <c r="CI241">
        <v>0</v>
      </c>
      <c r="CJ241">
        <v>0</v>
      </c>
      <c r="CK241" t="s">
        <v>133</v>
      </c>
      <c r="CL241">
        <v>0</v>
      </c>
      <c r="CM241">
        <v>0</v>
      </c>
      <c r="CN241">
        <v>0</v>
      </c>
      <c r="CO241" t="s">
        <v>133</v>
      </c>
      <c r="CP241">
        <v>0</v>
      </c>
      <c r="CQ241">
        <v>0</v>
      </c>
      <c r="CR241">
        <v>0</v>
      </c>
      <c r="CS241" t="s">
        <v>133</v>
      </c>
      <c r="CT241">
        <v>0</v>
      </c>
      <c r="CU241">
        <v>0</v>
      </c>
      <c r="CV241">
        <v>0</v>
      </c>
      <c r="CW241" t="s">
        <v>133</v>
      </c>
      <c r="CX241">
        <v>0</v>
      </c>
      <c r="CY241">
        <v>0</v>
      </c>
      <c r="CZ241">
        <v>0</v>
      </c>
      <c r="DA241" t="s">
        <v>133</v>
      </c>
      <c r="DB241">
        <v>0</v>
      </c>
      <c r="DC241">
        <v>0</v>
      </c>
      <c r="DD241">
        <v>0</v>
      </c>
      <c r="DE241" t="s">
        <v>133</v>
      </c>
      <c r="DF241">
        <v>0</v>
      </c>
      <c r="DG241">
        <v>0</v>
      </c>
      <c r="DH241">
        <v>0</v>
      </c>
      <c r="DI241" t="s">
        <v>133</v>
      </c>
      <c r="DJ241">
        <v>0</v>
      </c>
      <c r="DK241">
        <v>0</v>
      </c>
      <c r="DL241">
        <v>0</v>
      </c>
      <c r="DM241" t="s">
        <v>133</v>
      </c>
      <c r="DN241">
        <v>0</v>
      </c>
      <c r="DO241">
        <v>0</v>
      </c>
      <c r="DP241">
        <v>0</v>
      </c>
      <c r="DQ241" t="s">
        <v>133</v>
      </c>
      <c r="DR241">
        <v>0</v>
      </c>
      <c r="DS241">
        <v>0</v>
      </c>
      <c r="DT241">
        <v>0</v>
      </c>
      <c r="DU241" t="s">
        <v>133</v>
      </c>
      <c r="DV241">
        <v>0</v>
      </c>
      <c r="DW241">
        <v>0</v>
      </c>
      <c r="DX241">
        <v>0</v>
      </c>
      <c r="DY241" t="s">
        <v>133</v>
      </c>
      <c r="DZ241">
        <v>0</v>
      </c>
      <c r="EA241">
        <v>0</v>
      </c>
      <c r="EB241">
        <v>0</v>
      </c>
      <c r="EC241" t="s">
        <v>133</v>
      </c>
      <c r="ED241">
        <v>0</v>
      </c>
      <c r="EE241">
        <v>0</v>
      </c>
      <c r="EF241">
        <v>0</v>
      </c>
    </row>
    <row r="242" spans="1:136" x14ac:dyDescent="0.2">
      <c r="A242" t="s">
        <v>581</v>
      </c>
      <c r="C242" t="s">
        <v>132</v>
      </c>
      <c r="D242" t="s">
        <v>132</v>
      </c>
      <c r="E242" t="s">
        <v>132</v>
      </c>
      <c r="F242" t="s">
        <v>132</v>
      </c>
      <c r="G242" t="s">
        <v>132</v>
      </c>
      <c r="H242" t="s">
        <v>132</v>
      </c>
      <c r="I242">
        <v>1980</v>
      </c>
      <c r="J242">
        <v>0.82732841095846943</v>
      </c>
      <c r="K242" t="s">
        <v>167</v>
      </c>
      <c r="L242">
        <v>0</v>
      </c>
      <c r="M242">
        <v>2</v>
      </c>
      <c r="N242">
        <v>0</v>
      </c>
      <c r="O242">
        <v>0</v>
      </c>
      <c r="P242">
        <v>673.21361002399999</v>
      </c>
      <c r="Q242">
        <v>51.554804823600001</v>
      </c>
      <c r="R242">
        <v>7.2064083882999999</v>
      </c>
      <c r="S242" t="s">
        <v>168</v>
      </c>
      <c r="T242">
        <v>66</v>
      </c>
      <c r="U242" t="s">
        <v>134</v>
      </c>
      <c r="V242">
        <v>-105.012781503586</v>
      </c>
      <c r="W242">
        <v>0.68522234381126201</v>
      </c>
      <c r="X242">
        <v>411.55471801757801</v>
      </c>
      <c r="Y242" t="s">
        <v>134</v>
      </c>
      <c r="Z242">
        <v>169.07009042055799</v>
      </c>
      <c r="AA242">
        <v>3.9540134431959402</v>
      </c>
      <c r="AB242">
        <v>127.15334320068401</v>
      </c>
      <c r="AC242" t="s">
        <v>137</v>
      </c>
      <c r="AD242">
        <v>159.065519419369</v>
      </c>
      <c r="AE242">
        <v>62.765195380254603</v>
      </c>
      <c r="AF242">
        <v>8.3615741729736293</v>
      </c>
      <c r="AG242" t="s">
        <v>137</v>
      </c>
      <c r="AH242">
        <v>-110.288645434586</v>
      </c>
      <c r="AI242">
        <v>58.535485027287102</v>
      </c>
      <c r="AJ242">
        <v>7.8367037773132298</v>
      </c>
      <c r="AK242" t="s">
        <v>137</v>
      </c>
      <c r="AL242">
        <v>160.38344944919601</v>
      </c>
      <c r="AM242">
        <v>20.3507276888256</v>
      </c>
      <c r="AN242">
        <v>5.93107032775879</v>
      </c>
      <c r="AO242" t="s">
        <v>137</v>
      </c>
      <c r="AP242">
        <v>-109.075857007382</v>
      </c>
      <c r="AQ242">
        <v>46.104407154053497</v>
      </c>
      <c r="AR242">
        <v>11.2797660827637</v>
      </c>
      <c r="AS242" t="s">
        <v>137</v>
      </c>
      <c r="AT242">
        <v>-109.075857007382</v>
      </c>
      <c r="AU242">
        <v>46.104407154053497</v>
      </c>
      <c r="AV242">
        <v>7.4144182205200204</v>
      </c>
      <c r="AW242" t="s">
        <v>137</v>
      </c>
      <c r="AX242">
        <v>-14.7489268099353</v>
      </c>
      <c r="AY242">
        <v>3.9967571411178899</v>
      </c>
      <c r="AZ242">
        <v>17.770500183105501</v>
      </c>
      <c r="BA242" t="s">
        <v>137</v>
      </c>
      <c r="BB242">
        <v>159.45280309691299</v>
      </c>
      <c r="BC242">
        <v>36.195930380161599</v>
      </c>
      <c r="BD242">
        <v>5.07891941070557</v>
      </c>
      <c r="BE242" t="s">
        <v>137</v>
      </c>
      <c r="BF242">
        <v>10.942185410365299</v>
      </c>
      <c r="BG242">
        <v>1.27991466961263</v>
      </c>
      <c r="BH242">
        <v>12.8819131851196</v>
      </c>
      <c r="BI242" t="s">
        <v>133</v>
      </c>
      <c r="BJ242">
        <v>0</v>
      </c>
      <c r="BK242">
        <v>0</v>
      </c>
      <c r="BL242">
        <v>0</v>
      </c>
      <c r="BM242" t="s">
        <v>133</v>
      </c>
      <c r="BN242">
        <v>0</v>
      </c>
      <c r="BO242">
        <v>0</v>
      </c>
      <c r="BP242">
        <v>0</v>
      </c>
      <c r="BQ242" t="s">
        <v>133</v>
      </c>
      <c r="BR242">
        <v>0</v>
      </c>
      <c r="BS242">
        <v>0</v>
      </c>
      <c r="BT242">
        <v>0</v>
      </c>
      <c r="BU242" t="s">
        <v>133</v>
      </c>
      <c r="BV242">
        <v>0</v>
      </c>
      <c r="BW242">
        <v>0</v>
      </c>
      <c r="BX242">
        <v>0</v>
      </c>
      <c r="BY242" t="s">
        <v>133</v>
      </c>
      <c r="BZ242">
        <v>0</v>
      </c>
      <c r="CA242">
        <v>0</v>
      </c>
      <c r="CB242">
        <v>0</v>
      </c>
      <c r="CC242" t="s">
        <v>133</v>
      </c>
      <c r="CD242">
        <v>0</v>
      </c>
      <c r="CE242">
        <v>0</v>
      </c>
      <c r="CF242">
        <v>0</v>
      </c>
      <c r="CG242" t="s">
        <v>133</v>
      </c>
      <c r="CH242">
        <v>0</v>
      </c>
      <c r="CI242">
        <v>0</v>
      </c>
      <c r="CJ242">
        <v>0</v>
      </c>
      <c r="CK242" t="s">
        <v>133</v>
      </c>
      <c r="CL242">
        <v>0</v>
      </c>
      <c r="CM242">
        <v>0</v>
      </c>
      <c r="CN242">
        <v>0</v>
      </c>
      <c r="CO242" t="s">
        <v>133</v>
      </c>
      <c r="CP242">
        <v>0</v>
      </c>
      <c r="CQ242">
        <v>0</v>
      </c>
      <c r="CR242">
        <v>0</v>
      </c>
      <c r="CS242" t="s">
        <v>133</v>
      </c>
      <c r="CT242">
        <v>0</v>
      </c>
      <c r="CU242">
        <v>0</v>
      </c>
      <c r="CV242">
        <v>0</v>
      </c>
      <c r="CW242" t="s">
        <v>133</v>
      </c>
      <c r="CX242">
        <v>0</v>
      </c>
      <c r="CY242">
        <v>0</v>
      </c>
      <c r="CZ242">
        <v>0</v>
      </c>
      <c r="DA242" t="s">
        <v>133</v>
      </c>
      <c r="DB242">
        <v>0</v>
      </c>
      <c r="DC242">
        <v>0</v>
      </c>
      <c r="DD242">
        <v>0</v>
      </c>
      <c r="DE242" t="s">
        <v>133</v>
      </c>
      <c r="DF242">
        <v>0</v>
      </c>
      <c r="DG242">
        <v>0</v>
      </c>
      <c r="DH242">
        <v>0</v>
      </c>
      <c r="DI242" t="s">
        <v>133</v>
      </c>
      <c r="DJ242">
        <v>0</v>
      </c>
      <c r="DK242">
        <v>0</v>
      </c>
      <c r="DL242">
        <v>0</v>
      </c>
      <c r="DM242" t="s">
        <v>133</v>
      </c>
      <c r="DN242">
        <v>0</v>
      </c>
      <c r="DO242">
        <v>0</v>
      </c>
      <c r="DP242">
        <v>0</v>
      </c>
      <c r="DQ242" t="s">
        <v>133</v>
      </c>
      <c r="DR242">
        <v>0</v>
      </c>
      <c r="DS242">
        <v>0</v>
      </c>
      <c r="DT242">
        <v>0</v>
      </c>
      <c r="DU242" t="s">
        <v>133</v>
      </c>
      <c r="DV242">
        <v>0</v>
      </c>
      <c r="DW242">
        <v>0</v>
      </c>
      <c r="DX242">
        <v>0</v>
      </c>
      <c r="DY242" t="s">
        <v>133</v>
      </c>
      <c r="DZ242">
        <v>0</v>
      </c>
      <c r="EA242">
        <v>0</v>
      </c>
      <c r="EB242">
        <v>0</v>
      </c>
      <c r="EC242" t="s">
        <v>133</v>
      </c>
      <c r="ED242">
        <v>0</v>
      </c>
      <c r="EE242">
        <v>0</v>
      </c>
      <c r="EF242">
        <v>0</v>
      </c>
    </row>
    <row r="243" spans="1:136" x14ac:dyDescent="0.2">
      <c r="A243" t="s">
        <v>582</v>
      </c>
      <c r="C243" t="s">
        <v>132</v>
      </c>
      <c r="D243" t="s">
        <v>132</v>
      </c>
      <c r="E243" t="s">
        <v>132</v>
      </c>
      <c r="F243" t="s">
        <v>132</v>
      </c>
      <c r="G243" t="s">
        <v>132</v>
      </c>
      <c r="H243" t="s">
        <v>132</v>
      </c>
      <c r="I243">
        <v>1960</v>
      </c>
      <c r="J243">
        <v>0.65442529992953236</v>
      </c>
      <c r="K243" t="s">
        <v>146</v>
      </c>
      <c r="L243">
        <v>4</v>
      </c>
      <c r="M243">
        <v>2</v>
      </c>
      <c r="N243">
        <v>1</v>
      </c>
      <c r="O243">
        <v>4</v>
      </c>
      <c r="P243">
        <v>60.111786022499999</v>
      </c>
      <c r="Q243">
        <v>51.559601672299998</v>
      </c>
      <c r="R243">
        <v>7.2066649563</v>
      </c>
      <c r="S243" t="s">
        <v>271</v>
      </c>
      <c r="T243">
        <v>156</v>
      </c>
      <c r="U243" t="s">
        <v>134</v>
      </c>
      <c r="V243">
        <v>-121.690382520195</v>
      </c>
      <c r="W243">
        <v>27.5054964137789</v>
      </c>
      <c r="X243">
        <v>31.725343704223601</v>
      </c>
      <c r="Y243" t="s">
        <v>133</v>
      </c>
      <c r="Z243">
        <v>0</v>
      </c>
      <c r="AA243">
        <v>0</v>
      </c>
      <c r="AB243">
        <v>0</v>
      </c>
      <c r="AC243" t="s">
        <v>133</v>
      </c>
      <c r="AD243">
        <v>0</v>
      </c>
      <c r="AE243">
        <v>0</v>
      </c>
      <c r="AF243">
        <v>0</v>
      </c>
      <c r="AG243" t="s">
        <v>133</v>
      </c>
      <c r="AH243">
        <v>0</v>
      </c>
      <c r="AI243">
        <v>0</v>
      </c>
      <c r="AJ243">
        <v>0</v>
      </c>
      <c r="AK243" t="s">
        <v>133</v>
      </c>
      <c r="AL243">
        <v>0</v>
      </c>
      <c r="AM243">
        <v>0</v>
      </c>
      <c r="AN243">
        <v>0</v>
      </c>
      <c r="AO243" t="s">
        <v>133</v>
      </c>
      <c r="AP243">
        <v>0</v>
      </c>
      <c r="AQ243">
        <v>0</v>
      </c>
      <c r="AR243">
        <v>0</v>
      </c>
      <c r="AS243" t="s">
        <v>133</v>
      </c>
      <c r="AT243">
        <v>0</v>
      </c>
      <c r="AU243">
        <v>0</v>
      </c>
      <c r="AV243">
        <v>0</v>
      </c>
      <c r="AW243" t="s">
        <v>133</v>
      </c>
      <c r="AX243">
        <v>0</v>
      </c>
      <c r="AY243">
        <v>0</v>
      </c>
      <c r="AZ243">
        <v>0</v>
      </c>
      <c r="BA243" t="s">
        <v>133</v>
      </c>
      <c r="BB243">
        <v>0</v>
      </c>
      <c r="BC243">
        <v>0</v>
      </c>
      <c r="BD243">
        <v>0</v>
      </c>
      <c r="BE243" t="s">
        <v>133</v>
      </c>
      <c r="BF243">
        <v>0</v>
      </c>
      <c r="BG243">
        <v>0</v>
      </c>
      <c r="BH243">
        <v>0</v>
      </c>
      <c r="BI243" t="s">
        <v>133</v>
      </c>
      <c r="BJ243">
        <v>0</v>
      </c>
      <c r="BK243">
        <v>0</v>
      </c>
      <c r="BL243">
        <v>0</v>
      </c>
      <c r="BM243" t="s">
        <v>133</v>
      </c>
      <c r="BN243">
        <v>0</v>
      </c>
      <c r="BO243">
        <v>0</v>
      </c>
      <c r="BP243">
        <v>0</v>
      </c>
      <c r="BQ243" t="s">
        <v>133</v>
      </c>
      <c r="BR243">
        <v>0</v>
      </c>
      <c r="BS243">
        <v>0</v>
      </c>
      <c r="BT243">
        <v>0</v>
      </c>
      <c r="BU243" t="s">
        <v>133</v>
      </c>
      <c r="BV243">
        <v>0</v>
      </c>
      <c r="BW243">
        <v>0</v>
      </c>
      <c r="BX243">
        <v>0</v>
      </c>
      <c r="BY243" t="s">
        <v>133</v>
      </c>
      <c r="BZ243">
        <v>0</v>
      </c>
      <c r="CA243">
        <v>0</v>
      </c>
      <c r="CB243">
        <v>0</v>
      </c>
      <c r="CC243" t="s">
        <v>133</v>
      </c>
      <c r="CD243">
        <v>0</v>
      </c>
      <c r="CE243">
        <v>0</v>
      </c>
      <c r="CF243">
        <v>0</v>
      </c>
      <c r="CG243" t="s">
        <v>133</v>
      </c>
      <c r="CH243">
        <v>0</v>
      </c>
      <c r="CI243">
        <v>0</v>
      </c>
      <c r="CJ243">
        <v>0</v>
      </c>
      <c r="CK243" t="s">
        <v>133</v>
      </c>
      <c r="CL243">
        <v>0</v>
      </c>
      <c r="CM243">
        <v>0</v>
      </c>
      <c r="CN243">
        <v>0</v>
      </c>
      <c r="CO243" t="s">
        <v>133</v>
      </c>
      <c r="CP243">
        <v>0</v>
      </c>
      <c r="CQ243">
        <v>0</v>
      </c>
      <c r="CR243">
        <v>0</v>
      </c>
      <c r="CS243" t="s">
        <v>133</v>
      </c>
      <c r="CT243">
        <v>0</v>
      </c>
      <c r="CU243">
        <v>0</v>
      </c>
      <c r="CV243">
        <v>0</v>
      </c>
      <c r="CW243" t="s">
        <v>133</v>
      </c>
      <c r="CX243">
        <v>0</v>
      </c>
      <c r="CY243">
        <v>0</v>
      </c>
      <c r="CZ243">
        <v>0</v>
      </c>
      <c r="DA243" t="s">
        <v>133</v>
      </c>
      <c r="DB243">
        <v>0</v>
      </c>
      <c r="DC243">
        <v>0</v>
      </c>
      <c r="DD243">
        <v>0</v>
      </c>
      <c r="DE243" t="s">
        <v>133</v>
      </c>
      <c r="DF243">
        <v>0</v>
      </c>
      <c r="DG243">
        <v>0</v>
      </c>
      <c r="DH243">
        <v>0</v>
      </c>
      <c r="DI243" t="s">
        <v>133</v>
      </c>
      <c r="DJ243">
        <v>0</v>
      </c>
      <c r="DK243">
        <v>0</v>
      </c>
      <c r="DL243">
        <v>0</v>
      </c>
      <c r="DM243" t="s">
        <v>133</v>
      </c>
      <c r="DN243">
        <v>0</v>
      </c>
      <c r="DO243">
        <v>0</v>
      </c>
      <c r="DP243">
        <v>0</v>
      </c>
      <c r="DQ243" t="s">
        <v>133</v>
      </c>
      <c r="DR243">
        <v>0</v>
      </c>
      <c r="DS243">
        <v>0</v>
      </c>
      <c r="DT243">
        <v>0</v>
      </c>
      <c r="DU243" t="s">
        <v>133</v>
      </c>
      <c r="DV243">
        <v>0</v>
      </c>
      <c r="DW243">
        <v>0</v>
      </c>
      <c r="DX243">
        <v>0</v>
      </c>
      <c r="DY243" t="s">
        <v>133</v>
      </c>
      <c r="DZ243">
        <v>0</v>
      </c>
      <c r="EA243">
        <v>0</v>
      </c>
      <c r="EB243">
        <v>0</v>
      </c>
      <c r="EC243" t="s">
        <v>133</v>
      </c>
      <c r="ED243">
        <v>0</v>
      </c>
      <c r="EE243">
        <v>0</v>
      </c>
      <c r="EF243">
        <v>0</v>
      </c>
    </row>
    <row r="244" spans="1:136" x14ac:dyDescent="0.2">
      <c r="A244" t="s">
        <v>583</v>
      </c>
      <c r="C244" t="s">
        <v>132</v>
      </c>
      <c r="D244" t="s">
        <v>132</v>
      </c>
      <c r="E244" t="s">
        <v>132</v>
      </c>
      <c r="F244" t="s">
        <v>132</v>
      </c>
      <c r="G244" t="s">
        <v>132</v>
      </c>
      <c r="H244" t="s">
        <v>132</v>
      </c>
      <c r="I244">
        <v>1950</v>
      </c>
      <c r="J244">
        <v>0.45115484539915707</v>
      </c>
      <c r="K244" t="s">
        <v>146</v>
      </c>
      <c r="L244">
        <v>4</v>
      </c>
      <c r="M244">
        <v>3</v>
      </c>
      <c r="N244">
        <v>5</v>
      </c>
      <c r="O244">
        <v>20</v>
      </c>
      <c r="P244">
        <v>160.08139097099999</v>
      </c>
      <c r="Q244">
        <v>51.549484888800002</v>
      </c>
      <c r="R244">
        <v>7.2019643268999998</v>
      </c>
      <c r="S244" t="s">
        <v>227</v>
      </c>
      <c r="T244">
        <v>262</v>
      </c>
      <c r="U244" t="s">
        <v>134</v>
      </c>
      <c r="V244">
        <v>-119.48150932225199</v>
      </c>
      <c r="W244">
        <v>40.271746432188102</v>
      </c>
      <c r="X244">
        <v>19.5929851531982</v>
      </c>
      <c r="Y244" t="s">
        <v>134</v>
      </c>
      <c r="Z244">
        <v>151.18783163126699</v>
      </c>
      <c r="AA244">
        <v>34.757686871258699</v>
      </c>
      <c r="AB244">
        <v>86.235694885253906</v>
      </c>
      <c r="AC244" t="s">
        <v>133</v>
      </c>
      <c r="AD244">
        <v>0</v>
      </c>
      <c r="AE244">
        <v>0</v>
      </c>
      <c r="AF244">
        <v>0</v>
      </c>
      <c r="AG244" t="s">
        <v>133</v>
      </c>
      <c r="AH244">
        <v>0</v>
      </c>
      <c r="AI244">
        <v>0</v>
      </c>
      <c r="AJ244">
        <v>0</v>
      </c>
      <c r="AK244" t="s">
        <v>133</v>
      </c>
      <c r="AL244">
        <v>0</v>
      </c>
      <c r="AM244">
        <v>0</v>
      </c>
      <c r="AN244">
        <v>0</v>
      </c>
      <c r="AO244" t="s">
        <v>133</v>
      </c>
      <c r="AP244">
        <v>0</v>
      </c>
      <c r="AQ244">
        <v>0</v>
      </c>
      <c r="AR244">
        <v>0</v>
      </c>
      <c r="AS244" t="s">
        <v>133</v>
      </c>
      <c r="AT244">
        <v>0</v>
      </c>
      <c r="AU244">
        <v>0</v>
      </c>
      <c r="AV244">
        <v>0</v>
      </c>
      <c r="AW244" t="s">
        <v>133</v>
      </c>
      <c r="AX244">
        <v>0</v>
      </c>
      <c r="AY244">
        <v>0</v>
      </c>
      <c r="AZ244">
        <v>0</v>
      </c>
      <c r="BA244" t="s">
        <v>133</v>
      </c>
      <c r="BB244">
        <v>0</v>
      </c>
      <c r="BC244">
        <v>0</v>
      </c>
      <c r="BD244">
        <v>0</v>
      </c>
      <c r="BE244" t="s">
        <v>133</v>
      </c>
      <c r="BF244">
        <v>0</v>
      </c>
      <c r="BG244">
        <v>0</v>
      </c>
      <c r="BH244">
        <v>0</v>
      </c>
      <c r="BI244" t="s">
        <v>133</v>
      </c>
      <c r="BJ244">
        <v>0</v>
      </c>
      <c r="BK244">
        <v>0</v>
      </c>
      <c r="BL244">
        <v>0</v>
      </c>
      <c r="BM244" t="s">
        <v>133</v>
      </c>
      <c r="BN244">
        <v>0</v>
      </c>
      <c r="BO244">
        <v>0</v>
      </c>
      <c r="BP244">
        <v>0</v>
      </c>
      <c r="BQ244" t="s">
        <v>133</v>
      </c>
      <c r="BR244">
        <v>0</v>
      </c>
      <c r="BS244">
        <v>0</v>
      </c>
      <c r="BT244">
        <v>0</v>
      </c>
      <c r="BU244" t="s">
        <v>133</v>
      </c>
      <c r="BV244">
        <v>0</v>
      </c>
      <c r="BW244">
        <v>0</v>
      </c>
      <c r="BX244">
        <v>0</v>
      </c>
      <c r="BY244" t="s">
        <v>133</v>
      </c>
      <c r="BZ244">
        <v>0</v>
      </c>
      <c r="CA244">
        <v>0</v>
      </c>
      <c r="CB244">
        <v>0</v>
      </c>
      <c r="CC244" t="s">
        <v>133</v>
      </c>
      <c r="CD244">
        <v>0</v>
      </c>
      <c r="CE244">
        <v>0</v>
      </c>
      <c r="CF244">
        <v>0</v>
      </c>
      <c r="CG244" t="s">
        <v>133</v>
      </c>
      <c r="CH244">
        <v>0</v>
      </c>
      <c r="CI244">
        <v>0</v>
      </c>
      <c r="CJ244">
        <v>0</v>
      </c>
      <c r="CK244" t="s">
        <v>133</v>
      </c>
      <c r="CL244">
        <v>0</v>
      </c>
      <c r="CM244">
        <v>0</v>
      </c>
      <c r="CN244">
        <v>0</v>
      </c>
      <c r="CO244" t="s">
        <v>133</v>
      </c>
      <c r="CP244">
        <v>0</v>
      </c>
      <c r="CQ244">
        <v>0</v>
      </c>
      <c r="CR244">
        <v>0</v>
      </c>
      <c r="CS244" t="s">
        <v>133</v>
      </c>
      <c r="CT244">
        <v>0</v>
      </c>
      <c r="CU244">
        <v>0</v>
      </c>
      <c r="CV244">
        <v>0</v>
      </c>
      <c r="CW244" t="s">
        <v>133</v>
      </c>
      <c r="CX244">
        <v>0</v>
      </c>
      <c r="CY244">
        <v>0</v>
      </c>
      <c r="CZ244">
        <v>0</v>
      </c>
      <c r="DA244" t="s">
        <v>133</v>
      </c>
      <c r="DB244">
        <v>0</v>
      </c>
      <c r="DC244">
        <v>0</v>
      </c>
      <c r="DD244">
        <v>0</v>
      </c>
      <c r="DE244" t="s">
        <v>133</v>
      </c>
      <c r="DF244">
        <v>0</v>
      </c>
      <c r="DG244">
        <v>0</v>
      </c>
      <c r="DH244">
        <v>0</v>
      </c>
      <c r="DI244" t="s">
        <v>133</v>
      </c>
      <c r="DJ244">
        <v>0</v>
      </c>
      <c r="DK244">
        <v>0</v>
      </c>
      <c r="DL244">
        <v>0</v>
      </c>
      <c r="DM244" t="s">
        <v>133</v>
      </c>
      <c r="DN244">
        <v>0</v>
      </c>
      <c r="DO244">
        <v>0</v>
      </c>
      <c r="DP244">
        <v>0</v>
      </c>
      <c r="DQ244" t="s">
        <v>133</v>
      </c>
      <c r="DR244">
        <v>0</v>
      </c>
      <c r="DS244">
        <v>0</v>
      </c>
      <c r="DT244">
        <v>0</v>
      </c>
      <c r="DU244" t="s">
        <v>133</v>
      </c>
      <c r="DV244">
        <v>0</v>
      </c>
      <c r="DW244">
        <v>0</v>
      </c>
      <c r="DX244">
        <v>0</v>
      </c>
      <c r="DY244" t="s">
        <v>133</v>
      </c>
      <c r="DZ244">
        <v>0</v>
      </c>
      <c r="EA244">
        <v>0</v>
      </c>
      <c r="EB244">
        <v>0</v>
      </c>
      <c r="EC244" t="s">
        <v>133</v>
      </c>
      <c r="ED244">
        <v>0</v>
      </c>
      <c r="EE244">
        <v>0</v>
      </c>
      <c r="EF244">
        <v>0</v>
      </c>
    </row>
    <row r="245" spans="1:136" x14ac:dyDescent="0.2">
      <c r="A245" t="s">
        <v>584</v>
      </c>
      <c r="C245" t="s">
        <v>132</v>
      </c>
      <c r="D245" t="s">
        <v>132</v>
      </c>
      <c r="E245" t="s">
        <v>132</v>
      </c>
      <c r="F245" t="s">
        <v>132</v>
      </c>
      <c r="G245" t="s">
        <v>132</v>
      </c>
      <c r="H245" t="s">
        <v>132</v>
      </c>
      <c r="I245">
        <v>1919</v>
      </c>
      <c r="J245">
        <v>0.31712189715619987</v>
      </c>
      <c r="K245" t="s">
        <v>146</v>
      </c>
      <c r="L245">
        <v>3</v>
      </c>
      <c r="M245">
        <v>3</v>
      </c>
      <c r="N245">
        <v>5</v>
      </c>
      <c r="O245">
        <v>15</v>
      </c>
      <c r="P245">
        <v>160.17640553000001</v>
      </c>
      <c r="Q245">
        <v>51.549187784600001</v>
      </c>
      <c r="R245">
        <v>7.2024691207</v>
      </c>
      <c r="S245" t="s">
        <v>227</v>
      </c>
      <c r="T245">
        <v>262</v>
      </c>
      <c r="U245" t="s">
        <v>134</v>
      </c>
      <c r="V245">
        <v>-118.635340085507</v>
      </c>
      <c r="W245">
        <v>35.3435658406665</v>
      </c>
      <c r="X245">
        <v>92.704544067382798</v>
      </c>
      <c r="Y245" t="s">
        <v>133</v>
      </c>
      <c r="Z245">
        <v>0</v>
      </c>
      <c r="AA245">
        <v>0</v>
      </c>
      <c r="AB245">
        <v>0</v>
      </c>
      <c r="AC245" t="s">
        <v>133</v>
      </c>
      <c r="AD245">
        <v>0</v>
      </c>
      <c r="AE245">
        <v>0</v>
      </c>
      <c r="AF245">
        <v>0</v>
      </c>
      <c r="AG245" t="s">
        <v>133</v>
      </c>
      <c r="AH245">
        <v>0</v>
      </c>
      <c r="AI245">
        <v>0</v>
      </c>
      <c r="AJ245">
        <v>0</v>
      </c>
      <c r="AK245" t="s">
        <v>133</v>
      </c>
      <c r="AL245">
        <v>0</v>
      </c>
      <c r="AM245">
        <v>0</v>
      </c>
      <c r="AN245">
        <v>0</v>
      </c>
      <c r="AO245" t="s">
        <v>133</v>
      </c>
      <c r="AP245">
        <v>0</v>
      </c>
      <c r="AQ245">
        <v>0</v>
      </c>
      <c r="AR245">
        <v>0</v>
      </c>
      <c r="AS245" t="s">
        <v>133</v>
      </c>
      <c r="AT245">
        <v>0</v>
      </c>
      <c r="AU245">
        <v>0</v>
      </c>
      <c r="AV245">
        <v>0</v>
      </c>
      <c r="AW245" t="s">
        <v>133</v>
      </c>
      <c r="AX245">
        <v>0</v>
      </c>
      <c r="AY245">
        <v>0</v>
      </c>
      <c r="AZ245">
        <v>0</v>
      </c>
      <c r="BA245" t="s">
        <v>133</v>
      </c>
      <c r="BB245">
        <v>0</v>
      </c>
      <c r="BC245">
        <v>0</v>
      </c>
      <c r="BD245">
        <v>0</v>
      </c>
      <c r="BE245" t="s">
        <v>133</v>
      </c>
      <c r="BF245">
        <v>0</v>
      </c>
      <c r="BG245">
        <v>0</v>
      </c>
      <c r="BH245">
        <v>0</v>
      </c>
      <c r="BI245" t="s">
        <v>133</v>
      </c>
      <c r="BJ245">
        <v>0</v>
      </c>
      <c r="BK245">
        <v>0</v>
      </c>
      <c r="BL245">
        <v>0</v>
      </c>
      <c r="BM245" t="s">
        <v>133</v>
      </c>
      <c r="BN245">
        <v>0</v>
      </c>
      <c r="BO245">
        <v>0</v>
      </c>
      <c r="BP245">
        <v>0</v>
      </c>
      <c r="BQ245" t="s">
        <v>133</v>
      </c>
      <c r="BR245">
        <v>0</v>
      </c>
      <c r="BS245">
        <v>0</v>
      </c>
      <c r="BT245">
        <v>0</v>
      </c>
      <c r="BU245" t="s">
        <v>133</v>
      </c>
      <c r="BV245">
        <v>0</v>
      </c>
      <c r="BW245">
        <v>0</v>
      </c>
      <c r="BX245">
        <v>0</v>
      </c>
      <c r="BY245" t="s">
        <v>133</v>
      </c>
      <c r="BZ245">
        <v>0</v>
      </c>
      <c r="CA245">
        <v>0</v>
      </c>
      <c r="CB245">
        <v>0</v>
      </c>
      <c r="CC245" t="s">
        <v>133</v>
      </c>
      <c r="CD245">
        <v>0</v>
      </c>
      <c r="CE245">
        <v>0</v>
      </c>
      <c r="CF245">
        <v>0</v>
      </c>
      <c r="CG245" t="s">
        <v>133</v>
      </c>
      <c r="CH245">
        <v>0</v>
      </c>
      <c r="CI245">
        <v>0</v>
      </c>
      <c r="CJ245">
        <v>0</v>
      </c>
      <c r="CK245" t="s">
        <v>133</v>
      </c>
      <c r="CL245">
        <v>0</v>
      </c>
      <c r="CM245">
        <v>0</v>
      </c>
      <c r="CN245">
        <v>0</v>
      </c>
      <c r="CO245" t="s">
        <v>133</v>
      </c>
      <c r="CP245">
        <v>0</v>
      </c>
      <c r="CQ245">
        <v>0</v>
      </c>
      <c r="CR245">
        <v>0</v>
      </c>
      <c r="CS245" t="s">
        <v>133</v>
      </c>
      <c r="CT245">
        <v>0</v>
      </c>
      <c r="CU245">
        <v>0</v>
      </c>
      <c r="CV245">
        <v>0</v>
      </c>
      <c r="CW245" t="s">
        <v>133</v>
      </c>
      <c r="CX245">
        <v>0</v>
      </c>
      <c r="CY245">
        <v>0</v>
      </c>
      <c r="CZ245">
        <v>0</v>
      </c>
      <c r="DA245" t="s">
        <v>133</v>
      </c>
      <c r="DB245">
        <v>0</v>
      </c>
      <c r="DC245">
        <v>0</v>
      </c>
      <c r="DD245">
        <v>0</v>
      </c>
      <c r="DE245" t="s">
        <v>133</v>
      </c>
      <c r="DF245">
        <v>0</v>
      </c>
      <c r="DG245">
        <v>0</v>
      </c>
      <c r="DH245">
        <v>0</v>
      </c>
      <c r="DI245" t="s">
        <v>133</v>
      </c>
      <c r="DJ245">
        <v>0</v>
      </c>
      <c r="DK245">
        <v>0</v>
      </c>
      <c r="DL245">
        <v>0</v>
      </c>
      <c r="DM245" t="s">
        <v>133</v>
      </c>
      <c r="DN245">
        <v>0</v>
      </c>
      <c r="DO245">
        <v>0</v>
      </c>
      <c r="DP245">
        <v>0</v>
      </c>
      <c r="DQ245" t="s">
        <v>133</v>
      </c>
      <c r="DR245">
        <v>0</v>
      </c>
      <c r="DS245">
        <v>0</v>
      </c>
      <c r="DT245">
        <v>0</v>
      </c>
      <c r="DU245" t="s">
        <v>133</v>
      </c>
      <c r="DV245">
        <v>0</v>
      </c>
      <c r="DW245">
        <v>0</v>
      </c>
      <c r="DX245">
        <v>0</v>
      </c>
      <c r="DY245" t="s">
        <v>133</v>
      </c>
      <c r="DZ245">
        <v>0</v>
      </c>
      <c r="EA245">
        <v>0</v>
      </c>
      <c r="EB245">
        <v>0</v>
      </c>
      <c r="EC245" t="s">
        <v>133</v>
      </c>
      <c r="ED245">
        <v>0</v>
      </c>
      <c r="EE245">
        <v>0</v>
      </c>
      <c r="EF245">
        <v>0</v>
      </c>
    </row>
    <row r="246" spans="1:136" x14ac:dyDescent="0.2">
      <c r="A246" t="s">
        <v>585</v>
      </c>
      <c r="C246" t="s">
        <v>132</v>
      </c>
      <c r="D246" t="s">
        <v>132</v>
      </c>
      <c r="E246" t="s">
        <v>132</v>
      </c>
      <c r="F246" t="s">
        <v>132</v>
      </c>
      <c r="G246" t="s">
        <v>132</v>
      </c>
      <c r="H246" t="s">
        <v>132</v>
      </c>
      <c r="I246">
        <v>1960</v>
      </c>
      <c r="J246">
        <v>0.5387743669269599</v>
      </c>
      <c r="K246" t="s">
        <v>146</v>
      </c>
      <c r="L246">
        <v>4</v>
      </c>
      <c r="M246">
        <v>2</v>
      </c>
      <c r="N246">
        <v>3</v>
      </c>
      <c r="O246">
        <v>12</v>
      </c>
      <c r="P246">
        <v>231.18388546899999</v>
      </c>
      <c r="Q246">
        <v>51.549281776800001</v>
      </c>
      <c r="R246">
        <v>7.2052850442</v>
      </c>
      <c r="S246" t="s">
        <v>586</v>
      </c>
      <c r="T246">
        <v>129</v>
      </c>
      <c r="U246" t="s">
        <v>134</v>
      </c>
      <c r="V246">
        <v>142.262903342497</v>
      </c>
      <c r="W246">
        <v>47.2437235121252</v>
      </c>
      <c r="X246">
        <v>30.668586730956999</v>
      </c>
      <c r="Y246" t="s">
        <v>134</v>
      </c>
      <c r="Z246">
        <v>-80.878066497701994</v>
      </c>
      <c r="AA246">
        <v>1.90272284286695</v>
      </c>
      <c r="AB246">
        <v>88.785781860351605</v>
      </c>
      <c r="AC246" t="s">
        <v>133</v>
      </c>
      <c r="AD246">
        <v>0</v>
      </c>
      <c r="AE246">
        <v>0</v>
      </c>
      <c r="AF246">
        <v>0</v>
      </c>
      <c r="AG246" t="s">
        <v>133</v>
      </c>
      <c r="AH246">
        <v>0</v>
      </c>
      <c r="AI246">
        <v>0</v>
      </c>
      <c r="AJ246">
        <v>0</v>
      </c>
      <c r="AK246" t="s">
        <v>133</v>
      </c>
      <c r="AL246">
        <v>0</v>
      </c>
      <c r="AM246">
        <v>0</v>
      </c>
      <c r="AN246">
        <v>0</v>
      </c>
      <c r="AO246" t="s">
        <v>133</v>
      </c>
      <c r="AP246">
        <v>0</v>
      </c>
      <c r="AQ246">
        <v>0</v>
      </c>
      <c r="AR246">
        <v>0</v>
      </c>
      <c r="AS246" t="s">
        <v>133</v>
      </c>
      <c r="AT246">
        <v>0</v>
      </c>
      <c r="AU246">
        <v>0</v>
      </c>
      <c r="AV246">
        <v>0</v>
      </c>
      <c r="AW246" t="s">
        <v>133</v>
      </c>
      <c r="AX246">
        <v>0</v>
      </c>
      <c r="AY246">
        <v>0</v>
      </c>
      <c r="AZ246">
        <v>0</v>
      </c>
      <c r="BA246" t="s">
        <v>133</v>
      </c>
      <c r="BB246">
        <v>0</v>
      </c>
      <c r="BC246">
        <v>0</v>
      </c>
      <c r="BD246">
        <v>0</v>
      </c>
      <c r="BE246" t="s">
        <v>133</v>
      </c>
      <c r="BF246">
        <v>0</v>
      </c>
      <c r="BG246">
        <v>0</v>
      </c>
      <c r="BH246">
        <v>0</v>
      </c>
      <c r="BI246" t="s">
        <v>133</v>
      </c>
      <c r="BJ246">
        <v>0</v>
      </c>
      <c r="BK246">
        <v>0</v>
      </c>
      <c r="BL246">
        <v>0</v>
      </c>
      <c r="BM246" t="s">
        <v>133</v>
      </c>
      <c r="BN246">
        <v>0</v>
      </c>
      <c r="BO246">
        <v>0</v>
      </c>
      <c r="BP246">
        <v>0</v>
      </c>
      <c r="BQ246" t="s">
        <v>133</v>
      </c>
      <c r="BR246">
        <v>0</v>
      </c>
      <c r="BS246">
        <v>0</v>
      </c>
      <c r="BT246">
        <v>0</v>
      </c>
      <c r="BU246" t="s">
        <v>133</v>
      </c>
      <c r="BV246">
        <v>0</v>
      </c>
      <c r="BW246">
        <v>0</v>
      </c>
      <c r="BX246">
        <v>0</v>
      </c>
      <c r="BY246" t="s">
        <v>133</v>
      </c>
      <c r="BZ246">
        <v>0</v>
      </c>
      <c r="CA246">
        <v>0</v>
      </c>
      <c r="CB246">
        <v>0</v>
      </c>
      <c r="CC246" t="s">
        <v>133</v>
      </c>
      <c r="CD246">
        <v>0</v>
      </c>
      <c r="CE246">
        <v>0</v>
      </c>
      <c r="CF246">
        <v>0</v>
      </c>
      <c r="CG246" t="s">
        <v>133</v>
      </c>
      <c r="CH246">
        <v>0</v>
      </c>
      <c r="CI246">
        <v>0</v>
      </c>
      <c r="CJ246">
        <v>0</v>
      </c>
      <c r="CK246" t="s">
        <v>133</v>
      </c>
      <c r="CL246">
        <v>0</v>
      </c>
      <c r="CM246">
        <v>0</v>
      </c>
      <c r="CN246">
        <v>0</v>
      </c>
      <c r="CO246" t="s">
        <v>133</v>
      </c>
      <c r="CP246">
        <v>0</v>
      </c>
      <c r="CQ246">
        <v>0</v>
      </c>
      <c r="CR246">
        <v>0</v>
      </c>
      <c r="CS246" t="s">
        <v>133</v>
      </c>
      <c r="CT246">
        <v>0</v>
      </c>
      <c r="CU246">
        <v>0</v>
      </c>
      <c r="CV246">
        <v>0</v>
      </c>
      <c r="CW246" t="s">
        <v>133</v>
      </c>
      <c r="CX246">
        <v>0</v>
      </c>
      <c r="CY246">
        <v>0</v>
      </c>
      <c r="CZ246">
        <v>0</v>
      </c>
      <c r="DA246" t="s">
        <v>133</v>
      </c>
      <c r="DB246">
        <v>0</v>
      </c>
      <c r="DC246">
        <v>0</v>
      </c>
      <c r="DD246">
        <v>0</v>
      </c>
      <c r="DE246" t="s">
        <v>133</v>
      </c>
      <c r="DF246">
        <v>0</v>
      </c>
      <c r="DG246">
        <v>0</v>
      </c>
      <c r="DH246">
        <v>0</v>
      </c>
      <c r="DI246" t="s">
        <v>133</v>
      </c>
      <c r="DJ246">
        <v>0</v>
      </c>
      <c r="DK246">
        <v>0</v>
      </c>
      <c r="DL246">
        <v>0</v>
      </c>
      <c r="DM246" t="s">
        <v>133</v>
      </c>
      <c r="DN246">
        <v>0</v>
      </c>
      <c r="DO246">
        <v>0</v>
      </c>
      <c r="DP246">
        <v>0</v>
      </c>
      <c r="DQ246" t="s">
        <v>133</v>
      </c>
      <c r="DR246">
        <v>0</v>
      </c>
      <c r="DS246">
        <v>0</v>
      </c>
      <c r="DT246">
        <v>0</v>
      </c>
      <c r="DU246" t="s">
        <v>133</v>
      </c>
      <c r="DV246">
        <v>0</v>
      </c>
      <c r="DW246">
        <v>0</v>
      </c>
      <c r="DX246">
        <v>0</v>
      </c>
      <c r="DY246" t="s">
        <v>133</v>
      </c>
      <c r="DZ246">
        <v>0</v>
      </c>
      <c r="EA246">
        <v>0</v>
      </c>
      <c r="EB246">
        <v>0</v>
      </c>
      <c r="EC246" t="s">
        <v>133</v>
      </c>
      <c r="ED246">
        <v>0</v>
      </c>
      <c r="EE246">
        <v>0</v>
      </c>
      <c r="EF246">
        <v>0</v>
      </c>
    </row>
    <row r="247" spans="1:136" x14ac:dyDescent="0.2">
      <c r="A247" t="s">
        <v>587</v>
      </c>
      <c r="C247" t="s">
        <v>132</v>
      </c>
      <c r="D247" t="s">
        <v>132</v>
      </c>
      <c r="E247" t="s">
        <v>132</v>
      </c>
      <c r="F247" t="s">
        <v>132</v>
      </c>
      <c r="G247" t="s">
        <v>132</v>
      </c>
      <c r="H247" t="s">
        <v>132</v>
      </c>
      <c r="I247">
        <v>1900</v>
      </c>
      <c r="J247">
        <v>8.7129356307486194E-2</v>
      </c>
      <c r="K247" t="s">
        <v>146</v>
      </c>
      <c r="L247">
        <v>3</v>
      </c>
      <c r="M247">
        <v>2</v>
      </c>
      <c r="N247">
        <v>5</v>
      </c>
      <c r="O247">
        <v>15</v>
      </c>
      <c r="P247">
        <v>108.580570486</v>
      </c>
      <c r="Q247">
        <v>51.550550469299999</v>
      </c>
      <c r="R247">
        <v>7.2054747713999996</v>
      </c>
      <c r="S247" t="s">
        <v>588</v>
      </c>
      <c r="T247">
        <v>57</v>
      </c>
      <c r="U247" t="s">
        <v>134</v>
      </c>
      <c r="V247">
        <v>-127.49154201388301</v>
      </c>
      <c r="W247">
        <v>23.257001511102501</v>
      </c>
      <c r="X247">
        <v>54.893013000488303</v>
      </c>
      <c r="Y247" t="s">
        <v>133</v>
      </c>
      <c r="Z247">
        <v>0</v>
      </c>
      <c r="AA247">
        <v>0</v>
      </c>
      <c r="AB247">
        <v>0</v>
      </c>
      <c r="AC247" t="s">
        <v>133</v>
      </c>
      <c r="AD247">
        <v>0</v>
      </c>
      <c r="AE247">
        <v>0</v>
      </c>
      <c r="AF247">
        <v>0</v>
      </c>
      <c r="AG247" t="s">
        <v>133</v>
      </c>
      <c r="AH247">
        <v>0</v>
      </c>
      <c r="AI247">
        <v>0</v>
      </c>
      <c r="AJ247">
        <v>0</v>
      </c>
      <c r="AK247" t="s">
        <v>133</v>
      </c>
      <c r="AL247">
        <v>0</v>
      </c>
      <c r="AM247">
        <v>0</v>
      </c>
      <c r="AN247">
        <v>0</v>
      </c>
      <c r="AO247" t="s">
        <v>133</v>
      </c>
      <c r="AP247">
        <v>0</v>
      </c>
      <c r="AQ247">
        <v>0</v>
      </c>
      <c r="AR247">
        <v>0</v>
      </c>
      <c r="AS247" t="s">
        <v>133</v>
      </c>
      <c r="AT247">
        <v>0</v>
      </c>
      <c r="AU247">
        <v>0</v>
      </c>
      <c r="AV247">
        <v>0</v>
      </c>
      <c r="AW247" t="s">
        <v>133</v>
      </c>
      <c r="AX247">
        <v>0</v>
      </c>
      <c r="AY247">
        <v>0</v>
      </c>
      <c r="AZ247">
        <v>0</v>
      </c>
      <c r="BA247" t="s">
        <v>133</v>
      </c>
      <c r="BB247">
        <v>0</v>
      </c>
      <c r="BC247">
        <v>0</v>
      </c>
      <c r="BD247">
        <v>0</v>
      </c>
      <c r="BE247" t="s">
        <v>133</v>
      </c>
      <c r="BF247">
        <v>0</v>
      </c>
      <c r="BG247">
        <v>0</v>
      </c>
      <c r="BH247">
        <v>0</v>
      </c>
      <c r="BI247" t="s">
        <v>133</v>
      </c>
      <c r="BJ247">
        <v>0</v>
      </c>
      <c r="BK247">
        <v>0</v>
      </c>
      <c r="BL247">
        <v>0</v>
      </c>
      <c r="BM247" t="s">
        <v>133</v>
      </c>
      <c r="BN247">
        <v>0</v>
      </c>
      <c r="BO247">
        <v>0</v>
      </c>
      <c r="BP247">
        <v>0</v>
      </c>
      <c r="BQ247" t="s">
        <v>133</v>
      </c>
      <c r="BR247">
        <v>0</v>
      </c>
      <c r="BS247">
        <v>0</v>
      </c>
      <c r="BT247">
        <v>0</v>
      </c>
      <c r="BU247" t="s">
        <v>133</v>
      </c>
      <c r="BV247">
        <v>0</v>
      </c>
      <c r="BW247">
        <v>0</v>
      </c>
      <c r="BX247">
        <v>0</v>
      </c>
      <c r="BY247" t="s">
        <v>133</v>
      </c>
      <c r="BZ247">
        <v>0</v>
      </c>
      <c r="CA247">
        <v>0</v>
      </c>
      <c r="CB247">
        <v>0</v>
      </c>
      <c r="CC247" t="s">
        <v>133</v>
      </c>
      <c r="CD247">
        <v>0</v>
      </c>
      <c r="CE247">
        <v>0</v>
      </c>
      <c r="CF247">
        <v>0</v>
      </c>
      <c r="CG247" t="s">
        <v>133</v>
      </c>
      <c r="CH247">
        <v>0</v>
      </c>
      <c r="CI247">
        <v>0</v>
      </c>
      <c r="CJ247">
        <v>0</v>
      </c>
      <c r="CK247" t="s">
        <v>133</v>
      </c>
      <c r="CL247">
        <v>0</v>
      </c>
      <c r="CM247">
        <v>0</v>
      </c>
      <c r="CN247">
        <v>0</v>
      </c>
      <c r="CO247" t="s">
        <v>133</v>
      </c>
      <c r="CP247">
        <v>0</v>
      </c>
      <c r="CQ247">
        <v>0</v>
      </c>
      <c r="CR247">
        <v>0</v>
      </c>
      <c r="CS247" t="s">
        <v>133</v>
      </c>
      <c r="CT247">
        <v>0</v>
      </c>
      <c r="CU247">
        <v>0</v>
      </c>
      <c r="CV247">
        <v>0</v>
      </c>
      <c r="CW247" t="s">
        <v>133</v>
      </c>
      <c r="CX247">
        <v>0</v>
      </c>
      <c r="CY247">
        <v>0</v>
      </c>
      <c r="CZ247">
        <v>0</v>
      </c>
      <c r="DA247" t="s">
        <v>133</v>
      </c>
      <c r="DB247">
        <v>0</v>
      </c>
      <c r="DC247">
        <v>0</v>
      </c>
      <c r="DD247">
        <v>0</v>
      </c>
      <c r="DE247" t="s">
        <v>133</v>
      </c>
      <c r="DF247">
        <v>0</v>
      </c>
      <c r="DG247">
        <v>0</v>
      </c>
      <c r="DH247">
        <v>0</v>
      </c>
      <c r="DI247" t="s">
        <v>133</v>
      </c>
      <c r="DJ247">
        <v>0</v>
      </c>
      <c r="DK247">
        <v>0</v>
      </c>
      <c r="DL247">
        <v>0</v>
      </c>
      <c r="DM247" t="s">
        <v>133</v>
      </c>
      <c r="DN247">
        <v>0</v>
      </c>
      <c r="DO247">
        <v>0</v>
      </c>
      <c r="DP247">
        <v>0</v>
      </c>
      <c r="DQ247" t="s">
        <v>133</v>
      </c>
      <c r="DR247">
        <v>0</v>
      </c>
      <c r="DS247">
        <v>0</v>
      </c>
      <c r="DT247">
        <v>0</v>
      </c>
      <c r="DU247" t="s">
        <v>133</v>
      </c>
      <c r="DV247">
        <v>0</v>
      </c>
      <c r="DW247">
        <v>0</v>
      </c>
      <c r="DX247">
        <v>0</v>
      </c>
      <c r="DY247" t="s">
        <v>133</v>
      </c>
      <c r="DZ247">
        <v>0</v>
      </c>
      <c r="EA247">
        <v>0</v>
      </c>
      <c r="EB247">
        <v>0</v>
      </c>
      <c r="EC247" t="s">
        <v>133</v>
      </c>
      <c r="ED247">
        <v>0</v>
      </c>
      <c r="EE247">
        <v>0</v>
      </c>
      <c r="EF247">
        <v>0</v>
      </c>
    </row>
    <row r="248" spans="1:136" x14ac:dyDescent="0.2">
      <c r="A248" t="s">
        <v>589</v>
      </c>
      <c r="C248" t="s">
        <v>132</v>
      </c>
      <c r="D248" t="s">
        <v>132</v>
      </c>
      <c r="E248" t="s">
        <v>132</v>
      </c>
      <c r="F248" t="s">
        <v>132</v>
      </c>
      <c r="G248" t="s">
        <v>132</v>
      </c>
      <c r="H248" t="s">
        <v>132</v>
      </c>
      <c r="I248">
        <v>1960</v>
      </c>
      <c r="J248">
        <v>0.64784424042047828</v>
      </c>
      <c r="K248" t="s">
        <v>146</v>
      </c>
      <c r="L248">
        <v>4</v>
      </c>
      <c r="M248">
        <v>4</v>
      </c>
      <c r="N248">
        <v>2</v>
      </c>
      <c r="O248">
        <v>8</v>
      </c>
      <c r="P248">
        <v>200.859094481</v>
      </c>
      <c r="Q248">
        <v>51.549114810799999</v>
      </c>
      <c r="R248">
        <v>7.2003964851999998</v>
      </c>
      <c r="S248" t="s">
        <v>257</v>
      </c>
      <c r="T248">
        <v>79</v>
      </c>
      <c r="U248" t="s">
        <v>134</v>
      </c>
      <c r="V248">
        <v>-112.696538015028</v>
      </c>
      <c r="W248">
        <v>13.369625383865699</v>
      </c>
      <c r="X248">
        <v>72.852455139160199</v>
      </c>
      <c r="Y248" t="s">
        <v>133</v>
      </c>
      <c r="Z248">
        <v>0</v>
      </c>
      <c r="AA248">
        <v>0</v>
      </c>
      <c r="AB248">
        <v>0</v>
      </c>
      <c r="AC248" t="s">
        <v>133</v>
      </c>
      <c r="AD248">
        <v>0</v>
      </c>
      <c r="AE248">
        <v>0</v>
      </c>
      <c r="AF248">
        <v>0</v>
      </c>
      <c r="AG248" t="s">
        <v>133</v>
      </c>
      <c r="AH248">
        <v>0</v>
      </c>
      <c r="AI248">
        <v>0</v>
      </c>
      <c r="AJ248">
        <v>0</v>
      </c>
      <c r="AK248" t="s">
        <v>133</v>
      </c>
      <c r="AL248">
        <v>0</v>
      </c>
      <c r="AM248">
        <v>0</v>
      </c>
      <c r="AN248">
        <v>0</v>
      </c>
      <c r="AO248" t="s">
        <v>133</v>
      </c>
      <c r="AP248">
        <v>0</v>
      </c>
      <c r="AQ248">
        <v>0</v>
      </c>
      <c r="AR248">
        <v>0</v>
      </c>
      <c r="AS248" t="s">
        <v>133</v>
      </c>
      <c r="AT248">
        <v>0</v>
      </c>
      <c r="AU248">
        <v>0</v>
      </c>
      <c r="AV248">
        <v>0</v>
      </c>
      <c r="AW248" t="s">
        <v>133</v>
      </c>
      <c r="AX248">
        <v>0</v>
      </c>
      <c r="AY248">
        <v>0</v>
      </c>
      <c r="AZ248">
        <v>0</v>
      </c>
      <c r="BA248" t="s">
        <v>133</v>
      </c>
      <c r="BB248">
        <v>0</v>
      </c>
      <c r="BC248">
        <v>0</v>
      </c>
      <c r="BD248">
        <v>0</v>
      </c>
      <c r="BE248" t="s">
        <v>133</v>
      </c>
      <c r="BF248">
        <v>0</v>
      </c>
      <c r="BG248">
        <v>0</v>
      </c>
      <c r="BH248">
        <v>0</v>
      </c>
      <c r="BI248" t="s">
        <v>133</v>
      </c>
      <c r="BJ248">
        <v>0</v>
      </c>
      <c r="BK248">
        <v>0</v>
      </c>
      <c r="BL248">
        <v>0</v>
      </c>
      <c r="BM248" t="s">
        <v>133</v>
      </c>
      <c r="BN248">
        <v>0</v>
      </c>
      <c r="BO248">
        <v>0</v>
      </c>
      <c r="BP248">
        <v>0</v>
      </c>
      <c r="BQ248" t="s">
        <v>133</v>
      </c>
      <c r="BR248">
        <v>0</v>
      </c>
      <c r="BS248">
        <v>0</v>
      </c>
      <c r="BT248">
        <v>0</v>
      </c>
      <c r="BU248" t="s">
        <v>133</v>
      </c>
      <c r="BV248">
        <v>0</v>
      </c>
      <c r="BW248">
        <v>0</v>
      </c>
      <c r="BX248">
        <v>0</v>
      </c>
      <c r="BY248" t="s">
        <v>133</v>
      </c>
      <c r="BZ248">
        <v>0</v>
      </c>
      <c r="CA248">
        <v>0</v>
      </c>
      <c r="CB248">
        <v>0</v>
      </c>
      <c r="CC248" t="s">
        <v>133</v>
      </c>
      <c r="CD248">
        <v>0</v>
      </c>
      <c r="CE248">
        <v>0</v>
      </c>
      <c r="CF248">
        <v>0</v>
      </c>
      <c r="CG248" t="s">
        <v>133</v>
      </c>
      <c r="CH248">
        <v>0</v>
      </c>
      <c r="CI248">
        <v>0</v>
      </c>
      <c r="CJ248">
        <v>0</v>
      </c>
      <c r="CK248" t="s">
        <v>133</v>
      </c>
      <c r="CL248">
        <v>0</v>
      </c>
      <c r="CM248">
        <v>0</v>
      </c>
      <c r="CN248">
        <v>0</v>
      </c>
      <c r="CO248" t="s">
        <v>133</v>
      </c>
      <c r="CP248">
        <v>0</v>
      </c>
      <c r="CQ248">
        <v>0</v>
      </c>
      <c r="CR248">
        <v>0</v>
      </c>
      <c r="CS248" t="s">
        <v>133</v>
      </c>
      <c r="CT248">
        <v>0</v>
      </c>
      <c r="CU248">
        <v>0</v>
      </c>
      <c r="CV248">
        <v>0</v>
      </c>
      <c r="CW248" t="s">
        <v>133</v>
      </c>
      <c r="CX248">
        <v>0</v>
      </c>
      <c r="CY248">
        <v>0</v>
      </c>
      <c r="CZ248">
        <v>0</v>
      </c>
      <c r="DA248" t="s">
        <v>133</v>
      </c>
      <c r="DB248">
        <v>0</v>
      </c>
      <c r="DC248">
        <v>0</v>
      </c>
      <c r="DD248">
        <v>0</v>
      </c>
      <c r="DE248" t="s">
        <v>133</v>
      </c>
      <c r="DF248">
        <v>0</v>
      </c>
      <c r="DG248">
        <v>0</v>
      </c>
      <c r="DH248">
        <v>0</v>
      </c>
      <c r="DI248" t="s">
        <v>133</v>
      </c>
      <c r="DJ248">
        <v>0</v>
      </c>
      <c r="DK248">
        <v>0</v>
      </c>
      <c r="DL248">
        <v>0</v>
      </c>
      <c r="DM248" t="s">
        <v>133</v>
      </c>
      <c r="DN248">
        <v>0</v>
      </c>
      <c r="DO248">
        <v>0</v>
      </c>
      <c r="DP248">
        <v>0</v>
      </c>
      <c r="DQ248" t="s">
        <v>133</v>
      </c>
      <c r="DR248">
        <v>0</v>
      </c>
      <c r="DS248">
        <v>0</v>
      </c>
      <c r="DT248">
        <v>0</v>
      </c>
      <c r="DU248" t="s">
        <v>133</v>
      </c>
      <c r="DV248">
        <v>0</v>
      </c>
      <c r="DW248">
        <v>0</v>
      </c>
      <c r="DX248">
        <v>0</v>
      </c>
      <c r="DY248" t="s">
        <v>133</v>
      </c>
      <c r="DZ248">
        <v>0</v>
      </c>
      <c r="EA248">
        <v>0</v>
      </c>
      <c r="EB248">
        <v>0</v>
      </c>
      <c r="EC248" t="s">
        <v>133</v>
      </c>
      <c r="ED248">
        <v>0</v>
      </c>
      <c r="EE248">
        <v>0</v>
      </c>
      <c r="EF248">
        <v>0</v>
      </c>
    </row>
    <row r="249" spans="1:136" x14ac:dyDescent="0.2">
      <c r="A249" t="s">
        <v>590</v>
      </c>
      <c r="C249" t="s">
        <v>132</v>
      </c>
      <c r="D249" t="s">
        <v>132</v>
      </c>
      <c r="E249" t="s">
        <v>132</v>
      </c>
      <c r="F249" t="s">
        <v>132</v>
      </c>
      <c r="G249" t="s">
        <v>132</v>
      </c>
      <c r="H249" t="s">
        <v>132</v>
      </c>
      <c r="I249">
        <v>1919</v>
      </c>
      <c r="J249">
        <v>0.26916715397487778</v>
      </c>
      <c r="K249" t="s">
        <v>146</v>
      </c>
      <c r="L249">
        <v>3</v>
      </c>
      <c r="M249">
        <v>2</v>
      </c>
      <c r="N249">
        <v>5</v>
      </c>
      <c r="O249">
        <v>15</v>
      </c>
      <c r="P249">
        <v>140.98189898800001</v>
      </c>
      <c r="Q249">
        <v>51.548325182600003</v>
      </c>
      <c r="R249">
        <v>7.2095360905000003</v>
      </c>
      <c r="S249" t="s">
        <v>591</v>
      </c>
      <c r="T249">
        <v>216</v>
      </c>
      <c r="U249" t="s">
        <v>134</v>
      </c>
      <c r="V249">
        <v>-121.736612093098</v>
      </c>
      <c r="W249">
        <v>50.879217296502702</v>
      </c>
      <c r="X249">
        <v>29.005670547485401</v>
      </c>
      <c r="Y249" t="s">
        <v>134</v>
      </c>
      <c r="Z249">
        <v>-121.74872128833999</v>
      </c>
      <c r="AA249">
        <v>41.900641216602097</v>
      </c>
      <c r="AB249">
        <v>52.383663177490199</v>
      </c>
      <c r="AC249" t="s">
        <v>133</v>
      </c>
      <c r="AD249">
        <v>0</v>
      </c>
      <c r="AE249">
        <v>0</v>
      </c>
      <c r="AF249">
        <v>0</v>
      </c>
      <c r="AG249" t="s">
        <v>133</v>
      </c>
      <c r="AH249">
        <v>0</v>
      </c>
      <c r="AI249">
        <v>0</v>
      </c>
      <c r="AJ249">
        <v>0</v>
      </c>
      <c r="AK249" t="s">
        <v>133</v>
      </c>
      <c r="AL249">
        <v>0</v>
      </c>
      <c r="AM249">
        <v>0</v>
      </c>
      <c r="AN249">
        <v>0</v>
      </c>
      <c r="AO249" t="s">
        <v>133</v>
      </c>
      <c r="AP249">
        <v>0</v>
      </c>
      <c r="AQ249">
        <v>0</v>
      </c>
      <c r="AR249">
        <v>0</v>
      </c>
      <c r="AS249" t="s">
        <v>133</v>
      </c>
      <c r="AT249">
        <v>0</v>
      </c>
      <c r="AU249">
        <v>0</v>
      </c>
      <c r="AV249">
        <v>0</v>
      </c>
      <c r="AW249" t="s">
        <v>133</v>
      </c>
      <c r="AX249">
        <v>0</v>
      </c>
      <c r="AY249">
        <v>0</v>
      </c>
      <c r="AZ249">
        <v>0</v>
      </c>
      <c r="BA249" t="s">
        <v>133</v>
      </c>
      <c r="BB249">
        <v>0</v>
      </c>
      <c r="BC249">
        <v>0</v>
      </c>
      <c r="BD249">
        <v>0</v>
      </c>
      <c r="BE249" t="s">
        <v>133</v>
      </c>
      <c r="BF249">
        <v>0</v>
      </c>
      <c r="BG249">
        <v>0</v>
      </c>
      <c r="BH249">
        <v>0</v>
      </c>
      <c r="BI249" t="s">
        <v>133</v>
      </c>
      <c r="BJ249">
        <v>0</v>
      </c>
      <c r="BK249">
        <v>0</v>
      </c>
      <c r="BL249">
        <v>0</v>
      </c>
      <c r="BM249" t="s">
        <v>133</v>
      </c>
      <c r="BN249">
        <v>0</v>
      </c>
      <c r="BO249">
        <v>0</v>
      </c>
      <c r="BP249">
        <v>0</v>
      </c>
      <c r="BQ249" t="s">
        <v>133</v>
      </c>
      <c r="BR249">
        <v>0</v>
      </c>
      <c r="BS249">
        <v>0</v>
      </c>
      <c r="BT249">
        <v>0</v>
      </c>
      <c r="BU249" t="s">
        <v>133</v>
      </c>
      <c r="BV249">
        <v>0</v>
      </c>
      <c r="BW249">
        <v>0</v>
      </c>
      <c r="BX249">
        <v>0</v>
      </c>
      <c r="BY249" t="s">
        <v>133</v>
      </c>
      <c r="BZ249">
        <v>0</v>
      </c>
      <c r="CA249">
        <v>0</v>
      </c>
      <c r="CB249">
        <v>0</v>
      </c>
      <c r="CC249" t="s">
        <v>133</v>
      </c>
      <c r="CD249">
        <v>0</v>
      </c>
      <c r="CE249">
        <v>0</v>
      </c>
      <c r="CF249">
        <v>0</v>
      </c>
      <c r="CG249" t="s">
        <v>133</v>
      </c>
      <c r="CH249">
        <v>0</v>
      </c>
      <c r="CI249">
        <v>0</v>
      </c>
      <c r="CJ249">
        <v>0</v>
      </c>
      <c r="CK249" t="s">
        <v>133</v>
      </c>
      <c r="CL249">
        <v>0</v>
      </c>
      <c r="CM249">
        <v>0</v>
      </c>
      <c r="CN249">
        <v>0</v>
      </c>
      <c r="CO249" t="s">
        <v>133</v>
      </c>
      <c r="CP249">
        <v>0</v>
      </c>
      <c r="CQ249">
        <v>0</v>
      </c>
      <c r="CR249">
        <v>0</v>
      </c>
      <c r="CS249" t="s">
        <v>133</v>
      </c>
      <c r="CT249">
        <v>0</v>
      </c>
      <c r="CU249">
        <v>0</v>
      </c>
      <c r="CV249">
        <v>0</v>
      </c>
      <c r="CW249" t="s">
        <v>133</v>
      </c>
      <c r="CX249">
        <v>0</v>
      </c>
      <c r="CY249">
        <v>0</v>
      </c>
      <c r="CZ249">
        <v>0</v>
      </c>
      <c r="DA249" t="s">
        <v>133</v>
      </c>
      <c r="DB249">
        <v>0</v>
      </c>
      <c r="DC249">
        <v>0</v>
      </c>
      <c r="DD249">
        <v>0</v>
      </c>
      <c r="DE249" t="s">
        <v>133</v>
      </c>
      <c r="DF249">
        <v>0</v>
      </c>
      <c r="DG249">
        <v>0</v>
      </c>
      <c r="DH249">
        <v>0</v>
      </c>
      <c r="DI249" t="s">
        <v>133</v>
      </c>
      <c r="DJ249">
        <v>0</v>
      </c>
      <c r="DK249">
        <v>0</v>
      </c>
      <c r="DL249">
        <v>0</v>
      </c>
      <c r="DM249" t="s">
        <v>133</v>
      </c>
      <c r="DN249">
        <v>0</v>
      </c>
      <c r="DO249">
        <v>0</v>
      </c>
      <c r="DP249">
        <v>0</v>
      </c>
      <c r="DQ249" t="s">
        <v>133</v>
      </c>
      <c r="DR249">
        <v>0</v>
      </c>
      <c r="DS249">
        <v>0</v>
      </c>
      <c r="DT249">
        <v>0</v>
      </c>
      <c r="DU249" t="s">
        <v>133</v>
      </c>
      <c r="DV249">
        <v>0</v>
      </c>
      <c r="DW249">
        <v>0</v>
      </c>
      <c r="DX249">
        <v>0</v>
      </c>
      <c r="DY249" t="s">
        <v>133</v>
      </c>
      <c r="DZ249">
        <v>0</v>
      </c>
      <c r="EA249">
        <v>0</v>
      </c>
      <c r="EB249">
        <v>0</v>
      </c>
      <c r="EC249" t="s">
        <v>133</v>
      </c>
      <c r="ED249">
        <v>0</v>
      </c>
      <c r="EE249">
        <v>0</v>
      </c>
      <c r="EF249">
        <v>0</v>
      </c>
    </row>
    <row r="250" spans="1:136" x14ac:dyDescent="0.2">
      <c r="A250" t="s">
        <v>592</v>
      </c>
      <c r="C250" t="s">
        <v>132</v>
      </c>
      <c r="D250" t="s">
        <v>132</v>
      </c>
      <c r="E250" t="s">
        <v>132</v>
      </c>
      <c r="F250" t="s">
        <v>132</v>
      </c>
      <c r="G250" t="s">
        <v>132</v>
      </c>
      <c r="H250" t="s">
        <v>132</v>
      </c>
      <c r="I250">
        <v>1970</v>
      </c>
      <c r="J250">
        <v>0.69698370439764223</v>
      </c>
      <c r="K250" t="s">
        <v>146</v>
      </c>
      <c r="L250">
        <v>4</v>
      </c>
      <c r="M250">
        <v>3</v>
      </c>
      <c r="N250">
        <v>2</v>
      </c>
      <c r="O250">
        <v>8</v>
      </c>
      <c r="P250">
        <v>155.06070898199999</v>
      </c>
      <c r="Q250">
        <v>51.549445743</v>
      </c>
      <c r="R250">
        <v>7.2022332921999999</v>
      </c>
      <c r="S250" t="s">
        <v>227</v>
      </c>
      <c r="T250">
        <v>262</v>
      </c>
      <c r="U250" t="s">
        <v>134</v>
      </c>
      <c r="V250">
        <v>-118.040221645757</v>
      </c>
      <c r="W250">
        <v>35.255123451010597</v>
      </c>
      <c r="X250">
        <v>86.512016296386705</v>
      </c>
      <c r="Y250" t="s">
        <v>133</v>
      </c>
      <c r="Z250">
        <v>0</v>
      </c>
      <c r="AA250">
        <v>0</v>
      </c>
      <c r="AB250">
        <v>0</v>
      </c>
      <c r="AC250" t="s">
        <v>133</v>
      </c>
      <c r="AD250">
        <v>0</v>
      </c>
      <c r="AE250">
        <v>0</v>
      </c>
      <c r="AF250">
        <v>0</v>
      </c>
      <c r="AG250" t="s">
        <v>133</v>
      </c>
      <c r="AH250">
        <v>0</v>
      </c>
      <c r="AI250">
        <v>0</v>
      </c>
      <c r="AJ250">
        <v>0</v>
      </c>
      <c r="AK250" t="s">
        <v>133</v>
      </c>
      <c r="AL250">
        <v>0</v>
      </c>
      <c r="AM250">
        <v>0</v>
      </c>
      <c r="AN250">
        <v>0</v>
      </c>
      <c r="AO250" t="s">
        <v>133</v>
      </c>
      <c r="AP250">
        <v>0</v>
      </c>
      <c r="AQ250">
        <v>0</v>
      </c>
      <c r="AR250">
        <v>0</v>
      </c>
      <c r="AS250" t="s">
        <v>133</v>
      </c>
      <c r="AT250">
        <v>0</v>
      </c>
      <c r="AU250">
        <v>0</v>
      </c>
      <c r="AV250">
        <v>0</v>
      </c>
      <c r="AW250" t="s">
        <v>133</v>
      </c>
      <c r="AX250">
        <v>0</v>
      </c>
      <c r="AY250">
        <v>0</v>
      </c>
      <c r="AZ250">
        <v>0</v>
      </c>
      <c r="BA250" t="s">
        <v>133</v>
      </c>
      <c r="BB250">
        <v>0</v>
      </c>
      <c r="BC250">
        <v>0</v>
      </c>
      <c r="BD250">
        <v>0</v>
      </c>
      <c r="BE250" t="s">
        <v>133</v>
      </c>
      <c r="BF250">
        <v>0</v>
      </c>
      <c r="BG250">
        <v>0</v>
      </c>
      <c r="BH250">
        <v>0</v>
      </c>
      <c r="BI250" t="s">
        <v>133</v>
      </c>
      <c r="BJ250">
        <v>0</v>
      </c>
      <c r="BK250">
        <v>0</v>
      </c>
      <c r="BL250">
        <v>0</v>
      </c>
      <c r="BM250" t="s">
        <v>133</v>
      </c>
      <c r="BN250">
        <v>0</v>
      </c>
      <c r="BO250">
        <v>0</v>
      </c>
      <c r="BP250">
        <v>0</v>
      </c>
      <c r="BQ250" t="s">
        <v>133</v>
      </c>
      <c r="BR250">
        <v>0</v>
      </c>
      <c r="BS250">
        <v>0</v>
      </c>
      <c r="BT250">
        <v>0</v>
      </c>
      <c r="BU250" t="s">
        <v>133</v>
      </c>
      <c r="BV250">
        <v>0</v>
      </c>
      <c r="BW250">
        <v>0</v>
      </c>
      <c r="BX250">
        <v>0</v>
      </c>
      <c r="BY250" t="s">
        <v>133</v>
      </c>
      <c r="BZ250">
        <v>0</v>
      </c>
      <c r="CA250">
        <v>0</v>
      </c>
      <c r="CB250">
        <v>0</v>
      </c>
      <c r="CC250" t="s">
        <v>133</v>
      </c>
      <c r="CD250">
        <v>0</v>
      </c>
      <c r="CE250">
        <v>0</v>
      </c>
      <c r="CF250">
        <v>0</v>
      </c>
      <c r="CG250" t="s">
        <v>133</v>
      </c>
      <c r="CH250">
        <v>0</v>
      </c>
      <c r="CI250">
        <v>0</v>
      </c>
      <c r="CJ250">
        <v>0</v>
      </c>
      <c r="CK250" t="s">
        <v>133</v>
      </c>
      <c r="CL250">
        <v>0</v>
      </c>
      <c r="CM250">
        <v>0</v>
      </c>
      <c r="CN250">
        <v>0</v>
      </c>
      <c r="CO250" t="s">
        <v>133</v>
      </c>
      <c r="CP250">
        <v>0</v>
      </c>
      <c r="CQ250">
        <v>0</v>
      </c>
      <c r="CR250">
        <v>0</v>
      </c>
      <c r="CS250" t="s">
        <v>133</v>
      </c>
      <c r="CT250">
        <v>0</v>
      </c>
      <c r="CU250">
        <v>0</v>
      </c>
      <c r="CV250">
        <v>0</v>
      </c>
      <c r="CW250" t="s">
        <v>133</v>
      </c>
      <c r="CX250">
        <v>0</v>
      </c>
      <c r="CY250">
        <v>0</v>
      </c>
      <c r="CZ250">
        <v>0</v>
      </c>
      <c r="DA250" t="s">
        <v>133</v>
      </c>
      <c r="DB250">
        <v>0</v>
      </c>
      <c r="DC250">
        <v>0</v>
      </c>
      <c r="DD250">
        <v>0</v>
      </c>
      <c r="DE250" t="s">
        <v>133</v>
      </c>
      <c r="DF250">
        <v>0</v>
      </c>
      <c r="DG250">
        <v>0</v>
      </c>
      <c r="DH250">
        <v>0</v>
      </c>
      <c r="DI250" t="s">
        <v>133</v>
      </c>
      <c r="DJ250">
        <v>0</v>
      </c>
      <c r="DK250">
        <v>0</v>
      </c>
      <c r="DL250">
        <v>0</v>
      </c>
      <c r="DM250" t="s">
        <v>133</v>
      </c>
      <c r="DN250">
        <v>0</v>
      </c>
      <c r="DO250">
        <v>0</v>
      </c>
      <c r="DP250">
        <v>0</v>
      </c>
      <c r="DQ250" t="s">
        <v>133</v>
      </c>
      <c r="DR250">
        <v>0</v>
      </c>
      <c r="DS250">
        <v>0</v>
      </c>
      <c r="DT250">
        <v>0</v>
      </c>
      <c r="DU250" t="s">
        <v>133</v>
      </c>
      <c r="DV250">
        <v>0</v>
      </c>
      <c r="DW250">
        <v>0</v>
      </c>
      <c r="DX250">
        <v>0</v>
      </c>
      <c r="DY250" t="s">
        <v>133</v>
      </c>
      <c r="DZ250">
        <v>0</v>
      </c>
      <c r="EA250">
        <v>0</v>
      </c>
      <c r="EB250">
        <v>0</v>
      </c>
      <c r="EC250" t="s">
        <v>133</v>
      </c>
      <c r="ED250">
        <v>0</v>
      </c>
      <c r="EE250">
        <v>0</v>
      </c>
      <c r="EF250">
        <v>0</v>
      </c>
    </row>
    <row r="251" spans="1:136" x14ac:dyDescent="0.2">
      <c r="A251" t="s">
        <v>593</v>
      </c>
      <c r="C251" t="s">
        <v>132</v>
      </c>
      <c r="D251" t="s">
        <v>132</v>
      </c>
      <c r="E251" t="s">
        <v>132</v>
      </c>
      <c r="F251" t="s">
        <v>132</v>
      </c>
      <c r="G251" t="s">
        <v>132</v>
      </c>
      <c r="H251" t="s">
        <v>132</v>
      </c>
      <c r="I251">
        <v>1900</v>
      </c>
      <c r="J251">
        <v>0.18925154935411703</v>
      </c>
      <c r="K251" t="s">
        <v>146</v>
      </c>
      <c r="L251">
        <v>3</v>
      </c>
      <c r="M251">
        <v>2</v>
      </c>
      <c r="N251">
        <v>2</v>
      </c>
      <c r="O251">
        <v>6</v>
      </c>
      <c r="P251">
        <v>164.43429652899999</v>
      </c>
      <c r="Q251">
        <v>51.5499625661</v>
      </c>
      <c r="R251">
        <v>7.2080031050000004</v>
      </c>
      <c r="S251" t="s">
        <v>594</v>
      </c>
      <c r="T251">
        <v>129</v>
      </c>
      <c r="U251" t="s">
        <v>134</v>
      </c>
      <c r="V251">
        <v>-138.51430934576001</v>
      </c>
      <c r="W251">
        <v>25.268087396008799</v>
      </c>
      <c r="X251">
        <v>90.204841613769503</v>
      </c>
      <c r="Y251" t="s">
        <v>133</v>
      </c>
      <c r="Z251">
        <v>0</v>
      </c>
      <c r="AA251">
        <v>0</v>
      </c>
      <c r="AB251">
        <v>0</v>
      </c>
      <c r="AC251" t="s">
        <v>133</v>
      </c>
      <c r="AD251">
        <v>0</v>
      </c>
      <c r="AE251">
        <v>0</v>
      </c>
      <c r="AF251">
        <v>0</v>
      </c>
      <c r="AG251" t="s">
        <v>133</v>
      </c>
      <c r="AH251">
        <v>0</v>
      </c>
      <c r="AI251">
        <v>0</v>
      </c>
      <c r="AJ251">
        <v>0</v>
      </c>
      <c r="AK251" t="s">
        <v>133</v>
      </c>
      <c r="AL251">
        <v>0</v>
      </c>
      <c r="AM251">
        <v>0</v>
      </c>
      <c r="AN251">
        <v>0</v>
      </c>
      <c r="AO251" t="s">
        <v>133</v>
      </c>
      <c r="AP251">
        <v>0</v>
      </c>
      <c r="AQ251">
        <v>0</v>
      </c>
      <c r="AR251">
        <v>0</v>
      </c>
      <c r="AS251" t="s">
        <v>133</v>
      </c>
      <c r="AT251">
        <v>0</v>
      </c>
      <c r="AU251">
        <v>0</v>
      </c>
      <c r="AV251">
        <v>0</v>
      </c>
      <c r="AW251" t="s">
        <v>133</v>
      </c>
      <c r="AX251">
        <v>0</v>
      </c>
      <c r="AY251">
        <v>0</v>
      </c>
      <c r="AZ251">
        <v>0</v>
      </c>
      <c r="BA251" t="s">
        <v>133</v>
      </c>
      <c r="BB251">
        <v>0</v>
      </c>
      <c r="BC251">
        <v>0</v>
      </c>
      <c r="BD251">
        <v>0</v>
      </c>
      <c r="BE251" t="s">
        <v>133</v>
      </c>
      <c r="BF251">
        <v>0</v>
      </c>
      <c r="BG251">
        <v>0</v>
      </c>
      <c r="BH251">
        <v>0</v>
      </c>
      <c r="BI251" t="s">
        <v>133</v>
      </c>
      <c r="BJ251">
        <v>0</v>
      </c>
      <c r="BK251">
        <v>0</v>
      </c>
      <c r="BL251">
        <v>0</v>
      </c>
      <c r="BM251" t="s">
        <v>133</v>
      </c>
      <c r="BN251">
        <v>0</v>
      </c>
      <c r="BO251">
        <v>0</v>
      </c>
      <c r="BP251">
        <v>0</v>
      </c>
      <c r="BQ251" t="s">
        <v>133</v>
      </c>
      <c r="BR251">
        <v>0</v>
      </c>
      <c r="BS251">
        <v>0</v>
      </c>
      <c r="BT251">
        <v>0</v>
      </c>
      <c r="BU251" t="s">
        <v>133</v>
      </c>
      <c r="BV251">
        <v>0</v>
      </c>
      <c r="BW251">
        <v>0</v>
      </c>
      <c r="BX251">
        <v>0</v>
      </c>
      <c r="BY251" t="s">
        <v>133</v>
      </c>
      <c r="BZ251">
        <v>0</v>
      </c>
      <c r="CA251">
        <v>0</v>
      </c>
      <c r="CB251">
        <v>0</v>
      </c>
      <c r="CC251" t="s">
        <v>133</v>
      </c>
      <c r="CD251">
        <v>0</v>
      </c>
      <c r="CE251">
        <v>0</v>
      </c>
      <c r="CF251">
        <v>0</v>
      </c>
      <c r="CG251" t="s">
        <v>133</v>
      </c>
      <c r="CH251">
        <v>0</v>
      </c>
      <c r="CI251">
        <v>0</v>
      </c>
      <c r="CJ251">
        <v>0</v>
      </c>
      <c r="CK251" t="s">
        <v>133</v>
      </c>
      <c r="CL251">
        <v>0</v>
      </c>
      <c r="CM251">
        <v>0</v>
      </c>
      <c r="CN251">
        <v>0</v>
      </c>
      <c r="CO251" t="s">
        <v>133</v>
      </c>
      <c r="CP251">
        <v>0</v>
      </c>
      <c r="CQ251">
        <v>0</v>
      </c>
      <c r="CR251">
        <v>0</v>
      </c>
      <c r="CS251" t="s">
        <v>133</v>
      </c>
      <c r="CT251">
        <v>0</v>
      </c>
      <c r="CU251">
        <v>0</v>
      </c>
      <c r="CV251">
        <v>0</v>
      </c>
      <c r="CW251" t="s">
        <v>133</v>
      </c>
      <c r="CX251">
        <v>0</v>
      </c>
      <c r="CY251">
        <v>0</v>
      </c>
      <c r="CZ251">
        <v>0</v>
      </c>
      <c r="DA251" t="s">
        <v>133</v>
      </c>
      <c r="DB251">
        <v>0</v>
      </c>
      <c r="DC251">
        <v>0</v>
      </c>
      <c r="DD251">
        <v>0</v>
      </c>
      <c r="DE251" t="s">
        <v>133</v>
      </c>
      <c r="DF251">
        <v>0</v>
      </c>
      <c r="DG251">
        <v>0</v>
      </c>
      <c r="DH251">
        <v>0</v>
      </c>
      <c r="DI251" t="s">
        <v>133</v>
      </c>
      <c r="DJ251">
        <v>0</v>
      </c>
      <c r="DK251">
        <v>0</v>
      </c>
      <c r="DL251">
        <v>0</v>
      </c>
      <c r="DM251" t="s">
        <v>133</v>
      </c>
      <c r="DN251">
        <v>0</v>
      </c>
      <c r="DO251">
        <v>0</v>
      </c>
      <c r="DP251">
        <v>0</v>
      </c>
      <c r="DQ251" t="s">
        <v>133</v>
      </c>
      <c r="DR251">
        <v>0</v>
      </c>
      <c r="DS251">
        <v>0</v>
      </c>
      <c r="DT251">
        <v>0</v>
      </c>
      <c r="DU251" t="s">
        <v>133</v>
      </c>
      <c r="DV251">
        <v>0</v>
      </c>
      <c r="DW251">
        <v>0</v>
      </c>
      <c r="DX251">
        <v>0</v>
      </c>
      <c r="DY251" t="s">
        <v>133</v>
      </c>
      <c r="DZ251">
        <v>0</v>
      </c>
      <c r="EA251">
        <v>0</v>
      </c>
      <c r="EB251">
        <v>0</v>
      </c>
      <c r="EC251" t="s">
        <v>133</v>
      </c>
      <c r="ED251">
        <v>0</v>
      </c>
      <c r="EE251">
        <v>0</v>
      </c>
      <c r="EF251">
        <v>0</v>
      </c>
    </row>
    <row r="252" spans="1:136" x14ac:dyDescent="0.2">
      <c r="A252" t="s">
        <v>595</v>
      </c>
      <c r="C252" t="s">
        <v>132</v>
      </c>
      <c r="D252" t="s">
        <v>132</v>
      </c>
      <c r="E252" t="s">
        <v>132</v>
      </c>
      <c r="F252" t="s">
        <v>132</v>
      </c>
      <c r="G252" t="s">
        <v>132</v>
      </c>
      <c r="H252" t="s">
        <v>132</v>
      </c>
      <c r="I252">
        <v>1960</v>
      </c>
      <c r="J252">
        <v>0.51368428252076381</v>
      </c>
      <c r="K252" t="s">
        <v>146</v>
      </c>
      <c r="L252">
        <v>4</v>
      </c>
      <c r="M252">
        <v>3</v>
      </c>
      <c r="N252">
        <v>1</v>
      </c>
      <c r="O252">
        <v>4</v>
      </c>
      <c r="P252">
        <v>192.297589453</v>
      </c>
      <c r="Q252">
        <v>51.551258578700001</v>
      </c>
      <c r="R252">
        <v>7.2021992969999999</v>
      </c>
      <c r="S252" t="s">
        <v>286</v>
      </c>
      <c r="T252">
        <v>11</v>
      </c>
      <c r="U252" t="s">
        <v>134</v>
      </c>
      <c r="V252">
        <v>163.806629351476</v>
      </c>
      <c r="W252">
        <v>30.392099950861699</v>
      </c>
      <c r="X252">
        <v>103.389518737793</v>
      </c>
      <c r="Y252" t="s">
        <v>133</v>
      </c>
      <c r="Z252">
        <v>0</v>
      </c>
      <c r="AA252">
        <v>0</v>
      </c>
      <c r="AB252">
        <v>0</v>
      </c>
      <c r="AC252" t="s">
        <v>133</v>
      </c>
      <c r="AD252">
        <v>0</v>
      </c>
      <c r="AE252">
        <v>0</v>
      </c>
      <c r="AF252">
        <v>0</v>
      </c>
      <c r="AG252" t="s">
        <v>133</v>
      </c>
      <c r="AH252">
        <v>0</v>
      </c>
      <c r="AI252">
        <v>0</v>
      </c>
      <c r="AJ252">
        <v>0</v>
      </c>
      <c r="AK252" t="s">
        <v>133</v>
      </c>
      <c r="AL252">
        <v>0</v>
      </c>
      <c r="AM252">
        <v>0</v>
      </c>
      <c r="AN252">
        <v>0</v>
      </c>
      <c r="AO252" t="s">
        <v>133</v>
      </c>
      <c r="AP252">
        <v>0</v>
      </c>
      <c r="AQ252">
        <v>0</v>
      </c>
      <c r="AR252">
        <v>0</v>
      </c>
      <c r="AS252" t="s">
        <v>133</v>
      </c>
      <c r="AT252">
        <v>0</v>
      </c>
      <c r="AU252">
        <v>0</v>
      </c>
      <c r="AV252">
        <v>0</v>
      </c>
      <c r="AW252" t="s">
        <v>133</v>
      </c>
      <c r="AX252">
        <v>0</v>
      </c>
      <c r="AY252">
        <v>0</v>
      </c>
      <c r="AZ252">
        <v>0</v>
      </c>
      <c r="BA252" t="s">
        <v>133</v>
      </c>
      <c r="BB252">
        <v>0</v>
      </c>
      <c r="BC252">
        <v>0</v>
      </c>
      <c r="BD252">
        <v>0</v>
      </c>
      <c r="BE252" t="s">
        <v>133</v>
      </c>
      <c r="BF252">
        <v>0</v>
      </c>
      <c r="BG252">
        <v>0</v>
      </c>
      <c r="BH252">
        <v>0</v>
      </c>
      <c r="BI252" t="s">
        <v>133</v>
      </c>
      <c r="BJ252">
        <v>0</v>
      </c>
      <c r="BK252">
        <v>0</v>
      </c>
      <c r="BL252">
        <v>0</v>
      </c>
      <c r="BM252" t="s">
        <v>133</v>
      </c>
      <c r="BN252">
        <v>0</v>
      </c>
      <c r="BO252">
        <v>0</v>
      </c>
      <c r="BP252">
        <v>0</v>
      </c>
      <c r="BQ252" t="s">
        <v>133</v>
      </c>
      <c r="BR252">
        <v>0</v>
      </c>
      <c r="BS252">
        <v>0</v>
      </c>
      <c r="BT252">
        <v>0</v>
      </c>
      <c r="BU252" t="s">
        <v>133</v>
      </c>
      <c r="BV252">
        <v>0</v>
      </c>
      <c r="BW252">
        <v>0</v>
      </c>
      <c r="BX252">
        <v>0</v>
      </c>
      <c r="BY252" t="s">
        <v>133</v>
      </c>
      <c r="BZ252">
        <v>0</v>
      </c>
      <c r="CA252">
        <v>0</v>
      </c>
      <c r="CB252">
        <v>0</v>
      </c>
      <c r="CC252" t="s">
        <v>133</v>
      </c>
      <c r="CD252">
        <v>0</v>
      </c>
      <c r="CE252">
        <v>0</v>
      </c>
      <c r="CF252">
        <v>0</v>
      </c>
      <c r="CG252" t="s">
        <v>133</v>
      </c>
      <c r="CH252">
        <v>0</v>
      </c>
      <c r="CI252">
        <v>0</v>
      </c>
      <c r="CJ252">
        <v>0</v>
      </c>
      <c r="CK252" t="s">
        <v>133</v>
      </c>
      <c r="CL252">
        <v>0</v>
      </c>
      <c r="CM252">
        <v>0</v>
      </c>
      <c r="CN252">
        <v>0</v>
      </c>
      <c r="CO252" t="s">
        <v>133</v>
      </c>
      <c r="CP252">
        <v>0</v>
      </c>
      <c r="CQ252">
        <v>0</v>
      </c>
      <c r="CR252">
        <v>0</v>
      </c>
      <c r="CS252" t="s">
        <v>133</v>
      </c>
      <c r="CT252">
        <v>0</v>
      </c>
      <c r="CU252">
        <v>0</v>
      </c>
      <c r="CV252">
        <v>0</v>
      </c>
      <c r="CW252" t="s">
        <v>133</v>
      </c>
      <c r="CX252">
        <v>0</v>
      </c>
      <c r="CY252">
        <v>0</v>
      </c>
      <c r="CZ252">
        <v>0</v>
      </c>
      <c r="DA252" t="s">
        <v>133</v>
      </c>
      <c r="DB252">
        <v>0</v>
      </c>
      <c r="DC252">
        <v>0</v>
      </c>
      <c r="DD252">
        <v>0</v>
      </c>
      <c r="DE252" t="s">
        <v>133</v>
      </c>
      <c r="DF252">
        <v>0</v>
      </c>
      <c r="DG252">
        <v>0</v>
      </c>
      <c r="DH252">
        <v>0</v>
      </c>
      <c r="DI252" t="s">
        <v>133</v>
      </c>
      <c r="DJ252">
        <v>0</v>
      </c>
      <c r="DK252">
        <v>0</v>
      </c>
      <c r="DL252">
        <v>0</v>
      </c>
      <c r="DM252" t="s">
        <v>133</v>
      </c>
      <c r="DN252">
        <v>0</v>
      </c>
      <c r="DO252">
        <v>0</v>
      </c>
      <c r="DP252">
        <v>0</v>
      </c>
      <c r="DQ252" t="s">
        <v>133</v>
      </c>
      <c r="DR252">
        <v>0</v>
      </c>
      <c r="DS252">
        <v>0</v>
      </c>
      <c r="DT252">
        <v>0</v>
      </c>
      <c r="DU252" t="s">
        <v>133</v>
      </c>
      <c r="DV252">
        <v>0</v>
      </c>
      <c r="DW252">
        <v>0</v>
      </c>
      <c r="DX252">
        <v>0</v>
      </c>
      <c r="DY252" t="s">
        <v>133</v>
      </c>
      <c r="DZ252">
        <v>0</v>
      </c>
      <c r="EA252">
        <v>0</v>
      </c>
      <c r="EB252">
        <v>0</v>
      </c>
      <c r="EC252" t="s">
        <v>133</v>
      </c>
      <c r="ED252">
        <v>0</v>
      </c>
      <c r="EE252">
        <v>0</v>
      </c>
      <c r="EF252">
        <v>0</v>
      </c>
    </row>
    <row r="253" spans="1:136" x14ac:dyDescent="0.2">
      <c r="A253" t="s">
        <v>596</v>
      </c>
      <c r="C253" t="s">
        <v>132</v>
      </c>
      <c r="D253" t="s">
        <v>132</v>
      </c>
      <c r="E253" t="s">
        <v>132</v>
      </c>
      <c r="F253" t="s">
        <v>132</v>
      </c>
      <c r="G253" t="s">
        <v>132</v>
      </c>
      <c r="H253" t="s">
        <v>132</v>
      </c>
      <c r="I253">
        <v>1980</v>
      </c>
      <c r="J253">
        <v>0.84110534910650547</v>
      </c>
      <c r="K253" t="s">
        <v>146</v>
      </c>
      <c r="L253">
        <v>3</v>
      </c>
      <c r="M253">
        <v>3</v>
      </c>
      <c r="N253">
        <v>4</v>
      </c>
      <c r="O253">
        <v>12</v>
      </c>
      <c r="P253">
        <v>52.795368483099999</v>
      </c>
      <c r="Q253">
        <v>51.549530284900001</v>
      </c>
      <c r="R253">
        <v>7.2075747840000002</v>
      </c>
      <c r="S253" t="s">
        <v>180</v>
      </c>
      <c r="T253">
        <v>129</v>
      </c>
      <c r="U253" t="s">
        <v>134</v>
      </c>
      <c r="V253">
        <v>-41.251454743834998</v>
      </c>
      <c r="W253">
        <v>7.2371738671054198</v>
      </c>
      <c r="X253">
        <v>47.388038635253899</v>
      </c>
      <c r="Y253" t="s">
        <v>133</v>
      </c>
      <c r="Z253">
        <v>0</v>
      </c>
      <c r="AA253">
        <v>0</v>
      </c>
      <c r="AB253">
        <v>0</v>
      </c>
      <c r="AC253" t="s">
        <v>133</v>
      </c>
      <c r="AD253">
        <v>0</v>
      </c>
      <c r="AE253">
        <v>0</v>
      </c>
      <c r="AF253">
        <v>0</v>
      </c>
      <c r="AG253" t="s">
        <v>133</v>
      </c>
      <c r="AH253">
        <v>0</v>
      </c>
      <c r="AI253">
        <v>0</v>
      </c>
      <c r="AJ253">
        <v>0</v>
      </c>
      <c r="AK253" t="s">
        <v>133</v>
      </c>
      <c r="AL253">
        <v>0</v>
      </c>
      <c r="AM253">
        <v>0</v>
      </c>
      <c r="AN253">
        <v>0</v>
      </c>
      <c r="AO253" t="s">
        <v>133</v>
      </c>
      <c r="AP253">
        <v>0</v>
      </c>
      <c r="AQ253">
        <v>0</v>
      </c>
      <c r="AR253">
        <v>0</v>
      </c>
      <c r="AS253" t="s">
        <v>133</v>
      </c>
      <c r="AT253">
        <v>0</v>
      </c>
      <c r="AU253">
        <v>0</v>
      </c>
      <c r="AV253">
        <v>0</v>
      </c>
      <c r="AW253" t="s">
        <v>133</v>
      </c>
      <c r="AX253">
        <v>0</v>
      </c>
      <c r="AY253">
        <v>0</v>
      </c>
      <c r="AZ253">
        <v>0</v>
      </c>
      <c r="BA253" t="s">
        <v>133</v>
      </c>
      <c r="BB253">
        <v>0</v>
      </c>
      <c r="BC253">
        <v>0</v>
      </c>
      <c r="BD253">
        <v>0</v>
      </c>
      <c r="BE253" t="s">
        <v>133</v>
      </c>
      <c r="BF253">
        <v>0</v>
      </c>
      <c r="BG253">
        <v>0</v>
      </c>
      <c r="BH253">
        <v>0</v>
      </c>
      <c r="BI253" t="s">
        <v>133</v>
      </c>
      <c r="BJ253">
        <v>0</v>
      </c>
      <c r="BK253">
        <v>0</v>
      </c>
      <c r="BL253">
        <v>0</v>
      </c>
      <c r="BM253" t="s">
        <v>133</v>
      </c>
      <c r="BN253">
        <v>0</v>
      </c>
      <c r="BO253">
        <v>0</v>
      </c>
      <c r="BP253">
        <v>0</v>
      </c>
      <c r="BQ253" t="s">
        <v>133</v>
      </c>
      <c r="BR253">
        <v>0</v>
      </c>
      <c r="BS253">
        <v>0</v>
      </c>
      <c r="BT253">
        <v>0</v>
      </c>
      <c r="BU253" t="s">
        <v>133</v>
      </c>
      <c r="BV253">
        <v>0</v>
      </c>
      <c r="BW253">
        <v>0</v>
      </c>
      <c r="BX253">
        <v>0</v>
      </c>
      <c r="BY253" t="s">
        <v>133</v>
      </c>
      <c r="BZ253">
        <v>0</v>
      </c>
      <c r="CA253">
        <v>0</v>
      </c>
      <c r="CB253">
        <v>0</v>
      </c>
      <c r="CC253" t="s">
        <v>133</v>
      </c>
      <c r="CD253">
        <v>0</v>
      </c>
      <c r="CE253">
        <v>0</v>
      </c>
      <c r="CF253">
        <v>0</v>
      </c>
      <c r="CG253" t="s">
        <v>133</v>
      </c>
      <c r="CH253">
        <v>0</v>
      </c>
      <c r="CI253">
        <v>0</v>
      </c>
      <c r="CJ253">
        <v>0</v>
      </c>
      <c r="CK253" t="s">
        <v>133</v>
      </c>
      <c r="CL253">
        <v>0</v>
      </c>
      <c r="CM253">
        <v>0</v>
      </c>
      <c r="CN253">
        <v>0</v>
      </c>
      <c r="CO253" t="s">
        <v>133</v>
      </c>
      <c r="CP253">
        <v>0</v>
      </c>
      <c r="CQ253">
        <v>0</v>
      </c>
      <c r="CR253">
        <v>0</v>
      </c>
      <c r="CS253" t="s">
        <v>133</v>
      </c>
      <c r="CT253">
        <v>0</v>
      </c>
      <c r="CU253">
        <v>0</v>
      </c>
      <c r="CV253">
        <v>0</v>
      </c>
      <c r="CW253" t="s">
        <v>133</v>
      </c>
      <c r="CX253">
        <v>0</v>
      </c>
      <c r="CY253">
        <v>0</v>
      </c>
      <c r="CZ253">
        <v>0</v>
      </c>
      <c r="DA253" t="s">
        <v>133</v>
      </c>
      <c r="DB253">
        <v>0</v>
      </c>
      <c r="DC253">
        <v>0</v>
      </c>
      <c r="DD253">
        <v>0</v>
      </c>
      <c r="DE253" t="s">
        <v>133</v>
      </c>
      <c r="DF253">
        <v>0</v>
      </c>
      <c r="DG253">
        <v>0</v>
      </c>
      <c r="DH253">
        <v>0</v>
      </c>
      <c r="DI253" t="s">
        <v>133</v>
      </c>
      <c r="DJ253">
        <v>0</v>
      </c>
      <c r="DK253">
        <v>0</v>
      </c>
      <c r="DL253">
        <v>0</v>
      </c>
      <c r="DM253" t="s">
        <v>133</v>
      </c>
      <c r="DN253">
        <v>0</v>
      </c>
      <c r="DO253">
        <v>0</v>
      </c>
      <c r="DP253">
        <v>0</v>
      </c>
      <c r="DQ253" t="s">
        <v>133</v>
      </c>
      <c r="DR253">
        <v>0</v>
      </c>
      <c r="DS253">
        <v>0</v>
      </c>
      <c r="DT253">
        <v>0</v>
      </c>
      <c r="DU253" t="s">
        <v>133</v>
      </c>
      <c r="DV253">
        <v>0</v>
      </c>
      <c r="DW253">
        <v>0</v>
      </c>
      <c r="DX253">
        <v>0</v>
      </c>
      <c r="DY253" t="s">
        <v>133</v>
      </c>
      <c r="DZ253">
        <v>0</v>
      </c>
      <c r="EA253">
        <v>0</v>
      </c>
      <c r="EB253">
        <v>0</v>
      </c>
      <c r="EC253" t="s">
        <v>133</v>
      </c>
      <c r="ED253">
        <v>0</v>
      </c>
      <c r="EE253">
        <v>0</v>
      </c>
      <c r="EF253">
        <v>0</v>
      </c>
    </row>
    <row r="254" spans="1:136" x14ac:dyDescent="0.2">
      <c r="A254" t="s">
        <v>597</v>
      </c>
      <c r="C254" t="s">
        <v>132</v>
      </c>
      <c r="D254" t="s">
        <v>132</v>
      </c>
      <c r="E254" t="s">
        <v>132</v>
      </c>
      <c r="F254" t="s">
        <v>132</v>
      </c>
      <c r="G254" t="s">
        <v>132</v>
      </c>
      <c r="H254" t="s">
        <v>132</v>
      </c>
      <c r="I254">
        <v>1919</v>
      </c>
      <c r="J254">
        <v>0.2247654870743534</v>
      </c>
      <c r="K254" t="s">
        <v>146</v>
      </c>
      <c r="L254">
        <v>3</v>
      </c>
      <c r="M254">
        <v>2</v>
      </c>
      <c r="N254">
        <v>4</v>
      </c>
      <c r="O254">
        <v>12</v>
      </c>
      <c r="P254">
        <v>55.4331505006</v>
      </c>
      <c r="Q254">
        <v>51.555376776800003</v>
      </c>
      <c r="R254">
        <v>7.2085230026999998</v>
      </c>
      <c r="S254" t="s">
        <v>598</v>
      </c>
      <c r="T254">
        <v>201</v>
      </c>
      <c r="U254" t="s">
        <v>134</v>
      </c>
      <c r="V254">
        <v>123.508839536888</v>
      </c>
      <c r="W254">
        <v>12.3233146013206</v>
      </c>
      <c r="X254">
        <v>19.963386535644499</v>
      </c>
      <c r="Y254" t="s">
        <v>133</v>
      </c>
      <c r="Z254">
        <v>0</v>
      </c>
      <c r="AA254">
        <v>0</v>
      </c>
      <c r="AB254">
        <v>0</v>
      </c>
      <c r="AC254" t="s">
        <v>133</v>
      </c>
      <c r="AD254">
        <v>0</v>
      </c>
      <c r="AE254">
        <v>0</v>
      </c>
      <c r="AF254">
        <v>0</v>
      </c>
      <c r="AG254" t="s">
        <v>133</v>
      </c>
      <c r="AH254">
        <v>0</v>
      </c>
      <c r="AI254">
        <v>0</v>
      </c>
      <c r="AJ254">
        <v>0</v>
      </c>
      <c r="AK254" t="s">
        <v>133</v>
      </c>
      <c r="AL254">
        <v>0</v>
      </c>
      <c r="AM254">
        <v>0</v>
      </c>
      <c r="AN254">
        <v>0</v>
      </c>
      <c r="AO254" t="s">
        <v>133</v>
      </c>
      <c r="AP254">
        <v>0</v>
      </c>
      <c r="AQ254">
        <v>0</v>
      </c>
      <c r="AR254">
        <v>0</v>
      </c>
      <c r="AS254" t="s">
        <v>133</v>
      </c>
      <c r="AT254">
        <v>0</v>
      </c>
      <c r="AU254">
        <v>0</v>
      </c>
      <c r="AV254">
        <v>0</v>
      </c>
      <c r="AW254" t="s">
        <v>133</v>
      </c>
      <c r="AX254">
        <v>0</v>
      </c>
      <c r="AY254">
        <v>0</v>
      </c>
      <c r="AZ254">
        <v>0</v>
      </c>
      <c r="BA254" t="s">
        <v>133</v>
      </c>
      <c r="BB254">
        <v>0</v>
      </c>
      <c r="BC254">
        <v>0</v>
      </c>
      <c r="BD254">
        <v>0</v>
      </c>
      <c r="BE254" t="s">
        <v>133</v>
      </c>
      <c r="BF254">
        <v>0</v>
      </c>
      <c r="BG254">
        <v>0</v>
      </c>
      <c r="BH254">
        <v>0</v>
      </c>
      <c r="BI254" t="s">
        <v>133</v>
      </c>
      <c r="BJ254">
        <v>0</v>
      </c>
      <c r="BK254">
        <v>0</v>
      </c>
      <c r="BL254">
        <v>0</v>
      </c>
      <c r="BM254" t="s">
        <v>133</v>
      </c>
      <c r="BN254">
        <v>0</v>
      </c>
      <c r="BO254">
        <v>0</v>
      </c>
      <c r="BP254">
        <v>0</v>
      </c>
      <c r="BQ254" t="s">
        <v>133</v>
      </c>
      <c r="BR254">
        <v>0</v>
      </c>
      <c r="BS254">
        <v>0</v>
      </c>
      <c r="BT254">
        <v>0</v>
      </c>
      <c r="BU254" t="s">
        <v>133</v>
      </c>
      <c r="BV254">
        <v>0</v>
      </c>
      <c r="BW254">
        <v>0</v>
      </c>
      <c r="BX254">
        <v>0</v>
      </c>
      <c r="BY254" t="s">
        <v>133</v>
      </c>
      <c r="BZ254">
        <v>0</v>
      </c>
      <c r="CA254">
        <v>0</v>
      </c>
      <c r="CB254">
        <v>0</v>
      </c>
      <c r="CC254" t="s">
        <v>133</v>
      </c>
      <c r="CD254">
        <v>0</v>
      </c>
      <c r="CE254">
        <v>0</v>
      </c>
      <c r="CF254">
        <v>0</v>
      </c>
      <c r="CG254" t="s">
        <v>133</v>
      </c>
      <c r="CH254">
        <v>0</v>
      </c>
      <c r="CI254">
        <v>0</v>
      </c>
      <c r="CJ254">
        <v>0</v>
      </c>
      <c r="CK254" t="s">
        <v>133</v>
      </c>
      <c r="CL254">
        <v>0</v>
      </c>
      <c r="CM254">
        <v>0</v>
      </c>
      <c r="CN254">
        <v>0</v>
      </c>
      <c r="CO254" t="s">
        <v>133</v>
      </c>
      <c r="CP254">
        <v>0</v>
      </c>
      <c r="CQ254">
        <v>0</v>
      </c>
      <c r="CR254">
        <v>0</v>
      </c>
      <c r="CS254" t="s">
        <v>133</v>
      </c>
      <c r="CT254">
        <v>0</v>
      </c>
      <c r="CU254">
        <v>0</v>
      </c>
      <c r="CV254">
        <v>0</v>
      </c>
      <c r="CW254" t="s">
        <v>133</v>
      </c>
      <c r="CX254">
        <v>0</v>
      </c>
      <c r="CY254">
        <v>0</v>
      </c>
      <c r="CZ254">
        <v>0</v>
      </c>
      <c r="DA254" t="s">
        <v>133</v>
      </c>
      <c r="DB254">
        <v>0</v>
      </c>
      <c r="DC254">
        <v>0</v>
      </c>
      <c r="DD254">
        <v>0</v>
      </c>
      <c r="DE254" t="s">
        <v>133</v>
      </c>
      <c r="DF254">
        <v>0</v>
      </c>
      <c r="DG254">
        <v>0</v>
      </c>
      <c r="DH254">
        <v>0</v>
      </c>
      <c r="DI254" t="s">
        <v>133</v>
      </c>
      <c r="DJ254">
        <v>0</v>
      </c>
      <c r="DK254">
        <v>0</v>
      </c>
      <c r="DL254">
        <v>0</v>
      </c>
      <c r="DM254" t="s">
        <v>133</v>
      </c>
      <c r="DN254">
        <v>0</v>
      </c>
      <c r="DO254">
        <v>0</v>
      </c>
      <c r="DP254">
        <v>0</v>
      </c>
      <c r="DQ254" t="s">
        <v>133</v>
      </c>
      <c r="DR254">
        <v>0</v>
      </c>
      <c r="DS254">
        <v>0</v>
      </c>
      <c r="DT254">
        <v>0</v>
      </c>
      <c r="DU254" t="s">
        <v>133</v>
      </c>
      <c r="DV254">
        <v>0</v>
      </c>
      <c r="DW254">
        <v>0</v>
      </c>
      <c r="DX254">
        <v>0</v>
      </c>
      <c r="DY254" t="s">
        <v>133</v>
      </c>
      <c r="DZ254">
        <v>0</v>
      </c>
      <c r="EA254">
        <v>0</v>
      </c>
      <c r="EB254">
        <v>0</v>
      </c>
      <c r="EC254" t="s">
        <v>133</v>
      </c>
      <c r="ED254">
        <v>0</v>
      </c>
      <c r="EE254">
        <v>0</v>
      </c>
      <c r="EF254">
        <v>0</v>
      </c>
    </row>
    <row r="255" spans="1:136" x14ac:dyDescent="0.2">
      <c r="A255" t="s">
        <v>599</v>
      </c>
      <c r="C255" t="s">
        <v>132</v>
      </c>
      <c r="D255" t="s">
        <v>132</v>
      </c>
      <c r="E255" t="s">
        <v>132</v>
      </c>
      <c r="F255" t="s">
        <v>132</v>
      </c>
      <c r="G255" t="s">
        <v>132</v>
      </c>
      <c r="H255" t="s">
        <v>132</v>
      </c>
      <c r="I255">
        <v>1970</v>
      </c>
      <c r="J255">
        <v>0.6758630398815314</v>
      </c>
      <c r="K255" t="s">
        <v>146</v>
      </c>
      <c r="L255">
        <v>4</v>
      </c>
      <c r="M255">
        <v>3</v>
      </c>
      <c r="N255">
        <v>2</v>
      </c>
      <c r="O255">
        <v>8</v>
      </c>
      <c r="P255">
        <v>191.74566549599999</v>
      </c>
      <c r="Q255">
        <v>51.5515130458</v>
      </c>
      <c r="R255">
        <v>7.2015646807999998</v>
      </c>
      <c r="S255" t="s">
        <v>286</v>
      </c>
      <c r="T255">
        <v>11</v>
      </c>
      <c r="U255" t="s">
        <v>134</v>
      </c>
      <c r="V255">
        <v>163.864201000539</v>
      </c>
      <c r="W255">
        <v>30.435271879767999</v>
      </c>
      <c r="X255">
        <v>74.090827941894503</v>
      </c>
      <c r="Y255" t="s">
        <v>133</v>
      </c>
      <c r="Z255">
        <v>0</v>
      </c>
      <c r="AA255">
        <v>0</v>
      </c>
      <c r="AB255">
        <v>0</v>
      </c>
      <c r="AC255" t="s">
        <v>133</v>
      </c>
      <c r="AD255">
        <v>0</v>
      </c>
      <c r="AE255">
        <v>0</v>
      </c>
      <c r="AF255">
        <v>0</v>
      </c>
      <c r="AG255" t="s">
        <v>133</v>
      </c>
      <c r="AH255">
        <v>0</v>
      </c>
      <c r="AI255">
        <v>0</v>
      </c>
      <c r="AJ255">
        <v>0</v>
      </c>
      <c r="AK255" t="s">
        <v>133</v>
      </c>
      <c r="AL255">
        <v>0</v>
      </c>
      <c r="AM255">
        <v>0</v>
      </c>
      <c r="AN255">
        <v>0</v>
      </c>
      <c r="AO255" t="s">
        <v>133</v>
      </c>
      <c r="AP255">
        <v>0</v>
      </c>
      <c r="AQ255">
        <v>0</v>
      </c>
      <c r="AR255">
        <v>0</v>
      </c>
      <c r="AS255" t="s">
        <v>133</v>
      </c>
      <c r="AT255">
        <v>0</v>
      </c>
      <c r="AU255">
        <v>0</v>
      </c>
      <c r="AV255">
        <v>0</v>
      </c>
      <c r="AW255" t="s">
        <v>133</v>
      </c>
      <c r="AX255">
        <v>0</v>
      </c>
      <c r="AY255">
        <v>0</v>
      </c>
      <c r="AZ255">
        <v>0</v>
      </c>
      <c r="BA255" t="s">
        <v>133</v>
      </c>
      <c r="BB255">
        <v>0</v>
      </c>
      <c r="BC255">
        <v>0</v>
      </c>
      <c r="BD255">
        <v>0</v>
      </c>
      <c r="BE255" t="s">
        <v>133</v>
      </c>
      <c r="BF255">
        <v>0</v>
      </c>
      <c r="BG255">
        <v>0</v>
      </c>
      <c r="BH255">
        <v>0</v>
      </c>
      <c r="BI255" t="s">
        <v>133</v>
      </c>
      <c r="BJ255">
        <v>0</v>
      </c>
      <c r="BK255">
        <v>0</v>
      </c>
      <c r="BL255">
        <v>0</v>
      </c>
      <c r="BM255" t="s">
        <v>133</v>
      </c>
      <c r="BN255">
        <v>0</v>
      </c>
      <c r="BO255">
        <v>0</v>
      </c>
      <c r="BP255">
        <v>0</v>
      </c>
      <c r="BQ255" t="s">
        <v>133</v>
      </c>
      <c r="BR255">
        <v>0</v>
      </c>
      <c r="BS255">
        <v>0</v>
      </c>
      <c r="BT255">
        <v>0</v>
      </c>
      <c r="BU255" t="s">
        <v>133</v>
      </c>
      <c r="BV255">
        <v>0</v>
      </c>
      <c r="BW255">
        <v>0</v>
      </c>
      <c r="BX255">
        <v>0</v>
      </c>
      <c r="BY255" t="s">
        <v>133</v>
      </c>
      <c r="BZ255">
        <v>0</v>
      </c>
      <c r="CA255">
        <v>0</v>
      </c>
      <c r="CB255">
        <v>0</v>
      </c>
      <c r="CC255" t="s">
        <v>133</v>
      </c>
      <c r="CD255">
        <v>0</v>
      </c>
      <c r="CE255">
        <v>0</v>
      </c>
      <c r="CF255">
        <v>0</v>
      </c>
      <c r="CG255" t="s">
        <v>133</v>
      </c>
      <c r="CH255">
        <v>0</v>
      </c>
      <c r="CI255">
        <v>0</v>
      </c>
      <c r="CJ255">
        <v>0</v>
      </c>
      <c r="CK255" t="s">
        <v>133</v>
      </c>
      <c r="CL255">
        <v>0</v>
      </c>
      <c r="CM255">
        <v>0</v>
      </c>
      <c r="CN255">
        <v>0</v>
      </c>
      <c r="CO255" t="s">
        <v>133</v>
      </c>
      <c r="CP255">
        <v>0</v>
      </c>
      <c r="CQ255">
        <v>0</v>
      </c>
      <c r="CR255">
        <v>0</v>
      </c>
      <c r="CS255" t="s">
        <v>133</v>
      </c>
      <c r="CT255">
        <v>0</v>
      </c>
      <c r="CU255">
        <v>0</v>
      </c>
      <c r="CV255">
        <v>0</v>
      </c>
      <c r="CW255" t="s">
        <v>133</v>
      </c>
      <c r="CX255">
        <v>0</v>
      </c>
      <c r="CY255">
        <v>0</v>
      </c>
      <c r="CZ255">
        <v>0</v>
      </c>
      <c r="DA255" t="s">
        <v>133</v>
      </c>
      <c r="DB255">
        <v>0</v>
      </c>
      <c r="DC255">
        <v>0</v>
      </c>
      <c r="DD255">
        <v>0</v>
      </c>
      <c r="DE255" t="s">
        <v>133</v>
      </c>
      <c r="DF255">
        <v>0</v>
      </c>
      <c r="DG255">
        <v>0</v>
      </c>
      <c r="DH255">
        <v>0</v>
      </c>
      <c r="DI255" t="s">
        <v>133</v>
      </c>
      <c r="DJ255">
        <v>0</v>
      </c>
      <c r="DK255">
        <v>0</v>
      </c>
      <c r="DL255">
        <v>0</v>
      </c>
      <c r="DM255" t="s">
        <v>133</v>
      </c>
      <c r="DN255">
        <v>0</v>
      </c>
      <c r="DO255">
        <v>0</v>
      </c>
      <c r="DP255">
        <v>0</v>
      </c>
      <c r="DQ255" t="s">
        <v>133</v>
      </c>
      <c r="DR255">
        <v>0</v>
      </c>
      <c r="DS255">
        <v>0</v>
      </c>
      <c r="DT255">
        <v>0</v>
      </c>
      <c r="DU255" t="s">
        <v>133</v>
      </c>
      <c r="DV255">
        <v>0</v>
      </c>
      <c r="DW255">
        <v>0</v>
      </c>
      <c r="DX255">
        <v>0</v>
      </c>
      <c r="DY255" t="s">
        <v>133</v>
      </c>
      <c r="DZ255">
        <v>0</v>
      </c>
      <c r="EA255">
        <v>0</v>
      </c>
      <c r="EB255">
        <v>0</v>
      </c>
      <c r="EC255" t="s">
        <v>133</v>
      </c>
      <c r="ED255">
        <v>0</v>
      </c>
      <c r="EE255">
        <v>0</v>
      </c>
      <c r="EF255">
        <v>0</v>
      </c>
    </row>
    <row r="256" spans="1:136" x14ac:dyDescent="0.2">
      <c r="A256" t="s">
        <v>600</v>
      </c>
      <c r="C256" t="s">
        <v>132</v>
      </c>
      <c r="D256" t="s">
        <v>132</v>
      </c>
      <c r="E256" t="s">
        <v>132</v>
      </c>
      <c r="F256" t="s">
        <v>132</v>
      </c>
      <c r="G256" t="s">
        <v>132</v>
      </c>
      <c r="H256" t="s">
        <v>132</v>
      </c>
      <c r="I256">
        <v>1950</v>
      </c>
      <c r="J256">
        <v>0.40183759870589797</v>
      </c>
      <c r="K256" t="s">
        <v>146</v>
      </c>
      <c r="L256">
        <v>4</v>
      </c>
      <c r="M256">
        <v>1</v>
      </c>
      <c r="N256">
        <v>3</v>
      </c>
      <c r="O256">
        <v>12</v>
      </c>
      <c r="P256">
        <v>57.291828013200004</v>
      </c>
      <c r="Q256">
        <v>51.554479386499999</v>
      </c>
      <c r="R256">
        <v>7.2109769202000003</v>
      </c>
      <c r="S256" t="s">
        <v>601</v>
      </c>
      <c r="T256">
        <v>265</v>
      </c>
      <c r="U256" t="s">
        <v>134</v>
      </c>
      <c r="V256">
        <v>162.26516387650801</v>
      </c>
      <c r="W256">
        <v>50.217356909606501</v>
      </c>
      <c r="X256">
        <v>24.1093864440918</v>
      </c>
      <c r="Y256" t="s">
        <v>133</v>
      </c>
      <c r="Z256">
        <v>0</v>
      </c>
      <c r="AA256">
        <v>0</v>
      </c>
      <c r="AB256">
        <v>0</v>
      </c>
      <c r="AC256" t="s">
        <v>133</v>
      </c>
      <c r="AD256">
        <v>0</v>
      </c>
      <c r="AE256">
        <v>0</v>
      </c>
      <c r="AF256">
        <v>0</v>
      </c>
      <c r="AG256" t="s">
        <v>133</v>
      </c>
      <c r="AH256">
        <v>0</v>
      </c>
      <c r="AI256">
        <v>0</v>
      </c>
      <c r="AJ256">
        <v>0</v>
      </c>
      <c r="AK256" t="s">
        <v>133</v>
      </c>
      <c r="AL256">
        <v>0</v>
      </c>
      <c r="AM256">
        <v>0</v>
      </c>
      <c r="AN256">
        <v>0</v>
      </c>
      <c r="AO256" t="s">
        <v>133</v>
      </c>
      <c r="AP256">
        <v>0</v>
      </c>
      <c r="AQ256">
        <v>0</v>
      </c>
      <c r="AR256">
        <v>0</v>
      </c>
      <c r="AS256" t="s">
        <v>133</v>
      </c>
      <c r="AT256">
        <v>0</v>
      </c>
      <c r="AU256">
        <v>0</v>
      </c>
      <c r="AV256">
        <v>0</v>
      </c>
      <c r="AW256" t="s">
        <v>133</v>
      </c>
      <c r="AX256">
        <v>0</v>
      </c>
      <c r="AY256">
        <v>0</v>
      </c>
      <c r="AZ256">
        <v>0</v>
      </c>
      <c r="BA256" t="s">
        <v>133</v>
      </c>
      <c r="BB256">
        <v>0</v>
      </c>
      <c r="BC256">
        <v>0</v>
      </c>
      <c r="BD256">
        <v>0</v>
      </c>
      <c r="BE256" t="s">
        <v>133</v>
      </c>
      <c r="BF256">
        <v>0</v>
      </c>
      <c r="BG256">
        <v>0</v>
      </c>
      <c r="BH256">
        <v>0</v>
      </c>
      <c r="BI256" t="s">
        <v>133</v>
      </c>
      <c r="BJ256">
        <v>0</v>
      </c>
      <c r="BK256">
        <v>0</v>
      </c>
      <c r="BL256">
        <v>0</v>
      </c>
      <c r="BM256" t="s">
        <v>133</v>
      </c>
      <c r="BN256">
        <v>0</v>
      </c>
      <c r="BO256">
        <v>0</v>
      </c>
      <c r="BP256">
        <v>0</v>
      </c>
      <c r="BQ256" t="s">
        <v>133</v>
      </c>
      <c r="BR256">
        <v>0</v>
      </c>
      <c r="BS256">
        <v>0</v>
      </c>
      <c r="BT256">
        <v>0</v>
      </c>
      <c r="BU256" t="s">
        <v>133</v>
      </c>
      <c r="BV256">
        <v>0</v>
      </c>
      <c r="BW256">
        <v>0</v>
      </c>
      <c r="BX256">
        <v>0</v>
      </c>
      <c r="BY256" t="s">
        <v>133</v>
      </c>
      <c r="BZ256">
        <v>0</v>
      </c>
      <c r="CA256">
        <v>0</v>
      </c>
      <c r="CB256">
        <v>0</v>
      </c>
      <c r="CC256" t="s">
        <v>133</v>
      </c>
      <c r="CD256">
        <v>0</v>
      </c>
      <c r="CE256">
        <v>0</v>
      </c>
      <c r="CF256">
        <v>0</v>
      </c>
      <c r="CG256" t="s">
        <v>133</v>
      </c>
      <c r="CH256">
        <v>0</v>
      </c>
      <c r="CI256">
        <v>0</v>
      </c>
      <c r="CJ256">
        <v>0</v>
      </c>
      <c r="CK256" t="s">
        <v>133</v>
      </c>
      <c r="CL256">
        <v>0</v>
      </c>
      <c r="CM256">
        <v>0</v>
      </c>
      <c r="CN256">
        <v>0</v>
      </c>
      <c r="CO256" t="s">
        <v>133</v>
      </c>
      <c r="CP256">
        <v>0</v>
      </c>
      <c r="CQ256">
        <v>0</v>
      </c>
      <c r="CR256">
        <v>0</v>
      </c>
      <c r="CS256" t="s">
        <v>133</v>
      </c>
      <c r="CT256">
        <v>0</v>
      </c>
      <c r="CU256">
        <v>0</v>
      </c>
      <c r="CV256">
        <v>0</v>
      </c>
      <c r="CW256" t="s">
        <v>133</v>
      </c>
      <c r="CX256">
        <v>0</v>
      </c>
      <c r="CY256">
        <v>0</v>
      </c>
      <c r="CZ256">
        <v>0</v>
      </c>
      <c r="DA256" t="s">
        <v>133</v>
      </c>
      <c r="DB256">
        <v>0</v>
      </c>
      <c r="DC256">
        <v>0</v>
      </c>
      <c r="DD256">
        <v>0</v>
      </c>
      <c r="DE256" t="s">
        <v>133</v>
      </c>
      <c r="DF256">
        <v>0</v>
      </c>
      <c r="DG256">
        <v>0</v>
      </c>
      <c r="DH256">
        <v>0</v>
      </c>
      <c r="DI256" t="s">
        <v>133</v>
      </c>
      <c r="DJ256">
        <v>0</v>
      </c>
      <c r="DK256">
        <v>0</v>
      </c>
      <c r="DL256">
        <v>0</v>
      </c>
      <c r="DM256" t="s">
        <v>133</v>
      </c>
      <c r="DN256">
        <v>0</v>
      </c>
      <c r="DO256">
        <v>0</v>
      </c>
      <c r="DP256">
        <v>0</v>
      </c>
      <c r="DQ256" t="s">
        <v>133</v>
      </c>
      <c r="DR256">
        <v>0</v>
      </c>
      <c r="DS256">
        <v>0</v>
      </c>
      <c r="DT256">
        <v>0</v>
      </c>
      <c r="DU256" t="s">
        <v>133</v>
      </c>
      <c r="DV256">
        <v>0</v>
      </c>
      <c r="DW256">
        <v>0</v>
      </c>
      <c r="DX256">
        <v>0</v>
      </c>
      <c r="DY256" t="s">
        <v>133</v>
      </c>
      <c r="DZ256">
        <v>0</v>
      </c>
      <c r="EA256">
        <v>0</v>
      </c>
      <c r="EB256">
        <v>0</v>
      </c>
      <c r="EC256" t="s">
        <v>133</v>
      </c>
      <c r="ED256">
        <v>0</v>
      </c>
      <c r="EE256">
        <v>0</v>
      </c>
      <c r="EF256">
        <v>0</v>
      </c>
    </row>
    <row r="257" spans="1:136" x14ac:dyDescent="0.2">
      <c r="A257" t="s">
        <v>602</v>
      </c>
      <c r="C257" t="s">
        <v>132</v>
      </c>
      <c r="D257" t="s">
        <v>132</v>
      </c>
      <c r="E257" t="s">
        <v>132</v>
      </c>
      <c r="F257" t="s">
        <v>132</v>
      </c>
      <c r="G257" t="s">
        <v>132</v>
      </c>
      <c r="H257" t="s">
        <v>132</v>
      </c>
      <c r="I257">
        <v>1980</v>
      </c>
      <c r="J257">
        <v>0.83317848251059079</v>
      </c>
      <c r="K257" t="s">
        <v>146</v>
      </c>
      <c r="L257">
        <v>3</v>
      </c>
      <c r="M257">
        <v>2</v>
      </c>
      <c r="N257">
        <v>5</v>
      </c>
      <c r="O257">
        <v>15</v>
      </c>
      <c r="P257">
        <v>171.20450251400001</v>
      </c>
      <c r="Q257">
        <v>51.548131260300003</v>
      </c>
      <c r="R257">
        <v>7.2024898450999997</v>
      </c>
      <c r="S257" t="s">
        <v>603</v>
      </c>
      <c r="T257">
        <v>262</v>
      </c>
      <c r="U257" t="s">
        <v>134</v>
      </c>
      <c r="V257">
        <v>-114.05243657397</v>
      </c>
      <c r="W257">
        <v>34.636615406489902</v>
      </c>
      <c r="X257">
        <v>94.893585205078097</v>
      </c>
      <c r="Y257" t="s">
        <v>133</v>
      </c>
      <c r="Z257">
        <v>0</v>
      </c>
      <c r="AA257">
        <v>0</v>
      </c>
      <c r="AB257">
        <v>0</v>
      </c>
      <c r="AC257" t="s">
        <v>133</v>
      </c>
      <c r="AD257">
        <v>0</v>
      </c>
      <c r="AE257">
        <v>0</v>
      </c>
      <c r="AF257">
        <v>0</v>
      </c>
      <c r="AG257" t="s">
        <v>133</v>
      </c>
      <c r="AH257">
        <v>0</v>
      </c>
      <c r="AI257">
        <v>0</v>
      </c>
      <c r="AJ257">
        <v>0</v>
      </c>
      <c r="AK257" t="s">
        <v>133</v>
      </c>
      <c r="AL257">
        <v>0</v>
      </c>
      <c r="AM257">
        <v>0</v>
      </c>
      <c r="AN257">
        <v>0</v>
      </c>
      <c r="AO257" t="s">
        <v>133</v>
      </c>
      <c r="AP257">
        <v>0</v>
      </c>
      <c r="AQ257">
        <v>0</v>
      </c>
      <c r="AR257">
        <v>0</v>
      </c>
      <c r="AS257" t="s">
        <v>133</v>
      </c>
      <c r="AT257">
        <v>0</v>
      </c>
      <c r="AU257">
        <v>0</v>
      </c>
      <c r="AV257">
        <v>0</v>
      </c>
      <c r="AW257" t="s">
        <v>133</v>
      </c>
      <c r="AX257">
        <v>0</v>
      </c>
      <c r="AY257">
        <v>0</v>
      </c>
      <c r="AZ257">
        <v>0</v>
      </c>
      <c r="BA257" t="s">
        <v>133</v>
      </c>
      <c r="BB257">
        <v>0</v>
      </c>
      <c r="BC257">
        <v>0</v>
      </c>
      <c r="BD257">
        <v>0</v>
      </c>
      <c r="BE257" t="s">
        <v>133</v>
      </c>
      <c r="BF257">
        <v>0</v>
      </c>
      <c r="BG257">
        <v>0</v>
      </c>
      <c r="BH257">
        <v>0</v>
      </c>
      <c r="BI257" t="s">
        <v>133</v>
      </c>
      <c r="BJ257">
        <v>0</v>
      </c>
      <c r="BK257">
        <v>0</v>
      </c>
      <c r="BL257">
        <v>0</v>
      </c>
      <c r="BM257" t="s">
        <v>133</v>
      </c>
      <c r="BN257">
        <v>0</v>
      </c>
      <c r="BO257">
        <v>0</v>
      </c>
      <c r="BP257">
        <v>0</v>
      </c>
      <c r="BQ257" t="s">
        <v>133</v>
      </c>
      <c r="BR257">
        <v>0</v>
      </c>
      <c r="BS257">
        <v>0</v>
      </c>
      <c r="BT257">
        <v>0</v>
      </c>
      <c r="BU257" t="s">
        <v>133</v>
      </c>
      <c r="BV257">
        <v>0</v>
      </c>
      <c r="BW257">
        <v>0</v>
      </c>
      <c r="BX257">
        <v>0</v>
      </c>
      <c r="BY257" t="s">
        <v>133</v>
      </c>
      <c r="BZ257">
        <v>0</v>
      </c>
      <c r="CA257">
        <v>0</v>
      </c>
      <c r="CB257">
        <v>0</v>
      </c>
      <c r="CC257" t="s">
        <v>133</v>
      </c>
      <c r="CD257">
        <v>0</v>
      </c>
      <c r="CE257">
        <v>0</v>
      </c>
      <c r="CF257">
        <v>0</v>
      </c>
      <c r="CG257" t="s">
        <v>133</v>
      </c>
      <c r="CH257">
        <v>0</v>
      </c>
      <c r="CI257">
        <v>0</v>
      </c>
      <c r="CJ257">
        <v>0</v>
      </c>
      <c r="CK257" t="s">
        <v>133</v>
      </c>
      <c r="CL257">
        <v>0</v>
      </c>
      <c r="CM257">
        <v>0</v>
      </c>
      <c r="CN257">
        <v>0</v>
      </c>
      <c r="CO257" t="s">
        <v>133</v>
      </c>
      <c r="CP257">
        <v>0</v>
      </c>
      <c r="CQ257">
        <v>0</v>
      </c>
      <c r="CR257">
        <v>0</v>
      </c>
      <c r="CS257" t="s">
        <v>133</v>
      </c>
      <c r="CT257">
        <v>0</v>
      </c>
      <c r="CU257">
        <v>0</v>
      </c>
      <c r="CV257">
        <v>0</v>
      </c>
      <c r="CW257" t="s">
        <v>133</v>
      </c>
      <c r="CX257">
        <v>0</v>
      </c>
      <c r="CY257">
        <v>0</v>
      </c>
      <c r="CZ257">
        <v>0</v>
      </c>
      <c r="DA257" t="s">
        <v>133</v>
      </c>
      <c r="DB257">
        <v>0</v>
      </c>
      <c r="DC257">
        <v>0</v>
      </c>
      <c r="DD257">
        <v>0</v>
      </c>
      <c r="DE257" t="s">
        <v>133</v>
      </c>
      <c r="DF257">
        <v>0</v>
      </c>
      <c r="DG257">
        <v>0</v>
      </c>
      <c r="DH257">
        <v>0</v>
      </c>
      <c r="DI257" t="s">
        <v>133</v>
      </c>
      <c r="DJ257">
        <v>0</v>
      </c>
      <c r="DK257">
        <v>0</v>
      </c>
      <c r="DL257">
        <v>0</v>
      </c>
      <c r="DM257" t="s">
        <v>133</v>
      </c>
      <c r="DN257">
        <v>0</v>
      </c>
      <c r="DO257">
        <v>0</v>
      </c>
      <c r="DP257">
        <v>0</v>
      </c>
      <c r="DQ257" t="s">
        <v>133</v>
      </c>
      <c r="DR257">
        <v>0</v>
      </c>
      <c r="DS257">
        <v>0</v>
      </c>
      <c r="DT257">
        <v>0</v>
      </c>
      <c r="DU257" t="s">
        <v>133</v>
      </c>
      <c r="DV257">
        <v>0</v>
      </c>
      <c r="DW257">
        <v>0</v>
      </c>
      <c r="DX257">
        <v>0</v>
      </c>
      <c r="DY257" t="s">
        <v>133</v>
      </c>
      <c r="DZ257">
        <v>0</v>
      </c>
      <c r="EA257">
        <v>0</v>
      </c>
      <c r="EB257">
        <v>0</v>
      </c>
      <c r="EC257" t="s">
        <v>133</v>
      </c>
      <c r="ED257">
        <v>0</v>
      </c>
      <c r="EE257">
        <v>0</v>
      </c>
      <c r="EF257">
        <v>0</v>
      </c>
    </row>
    <row r="258" spans="1:136" x14ac:dyDescent="0.2">
      <c r="A258" t="s">
        <v>604</v>
      </c>
      <c r="C258" t="s">
        <v>132</v>
      </c>
      <c r="D258" t="s">
        <v>132</v>
      </c>
      <c r="E258" t="s">
        <v>132</v>
      </c>
      <c r="F258" t="s">
        <v>132</v>
      </c>
      <c r="G258" t="s">
        <v>132</v>
      </c>
      <c r="H258" t="s">
        <v>132</v>
      </c>
      <c r="I258">
        <v>1970</v>
      </c>
      <c r="J258">
        <v>0.70985212232266359</v>
      </c>
      <c r="K258" t="s">
        <v>146</v>
      </c>
      <c r="L258">
        <v>4</v>
      </c>
      <c r="M258">
        <v>2</v>
      </c>
      <c r="N258">
        <v>5</v>
      </c>
      <c r="O258">
        <v>20</v>
      </c>
      <c r="P258">
        <v>75.269240499999995</v>
      </c>
      <c r="Q258">
        <v>51.553917703300002</v>
      </c>
      <c r="R258">
        <v>7.2108714473999997</v>
      </c>
      <c r="S258" t="s">
        <v>605</v>
      </c>
      <c r="T258">
        <v>110</v>
      </c>
      <c r="U258" t="s">
        <v>134</v>
      </c>
      <c r="V258">
        <v>170.84066440883299</v>
      </c>
      <c r="W258">
        <v>50.152368914580897</v>
      </c>
      <c r="X258">
        <v>61.184745788574197</v>
      </c>
      <c r="Y258" t="s">
        <v>134</v>
      </c>
      <c r="Z258">
        <v>171.01313404333999</v>
      </c>
      <c r="AA258">
        <v>24.240139955560501</v>
      </c>
      <c r="AB258">
        <v>27.861249923706101</v>
      </c>
      <c r="AC258" t="s">
        <v>133</v>
      </c>
      <c r="AD258">
        <v>0</v>
      </c>
      <c r="AE258">
        <v>0</v>
      </c>
      <c r="AF258">
        <v>0</v>
      </c>
      <c r="AG258" t="s">
        <v>133</v>
      </c>
      <c r="AH258">
        <v>0</v>
      </c>
      <c r="AI258">
        <v>0</v>
      </c>
      <c r="AJ258">
        <v>0</v>
      </c>
      <c r="AK258" t="s">
        <v>133</v>
      </c>
      <c r="AL258">
        <v>0</v>
      </c>
      <c r="AM258">
        <v>0</v>
      </c>
      <c r="AN258">
        <v>0</v>
      </c>
      <c r="AO258" t="s">
        <v>133</v>
      </c>
      <c r="AP258">
        <v>0</v>
      </c>
      <c r="AQ258">
        <v>0</v>
      </c>
      <c r="AR258">
        <v>0</v>
      </c>
      <c r="AS258" t="s">
        <v>133</v>
      </c>
      <c r="AT258">
        <v>0</v>
      </c>
      <c r="AU258">
        <v>0</v>
      </c>
      <c r="AV258">
        <v>0</v>
      </c>
      <c r="AW258" t="s">
        <v>133</v>
      </c>
      <c r="AX258">
        <v>0</v>
      </c>
      <c r="AY258">
        <v>0</v>
      </c>
      <c r="AZ258">
        <v>0</v>
      </c>
      <c r="BA258" t="s">
        <v>133</v>
      </c>
      <c r="BB258">
        <v>0</v>
      </c>
      <c r="BC258">
        <v>0</v>
      </c>
      <c r="BD258">
        <v>0</v>
      </c>
      <c r="BE258" t="s">
        <v>133</v>
      </c>
      <c r="BF258">
        <v>0</v>
      </c>
      <c r="BG258">
        <v>0</v>
      </c>
      <c r="BH258">
        <v>0</v>
      </c>
      <c r="BI258" t="s">
        <v>133</v>
      </c>
      <c r="BJ258">
        <v>0</v>
      </c>
      <c r="BK258">
        <v>0</v>
      </c>
      <c r="BL258">
        <v>0</v>
      </c>
      <c r="BM258" t="s">
        <v>133</v>
      </c>
      <c r="BN258">
        <v>0</v>
      </c>
      <c r="BO258">
        <v>0</v>
      </c>
      <c r="BP258">
        <v>0</v>
      </c>
      <c r="BQ258" t="s">
        <v>133</v>
      </c>
      <c r="BR258">
        <v>0</v>
      </c>
      <c r="BS258">
        <v>0</v>
      </c>
      <c r="BT258">
        <v>0</v>
      </c>
      <c r="BU258" t="s">
        <v>133</v>
      </c>
      <c r="BV258">
        <v>0</v>
      </c>
      <c r="BW258">
        <v>0</v>
      </c>
      <c r="BX258">
        <v>0</v>
      </c>
      <c r="BY258" t="s">
        <v>133</v>
      </c>
      <c r="BZ258">
        <v>0</v>
      </c>
      <c r="CA258">
        <v>0</v>
      </c>
      <c r="CB258">
        <v>0</v>
      </c>
      <c r="CC258" t="s">
        <v>133</v>
      </c>
      <c r="CD258">
        <v>0</v>
      </c>
      <c r="CE258">
        <v>0</v>
      </c>
      <c r="CF258">
        <v>0</v>
      </c>
      <c r="CG258" t="s">
        <v>133</v>
      </c>
      <c r="CH258">
        <v>0</v>
      </c>
      <c r="CI258">
        <v>0</v>
      </c>
      <c r="CJ258">
        <v>0</v>
      </c>
      <c r="CK258" t="s">
        <v>133</v>
      </c>
      <c r="CL258">
        <v>0</v>
      </c>
      <c r="CM258">
        <v>0</v>
      </c>
      <c r="CN258">
        <v>0</v>
      </c>
      <c r="CO258" t="s">
        <v>133</v>
      </c>
      <c r="CP258">
        <v>0</v>
      </c>
      <c r="CQ258">
        <v>0</v>
      </c>
      <c r="CR258">
        <v>0</v>
      </c>
      <c r="CS258" t="s">
        <v>133</v>
      </c>
      <c r="CT258">
        <v>0</v>
      </c>
      <c r="CU258">
        <v>0</v>
      </c>
      <c r="CV258">
        <v>0</v>
      </c>
      <c r="CW258" t="s">
        <v>133</v>
      </c>
      <c r="CX258">
        <v>0</v>
      </c>
      <c r="CY258">
        <v>0</v>
      </c>
      <c r="CZ258">
        <v>0</v>
      </c>
      <c r="DA258" t="s">
        <v>133</v>
      </c>
      <c r="DB258">
        <v>0</v>
      </c>
      <c r="DC258">
        <v>0</v>
      </c>
      <c r="DD258">
        <v>0</v>
      </c>
      <c r="DE258" t="s">
        <v>133</v>
      </c>
      <c r="DF258">
        <v>0</v>
      </c>
      <c r="DG258">
        <v>0</v>
      </c>
      <c r="DH258">
        <v>0</v>
      </c>
      <c r="DI258" t="s">
        <v>133</v>
      </c>
      <c r="DJ258">
        <v>0</v>
      </c>
      <c r="DK258">
        <v>0</v>
      </c>
      <c r="DL258">
        <v>0</v>
      </c>
      <c r="DM258" t="s">
        <v>133</v>
      </c>
      <c r="DN258">
        <v>0</v>
      </c>
      <c r="DO258">
        <v>0</v>
      </c>
      <c r="DP258">
        <v>0</v>
      </c>
      <c r="DQ258" t="s">
        <v>133</v>
      </c>
      <c r="DR258">
        <v>0</v>
      </c>
      <c r="DS258">
        <v>0</v>
      </c>
      <c r="DT258">
        <v>0</v>
      </c>
      <c r="DU258" t="s">
        <v>133</v>
      </c>
      <c r="DV258">
        <v>0</v>
      </c>
      <c r="DW258">
        <v>0</v>
      </c>
      <c r="DX258">
        <v>0</v>
      </c>
      <c r="DY258" t="s">
        <v>133</v>
      </c>
      <c r="DZ258">
        <v>0</v>
      </c>
      <c r="EA258">
        <v>0</v>
      </c>
      <c r="EB258">
        <v>0</v>
      </c>
      <c r="EC258" t="s">
        <v>133</v>
      </c>
      <c r="ED258">
        <v>0</v>
      </c>
      <c r="EE258">
        <v>0</v>
      </c>
      <c r="EF258">
        <v>0</v>
      </c>
    </row>
    <row r="259" spans="1:136" x14ac:dyDescent="0.2">
      <c r="A259" t="s">
        <v>606</v>
      </c>
      <c r="C259" t="s">
        <v>132</v>
      </c>
      <c r="D259" t="s">
        <v>132</v>
      </c>
      <c r="E259" t="s">
        <v>132</v>
      </c>
      <c r="F259" t="s">
        <v>132</v>
      </c>
      <c r="G259" t="s">
        <v>132</v>
      </c>
      <c r="H259" t="s">
        <v>132</v>
      </c>
      <c r="I259">
        <v>1960</v>
      </c>
      <c r="J259">
        <v>0.53623696886925587</v>
      </c>
      <c r="K259" t="s">
        <v>146</v>
      </c>
      <c r="L259">
        <v>4</v>
      </c>
      <c r="M259">
        <v>1</v>
      </c>
      <c r="N259">
        <v>5</v>
      </c>
      <c r="O259">
        <v>20</v>
      </c>
      <c r="P259">
        <v>111.450444015</v>
      </c>
      <c r="Q259">
        <v>51.548647924999997</v>
      </c>
      <c r="R259">
        <v>7.2071962005000003</v>
      </c>
      <c r="S259" t="s">
        <v>607</v>
      </c>
      <c r="T259">
        <v>110</v>
      </c>
      <c r="U259" t="s">
        <v>134</v>
      </c>
      <c r="V259">
        <v>-127.28507732739899</v>
      </c>
      <c r="W259">
        <v>41.661789361388301</v>
      </c>
      <c r="X259">
        <v>53.773094177246101</v>
      </c>
      <c r="Y259" t="s">
        <v>133</v>
      </c>
      <c r="Z259">
        <v>0</v>
      </c>
      <c r="AA259">
        <v>0</v>
      </c>
      <c r="AB259">
        <v>0</v>
      </c>
      <c r="AC259" t="s">
        <v>133</v>
      </c>
      <c r="AD259">
        <v>0</v>
      </c>
      <c r="AE259">
        <v>0</v>
      </c>
      <c r="AF259">
        <v>0</v>
      </c>
      <c r="AG259" t="s">
        <v>133</v>
      </c>
      <c r="AH259">
        <v>0</v>
      </c>
      <c r="AI259">
        <v>0</v>
      </c>
      <c r="AJ259">
        <v>0</v>
      </c>
      <c r="AK259" t="s">
        <v>133</v>
      </c>
      <c r="AL259">
        <v>0</v>
      </c>
      <c r="AM259">
        <v>0</v>
      </c>
      <c r="AN259">
        <v>0</v>
      </c>
      <c r="AO259" t="s">
        <v>133</v>
      </c>
      <c r="AP259">
        <v>0</v>
      </c>
      <c r="AQ259">
        <v>0</v>
      </c>
      <c r="AR259">
        <v>0</v>
      </c>
      <c r="AS259" t="s">
        <v>133</v>
      </c>
      <c r="AT259">
        <v>0</v>
      </c>
      <c r="AU259">
        <v>0</v>
      </c>
      <c r="AV259">
        <v>0</v>
      </c>
      <c r="AW259" t="s">
        <v>133</v>
      </c>
      <c r="AX259">
        <v>0</v>
      </c>
      <c r="AY259">
        <v>0</v>
      </c>
      <c r="AZ259">
        <v>0</v>
      </c>
      <c r="BA259" t="s">
        <v>133</v>
      </c>
      <c r="BB259">
        <v>0</v>
      </c>
      <c r="BC259">
        <v>0</v>
      </c>
      <c r="BD259">
        <v>0</v>
      </c>
      <c r="BE259" t="s">
        <v>133</v>
      </c>
      <c r="BF259">
        <v>0</v>
      </c>
      <c r="BG259">
        <v>0</v>
      </c>
      <c r="BH259">
        <v>0</v>
      </c>
      <c r="BI259" t="s">
        <v>133</v>
      </c>
      <c r="BJ259">
        <v>0</v>
      </c>
      <c r="BK259">
        <v>0</v>
      </c>
      <c r="BL259">
        <v>0</v>
      </c>
      <c r="BM259" t="s">
        <v>133</v>
      </c>
      <c r="BN259">
        <v>0</v>
      </c>
      <c r="BO259">
        <v>0</v>
      </c>
      <c r="BP259">
        <v>0</v>
      </c>
      <c r="BQ259" t="s">
        <v>133</v>
      </c>
      <c r="BR259">
        <v>0</v>
      </c>
      <c r="BS259">
        <v>0</v>
      </c>
      <c r="BT259">
        <v>0</v>
      </c>
      <c r="BU259" t="s">
        <v>133</v>
      </c>
      <c r="BV259">
        <v>0</v>
      </c>
      <c r="BW259">
        <v>0</v>
      </c>
      <c r="BX259">
        <v>0</v>
      </c>
      <c r="BY259" t="s">
        <v>133</v>
      </c>
      <c r="BZ259">
        <v>0</v>
      </c>
      <c r="CA259">
        <v>0</v>
      </c>
      <c r="CB259">
        <v>0</v>
      </c>
      <c r="CC259" t="s">
        <v>133</v>
      </c>
      <c r="CD259">
        <v>0</v>
      </c>
      <c r="CE259">
        <v>0</v>
      </c>
      <c r="CF259">
        <v>0</v>
      </c>
      <c r="CG259" t="s">
        <v>133</v>
      </c>
      <c r="CH259">
        <v>0</v>
      </c>
      <c r="CI259">
        <v>0</v>
      </c>
      <c r="CJ259">
        <v>0</v>
      </c>
      <c r="CK259" t="s">
        <v>133</v>
      </c>
      <c r="CL259">
        <v>0</v>
      </c>
      <c r="CM259">
        <v>0</v>
      </c>
      <c r="CN259">
        <v>0</v>
      </c>
      <c r="CO259" t="s">
        <v>133</v>
      </c>
      <c r="CP259">
        <v>0</v>
      </c>
      <c r="CQ259">
        <v>0</v>
      </c>
      <c r="CR259">
        <v>0</v>
      </c>
      <c r="CS259" t="s">
        <v>133</v>
      </c>
      <c r="CT259">
        <v>0</v>
      </c>
      <c r="CU259">
        <v>0</v>
      </c>
      <c r="CV259">
        <v>0</v>
      </c>
      <c r="CW259" t="s">
        <v>133</v>
      </c>
      <c r="CX259">
        <v>0</v>
      </c>
      <c r="CY259">
        <v>0</v>
      </c>
      <c r="CZ259">
        <v>0</v>
      </c>
      <c r="DA259" t="s">
        <v>133</v>
      </c>
      <c r="DB259">
        <v>0</v>
      </c>
      <c r="DC259">
        <v>0</v>
      </c>
      <c r="DD259">
        <v>0</v>
      </c>
      <c r="DE259" t="s">
        <v>133</v>
      </c>
      <c r="DF259">
        <v>0</v>
      </c>
      <c r="DG259">
        <v>0</v>
      </c>
      <c r="DH259">
        <v>0</v>
      </c>
      <c r="DI259" t="s">
        <v>133</v>
      </c>
      <c r="DJ259">
        <v>0</v>
      </c>
      <c r="DK259">
        <v>0</v>
      </c>
      <c r="DL259">
        <v>0</v>
      </c>
      <c r="DM259" t="s">
        <v>133</v>
      </c>
      <c r="DN259">
        <v>0</v>
      </c>
      <c r="DO259">
        <v>0</v>
      </c>
      <c r="DP259">
        <v>0</v>
      </c>
      <c r="DQ259" t="s">
        <v>133</v>
      </c>
      <c r="DR259">
        <v>0</v>
      </c>
      <c r="DS259">
        <v>0</v>
      </c>
      <c r="DT259">
        <v>0</v>
      </c>
      <c r="DU259" t="s">
        <v>133</v>
      </c>
      <c r="DV259">
        <v>0</v>
      </c>
      <c r="DW259">
        <v>0</v>
      </c>
      <c r="DX259">
        <v>0</v>
      </c>
      <c r="DY259" t="s">
        <v>133</v>
      </c>
      <c r="DZ259">
        <v>0</v>
      </c>
      <c r="EA259">
        <v>0</v>
      </c>
      <c r="EB259">
        <v>0</v>
      </c>
      <c r="EC259" t="s">
        <v>133</v>
      </c>
      <c r="ED259">
        <v>0</v>
      </c>
      <c r="EE259">
        <v>0</v>
      </c>
      <c r="EF259">
        <v>0</v>
      </c>
    </row>
    <row r="260" spans="1:136" x14ac:dyDescent="0.2">
      <c r="A260" t="s">
        <v>608</v>
      </c>
      <c r="C260" t="s">
        <v>132</v>
      </c>
      <c r="D260" t="s">
        <v>132</v>
      </c>
      <c r="E260" t="s">
        <v>132</v>
      </c>
      <c r="F260" t="s">
        <v>132</v>
      </c>
      <c r="G260" t="s">
        <v>132</v>
      </c>
      <c r="H260" t="s">
        <v>132</v>
      </c>
      <c r="I260">
        <v>1900</v>
      </c>
      <c r="J260">
        <v>8.190426491481162E-3</v>
      </c>
      <c r="K260" t="s">
        <v>146</v>
      </c>
      <c r="L260">
        <v>3</v>
      </c>
      <c r="M260">
        <v>2</v>
      </c>
      <c r="N260">
        <v>5</v>
      </c>
      <c r="O260">
        <v>15</v>
      </c>
      <c r="P260">
        <v>82.227752481400003</v>
      </c>
      <c r="Q260">
        <v>51.547774170799997</v>
      </c>
      <c r="R260">
        <v>7.2057840911</v>
      </c>
      <c r="S260" t="s">
        <v>609</v>
      </c>
      <c r="T260">
        <v>270</v>
      </c>
      <c r="U260" t="s">
        <v>134</v>
      </c>
      <c r="V260">
        <v>-119.77494759887701</v>
      </c>
      <c r="W260">
        <v>47.3289446789016</v>
      </c>
      <c r="X260">
        <v>27.956342697143601</v>
      </c>
      <c r="Y260" t="s">
        <v>134</v>
      </c>
      <c r="Z260">
        <v>-124.088138168821</v>
      </c>
      <c r="AA260">
        <v>22.7446250598591</v>
      </c>
      <c r="AB260">
        <v>13.4247999191284</v>
      </c>
      <c r="AC260" t="s">
        <v>133</v>
      </c>
      <c r="AD260">
        <v>0</v>
      </c>
      <c r="AE260">
        <v>0</v>
      </c>
      <c r="AF260">
        <v>0</v>
      </c>
      <c r="AG260" t="s">
        <v>133</v>
      </c>
      <c r="AH260">
        <v>0</v>
      </c>
      <c r="AI260">
        <v>0</v>
      </c>
      <c r="AJ260">
        <v>0</v>
      </c>
      <c r="AK260" t="s">
        <v>133</v>
      </c>
      <c r="AL260">
        <v>0</v>
      </c>
      <c r="AM260">
        <v>0</v>
      </c>
      <c r="AN260">
        <v>0</v>
      </c>
      <c r="AO260" t="s">
        <v>133</v>
      </c>
      <c r="AP260">
        <v>0</v>
      </c>
      <c r="AQ260">
        <v>0</v>
      </c>
      <c r="AR260">
        <v>0</v>
      </c>
      <c r="AS260" t="s">
        <v>133</v>
      </c>
      <c r="AT260">
        <v>0</v>
      </c>
      <c r="AU260">
        <v>0</v>
      </c>
      <c r="AV260">
        <v>0</v>
      </c>
      <c r="AW260" t="s">
        <v>133</v>
      </c>
      <c r="AX260">
        <v>0</v>
      </c>
      <c r="AY260">
        <v>0</v>
      </c>
      <c r="AZ260">
        <v>0</v>
      </c>
      <c r="BA260" t="s">
        <v>133</v>
      </c>
      <c r="BB260">
        <v>0</v>
      </c>
      <c r="BC260">
        <v>0</v>
      </c>
      <c r="BD260">
        <v>0</v>
      </c>
      <c r="BE260" t="s">
        <v>133</v>
      </c>
      <c r="BF260">
        <v>0</v>
      </c>
      <c r="BG260">
        <v>0</v>
      </c>
      <c r="BH260">
        <v>0</v>
      </c>
      <c r="BI260" t="s">
        <v>133</v>
      </c>
      <c r="BJ260">
        <v>0</v>
      </c>
      <c r="BK260">
        <v>0</v>
      </c>
      <c r="BL260">
        <v>0</v>
      </c>
      <c r="BM260" t="s">
        <v>133</v>
      </c>
      <c r="BN260">
        <v>0</v>
      </c>
      <c r="BO260">
        <v>0</v>
      </c>
      <c r="BP260">
        <v>0</v>
      </c>
      <c r="BQ260" t="s">
        <v>133</v>
      </c>
      <c r="BR260">
        <v>0</v>
      </c>
      <c r="BS260">
        <v>0</v>
      </c>
      <c r="BT260">
        <v>0</v>
      </c>
      <c r="BU260" t="s">
        <v>133</v>
      </c>
      <c r="BV260">
        <v>0</v>
      </c>
      <c r="BW260">
        <v>0</v>
      </c>
      <c r="BX260">
        <v>0</v>
      </c>
      <c r="BY260" t="s">
        <v>133</v>
      </c>
      <c r="BZ260">
        <v>0</v>
      </c>
      <c r="CA260">
        <v>0</v>
      </c>
      <c r="CB260">
        <v>0</v>
      </c>
      <c r="CC260" t="s">
        <v>133</v>
      </c>
      <c r="CD260">
        <v>0</v>
      </c>
      <c r="CE260">
        <v>0</v>
      </c>
      <c r="CF260">
        <v>0</v>
      </c>
      <c r="CG260" t="s">
        <v>133</v>
      </c>
      <c r="CH260">
        <v>0</v>
      </c>
      <c r="CI260">
        <v>0</v>
      </c>
      <c r="CJ260">
        <v>0</v>
      </c>
      <c r="CK260" t="s">
        <v>133</v>
      </c>
      <c r="CL260">
        <v>0</v>
      </c>
      <c r="CM260">
        <v>0</v>
      </c>
      <c r="CN260">
        <v>0</v>
      </c>
      <c r="CO260" t="s">
        <v>133</v>
      </c>
      <c r="CP260">
        <v>0</v>
      </c>
      <c r="CQ260">
        <v>0</v>
      </c>
      <c r="CR260">
        <v>0</v>
      </c>
      <c r="CS260" t="s">
        <v>133</v>
      </c>
      <c r="CT260">
        <v>0</v>
      </c>
      <c r="CU260">
        <v>0</v>
      </c>
      <c r="CV260">
        <v>0</v>
      </c>
      <c r="CW260" t="s">
        <v>133</v>
      </c>
      <c r="CX260">
        <v>0</v>
      </c>
      <c r="CY260">
        <v>0</v>
      </c>
      <c r="CZ260">
        <v>0</v>
      </c>
      <c r="DA260" t="s">
        <v>133</v>
      </c>
      <c r="DB260">
        <v>0</v>
      </c>
      <c r="DC260">
        <v>0</v>
      </c>
      <c r="DD260">
        <v>0</v>
      </c>
      <c r="DE260" t="s">
        <v>133</v>
      </c>
      <c r="DF260">
        <v>0</v>
      </c>
      <c r="DG260">
        <v>0</v>
      </c>
      <c r="DH260">
        <v>0</v>
      </c>
      <c r="DI260" t="s">
        <v>133</v>
      </c>
      <c r="DJ260">
        <v>0</v>
      </c>
      <c r="DK260">
        <v>0</v>
      </c>
      <c r="DL260">
        <v>0</v>
      </c>
      <c r="DM260" t="s">
        <v>133</v>
      </c>
      <c r="DN260">
        <v>0</v>
      </c>
      <c r="DO260">
        <v>0</v>
      </c>
      <c r="DP260">
        <v>0</v>
      </c>
      <c r="DQ260" t="s">
        <v>133</v>
      </c>
      <c r="DR260">
        <v>0</v>
      </c>
      <c r="DS260">
        <v>0</v>
      </c>
      <c r="DT260">
        <v>0</v>
      </c>
      <c r="DU260" t="s">
        <v>133</v>
      </c>
      <c r="DV260">
        <v>0</v>
      </c>
      <c r="DW260">
        <v>0</v>
      </c>
      <c r="DX260">
        <v>0</v>
      </c>
      <c r="DY260" t="s">
        <v>133</v>
      </c>
      <c r="DZ260">
        <v>0</v>
      </c>
      <c r="EA260">
        <v>0</v>
      </c>
      <c r="EB260">
        <v>0</v>
      </c>
      <c r="EC260" t="s">
        <v>133</v>
      </c>
      <c r="ED260">
        <v>0</v>
      </c>
      <c r="EE260">
        <v>0</v>
      </c>
      <c r="EF260">
        <v>0</v>
      </c>
    </row>
    <row r="261" spans="1:136" x14ac:dyDescent="0.2">
      <c r="A261" t="s">
        <v>610</v>
      </c>
      <c r="C261" t="s">
        <v>132</v>
      </c>
      <c r="D261" t="s">
        <v>132</v>
      </c>
      <c r="E261" t="s">
        <v>132</v>
      </c>
      <c r="F261" t="s">
        <v>132</v>
      </c>
      <c r="G261" t="s">
        <v>132</v>
      </c>
      <c r="H261" t="s">
        <v>132</v>
      </c>
      <c r="I261">
        <v>1960</v>
      </c>
      <c r="J261">
        <v>0.57642761850525381</v>
      </c>
      <c r="K261" t="s">
        <v>146</v>
      </c>
      <c r="L261">
        <v>4</v>
      </c>
      <c r="M261">
        <v>3</v>
      </c>
      <c r="N261">
        <v>1</v>
      </c>
      <c r="O261">
        <v>4</v>
      </c>
      <c r="P261">
        <v>52.784809989999999</v>
      </c>
      <c r="Q261">
        <v>51.549557491500003</v>
      </c>
      <c r="R261">
        <v>7.2076227832999997</v>
      </c>
      <c r="S261" t="s">
        <v>180</v>
      </c>
      <c r="T261">
        <v>129</v>
      </c>
      <c r="U261" t="s">
        <v>134</v>
      </c>
      <c r="V261">
        <v>-41.352147722457403</v>
      </c>
      <c r="W261">
        <v>7.3031529986389199</v>
      </c>
      <c r="X261">
        <v>43.666614532470703</v>
      </c>
      <c r="Y261" t="s">
        <v>133</v>
      </c>
      <c r="Z261">
        <v>0</v>
      </c>
      <c r="AA261">
        <v>0</v>
      </c>
      <c r="AB261">
        <v>0</v>
      </c>
      <c r="AC261" t="s">
        <v>133</v>
      </c>
      <c r="AD261">
        <v>0</v>
      </c>
      <c r="AE261">
        <v>0</v>
      </c>
      <c r="AF261">
        <v>0</v>
      </c>
      <c r="AG261" t="s">
        <v>133</v>
      </c>
      <c r="AH261">
        <v>0</v>
      </c>
      <c r="AI261">
        <v>0</v>
      </c>
      <c r="AJ261">
        <v>0</v>
      </c>
      <c r="AK261" t="s">
        <v>133</v>
      </c>
      <c r="AL261">
        <v>0</v>
      </c>
      <c r="AM261">
        <v>0</v>
      </c>
      <c r="AN261">
        <v>0</v>
      </c>
      <c r="AO261" t="s">
        <v>133</v>
      </c>
      <c r="AP261">
        <v>0</v>
      </c>
      <c r="AQ261">
        <v>0</v>
      </c>
      <c r="AR261">
        <v>0</v>
      </c>
      <c r="AS261" t="s">
        <v>133</v>
      </c>
      <c r="AT261">
        <v>0</v>
      </c>
      <c r="AU261">
        <v>0</v>
      </c>
      <c r="AV261">
        <v>0</v>
      </c>
      <c r="AW261" t="s">
        <v>133</v>
      </c>
      <c r="AX261">
        <v>0</v>
      </c>
      <c r="AY261">
        <v>0</v>
      </c>
      <c r="AZ261">
        <v>0</v>
      </c>
      <c r="BA261" t="s">
        <v>133</v>
      </c>
      <c r="BB261">
        <v>0</v>
      </c>
      <c r="BC261">
        <v>0</v>
      </c>
      <c r="BD261">
        <v>0</v>
      </c>
      <c r="BE261" t="s">
        <v>133</v>
      </c>
      <c r="BF261">
        <v>0</v>
      </c>
      <c r="BG261">
        <v>0</v>
      </c>
      <c r="BH261">
        <v>0</v>
      </c>
      <c r="BI261" t="s">
        <v>133</v>
      </c>
      <c r="BJ261">
        <v>0</v>
      </c>
      <c r="BK261">
        <v>0</v>
      </c>
      <c r="BL261">
        <v>0</v>
      </c>
      <c r="BM261" t="s">
        <v>133</v>
      </c>
      <c r="BN261">
        <v>0</v>
      </c>
      <c r="BO261">
        <v>0</v>
      </c>
      <c r="BP261">
        <v>0</v>
      </c>
      <c r="BQ261" t="s">
        <v>133</v>
      </c>
      <c r="BR261">
        <v>0</v>
      </c>
      <c r="BS261">
        <v>0</v>
      </c>
      <c r="BT261">
        <v>0</v>
      </c>
      <c r="BU261" t="s">
        <v>133</v>
      </c>
      <c r="BV261">
        <v>0</v>
      </c>
      <c r="BW261">
        <v>0</v>
      </c>
      <c r="BX261">
        <v>0</v>
      </c>
      <c r="BY261" t="s">
        <v>133</v>
      </c>
      <c r="BZ261">
        <v>0</v>
      </c>
      <c r="CA261">
        <v>0</v>
      </c>
      <c r="CB261">
        <v>0</v>
      </c>
      <c r="CC261" t="s">
        <v>133</v>
      </c>
      <c r="CD261">
        <v>0</v>
      </c>
      <c r="CE261">
        <v>0</v>
      </c>
      <c r="CF261">
        <v>0</v>
      </c>
      <c r="CG261" t="s">
        <v>133</v>
      </c>
      <c r="CH261">
        <v>0</v>
      </c>
      <c r="CI261">
        <v>0</v>
      </c>
      <c r="CJ261">
        <v>0</v>
      </c>
      <c r="CK261" t="s">
        <v>133</v>
      </c>
      <c r="CL261">
        <v>0</v>
      </c>
      <c r="CM261">
        <v>0</v>
      </c>
      <c r="CN261">
        <v>0</v>
      </c>
      <c r="CO261" t="s">
        <v>133</v>
      </c>
      <c r="CP261">
        <v>0</v>
      </c>
      <c r="CQ261">
        <v>0</v>
      </c>
      <c r="CR261">
        <v>0</v>
      </c>
      <c r="CS261" t="s">
        <v>133</v>
      </c>
      <c r="CT261">
        <v>0</v>
      </c>
      <c r="CU261">
        <v>0</v>
      </c>
      <c r="CV261">
        <v>0</v>
      </c>
      <c r="CW261" t="s">
        <v>133</v>
      </c>
      <c r="CX261">
        <v>0</v>
      </c>
      <c r="CY261">
        <v>0</v>
      </c>
      <c r="CZ261">
        <v>0</v>
      </c>
      <c r="DA261" t="s">
        <v>133</v>
      </c>
      <c r="DB261">
        <v>0</v>
      </c>
      <c r="DC261">
        <v>0</v>
      </c>
      <c r="DD261">
        <v>0</v>
      </c>
      <c r="DE261" t="s">
        <v>133</v>
      </c>
      <c r="DF261">
        <v>0</v>
      </c>
      <c r="DG261">
        <v>0</v>
      </c>
      <c r="DH261">
        <v>0</v>
      </c>
      <c r="DI261" t="s">
        <v>133</v>
      </c>
      <c r="DJ261">
        <v>0</v>
      </c>
      <c r="DK261">
        <v>0</v>
      </c>
      <c r="DL261">
        <v>0</v>
      </c>
      <c r="DM261" t="s">
        <v>133</v>
      </c>
      <c r="DN261">
        <v>0</v>
      </c>
      <c r="DO261">
        <v>0</v>
      </c>
      <c r="DP261">
        <v>0</v>
      </c>
      <c r="DQ261" t="s">
        <v>133</v>
      </c>
      <c r="DR261">
        <v>0</v>
      </c>
      <c r="DS261">
        <v>0</v>
      </c>
      <c r="DT261">
        <v>0</v>
      </c>
      <c r="DU261" t="s">
        <v>133</v>
      </c>
      <c r="DV261">
        <v>0</v>
      </c>
      <c r="DW261">
        <v>0</v>
      </c>
      <c r="DX261">
        <v>0</v>
      </c>
      <c r="DY261" t="s">
        <v>133</v>
      </c>
      <c r="DZ261">
        <v>0</v>
      </c>
      <c r="EA261">
        <v>0</v>
      </c>
      <c r="EB261">
        <v>0</v>
      </c>
      <c r="EC261" t="s">
        <v>133</v>
      </c>
      <c r="ED261">
        <v>0</v>
      </c>
      <c r="EE261">
        <v>0</v>
      </c>
      <c r="EF261">
        <v>0</v>
      </c>
    </row>
    <row r="262" spans="1:136" x14ac:dyDescent="0.2">
      <c r="A262" t="s">
        <v>611</v>
      </c>
      <c r="C262" t="s">
        <v>132</v>
      </c>
      <c r="D262" t="s">
        <v>132</v>
      </c>
      <c r="E262" t="s">
        <v>132</v>
      </c>
      <c r="F262" t="s">
        <v>132</v>
      </c>
      <c r="G262" t="s">
        <v>132</v>
      </c>
      <c r="H262" t="s">
        <v>132</v>
      </c>
      <c r="I262">
        <v>1919</v>
      </c>
      <c r="J262">
        <v>0.27524472313427906</v>
      </c>
      <c r="K262" t="s">
        <v>146</v>
      </c>
      <c r="L262">
        <v>3</v>
      </c>
      <c r="M262">
        <v>1</v>
      </c>
      <c r="N262">
        <v>1</v>
      </c>
      <c r="O262">
        <v>3</v>
      </c>
      <c r="P262">
        <v>202.15274402099999</v>
      </c>
      <c r="Q262">
        <v>51.549567375800002</v>
      </c>
      <c r="R262">
        <v>7.2040178707000004</v>
      </c>
      <c r="S262" t="s">
        <v>612</v>
      </c>
      <c r="T262">
        <v>157</v>
      </c>
      <c r="U262" t="s">
        <v>134</v>
      </c>
      <c r="V262">
        <v>-121.734469649655</v>
      </c>
      <c r="W262">
        <v>34.957900325570002</v>
      </c>
      <c r="X262">
        <v>121.64023590087901</v>
      </c>
      <c r="Y262" t="s">
        <v>133</v>
      </c>
      <c r="Z262">
        <v>0</v>
      </c>
      <c r="AA262">
        <v>0</v>
      </c>
      <c r="AB262">
        <v>0</v>
      </c>
      <c r="AC262" t="s">
        <v>133</v>
      </c>
      <c r="AD262">
        <v>0</v>
      </c>
      <c r="AE262">
        <v>0</v>
      </c>
      <c r="AF262">
        <v>0</v>
      </c>
      <c r="AG262" t="s">
        <v>133</v>
      </c>
      <c r="AH262">
        <v>0</v>
      </c>
      <c r="AI262">
        <v>0</v>
      </c>
      <c r="AJ262">
        <v>0</v>
      </c>
      <c r="AK262" t="s">
        <v>133</v>
      </c>
      <c r="AL262">
        <v>0</v>
      </c>
      <c r="AM262">
        <v>0</v>
      </c>
      <c r="AN262">
        <v>0</v>
      </c>
      <c r="AO262" t="s">
        <v>133</v>
      </c>
      <c r="AP262">
        <v>0</v>
      </c>
      <c r="AQ262">
        <v>0</v>
      </c>
      <c r="AR262">
        <v>0</v>
      </c>
      <c r="AS262" t="s">
        <v>133</v>
      </c>
      <c r="AT262">
        <v>0</v>
      </c>
      <c r="AU262">
        <v>0</v>
      </c>
      <c r="AV262">
        <v>0</v>
      </c>
      <c r="AW262" t="s">
        <v>133</v>
      </c>
      <c r="AX262">
        <v>0</v>
      </c>
      <c r="AY262">
        <v>0</v>
      </c>
      <c r="AZ262">
        <v>0</v>
      </c>
      <c r="BA262" t="s">
        <v>133</v>
      </c>
      <c r="BB262">
        <v>0</v>
      </c>
      <c r="BC262">
        <v>0</v>
      </c>
      <c r="BD262">
        <v>0</v>
      </c>
      <c r="BE262" t="s">
        <v>133</v>
      </c>
      <c r="BF262">
        <v>0</v>
      </c>
      <c r="BG262">
        <v>0</v>
      </c>
      <c r="BH262">
        <v>0</v>
      </c>
      <c r="BI262" t="s">
        <v>133</v>
      </c>
      <c r="BJ262">
        <v>0</v>
      </c>
      <c r="BK262">
        <v>0</v>
      </c>
      <c r="BL262">
        <v>0</v>
      </c>
      <c r="BM262" t="s">
        <v>133</v>
      </c>
      <c r="BN262">
        <v>0</v>
      </c>
      <c r="BO262">
        <v>0</v>
      </c>
      <c r="BP262">
        <v>0</v>
      </c>
      <c r="BQ262" t="s">
        <v>133</v>
      </c>
      <c r="BR262">
        <v>0</v>
      </c>
      <c r="BS262">
        <v>0</v>
      </c>
      <c r="BT262">
        <v>0</v>
      </c>
      <c r="BU262" t="s">
        <v>133</v>
      </c>
      <c r="BV262">
        <v>0</v>
      </c>
      <c r="BW262">
        <v>0</v>
      </c>
      <c r="BX262">
        <v>0</v>
      </c>
      <c r="BY262" t="s">
        <v>133</v>
      </c>
      <c r="BZ262">
        <v>0</v>
      </c>
      <c r="CA262">
        <v>0</v>
      </c>
      <c r="CB262">
        <v>0</v>
      </c>
      <c r="CC262" t="s">
        <v>133</v>
      </c>
      <c r="CD262">
        <v>0</v>
      </c>
      <c r="CE262">
        <v>0</v>
      </c>
      <c r="CF262">
        <v>0</v>
      </c>
      <c r="CG262" t="s">
        <v>133</v>
      </c>
      <c r="CH262">
        <v>0</v>
      </c>
      <c r="CI262">
        <v>0</v>
      </c>
      <c r="CJ262">
        <v>0</v>
      </c>
      <c r="CK262" t="s">
        <v>133</v>
      </c>
      <c r="CL262">
        <v>0</v>
      </c>
      <c r="CM262">
        <v>0</v>
      </c>
      <c r="CN262">
        <v>0</v>
      </c>
      <c r="CO262" t="s">
        <v>133</v>
      </c>
      <c r="CP262">
        <v>0</v>
      </c>
      <c r="CQ262">
        <v>0</v>
      </c>
      <c r="CR262">
        <v>0</v>
      </c>
      <c r="CS262" t="s">
        <v>133</v>
      </c>
      <c r="CT262">
        <v>0</v>
      </c>
      <c r="CU262">
        <v>0</v>
      </c>
      <c r="CV262">
        <v>0</v>
      </c>
      <c r="CW262" t="s">
        <v>133</v>
      </c>
      <c r="CX262">
        <v>0</v>
      </c>
      <c r="CY262">
        <v>0</v>
      </c>
      <c r="CZ262">
        <v>0</v>
      </c>
      <c r="DA262" t="s">
        <v>133</v>
      </c>
      <c r="DB262">
        <v>0</v>
      </c>
      <c r="DC262">
        <v>0</v>
      </c>
      <c r="DD262">
        <v>0</v>
      </c>
      <c r="DE262" t="s">
        <v>133</v>
      </c>
      <c r="DF262">
        <v>0</v>
      </c>
      <c r="DG262">
        <v>0</v>
      </c>
      <c r="DH262">
        <v>0</v>
      </c>
      <c r="DI262" t="s">
        <v>133</v>
      </c>
      <c r="DJ262">
        <v>0</v>
      </c>
      <c r="DK262">
        <v>0</v>
      </c>
      <c r="DL262">
        <v>0</v>
      </c>
      <c r="DM262" t="s">
        <v>133</v>
      </c>
      <c r="DN262">
        <v>0</v>
      </c>
      <c r="DO262">
        <v>0</v>
      </c>
      <c r="DP262">
        <v>0</v>
      </c>
      <c r="DQ262" t="s">
        <v>133</v>
      </c>
      <c r="DR262">
        <v>0</v>
      </c>
      <c r="DS262">
        <v>0</v>
      </c>
      <c r="DT262">
        <v>0</v>
      </c>
      <c r="DU262" t="s">
        <v>133</v>
      </c>
      <c r="DV262">
        <v>0</v>
      </c>
      <c r="DW262">
        <v>0</v>
      </c>
      <c r="DX262">
        <v>0</v>
      </c>
      <c r="DY262" t="s">
        <v>133</v>
      </c>
      <c r="DZ262">
        <v>0</v>
      </c>
      <c r="EA262">
        <v>0</v>
      </c>
      <c r="EB262">
        <v>0</v>
      </c>
      <c r="EC262" t="s">
        <v>133</v>
      </c>
      <c r="ED262">
        <v>0</v>
      </c>
      <c r="EE262">
        <v>0</v>
      </c>
      <c r="EF262">
        <v>0</v>
      </c>
    </row>
    <row r="263" spans="1:136" x14ac:dyDescent="0.2">
      <c r="A263" t="s">
        <v>613</v>
      </c>
      <c r="C263" t="s">
        <v>132</v>
      </c>
      <c r="D263" t="s">
        <v>132</v>
      </c>
      <c r="E263" t="s">
        <v>132</v>
      </c>
      <c r="F263" t="s">
        <v>132</v>
      </c>
      <c r="G263" t="s">
        <v>132</v>
      </c>
      <c r="H263" t="s">
        <v>132</v>
      </c>
      <c r="I263">
        <v>1960</v>
      </c>
      <c r="J263">
        <v>0.61350586560011744</v>
      </c>
      <c r="K263" t="s">
        <v>146</v>
      </c>
      <c r="L263">
        <v>4</v>
      </c>
      <c r="M263">
        <v>3</v>
      </c>
      <c r="N263">
        <v>4</v>
      </c>
      <c r="O263">
        <v>16</v>
      </c>
      <c r="P263">
        <v>122.36968248399999</v>
      </c>
      <c r="Q263">
        <v>51.546581840000002</v>
      </c>
      <c r="R263">
        <v>7.2052075725</v>
      </c>
      <c r="S263" t="s">
        <v>614</v>
      </c>
      <c r="T263">
        <v>270</v>
      </c>
      <c r="U263" t="s">
        <v>137</v>
      </c>
      <c r="V263">
        <v>-111.02132539654001</v>
      </c>
      <c r="W263">
        <v>31.406543860908599</v>
      </c>
      <c r="X263">
        <v>12.8349761962891</v>
      </c>
      <c r="Y263" t="s">
        <v>137</v>
      </c>
      <c r="Z263">
        <v>156.39981012253901</v>
      </c>
      <c r="AA263">
        <v>51.055860888850503</v>
      </c>
      <c r="AB263">
        <v>12.035158157348601</v>
      </c>
      <c r="AC263" t="s">
        <v>133</v>
      </c>
      <c r="AD263">
        <v>0</v>
      </c>
      <c r="AE263">
        <v>0</v>
      </c>
      <c r="AF263">
        <v>0</v>
      </c>
      <c r="AG263" t="s">
        <v>133</v>
      </c>
      <c r="AH263">
        <v>0</v>
      </c>
      <c r="AI263">
        <v>0</v>
      </c>
      <c r="AJ263">
        <v>0</v>
      </c>
      <c r="AK263" t="s">
        <v>133</v>
      </c>
      <c r="AL263">
        <v>0</v>
      </c>
      <c r="AM263">
        <v>0</v>
      </c>
      <c r="AN263">
        <v>0</v>
      </c>
      <c r="AO263" t="s">
        <v>133</v>
      </c>
      <c r="AP263">
        <v>0</v>
      </c>
      <c r="AQ263">
        <v>0</v>
      </c>
      <c r="AR263">
        <v>0</v>
      </c>
      <c r="AS263" t="s">
        <v>133</v>
      </c>
      <c r="AT263">
        <v>0</v>
      </c>
      <c r="AU263">
        <v>0</v>
      </c>
      <c r="AV263">
        <v>0</v>
      </c>
      <c r="AW263" t="s">
        <v>133</v>
      </c>
      <c r="AX263">
        <v>0</v>
      </c>
      <c r="AY263">
        <v>0</v>
      </c>
      <c r="AZ263">
        <v>0</v>
      </c>
      <c r="BA263" t="s">
        <v>133</v>
      </c>
      <c r="BB263">
        <v>0</v>
      </c>
      <c r="BC263">
        <v>0</v>
      </c>
      <c r="BD263">
        <v>0</v>
      </c>
      <c r="BE263" t="s">
        <v>133</v>
      </c>
      <c r="BF263">
        <v>0</v>
      </c>
      <c r="BG263">
        <v>0</v>
      </c>
      <c r="BH263">
        <v>0</v>
      </c>
      <c r="BI263" t="s">
        <v>133</v>
      </c>
      <c r="BJ263">
        <v>0</v>
      </c>
      <c r="BK263">
        <v>0</v>
      </c>
      <c r="BL263">
        <v>0</v>
      </c>
      <c r="BM263" t="s">
        <v>133</v>
      </c>
      <c r="BN263">
        <v>0</v>
      </c>
      <c r="BO263">
        <v>0</v>
      </c>
      <c r="BP263">
        <v>0</v>
      </c>
      <c r="BQ263" t="s">
        <v>133</v>
      </c>
      <c r="BR263">
        <v>0</v>
      </c>
      <c r="BS263">
        <v>0</v>
      </c>
      <c r="BT263">
        <v>0</v>
      </c>
      <c r="BU263" t="s">
        <v>133</v>
      </c>
      <c r="BV263">
        <v>0</v>
      </c>
      <c r="BW263">
        <v>0</v>
      </c>
      <c r="BX263">
        <v>0</v>
      </c>
      <c r="BY263" t="s">
        <v>133</v>
      </c>
      <c r="BZ263">
        <v>0</v>
      </c>
      <c r="CA263">
        <v>0</v>
      </c>
      <c r="CB263">
        <v>0</v>
      </c>
      <c r="CC263" t="s">
        <v>133</v>
      </c>
      <c r="CD263">
        <v>0</v>
      </c>
      <c r="CE263">
        <v>0</v>
      </c>
      <c r="CF263">
        <v>0</v>
      </c>
      <c r="CG263" t="s">
        <v>133</v>
      </c>
      <c r="CH263">
        <v>0</v>
      </c>
      <c r="CI263">
        <v>0</v>
      </c>
      <c r="CJ263">
        <v>0</v>
      </c>
      <c r="CK263" t="s">
        <v>133</v>
      </c>
      <c r="CL263">
        <v>0</v>
      </c>
      <c r="CM263">
        <v>0</v>
      </c>
      <c r="CN263">
        <v>0</v>
      </c>
      <c r="CO263" t="s">
        <v>133</v>
      </c>
      <c r="CP263">
        <v>0</v>
      </c>
      <c r="CQ263">
        <v>0</v>
      </c>
      <c r="CR263">
        <v>0</v>
      </c>
      <c r="CS263" t="s">
        <v>133</v>
      </c>
      <c r="CT263">
        <v>0</v>
      </c>
      <c r="CU263">
        <v>0</v>
      </c>
      <c r="CV263">
        <v>0</v>
      </c>
      <c r="CW263" t="s">
        <v>133</v>
      </c>
      <c r="CX263">
        <v>0</v>
      </c>
      <c r="CY263">
        <v>0</v>
      </c>
      <c r="CZ263">
        <v>0</v>
      </c>
      <c r="DA263" t="s">
        <v>133</v>
      </c>
      <c r="DB263">
        <v>0</v>
      </c>
      <c r="DC263">
        <v>0</v>
      </c>
      <c r="DD263">
        <v>0</v>
      </c>
      <c r="DE263" t="s">
        <v>133</v>
      </c>
      <c r="DF263">
        <v>0</v>
      </c>
      <c r="DG263">
        <v>0</v>
      </c>
      <c r="DH263">
        <v>0</v>
      </c>
      <c r="DI263" t="s">
        <v>133</v>
      </c>
      <c r="DJ263">
        <v>0</v>
      </c>
      <c r="DK263">
        <v>0</v>
      </c>
      <c r="DL263">
        <v>0</v>
      </c>
      <c r="DM263" t="s">
        <v>133</v>
      </c>
      <c r="DN263">
        <v>0</v>
      </c>
      <c r="DO263">
        <v>0</v>
      </c>
      <c r="DP263">
        <v>0</v>
      </c>
      <c r="DQ263" t="s">
        <v>133</v>
      </c>
      <c r="DR263">
        <v>0</v>
      </c>
      <c r="DS263">
        <v>0</v>
      </c>
      <c r="DT263">
        <v>0</v>
      </c>
      <c r="DU263" t="s">
        <v>133</v>
      </c>
      <c r="DV263">
        <v>0</v>
      </c>
      <c r="DW263">
        <v>0</v>
      </c>
      <c r="DX263">
        <v>0</v>
      </c>
      <c r="DY263" t="s">
        <v>133</v>
      </c>
      <c r="DZ263">
        <v>0</v>
      </c>
      <c r="EA263">
        <v>0</v>
      </c>
      <c r="EB263">
        <v>0</v>
      </c>
      <c r="EC263" t="s">
        <v>133</v>
      </c>
      <c r="ED263">
        <v>0</v>
      </c>
      <c r="EE263">
        <v>0</v>
      </c>
      <c r="EF263">
        <v>0</v>
      </c>
    </row>
    <row r="264" spans="1:136" x14ac:dyDescent="0.2">
      <c r="A264" t="s">
        <v>615</v>
      </c>
      <c r="C264" t="s">
        <v>132</v>
      </c>
      <c r="D264" t="s">
        <v>132</v>
      </c>
      <c r="E264" t="s">
        <v>132</v>
      </c>
      <c r="F264" t="s">
        <v>132</v>
      </c>
      <c r="G264" t="s">
        <v>132</v>
      </c>
      <c r="H264" t="s">
        <v>132</v>
      </c>
      <c r="I264">
        <v>1919</v>
      </c>
      <c r="J264">
        <v>0.23550585500467947</v>
      </c>
      <c r="K264" t="s">
        <v>146</v>
      </c>
      <c r="L264">
        <v>3</v>
      </c>
      <c r="M264">
        <v>4</v>
      </c>
      <c r="N264">
        <v>4</v>
      </c>
      <c r="O264">
        <v>12</v>
      </c>
      <c r="P264">
        <v>191.31285197899999</v>
      </c>
      <c r="Q264">
        <v>51.547838423800002</v>
      </c>
      <c r="R264">
        <v>7.2036175850999999</v>
      </c>
      <c r="S264" t="s">
        <v>537</v>
      </c>
      <c r="T264">
        <v>262</v>
      </c>
      <c r="U264" t="s">
        <v>134</v>
      </c>
      <c r="V264">
        <v>-114.96550235023101</v>
      </c>
      <c r="W264">
        <v>31.402427805414799</v>
      </c>
      <c r="X264">
        <v>101.40241241455099</v>
      </c>
      <c r="Y264" t="s">
        <v>133</v>
      </c>
      <c r="Z264">
        <v>0</v>
      </c>
      <c r="AA264">
        <v>0</v>
      </c>
      <c r="AB264">
        <v>0</v>
      </c>
      <c r="AC264" t="s">
        <v>133</v>
      </c>
      <c r="AD264">
        <v>0</v>
      </c>
      <c r="AE264">
        <v>0</v>
      </c>
      <c r="AF264">
        <v>0</v>
      </c>
      <c r="AG264" t="s">
        <v>133</v>
      </c>
      <c r="AH264">
        <v>0</v>
      </c>
      <c r="AI264">
        <v>0</v>
      </c>
      <c r="AJ264">
        <v>0</v>
      </c>
      <c r="AK264" t="s">
        <v>133</v>
      </c>
      <c r="AL264">
        <v>0</v>
      </c>
      <c r="AM264">
        <v>0</v>
      </c>
      <c r="AN264">
        <v>0</v>
      </c>
      <c r="AO264" t="s">
        <v>133</v>
      </c>
      <c r="AP264">
        <v>0</v>
      </c>
      <c r="AQ264">
        <v>0</v>
      </c>
      <c r="AR264">
        <v>0</v>
      </c>
      <c r="AS264" t="s">
        <v>133</v>
      </c>
      <c r="AT264">
        <v>0</v>
      </c>
      <c r="AU264">
        <v>0</v>
      </c>
      <c r="AV264">
        <v>0</v>
      </c>
      <c r="AW264" t="s">
        <v>133</v>
      </c>
      <c r="AX264">
        <v>0</v>
      </c>
      <c r="AY264">
        <v>0</v>
      </c>
      <c r="AZ264">
        <v>0</v>
      </c>
      <c r="BA264" t="s">
        <v>133</v>
      </c>
      <c r="BB264">
        <v>0</v>
      </c>
      <c r="BC264">
        <v>0</v>
      </c>
      <c r="BD264">
        <v>0</v>
      </c>
      <c r="BE264" t="s">
        <v>133</v>
      </c>
      <c r="BF264">
        <v>0</v>
      </c>
      <c r="BG264">
        <v>0</v>
      </c>
      <c r="BH264">
        <v>0</v>
      </c>
      <c r="BI264" t="s">
        <v>133</v>
      </c>
      <c r="BJ264">
        <v>0</v>
      </c>
      <c r="BK264">
        <v>0</v>
      </c>
      <c r="BL264">
        <v>0</v>
      </c>
      <c r="BM264" t="s">
        <v>133</v>
      </c>
      <c r="BN264">
        <v>0</v>
      </c>
      <c r="BO264">
        <v>0</v>
      </c>
      <c r="BP264">
        <v>0</v>
      </c>
      <c r="BQ264" t="s">
        <v>133</v>
      </c>
      <c r="BR264">
        <v>0</v>
      </c>
      <c r="BS264">
        <v>0</v>
      </c>
      <c r="BT264">
        <v>0</v>
      </c>
      <c r="BU264" t="s">
        <v>133</v>
      </c>
      <c r="BV264">
        <v>0</v>
      </c>
      <c r="BW264">
        <v>0</v>
      </c>
      <c r="BX264">
        <v>0</v>
      </c>
      <c r="BY264" t="s">
        <v>133</v>
      </c>
      <c r="BZ264">
        <v>0</v>
      </c>
      <c r="CA264">
        <v>0</v>
      </c>
      <c r="CB264">
        <v>0</v>
      </c>
      <c r="CC264" t="s">
        <v>133</v>
      </c>
      <c r="CD264">
        <v>0</v>
      </c>
      <c r="CE264">
        <v>0</v>
      </c>
      <c r="CF264">
        <v>0</v>
      </c>
      <c r="CG264" t="s">
        <v>133</v>
      </c>
      <c r="CH264">
        <v>0</v>
      </c>
      <c r="CI264">
        <v>0</v>
      </c>
      <c r="CJ264">
        <v>0</v>
      </c>
      <c r="CK264" t="s">
        <v>133</v>
      </c>
      <c r="CL264">
        <v>0</v>
      </c>
      <c r="CM264">
        <v>0</v>
      </c>
      <c r="CN264">
        <v>0</v>
      </c>
      <c r="CO264" t="s">
        <v>133</v>
      </c>
      <c r="CP264">
        <v>0</v>
      </c>
      <c r="CQ264">
        <v>0</v>
      </c>
      <c r="CR264">
        <v>0</v>
      </c>
      <c r="CS264" t="s">
        <v>133</v>
      </c>
      <c r="CT264">
        <v>0</v>
      </c>
      <c r="CU264">
        <v>0</v>
      </c>
      <c r="CV264">
        <v>0</v>
      </c>
      <c r="CW264" t="s">
        <v>133</v>
      </c>
      <c r="CX264">
        <v>0</v>
      </c>
      <c r="CY264">
        <v>0</v>
      </c>
      <c r="CZ264">
        <v>0</v>
      </c>
      <c r="DA264" t="s">
        <v>133</v>
      </c>
      <c r="DB264">
        <v>0</v>
      </c>
      <c r="DC264">
        <v>0</v>
      </c>
      <c r="DD264">
        <v>0</v>
      </c>
      <c r="DE264" t="s">
        <v>133</v>
      </c>
      <c r="DF264">
        <v>0</v>
      </c>
      <c r="DG264">
        <v>0</v>
      </c>
      <c r="DH264">
        <v>0</v>
      </c>
      <c r="DI264" t="s">
        <v>133</v>
      </c>
      <c r="DJ264">
        <v>0</v>
      </c>
      <c r="DK264">
        <v>0</v>
      </c>
      <c r="DL264">
        <v>0</v>
      </c>
      <c r="DM264" t="s">
        <v>133</v>
      </c>
      <c r="DN264">
        <v>0</v>
      </c>
      <c r="DO264">
        <v>0</v>
      </c>
      <c r="DP264">
        <v>0</v>
      </c>
      <c r="DQ264" t="s">
        <v>133</v>
      </c>
      <c r="DR264">
        <v>0</v>
      </c>
      <c r="DS264">
        <v>0</v>
      </c>
      <c r="DT264">
        <v>0</v>
      </c>
      <c r="DU264" t="s">
        <v>133</v>
      </c>
      <c r="DV264">
        <v>0</v>
      </c>
      <c r="DW264">
        <v>0</v>
      </c>
      <c r="DX264">
        <v>0</v>
      </c>
      <c r="DY264" t="s">
        <v>133</v>
      </c>
      <c r="DZ264">
        <v>0</v>
      </c>
      <c r="EA264">
        <v>0</v>
      </c>
      <c r="EB264">
        <v>0</v>
      </c>
      <c r="EC264" t="s">
        <v>133</v>
      </c>
      <c r="ED264">
        <v>0</v>
      </c>
      <c r="EE264">
        <v>0</v>
      </c>
      <c r="EF264">
        <v>0</v>
      </c>
    </row>
    <row r="265" spans="1:136" x14ac:dyDescent="0.2">
      <c r="A265" t="s">
        <v>616</v>
      </c>
      <c r="C265" t="s">
        <v>132</v>
      </c>
      <c r="D265" t="s">
        <v>132</v>
      </c>
      <c r="E265" t="s">
        <v>132</v>
      </c>
      <c r="F265" t="s">
        <v>132</v>
      </c>
      <c r="G265" t="s">
        <v>132</v>
      </c>
      <c r="H265" t="s">
        <v>132</v>
      </c>
      <c r="I265">
        <v>1950</v>
      </c>
      <c r="J265">
        <v>0.41552705017359981</v>
      </c>
      <c r="K265" t="s">
        <v>146</v>
      </c>
      <c r="L265">
        <v>4</v>
      </c>
      <c r="M265">
        <v>3</v>
      </c>
      <c r="N265">
        <v>1</v>
      </c>
      <c r="O265">
        <v>4</v>
      </c>
      <c r="P265">
        <v>154.846751993</v>
      </c>
      <c r="Q265">
        <v>51.557913326600001</v>
      </c>
      <c r="R265">
        <v>7.2091637068000001</v>
      </c>
      <c r="S265" t="s">
        <v>617</v>
      </c>
      <c r="T265">
        <v>42</v>
      </c>
      <c r="U265" t="s">
        <v>134</v>
      </c>
      <c r="V265">
        <v>-115.67963754249</v>
      </c>
      <c r="W265">
        <v>41.6714961679235</v>
      </c>
      <c r="X265">
        <v>80.663337707519503</v>
      </c>
      <c r="Y265" t="s">
        <v>137</v>
      </c>
      <c r="Z265">
        <v>-155.66111327762599</v>
      </c>
      <c r="AA265">
        <v>25.876715531603701</v>
      </c>
      <c r="AB265">
        <v>5.2731380462646502</v>
      </c>
      <c r="AC265" t="s">
        <v>133</v>
      </c>
      <c r="AD265">
        <v>0</v>
      </c>
      <c r="AE265">
        <v>0</v>
      </c>
      <c r="AF265">
        <v>0</v>
      </c>
      <c r="AG265" t="s">
        <v>133</v>
      </c>
      <c r="AH265">
        <v>0</v>
      </c>
      <c r="AI265">
        <v>0</v>
      </c>
      <c r="AJ265">
        <v>0</v>
      </c>
      <c r="AK265" t="s">
        <v>133</v>
      </c>
      <c r="AL265">
        <v>0</v>
      </c>
      <c r="AM265">
        <v>0</v>
      </c>
      <c r="AN265">
        <v>0</v>
      </c>
      <c r="AO265" t="s">
        <v>133</v>
      </c>
      <c r="AP265">
        <v>0</v>
      </c>
      <c r="AQ265">
        <v>0</v>
      </c>
      <c r="AR265">
        <v>0</v>
      </c>
      <c r="AS265" t="s">
        <v>133</v>
      </c>
      <c r="AT265">
        <v>0</v>
      </c>
      <c r="AU265">
        <v>0</v>
      </c>
      <c r="AV265">
        <v>0</v>
      </c>
      <c r="AW265" t="s">
        <v>133</v>
      </c>
      <c r="AX265">
        <v>0</v>
      </c>
      <c r="AY265">
        <v>0</v>
      </c>
      <c r="AZ265">
        <v>0</v>
      </c>
      <c r="BA265" t="s">
        <v>133</v>
      </c>
      <c r="BB265">
        <v>0</v>
      </c>
      <c r="BC265">
        <v>0</v>
      </c>
      <c r="BD265">
        <v>0</v>
      </c>
      <c r="BE265" t="s">
        <v>133</v>
      </c>
      <c r="BF265">
        <v>0</v>
      </c>
      <c r="BG265">
        <v>0</v>
      </c>
      <c r="BH265">
        <v>0</v>
      </c>
      <c r="BI265" t="s">
        <v>133</v>
      </c>
      <c r="BJ265">
        <v>0</v>
      </c>
      <c r="BK265">
        <v>0</v>
      </c>
      <c r="BL265">
        <v>0</v>
      </c>
      <c r="BM265" t="s">
        <v>133</v>
      </c>
      <c r="BN265">
        <v>0</v>
      </c>
      <c r="BO265">
        <v>0</v>
      </c>
      <c r="BP265">
        <v>0</v>
      </c>
      <c r="BQ265" t="s">
        <v>133</v>
      </c>
      <c r="BR265">
        <v>0</v>
      </c>
      <c r="BS265">
        <v>0</v>
      </c>
      <c r="BT265">
        <v>0</v>
      </c>
      <c r="BU265" t="s">
        <v>133</v>
      </c>
      <c r="BV265">
        <v>0</v>
      </c>
      <c r="BW265">
        <v>0</v>
      </c>
      <c r="BX265">
        <v>0</v>
      </c>
      <c r="BY265" t="s">
        <v>133</v>
      </c>
      <c r="BZ265">
        <v>0</v>
      </c>
      <c r="CA265">
        <v>0</v>
      </c>
      <c r="CB265">
        <v>0</v>
      </c>
      <c r="CC265" t="s">
        <v>133</v>
      </c>
      <c r="CD265">
        <v>0</v>
      </c>
      <c r="CE265">
        <v>0</v>
      </c>
      <c r="CF265">
        <v>0</v>
      </c>
      <c r="CG265" t="s">
        <v>133</v>
      </c>
      <c r="CH265">
        <v>0</v>
      </c>
      <c r="CI265">
        <v>0</v>
      </c>
      <c r="CJ265">
        <v>0</v>
      </c>
      <c r="CK265" t="s">
        <v>133</v>
      </c>
      <c r="CL265">
        <v>0</v>
      </c>
      <c r="CM265">
        <v>0</v>
      </c>
      <c r="CN265">
        <v>0</v>
      </c>
      <c r="CO265" t="s">
        <v>133</v>
      </c>
      <c r="CP265">
        <v>0</v>
      </c>
      <c r="CQ265">
        <v>0</v>
      </c>
      <c r="CR265">
        <v>0</v>
      </c>
      <c r="CS265" t="s">
        <v>133</v>
      </c>
      <c r="CT265">
        <v>0</v>
      </c>
      <c r="CU265">
        <v>0</v>
      </c>
      <c r="CV265">
        <v>0</v>
      </c>
      <c r="CW265" t="s">
        <v>133</v>
      </c>
      <c r="CX265">
        <v>0</v>
      </c>
      <c r="CY265">
        <v>0</v>
      </c>
      <c r="CZ265">
        <v>0</v>
      </c>
      <c r="DA265" t="s">
        <v>133</v>
      </c>
      <c r="DB265">
        <v>0</v>
      </c>
      <c r="DC265">
        <v>0</v>
      </c>
      <c r="DD265">
        <v>0</v>
      </c>
      <c r="DE265" t="s">
        <v>133</v>
      </c>
      <c r="DF265">
        <v>0</v>
      </c>
      <c r="DG265">
        <v>0</v>
      </c>
      <c r="DH265">
        <v>0</v>
      </c>
      <c r="DI265" t="s">
        <v>133</v>
      </c>
      <c r="DJ265">
        <v>0</v>
      </c>
      <c r="DK265">
        <v>0</v>
      </c>
      <c r="DL265">
        <v>0</v>
      </c>
      <c r="DM265" t="s">
        <v>133</v>
      </c>
      <c r="DN265">
        <v>0</v>
      </c>
      <c r="DO265">
        <v>0</v>
      </c>
      <c r="DP265">
        <v>0</v>
      </c>
      <c r="DQ265" t="s">
        <v>133</v>
      </c>
      <c r="DR265">
        <v>0</v>
      </c>
      <c r="DS265">
        <v>0</v>
      </c>
      <c r="DT265">
        <v>0</v>
      </c>
      <c r="DU265" t="s">
        <v>133</v>
      </c>
      <c r="DV265">
        <v>0</v>
      </c>
      <c r="DW265">
        <v>0</v>
      </c>
      <c r="DX265">
        <v>0</v>
      </c>
      <c r="DY265" t="s">
        <v>133</v>
      </c>
      <c r="DZ265">
        <v>0</v>
      </c>
      <c r="EA265">
        <v>0</v>
      </c>
      <c r="EB265">
        <v>0</v>
      </c>
      <c r="EC265" t="s">
        <v>133</v>
      </c>
      <c r="ED265">
        <v>0</v>
      </c>
      <c r="EE265">
        <v>0</v>
      </c>
      <c r="EF265">
        <v>0</v>
      </c>
    </row>
    <row r="266" spans="1:136" x14ac:dyDescent="0.2">
      <c r="A266" t="s">
        <v>618</v>
      </c>
      <c r="C266" t="s">
        <v>132</v>
      </c>
      <c r="D266" t="s">
        <v>132</v>
      </c>
      <c r="E266" t="s">
        <v>132</v>
      </c>
      <c r="F266" t="s">
        <v>132</v>
      </c>
      <c r="G266" t="s">
        <v>132</v>
      </c>
      <c r="H266" t="s">
        <v>132</v>
      </c>
      <c r="I266">
        <v>1950</v>
      </c>
      <c r="J266">
        <v>0.48749970888941685</v>
      </c>
      <c r="K266" t="s">
        <v>146</v>
      </c>
      <c r="L266">
        <v>4</v>
      </c>
      <c r="M266">
        <v>2</v>
      </c>
      <c r="N266">
        <v>4</v>
      </c>
      <c r="O266">
        <v>16</v>
      </c>
      <c r="P266">
        <v>60.061388519499999</v>
      </c>
      <c r="Q266">
        <v>51.559736475100003</v>
      </c>
      <c r="R266">
        <v>7.2066137656000002</v>
      </c>
      <c r="S266" t="s">
        <v>271</v>
      </c>
      <c r="T266">
        <v>156</v>
      </c>
      <c r="U266" t="s">
        <v>134</v>
      </c>
      <c r="V266">
        <v>-123.482447922384</v>
      </c>
      <c r="W266">
        <v>29.5213055366115</v>
      </c>
      <c r="X266">
        <v>25.222806930541999</v>
      </c>
      <c r="Y266" t="s">
        <v>133</v>
      </c>
      <c r="Z266">
        <v>0</v>
      </c>
      <c r="AA266">
        <v>0</v>
      </c>
      <c r="AB266">
        <v>0</v>
      </c>
      <c r="AC266" t="s">
        <v>133</v>
      </c>
      <c r="AD266">
        <v>0</v>
      </c>
      <c r="AE266">
        <v>0</v>
      </c>
      <c r="AF266">
        <v>0</v>
      </c>
      <c r="AG266" t="s">
        <v>133</v>
      </c>
      <c r="AH266">
        <v>0</v>
      </c>
      <c r="AI266">
        <v>0</v>
      </c>
      <c r="AJ266">
        <v>0</v>
      </c>
      <c r="AK266" t="s">
        <v>133</v>
      </c>
      <c r="AL266">
        <v>0</v>
      </c>
      <c r="AM266">
        <v>0</v>
      </c>
      <c r="AN266">
        <v>0</v>
      </c>
      <c r="AO266" t="s">
        <v>133</v>
      </c>
      <c r="AP266">
        <v>0</v>
      </c>
      <c r="AQ266">
        <v>0</v>
      </c>
      <c r="AR266">
        <v>0</v>
      </c>
      <c r="AS266" t="s">
        <v>133</v>
      </c>
      <c r="AT266">
        <v>0</v>
      </c>
      <c r="AU266">
        <v>0</v>
      </c>
      <c r="AV266">
        <v>0</v>
      </c>
      <c r="AW266" t="s">
        <v>133</v>
      </c>
      <c r="AX266">
        <v>0</v>
      </c>
      <c r="AY266">
        <v>0</v>
      </c>
      <c r="AZ266">
        <v>0</v>
      </c>
      <c r="BA266" t="s">
        <v>133</v>
      </c>
      <c r="BB266">
        <v>0</v>
      </c>
      <c r="BC266">
        <v>0</v>
      </c>
      <c r="BD266">
        <v>0</v>
      </c>
      <c r="BE266" t="s">
        <v>133</v>
      </c>
      <c r="BF266">
        <v>0</v>
      </c>
      <c r="BG266">
        <v>0</v>
      </c>
      <c r="BH266">
        <v>0</v>
      </c>
      <c r="BI266" t="s">
        <v>133</v>
      </c>
      <c r="BJ266">
        <v>0</v>
      </c>
      <c r="BK266">
        <v>0</v>
      </c>
      <c r="BL266">
        <v>0</v>
      </c>
      <c r="BM266" t="s">
        <v>133</v>
      </c>
      <c r="BN266">
        <v>0</v>
      </c>
      <c r="BO266">
        <v>0</v>
      </c>
      <c r="BP266">
        <v>0</v>
      </c>
      <c r="BQ266" t="s">
        <v>133</v>
      </c>
      <c r="BR266">
        <v>0</v>
      </c>
      <c r="BS266">
        <v>0</v>
      </c>
      <c r="BT266">
        <v>0</v>
      </c>
      <c r="BU266" t="s">
        <v>133</v>
      </c>
      <c r="BV266">
        <v>0</v>
      </c>
      <c r="BW266">
        <v>0</v>
      </c>
      <c r="BX266">
        <v>0</v>
      </c>
      <c r="BY266" t="s">
        <v>133</v>
      </c>
      <c r="BZ266">
        <v>0</v>
      </c>
      <c r="CA266">
        <v>0</v>
      </c>
      <c r="CB266">
        <v>0</v>
      </c>
      <c r="CC266" t="s">
        <v>133</v>
      </c>
      <c r="CD266">
        <v>0</v>
      </c>
      <c r="CE266">
        <v>0</v>
      </c>
      <c r="CF266">
        <v>0</v>
      </c>
      <c r="CG266" t="s">
        <v>133</v>
      </c>
      <c r="CH266">
        <v>0</v>
      </c>
      <c r="CI266">
        <v>0</v>
      </c>
      <c r="CJ266">
        <v>0</v>
      </c>
      <c r="CK266" t="s">
        <v>133</v>
      </c>
      <c r="CL266">
        <v>0</v>
      </c>
      <c r="CM266">
        <v>0</v>
      </c>
      <c r="CN266">
        <v>0</v>
      </c>
      <c r="CO266" t="s">
        <v>133</v>
      </c>
      <c r="CP266">
        <v>0</v>
      </c>
      <c r="CQ266">
        <v>0</v>
      </c>
      <c r="CR266">
        <v>0</v>
      </c>
      <c r="CS266" t="s">
        <v>133</v>
      </c>
      <c r="CT266">
        <v>0</v>
      </c>
      <c r="CU266">
        <v>0</v>
      </c>
      <c r="CV266">
        <v>0</v>
      </c>
      <c r="CW266" t="s">
        <v>133</v>
      </c>
      <c r="CX266">
        <v>0</v>
      </c>
      <c r="CY266">
        <v>0</v>
      </c>
      <c r="CZ266">
        <v>0</v>
      </c>
      <c r="DA266" t="s">
        <v>133</v>
      </c>
      <c r="DB266">
        <v>0</v>
      </c>
      <c r="DC266">
        <v>0</v>
      </c>
      <c r="DD266">
        <v>0</v>
      </c>
      <c r="DE266" t="s">
        <v>133</v>
      </c>
      <c r="DF266">
        <v>0</v>
      </c>
      <c r="DG266">
        <v>0</v>
      </c>
      <c r="DH266">
        <v>0</v>
      </c>
      <c r="DI266" t="s">
        <v>133</v>
      </c>
      <c r="DJ266">
        <v>0</v>
      </c>
      <c r="DK266">
        <v>0</v>
      </c>
      <c r="DL266">
        <v>0</v>
      </c>
      <c r="DM266" t="s">
        <v>133</v>
      </c>
      <c r="DN266">
        <v>0</v>
      </c>
      <c r="DO266">
        <v>0</v>
      </c>
      <c r="DP266">
        <v>0</v>
      </c>
      <c r="DQ266" t="s">
        <v>133</v>
      </c>
      <c r="DR266">
        <v>0</v>
      </c>
      <c r="DS266">
        <v>0</v>
      </c>
      <c r="DT266">
        <v>0</v>
      </c>
      <c r="DU266" t="s">
        <v>133</v>
      </c>
      <c r="DV266">
        <v>0</v>
      </c>
      <c r="DW266">
        <v>0</v>
      </c>
      <c r="DX266">
        <v>0</v>
      </c>
      <c r="DY266" t="s">
        <v>133</v>
      </c>
      <c r="DZ266">
        <v>0</v>
      </c>
      <c r="EA266">
        <v>0</v>
      </c>
      <c r="EB266">
        <v>0</v>
      </c>
      <c r="EC266" t="s">
        <v>133</v>
      </c>
      <c r="ED266">
        <v>0</v>
      </c>
      <c r="EE266">
        <v>0</v>
      </c>
      <c r="EF266">
        <v>0</v>
      </c>
    </row>
    <row r="267" spans="1:136" x14ac:dyDescent="0.2">
      <c r="A267" t="s">
        <v>619</v>
      </c>
      <c r="C267" t="s">
        <v>132</v>
      </c>
      <c r="D267" t="s">
        <v>132</v>
      </c>
      <c r="E267" t="s">
        <v>132</v>
      </c>
      <c r="F267" t="s">
        <v>132</v>
      </c>
      <c r="G267" t="s">
        <v>132</v>
      </c>
      <c r="H267" t="s">
        <v>132</v>
      </c>
      <c r="I267">
        <v>1950</v>
      </c>
      <c r="J267">
        <v>0.39025314901973973</v>
      </c>
      <c r="K267" t="s">
        <v>146</v>
      </c>
      <c r="L267">
        <v>4</v>
      </c>
      <c r="M267">
        <v>2</v>
      </c>
      <c r="N267">
        <v>3</v>
      </c>
      <c r="O267">
        <v>12</v>
      </c>
      <c r="P267">
        <v>143.344803461</v>
      </c>
      <c r="Q267">
        <v>51.547500557100001</v>
      </c>
      <c r="R267">
        <v>7.2085413261999998</v>
      </c>
      <c r="S267" t="s">
        <v>620</v>
      </c>
      <c r="T267">
        <v>46</v>
      </c>
      <c r="U267" t="s">
        <v>134</v>
      </c>
      <c r="V267">
        <v>-120.962079550441</v>
      </c>
      <c r="W267">
        <v>46.202032858176203</v>
      </c>
      <c r="X267">
        <v>59.866073608398402</v>
      </c>
      <c r="Y267" t="s">
        <v>133</v>
      </c>
      <c r="Z267">
        <v>0</v>
      </c>
      <c r="AA267">
        <v>0</v>
      </c>
      <c r="AB267">
        <v>0</v>
      </c>
      <c r="AC267" t="s">
        <v>133</v>
      </c>
      <c r="AD267">
        <v>0</v>
      </c>
      <c r="AE267">
        <v>0</v>
      </c>
      <c r="AF267">
        <v>0</v>
      </c>
      <c r="AG267" t="s">
        <v>133</v>
      </c>
      <c r="AH267">
        <v>0</v>
      </c>
      <c r="AI267">
        <v>0</v>
      </c>
      <c r="AJ267">
        <v>0</v>
      </c>
      <c r="AK267" t="s">
        <v>133</v>
      </c>
      <c r="AL267">
        <v>0</v>
      </c>
      <c r="AM267">
        <v>0</v>
      </c>
      <c r="AN267">
        <v>0</v>
      </c>
      <c r="AO267" t="s">
        <v>133</v>
      </c>
      <c r="AP267">
        <v>0</v>
      </c>
      <c r="AQ267">
        <v>0</v>
      </c>
      <c r="AR267">
        <v>0</v>
      </c>
      <c r="AS267" t="s">
        <v>133</v>
      </c>
      <c r="AT267">
        <v>0</v>
      </c>
      <c r="AU267">
        <v>0</v>
      </c>
      <c r="AV267">
        <v>0</v>
      </c>
      <c r="AW267" t="s">
        <v>133</v>
      </c>
      <c r="AX267">
        <v>0</v>
      </c>
      <c r="AY267">
        <v>0</v>
      </c>
      <c r="AZ267">
        <v>0</v>
      </c>
      <c r="BA267" t="s">
        <v>133</v>
      </c>
      <c r="BB267">
        <v>0</v>
      </c>
      <c r="BC267">
        <v>0</v>
      </c>
      <c r="BD267">
        <v>0</v>
      </c>
      <c r="BE267" t="s">
        <v>133</v>
      </c>
      <c r="BF267">
        <v>0</v>
      </c>
      <c r="BG267">
        <v>0</v>
      </c>
      <c r="BH267">
        <v>0</v>
      </c>
      <c r="BI267" t="s">
        <v>133</v>
      </c>
      <c r="BJ267">
        <v>0</v>
      </c>
      <c r="BK267">
        <v>0</v>
      </c>
      <c r="BL267">
        <v>0</v>
      </c>
      <c r="BM267" t="s">
        <v>133</v>
      </c>
      <c r="BN267">
        <v>0</v>
      </c>
      <c r="BO267">
        <v>0</v>
      </c>
      <c r="BP267">
        <v>0</v>
      </c>
      <c r="BQ267" t="s">
        <v>133</v>
      </c>
      <c r="BR267">
        <v>0</v>
      </c>
      <c r="BS267">
        <v>0</v>
      </c>
      <c r="BT267">
        <v>0</v>
      </c>
      <c r="BU267" t="s">
        <v>133</v>
      </c>
      <c r="BV267">
        <v>0</v>
      </c>
      <c r="BW267">
        <v>0</v>
      </c>
      <c r="BX267">
        <v>0</v>
      </c>
      <c r="BY267" t="s">
        <v>133</v>
      </c>
      <c r="BZ267">
        <v>0</v>
      </c>
      <c r="CA267">
        <v>0</v>
      </c>
      <c r="CB267">
        <v>0</v>
      </c>
      <c r="CC267" t="s">
        <v>133</v>
      </c>
      <c r="CD267">
        <v>0</v>
      </c>
      <c r="CE267">
        <v>0</v>
      </c>
      <c r="CF267">
        <v>0</v>
      </c>
      <c r="CG267" t="s">
        <v>133</v>
      </c>
      <c r="CH267">
        <v>0</v>
      </c>
      <c r="CI267">
        <v>0</v>
      </c>
      <c r="CJ267">
        <v>0</v>
      </c>
      <c r="CK267" t="s">
        <v>133</v>
      </c>
      <c r="CL267">
        <v>0</v>
      </c>
      <c r="CM267">
        <v>0</v>
      </c>
      <c r="CN267">
        <v>0</v>
      </c>
      <c r="CO267" t="s">
        <v>133</v>
      </c>
      <c r="CP267">
        <v>0</v>
      </c>
      <c r="CQ267">
        <v>0</v>
      </c>
      <c r="CR267">
        <v>0</v>
      </c>
      <c r="CS267" t="s">
        <v>133</v>
      </c>
      <c r="CT267">
        <v>0</v>
      </c>
      <c r="CU267">
        <v>0</v>
      </c>
      <c r="CV267">
        <v>0</v>
      </c>
      <c r="CW267" t="s">
        <v>133</v>
      </c>
      <c r="CX267">
        <v>0</v>
      </c>
      <c r="CY267">
        <v>0</v>
      </c>
      <c r="CZ267">
        <v>0</v>
      </c>
      <c r="DA267" t="s">
        <v>133</v>
      </c>
      <c r="DB267">
        <v>0</v>
      </c>
      <c r="DC267">
        <v>0</v>
      </c>
      <c r="DD267">
        <v>0</v>
      </c>
      <c r="DE267" t="s">
        <v>133</v>
      </c>
      <c r="DF267">
        <v>0</v>
      </c>
      <c r="DG267">
        <v>0</v>
      </c>
      <c r="DH267">
        <v>0</v>
      </c>
      <c r="DI267" t="s">
        <v>133</v>
      </c>
      <c r="DJ267">
        <v>0</v>
      </c>
      <c r="DK267">
        <v>0</v>
      </c>
      <c r="DL267">
        <v>0</v>
      </c>
      <c r="DM267" t="s">
        <v>133</v>
      </c>
      <c r="DN267">
        <v>0</v>
      </c>
      <c r="DO267">
        <v>0</v>
      </c>
      <c r="DP267">
        <v>0</v>
      </c>
      <c r="DQ267" t="s">
        <v>133</v>
      </c>
      <c r="DR267">
        <v>0</v>
      </c>
      <c r="DS267">
        <v>0</v>
      </c>
      <c r="DT267">
        <v>0</v>
      </c>
      <c r="DU267" t="s">
        <v>133</v>
      </c>
      <c r="DV267">
        <v>0</v>
      </c>
      <c r="DW267">
        <v>0</v>
      </c>
      <c r="DX267">
        <v>0</v>
      </c>
      <c r="DY267" t="s">
        <v>133</v>
      </c>
      <c r="DZ267">
        <v>0</v>
      </c>
      <c r="EA267">
        <v>0</v>
      </c>
      <c r="EB267">
        <v>0</v>
      </c>
      <c r="EC267" t="s">
        <v>133</v>
      </c>
      <c r="ED267">
        <v>0</v>
      </c>
      <c r="EE267">
        <v>0</v>
      </c>
      <c r="EF267">
        <v>0</v>
      </c>
    </row>
    <row r="268" spans="1:136" x14ac:dyDescent="0.2">
      <c r="A268" t="s">
        <v>621</v>
      </c>
      <c r="C268" t="s">
        <v>132</v>
      </c>
      <c r="D268" t="s">
        <v>132</v>
      </c>
      <c r="E268" t="s">
        <v>132</v>
      </c>
      <c r="F268" t="s">
        <v>132</v>
      </c>
      <c r="G268" t="s">
        <v>132</v>
      </c>
      <c r="H268" t="s">
        <v>132</v>
      </c>
      <c r="I268">
        <v>1950</v>
      </c>
      <c r="J268">
        <v>0.37217020934033385</v>
      </c>
      <c r="K268" t="s">
        <v>146</v>
      </c>
      <c r="L268">
        <v>4</v>
      </c>
      <c r="M268">
        <v>2</v>
      </c>
      <c r="N268">
        <v>5</v>
      </c>
      <c r="O268">
        <v>20</v>
      </c>
      <c r="P268">
        <v>127.262590024</v>
      </c>
      <c r="Q268">
        <v>51.554342334300003</v>
      </c>
      <c r="R268">
        <v>7.2122445552999999</v>
      </c>
      <c r="S268" t="s">
        <v>622</v>
      </c>
      <c r="T268">
        <v>265</v>
      </c>
      <c r="U268" t="s">
        <v>134</v>
      </c>
      <c r="V268">
        <v>-115.67016364525399</v>
      </c>
      <c r="W268">
        <v>40.671711936913297</v>
      </c>
      <c r="X268">
        <v>62.785930633544901</v>
      </c>
      <c r="Y268" t="s">
        <v>133</v>
      </c>
      <c r="Z268">
        <v>0</v>
      </c>
      <c r="AA268">
        <v>0</v>
      </c>
      <c r="AB268">
        <v>0</v>
      </c>
      <c r="AC268" t="s">
        <v>133</v>
      </c>
      <c r="AD268">
        <v>0</v>
      </c>
      <c r="AE268">
        <v>0</v>
      </c>
      <c r="AF268">
        <v>0</v>
      </c>
      <c r="AG268" t="s">
        <v>133</v>
      </c>
      <c r="AH268">
        <v>0</v>
      </c>
      <c r="AI268">
        <v>0</v>
      </c>
      <c r="AJ268">
        <v>0</v>
      </c>
      <c r="AK268" t="s">
        <v>133</v>
      </c>
      <c r="AL268">
        <v>0</v>
      </c>
      <c r="AM268">
        <v>0</v>
      </c>
      <c r="AN268">
        <v>0</v>
      </c>
      <c r="AO268" t="s">
        <v>133</v>
      </c>
      <c r="AP268">
        <v>0</v>
      </c>
      <c r="AQ268">
        <v>0</v>
      </c>
      <c r="AR268">
        <v>0</v>
      </c>
      <c r="AS268" t="s">
        <v>133</v>
      </c>
      <c r="AT268">
        <v>0</v>
      </c>
      <c r="AU268">
        <v>0</v>
      </c>
      <c r="AV268">
        <v>0</v>
      </c>
      <c r="AW268" t="s">
        <v>133</v>
      </c>
      <c r="AX268">
        <v>0</v>
      </c>
      <c r="AY268">
        <v>0</v>
      </c>
      <c r="AZ268">
        <v>0</v>
      </c>
      <c r="BA268" t="s">
        <v>133</v>
      </c>
      <c r="BB268">
        <v>0</v>
      </c>
      <c r="BC268">
        <v>0</v>
      </c>
      <c r="BD268">
        <v>0</v>
      </c>
      <c r="BE268" t="s">
        <v>133</v>
      </c>
      <c r="BF268">
        <v>0</v>
      </c>
      <c r="BG268">
        <v>0</v>
      </c>
      <c r="BH268">
        <v>0</v>
      </c>
      <c r="BI268" t="s">
        <v>133</v>
      </c>
      <c r="BJ268">
        <v>0</v>
      </c>
      <c r="BK268">
        <v>0</v>
      </c>
      <c r="BL268">
        <v>0</v>
      </c>
      <c r="BM268" t="s">
        <v>133</v>
      </c>
      <c r="BN268">
        <v>0</v>
      </c>
      <c r="BO268">
        <v>0</v>
      </c>
      <c r="BP268">
        <v>0</v>
      </c>
      <c r="BQ268" t="s">
        <v>133</v>
      </c>
      <c r="BR268">
        <v>0</v>
      </c>
      <c r="BS268">
        <v>0</v>
      </c>
      <c r="BT268">
        <v>0</v>
      </c>
      <c r="BU268" t="s">
        <v>133</v>
      </c>
      <c r="BV268">
        <v>0</v>
      </c>
      <c r="BW268">
        <v>0</v>
      </c>
      <c r="BX268">
        <v>0</v>
      </c>
      <c r="BY268" t="s">
        <v>133</v>
      </c>
      <c r="BZ268">
        <v>0</v>
      </c>
      <c r="CA268">
        <v>0</v>
      </c>
      <c r="CB268">
        <v>0</v>
      </c>
      <c r="CC268" t="s">
        <v>133</v>
      </c>
      <c r="CD268">
        <v>0</v>
      </c>
      <c r="CE268">
        <v>0</v>
      </c>
      <c r="CF268">
        <v>0</v>
      </c>
      <c r="CG268" t="s">
        <v>133</v>
      </c>
      <c r="CH268">
        <v>0</v>
      </c>
      <c r="CI268">
        <v>0</v>
      </c>
      <c r="CJ268">
        <v>0</v>
      </c>
      <c r="CK268" t="s">
        <v>133</v>
      </c>
      <c r="CL268">
        <v>0</v>
      </c>
      <c r="CM268">
        <v>0</v>
      </c>
      <c r="CN268">
        <v>0</v>
      </c>
      <c r="CO268" t="s">
        <v>133</v>
      </c>
      <c r="CP268">
        <v>0</v>
      </c>
      <c r="CQ268">
        <v>0</v>
      </c>
      <c r="CR268">
        <v>0</v>
      </c>
      <c r="CS268" t="s">
        <v>133</v>
      </c>
      <c r="CT268">
        <v>0</v>
      </c>
      <c r="CU268">
        <v>0</v>
      </c>
      <c r="CV268">
        <v>0</v>
      </c>
      <c r="CW268" t="s">
        <v>133</v>
      </c>
      <c r="CX268">
        <v>0</v>
      </c>
      <c r="CY268">
        <v>0</v>
      </c>
      <c r="CZ268">
        <v>0</v>
      </c>
      <c r="DA268" t="s">
        <v>133</v>
      </c>
      <c r="DB268">
        <v>0</v>
      </c>
      <c r="DC268">
        <v>0</v>
      </c>
      <c r="DD268">
        <v>0</v>
      </c>
      <c r="DE268" t="s">
        <v>133</v>
      </c>
      <c r="DF268">
        <v>0</v>
      </c>
      <c r="DG268">
        <v>0</v>
      </c>
      <c r="DH268">
        <v>0</v>
      </c>
      <c r="DI268" t="s">
        <v>133</v>
      </c>
      <c r="DJ268">
        <v>0</v>
      </c>
      <c r="DK268">
        <v>0</v>
      </c>
      <c r="DL268">
        <v>0</v>
      </c>
      <c r="DM268" t="s">
        <v>133</v>
      </c>
      <c r="DN268">
        <v>0</v>
      </c>
      <c r="DO268">
        <v>0</v>
      </c>
      <c r="DP268">
        <v>0</v>
      </c>
      <c r="DQ268" t="s">
        <v>133</v>
      </c>
      <c r="DR268">
        <v>0</v>
      </c>
      <c r="DS268">
        <v>0</v>
      </c>
      <c r="DT268">
        <v>0</v>
      </c>
      <c r="DU268" t="s">
        <v>133</v>
      </c>
      <c r="DV268">
        <v>0</v>
      </c>
      <c r="DW268">
        <v>0</v>
      </c>
      <c r="DX268">
        <v>0</v>
      </c>
      <c r="DY268" t="s">
        <v>133</v>
      </c>
      <c r="DZ268">
        <v>0</v>
      </c>
      <c r="EA268">
        <v>0</v>
      </c>
      <c r="EB268">
        <v>0</v>
      </c>
      <c r="EC268" t="s">
        <v>133</v>
      </c>
      <c r="ED268">
        <v>0</v>
      </c>
      <c r="EE268">
        <v>0</v>
      </c>
      <c r="EF268">
        <v>0</v>
      </c>
    </row>
    <row r="269" spans="1:136" x14ac:dyDescent="0.2">
      <c r="A269" t="s">
        <v>623</v>
      </c>
      <c r="C269" t="s">
        <v>132</v>
      </c>
      <c r="D269" t="s">
        <v>132</v>
      </c>
      <c r="E269" t="s">
        <v>132</v>
      </c>
      <c r="F269" t="s">
        <v>132</v>
      </c>
      <c r="G269" t="s">
        <v>132</v>
      </c>
      <c r="H269" t="s">
        <v>132</v>
      </c>
      <c r="I269">
        <v>1960</v>
      </c>
      <c r="J269">
        <v>0.5502355233822247</v>
      </c>
      <c r="K269" t="s">
        <v>146</v>
      </c>
      <c r="L269">
        <v>4</v>
      </c>
      <c r="M269">
        <v>2</v>
      </c>
      <c r="N269">
        <v>3</v>
      </c>
      <c r="O269">
        <v>12</v>
      </c>
      <c r="P269">
        <v>60.911954516199998</v>
      </c>
      <c r="Q269">
        <v>51.555424828</v>
      </c>
      <c r="R269">
        <v>7.2091461526999998</v>
      </c>
      <c r="S269" t="s">
        <v>624</v>
      </c>
      <c r="T269">
        <v>201</v>
      </c>
      <c r="U269" t="s">
        <v>134</v>
      </c>
      <c r="V269">
        <v>-121.40344894135499</v>
      </c>
      <c r="W269">
        <v>29.5685714379172</v>
      </c>
      <c r="X269">
        <v>34.606613159179702</v>
      </c>
      <c r="Y269" t="s">
        <v>133</v>
      </c>
      <c r="Z269">
        <v>0</v>
      </c>
      <c r="AA269">
        <v>0</v>
      </c>
      <c r="AB269">
        <v>0</v>
      </c>
      <c r="AC269" t="s">
        <v>133</v>
      </c>
      <c r="AD269">
        <v>0</v>
      </c>
      <c r="AE269">
        <v>0</v>
      </c>
      <c r="AF269">
        <v>0</v>
      </c>
      <c r="AG269" t="s">
        <v>133</v>
      </c>
      <c r="AH269">
        <v>0</v>
      </c>
      <c r="AI269">
        <v>0</v>
      </c>
      <c r="AJ269">
        <v>0</v>
      </c>
      <c r="AK269" t="s">
        <v>133</v>
      </c>
      <c r="AL269">
        <v>0</v>
      </c>
      <c r="AM269">
        <v>0</v>
      </c>
      <c r="AN269">
        <v>0</v>
      </c>
      <c r="AO269" t="s">
        <v>133</v>
      </c>
      <c r="AP269">
        <v>0</v>
      </c>
      <c r="AQ269">
        <v>0</v>
      </c>
      <c r="AR269">
        <v>0</v>
      </c>
      <c r="AS269" t="s">
        <v>133</v>
      </c>
      <c r="AT269">
        <v>0</v>
      </c>
      <c r="AU269">
        <v>0</v>
      </c>
      <c r="AV269">
        <v>0</v>
      </c>
      <c r="AW269" t="s">
        <v>133</v>
      </c>
      <c r="AX269">
        <v>0</v>
      </c>
      <c r="AY269">
        <v>0</v>
      </c>
      <c r="AZ269">
        <v>0</v>
      </c>
      <c r="BA269" t="s">
        <v>133</v>
      </c>
      <c r="BB269">
        <v>0</v>
      </c>
      <c r="BC269">
        <v>0</v>
      </c>
      <c r="BD269">
        <v>0</v>
      </c>
      <c r="BE269" t="s">
        <v>133</v>
      </c>
      <c r="BF269">
        <v>0</v>
      </c>
      <c r="BG269">
        <v>0</v>
      </c>
      <c r="BH269">
        <v>0</v>
      </c>
      <c r="BI269" t="s">
        <v>133</v>
      </c>
      <c r="BJ269">
        <v>0</v>
      </c>
      <c r="BK269">
        <v>0</v>
      </c>
      <c r="BL269">
        <v>0</v>
      </c>
      <c r="BM269" t="s">
        <v>133</v>
      </c>
      <c r="BN269">
        <v>0</v>
      </c>
      <c r="BO269">
        <v>0</v>
      </c>
      <c r="BP269">
        <v>0</v>
      </c>
      <c r="BQ269" t="s">
        <v>133</v>
      </c>
      <c r="BR269">
        <v>0</v>
      </c>
      <c r="BS269">
        <v>0</v>
      </c>
      <c r="BT269">
        <v>0</v>
      </c>
      <c r="BU269" t="s">
        <v>133</v>
      </c>
      <c r="BV269">
        <v>0</v>
      </c>
      <c r="BW269">
        <v>0</v>
      </c>
      <c r="BX269">
        <v>0</v>
      </c>
      <c r="BY269" t="s">
        <v>133</v>
      </c>
      <c r="BZ269">
        <v>0</v>
      </c>
      <c r="CA269">
        <v>0</v>
      </c>
      <c r="CB269">
        <v>0</v>
      </c>
      <c r="CC269" t="s">
        <v>133</v>
      </c>
      <c r="CD269">
        <v>0</v>
      </c>
      <c r="CE269">
        <v>0</v>
      </c>
      <c r="CF269">
        <v>0</v>
      </c>
      <c r="CG269" t="s">
        <v>133</v>
      </c>
      <c r="CH269">
        <v>0</v>
      </c>
      <c r="CI269">
        <v>0</v>
      </c>
      <c r="CJ269">
        <v>0</v>
      </c>
      <c r="CK269" t="s">
        <v>133</v>
      </c>
      <c r="CL269">
        <v>0</v>
      </c>
      <c r="CM269">
        <v>0</v>
      </c>
      <c r="CN269">
        <v>0</v>
      </c>
      <c r="CO269" t="s">
        <v>133</v>
      </c>
      <c r="CP269">
        <v>0</v>
      </c>
      <c r="CQ269">
        <v>0</v>
      </c>
      <c r="CR269">
        <v>0</v>
      </c>
      <c r="CS269" t="s">
        <v>133</v>
      </c>
      <c r="CT269">
        <v>0</v>
      </c>
      <c r="CU269">
        <v>0</v>
      </c>
      <c r="CV269">
        <v>0</v>
      </c>
      <c r="CW269" t="s">
        <v>133</v>
      </c>
      <c r="CX269">
        <v>0</v>
      </c>
      <c r="CY269">
        <v>0</v>
      </c>
      <c r="CZ269">
        <v>0</v>
      </c>
      <c r="DA269" t="s">
        <v>133</v>
      </c>
      <c r="DB269">
        <v>0</v>
      </c>
      <c r="DC269">
        <v>0</v>
      </c>
      <c r="DD269">
        <v>0</v>
      </c>
      <c r="DE269" t="s">
        <v>133</v>
      </c>
      <c r="DF269">
        <v>0</v>
      </c>
      <c r="DG269">
        <v>0</v>
      </c>
      <c r="DH269">
        <v>0</v>
      </c>
      <c r="DI269" t="s">
        <v>133</v>
      </c>
      <c r="DJ269">
        <v>0</v>
      </c>
      <c r="DK269">
        <v>0</v>
      </c>
      <c r="DL269">
        <v>0</v>
      </c>
      <c r="DM269" t="s">
        <v>133</v>
      </c>
      <c r="DN269">
        <v>0</v>
      </c>
      <c r="DO269">
        <v>0</v>
      </c>
      <c r="DP269">
        <v>0</v>
      </c>
      <c r="DQ269" t="s">
        <v>133</v>
      </c>
      <c r="DR269">
        <v>0</v>
      </c>
      <c r="DS269">
        <v>0</v>
      </c>
      <c r="DT269">
        <v>0</v>
      </c>
      <c r="DU269" t="s">
        <v>133</v>
      </c>
      <c r="DV269">
        <v>0</v>
      </c>
      <c r="DW269">
        <v>0</v>
      </c>
      <c r="DX269">
        <v>0</v>
      </c>
      <c r="DY269" t="s">
        <v>133</v>
      </c>
      <c r="DZ269">
        <v>0</v>
      </c>
      <c r="EA269">
        <v>0</v>
      </c>
      <c r="EB269">
        <v>0</v>
      </c>
      <c r="EC269" t="s">
        <v>133</v>
      </c>
      <c r="ED269">
        <v>0</v>
      </c>
      <c r="EE269">
        <v>0</v>
      </c>
      <c r="EF269">
        <v>0</v>
      </c>
    </row>
    <row r="270" spans="1:136" x14ac:dyDescent="0.2">
      <c r="A270" t="s">
        <v>625</v>
      </c>
      <c r="C270" t="s">
        <v>132</v>
      </c>
      <c r="D270" t="s">
        <v>132</v>
      </c>
      <c r="E270" t="s">
        <v>132</v>
      </c>
      <c r="F270" t="s">
        <v>132</v>
      </c>
      <c r="G270" t="s">
        <v>132</v>
      </c>
      <c r="H270" t="s">
        <v>132</v>
      </c>
      <c r="I270">
        <v>1960</v>
      </c>
      <c r="J270">
        <v>0.60280338547848689</v>
      </c>
      <c r="K270" t="s">
        <v>146</v>
      </c>
      <c r="L270">
        <v>4</v>
      </c>
      <c r="M270">
        <v>2</v>
      </c>
      <c r="N270">
        <v>3</v>
      </c>
      <c r="O270">
        <v>12</v>
      </c>
      <c r="P270">
        <v>92.205008470500005</v>
      </c>
      <c r="Q270">
        <v>51.547666945400003</v>
      </c>
      <c r="R270">
        <v>7.2063230142999997</v>
      </c>
      <c r="S270" t="s">
        <v>626</v>
      </c>
      <c r="T270">
        <v>53</v>
      </c>
      <c r="U270" t="s">
        <v>134</v>
      </c>
      <c r="V270">
        <v>-123.87257497364899</v>
      </c>
      <c r="W270">
        <v>45.684899502947303</v>
      </c>
      <c r="X270">
        <v>45.582553863525398</v>
      </c>
      <c r="Y270" t="s">
        <v>133</v>
      </c>
      <c r="Z270">
        <v>0</v>
      </c>
      <c r="AA270">
        <v>0</v>
      </c>
      <c r="AB270">
        <v>0</v>
      </c>
      <c r="AC270" t="s">
        <v>133</v>
      </c>
      <c r="AD270">
        <v>0</v>
      </c>
      <c r="AE270">
        <v>0</v>
      </c>
      <c r="AF270">
        <v>0</v>
      </c>
      <c r="AG270" t="s">
        <v>133</v>
      </c>
      <c r="AH270">
        <v>0</v>
      </c>
      <c r="AI270">
        <v>0</v>
      </c>
      <c r="AJ270">
        <v>0</v>
      </c>
      <c r="AK270" t="s">
        <v>133</v>
      </c>
      <c r="AL270">
        <v>0</v>
      </c>
      <c r="AM270">
        <v>0</v>
      </c>
      <c r="AN270">
        <v>0</v>
      </c>
      <c r="AO270" t="s">
        <v>133</v>
      </c>
      <c r="AP270">
        <v>0</v>
      </c>
      <c r="AQ270">
        <v>0</v>
      </c>
      <c r="AR270">
        <v>0</v>
      </c>
      <c r="AS270" t="s">
        <v>133</v>
      </c>
      <c r="AT270">
        <v>0</v>
      </c>
      <c r="AU270">
        <v>0</v>
      </c>
      <c r="AV270">
        <v>0</v>
      </c>
      <c r="AW270" t="s">
        <v>133</v>
      </c>
      <c r="AX270">
        <v>0</v>
      </c>
      <c r="AY270">
        <v>0</v>
      </c>
      <c r="AZ270">
        <v>0</v>
      </c>
      <c r="BA270" t="s">
        <v>133</v>
      </c>
      <c r="BB270">
        <v>0</v>
      </c>
      <c r="BC270">
        <v>0</v>
      </c>
      <c r="BD270">
        <v>0</v>
      </c>
      <c r="BE270" t="s">
        <v>133</v>
      </c>
      <c r="BF270">
        <v>0</v>
      </c>
      <c r="BG270">
        <v>0</v>
      </c>
      <c r="BH270">
        <v>0</v>
      </c>
      <c r="BI270" t="s">
        <v>133</v>
      </c>
      <c r="BJ270">
        <v>0</v>
      </c>
      <c r="BK270">
        <v>0</v>
      </c>
      <c r="BL270">
        <v>0</v>
      </c>
      <c r="BM270" t="s">
        <v>133</v>
      </c>
      <c r="BN270">
        <v>0</v>
      </c>
      <c r="BO270">
        <v>0</v>
      </c>
      <c r="BP270">
        <v>0</v>
      </c>
      <c r="BQ270" t="s">
        <v>133</v>
      </c>
      <c r="BR270">
        <v>0</v>
      </c>
      <c r="BS270">
        <v>0</v>
      </c>
      <c r="BT270">
        <v>0</v>
      </c>
      <c r="BU270" t="s">
        <v>133</v>
      </c>
      <c r="BV270">
        <v>0</v>
      </c>
      <c r="BW270">
        <v>0</v>
      </c>
      <c r="BX270">
        <v>0</v>
      </c>
      <c r="BY270" t="s">
        <v>133</v>
      </c>
      <c r="BZ270">
        <v>0</v>
      </c>
      <c r="CA270">
        <v>0</v>
      </c>
      <c r="CB270">
        <v>0</v>
      </c>
      <c r="CC270" t="s">
        <v>133</v>
      </c>
      <c r="CD270">
        <v>0</v>
      </c>
      <c r="CE270">
        <v>0</v>
      </c>
      <c r="CF270">
        <v>0</v>
      </c>
      <c r="CG270" t="s">
        <v>133</v>
      </c>
      <c r="CH270">
        <v>0</v>
      </c>
      <c r="CI270">
        <v>0</v>
      </c>
      <c r="CJ270">
        <v>0</v>
      </c>
      <c r="CK270" t="s">
        <v>133</v>
      </c>
      <c r="CL270">
        <v>0</v>
      </c>
      <c r="CM270">
        <v>0</v>
      </c>
      <c r="CN270">
        <v>0</v>
      </c>
      <c r="CO270" t="s">
        <v>133</v>
      </c>
      <c r="CP270">
        <v>0</v>
      </c>
      <c r="CQ270">
        <v>0</v>
      </c>
      <c r="CR270">
        <v>0</v>
      </c>
      <c r="CS270" t="s">
        <v>133</v>
      </c>
      <c r="CT270">
        <v>0</v>
      </c>
      <c r="CU270">
        <v>0</v>
      </c>
      <c r="CV270">
        <v>0</v>
      </c>
      <c r="CW270" t="s">
        <v>133</v>
      </c>
      <c r="CX270">
        <v>0</v>
      </c>
      <c r="CY270">
        <v>0</v>
      </c>
      <c r="CZ270">
        <v>0</v>
      </c>
      <c r="DA270" t="s">
        <v>133</v>
      </c>
      <c r="DB270">
        <v>0</v>
      </c>
      <c r="DC270">
        <v>0</v>
      </c>
      <c r="DD270">
        <v>0</v>
      </c>
      <c r="DE270" t="s">
        <v>133</v>
      </c>
      <c r="DF270">
        <v>0</v>
      </c>
      <c r="DG270">
        <v>0</v>
      </c>
      <c r="DH270">
        <v>0</v>
      </c>
      <c r="DI270" t="s">
        <v>133</v>
      </c>
      <c r="DJ270">
        <v>0</v>
      </c>
      <c r="DK270">
        <v>0</v>
      </c>
      <c r="DL270">
        <v>0</v>
      </c>
      <c r="DM270" t="s">
        <v>133</v>
      </c>
      <c r="DN270">
        <v>0</v>
      </c>
      <c r="DO270">
        <v>0</v>
      </c>
      <c r="DP270">
        <v>0</v>
      </c>
      <c r="DQ270" t="s">
        <v>133</v>
      </c>
      <c r="DR270">
        <v>0</v>
      </c>
      <c r="DS270">
        <v>0</v>
      </c>
      <c r="DT270">
        <v>0</v>
      </c>
      <c r="DU270" t="s">
        <v>133</v>
      </c>
      <c r="DV270">
        <v>0</v>
      </c>
      <c r="DW270">
        <v>0</v>
      </c>
      <c r="DX270">
        <v>0</v>
      </c>
      <c r="DY270" t="s">
        <v>133</v>
      </c>
      <c r="DZ270">
        <v>0</v>
      </c>
      <c r="EA270">
        <v>0</v>
      </c>
      <c r="EB270">
        <v>0</v>
      </c>
      <c r="EC270" t="s">
        <v>133</v>
      </c>
      <c r="ED270">
        <v>0</v>
      </c>
      <c r="EE270">
        <v>0</v>
      </c>
      <c r="EF270">
        <v>0</v>
      </c>
    </row>
    <row r="271" spans="1:136" x14ac:dyDescent="0.2">
      <c r="A271" t="s">
        <v>627</v>
      </c>
      <c r="C271" t="s">
        <v>132</v>
      </c>
      <c r="D271" t="s">
        <v>132</v>
      </c>
      <c r="E271" t="s">
        <v>132</v>
      </c>
      <c r="F271" t="s">
        <v>132</v>
      </c>
      <c r="G271" t="s">
        <v>132</v>
      </c>
      <c r="H271" t="s">
        <v>132</v>
      </c>
      <c r="I271">
        <v>1900</v>
      </c>
      <c r="J271">
        <v>0.17501215074384757</v>
      </c>
      <c r="K271" t="s">
        <v>146</v>
      </c>
      <c r="L271">
        <v>3</v>
      </c>
      <c r="M271">
        <v>2</v>
      </c>
      <c r="N271">
        <v>2</v>
      </c>
      <c r="O271">
        <v>6</v>
      </c>
      <c r="P271">
        <v>132.99454901799999</v>
      </c>
      <c r="Q271">
        <v>51.548604581399999</v>
      </c>
      <c r="R271">
        <v>7.1992696667000002</v>
      </c>
      <c r="S271" t="s">
        <v>628</v>
      </c>
      <c r="T271">
        <v>291</v>
      </c>
      <c r="U271" t="s">
        <v>134</v>
      </c>
      <c r="V271">
        <v>157.15109824983699</v>
      </c>
      <c r="W271">
        <v>24.965792089608701</v>
      </c>
      <c r="X271">
        <v>74.106956481933594</v>
      </c>
      <c r="Y271" t="s">
        <v>133</v>
      </c>
      <c r="Z271">
        <v>0</v>
      </c>
      <c r="AA271">
        <v>0</v>
      </c>
      <c r="AB271">
        <v>0</v>
      </c>
      <c r="AC271" t="s">
        <v>133</v>
      </c>
      <c r="AD271">
        <v>0</v>
      </c>
      <c r="AE271">
        <v>0</v>
      </c>
      <c r="AF271">
        <v>0</v>
      </c>
      <c r="AG271" t="s">
        <v>133</v>
      </c>
      <c r="AH271">
        <v>0</v>
      </c>
      <c r="AI271">
        <v>0</v>
      </c>
      <c r="AJ271">
        <v>0</v>
      </c>
      <c r="AK271" t="s">
        <v>133</v>
      </c>
      <c r="AL271">
        <v>0</v>
      </c>
      <c r="AM271">
        <v>0</v>
      </c>
      <c r="AN271">
        <v>0</v>
      </c>
      <c r="AO271" t="s">
        <v>133</v>
      </c>
      <c r="AP271">
        <v>0</v>
      </c>
      <c r="AQ271">
        <v>0</v>
      </c>
      <c r="AR271">
        <v>0</v>
      </c>
      <c r="AS271" t="s">
        <v>133</v>
      </c>
      <c r="AT271">
        <v>0</v>
      </c>
      <c r="AU271">
        <v>0</v>
      </c>
      <c r="AV271">
        <v>0</v>
      </c>
      <c r="AW271" t="s">
        <v>133</v>
      </c>
      <c r="AX271">
        <v>0</v>
      </c>
      <c r="AY271">
        <v>0</v>
      </c>
      <c r="AZ271">
        <v>0</v>
      </c>
      <c r="BA271" t="s">
        <v>133</v>
      </c>
      <c r="BB271">
        <v>0</v>
      </c>
      <c r="BC271">
        <v>0</v>
      </c>
      <c r="BD271">
        <v>0</v>
      </c>
      <c r="BE271" t="s">
        <v>133</v>
      </c>
      <c r="BF271">
        <v>0</v>
      </c>
      <c r="BG271">
        <v>0</v>
      </c>
      <c r="BH271">
        <v>0</v>
      </c>
      <c r="BI271" t="s">
        <v>133</v>
      </c>
      <c r="BJ271">
        <v>0</v>
      </c>
      <c r="BK271">
        <v>0</v>
      </c>
      <c r="BL271">
        <v>0</v>
      </c>
      <c r="BM271" t="s">
        <v>133</v>
      </c>
      <c r="BN271">
        <v>0</v>
      </c>
      <c r="BO271">
        <v>0</v>
      </c>
      <c r="BP271">
        <v>0</v>
      </c>
      <c r="BQ271" t="s">
        <v>133</v>
      </c>
      <c r="BR271">
        <v>0</v>
      </c>
      <c r="BS271">
        <v>0</v>
      </c>
      <c r="BT271">
        <v>0</v>
      </c>
      <c r="BU271" t="s">
        <v>133</v>
      </c>
      <c r="BV271">
        <v>0</v>
      </c>
      <c r="BW271">
        <v>0</v>
      </c>
      <c r="BX271">
        <v>0</v>
      </c>
      <c r="BY271" t="s">
        <v>133</v>
      </c>
      <c r="BZ271">
        <v>0</v>
      </c>
      <c r="CA271">
        <v>0</v>
      </c>
      <c r="CB271">
        <v>0</v>
      </c>
      <c r="CC271" t="s">
        <v>133</v>
      </c>
      <c r="CD271">
        <v>0</v>
      </c>
      <c r="CE271">
        <v>0</v>
      </c>
      <c r="CF271">
        <v>0</v>
      </c>
      <c r="CG271" t="s">
        <v>133</v>
      </c>
      <c r="CH271">
        <v>0</v>
      </c>
      <c r="CI271">
        <v>0</v>
      </c>
      <c r="CJ271">
        <v>0</v>
      </c>
      <c r="CK271" t="s">
        <v>133</v>
      </c>
      <c r="CL271">
        <v>0</v>
      </c>
      <c r="CM271">
        <v>0</v>
      </c>
      <c r="CN271">
        <v>0</v>
      </c>
      <c r="CO271" t="s">
        <v>133</v>
      </c>
      <c r="CP271">
        <v>0</v>
      </c>
      <c r="CQ271">
        <v>0</v>
      </c>
      <c r="CR271">
        <v>0</v>
      </c>
      <c r="CS271" t="s">
        <v>133</v>
      </c>
      <c r="CT271">
        <v>0</v>
      </c>
      <c r="CU271">
        <v>0</v>
      </c>
      <c r="CV271">
        <v>0</v>
      </c>
      <c r="CW271" t="s">
        <v>133</v>
      </c>
      <c r="CX271">
        <v>0</v>
      </c>
      <c r="CY271">
        <v>0</v>
      </c>
      <c r="CZ271">
        <v>0</v>
      </c>
      <c r="DA271" t="s">
        <v>133</v>
      </c>
      <c r="DB271">
        <v>0</v>
      </c>
      <c r="DC271">
        <v>0</v>
      </c>
      <c r="DD271">
        <v>0</v>
      </c>
      <c r="DE271" t="s">
        <v>133</v>
      </c>
      <c r="DF271">
        <v>0</v>
      </c>
      <c r="DG271">
        <v>0</v>
      </c>
      <c r="DH271">
        <v>0</v>
      </c>
      <c r="DI271" t="s">
        <v>133</v>
      </c>
      <c r="DJ271">
        <v>0</v>
      </c>
      <c r="DK271">
        <v>0</v>
      </c>
      <c r="DL271">
        <v>0</v>
      </c>
      <c r="DM271" t="s">
        <v>133</v>
      </c>
      <c r="DN271">
        <v>0</v>
      </c>
      <c r="DO271">
        <v>0</v>
      </c>
      <c r="DP271">
        <v>0</v>
      </c>
      <c r="DQ271" t="s">
        <v>133</v>
      </c>
      <c r="DR271">
        <v>0</v>
      </c>
      <c r="DS271">
        <v>0</v>
      </c>
      <c r="DT271">
        <v>0</v>
      </c>
      <c r="DU271" t="s">
        <v>133</v>
      </c>
      <c r="DV271">
        <v>0</v>
      </c>
      <c r="DW271">
        <v>0</v>
      </c>
      <c r="DX271">
        <v>0</v>
      </c>
      <c r="DY271" t="s">
        <v>133</v>
      </c>
      <c r="DZ271">
        <v>0</v>
      </c>
      <c r="EA271">
        <v>0</v>
      </c>
      <c r="EB271">
        <v>0</v>
      </c>
      <c r="EC271" t="s">
        <v>133</v>
      </c>
      <c r="ED271">
        <v>0</v>
      </c>
      <c r="EE271">
        <v>0</v>
      </c>
      <c r="EF271">
        <v>0</v>
      </c>
    </row>
    <row r="272" spans="1:136" x14ac:dyDescent="0.2">
      <c r="A272" t="s">
        <v>629</v>
      </c>
      <c r="C272" t="s">
        <v>132</v>
      </c>
      <c r="D272" t="s">
        <v>132</v>
      </c>
      <c r="E272" t="s">
        <v>132</v>
      </c>
      <c r="F272" t="s">
        <v>132</v>
      </c>
      <c r="G272" t="s">
        <v>132</v>
      </c>
      <c r="H272" t="s">
        <v>132</v>
      </c>
      <c r="I272">
        <v>1960</v>
      </c>
      <c r="J272">
        <v>0.57748931879276832</v>
      </c>
      <c r="K272" t="s">
        <v>146</v>
      </c>
      <c r="L272">
        <v>4</v>
      </c>
      <c r="M272">
        <v>2</v>
      </c>
      <c r="N272">
        <v>2</v>
      </c>
      <c r="O272">
        <v>8</v>
      </c>
      <c r="P272">
        <v>83.657040542999994</v>
      </c>
      <c r="Q272">
        <v>51.548195271099999</v>
      </c>
      <c r="R272">
        <v>7.2057594313999997</v>
      </c>
      <c r="S272" t="s">
        <v>630</v>
      </c>
      <c r="T272">
        <v>53</v>
      </c>
      <c r="U272" t="s">
        <v>134</v>
      </c>
      <c r="V272">
        <v>-124.511914155269</v>
      </c>
      <c r="W272">
        <v>44.579613318168903</v>
      </c>
      <c r="X272">
        <v>26.083326339721701</v>
      </c>
      <c r="Y272" t="s">
        <v>137</v>
      </c>
      <c r="Z272">
        <v>170.31226089854201</v>
      </c>
      <c r="AA272">
        <v>29.263604492270002</v>
      </c>
      <c r="AB272">
        <v>7.6409645080566397</v>
      </c>
      <c r="AC272" t="s">
        <v>133</v>
      </c>
      <c r="AD272">
        <v>0</v>
      </c>
      <c r="AE272">
        <v>0</v>
      </c>
      <c r="AF272">
        <v>0</v>
      </c>
      <c r="AG272" t="s">
        <v>133</v>
      </c>
      <c r="AH272">
        <v>0</v>
      </c>
      <c r="AI272">
        <v>0</v>
      </c>
      <c r="AJ272">
        <v>0</v>
      </c>
      <c r="AK272" t="s">
        <v>133</v>
      </c>
      <c r="AL272">
        <v>0</v>
      </c>
      <c r="AM272">
        <v>0</v>
      </c>
      <c r="AN272">
        <v>0</v>
      </c>
      <c r="AO272" t="s">
        <v>133</v>
      </c>
      <c r="AP272">
        <v>0</v>
      </c>
      <c r="AQ272">
        <v>0</v>
      </c>
      <c r="AR272">
        <v>0</v>
      </c>
      <c r="AS272" t="s">
        <v>133</v>
      </c>
      <c r="AT272">
        <v>0</v>
      </c>
      <c r="AU272">
        <v>0</v>
      </c>
      <c r="AV272">
        <v>0</v>
      </c>
      <c r="AW272" t="s">
        <v>133</v>
      </c>
      <c r="AX272">
        <v>0</v>
      </c>
      <c r="AY272">
        <v>0</v>
      </c>
      <c r="AZ272">
        <v>0</v>
      </c>
      <c r="BA272" t="s">
        <v>133</v>
      </c>
      <c r="BB272">
        <v>0</v>
      </c>
      <c r="BC272">
        <v>0</v>
      </c>
      <c r="BD272">
        <v>0</v>
      </c>
      <c r="BE272" t="s">
        <v>133</v>
      </c>
      <c r="BF272">
        <v>0</v>
      </c>
      <c r="BG272">
        <v>0</v>
      </c>
      <c r="BH272">
        <v>0</v>
      </c>
      <c r="BI272" t="s">
        <v>133</v>
      </c>
      <c r="BJ272">
        <v>0</v>
      </c>
      <c r="BK272">
        <v>0</v>
      </c>
      <c r="BL272">
        <v>0</v>
      </c>
      <c r="BM272" t="s">
        <v>133</v>
      </c>
      <c r="BN272">
        <v>0</v>
      </c>
      <c r="BO272">
        <v>0</v>
      </c>
      <c r="BP272">
        <v>0</v>
      </c>
      <c r="BQ272" t="s">
        <v>133</v>
      </c>
      <c r="BR272">
        <v>0</v>
      </c>
      <c r="BS272">
        <v>0</v>
      </c>
      <c r="BT272">
        <v>0</v>
      </c>
      <c r="BU272" t="s">
        <v>133</v>
      </c>
      <c r="BV272">
        <v>0</v>
      </c>
      <c r="BW272">
        <v>0</v>
      </c>
      <c r="BX272">
        <v>0</v>
      </c>
      <c r="BY272" t="s">
        <v>133</v>
      </c>
      <c r="BZ272">
        <v>0</v>
      </c>
      <c r="CA272">
        <v>0</v>
      </c>
      <c r="CB272">
        <v>0</v>
      </c>
      <c r="CC272" t="s">
        <v>133</v>
      </c>
      <c r="CD272">
        <v>0</v>
      </c>
      <c r="CE272">
        <v>0</v>
      </c>
      <c r="CF272">
        <v>0</v>
      </c>
      <c r="CG272" t="s">
        <v>133</v>
      </c>
      <c r="CH272">
        <v>0</v>
      </c>
      <c r="CI272">
        <v>0</v>
      </c>
      <c r="CJ272">
        <v>0</v>
      </c>
      <c r="CK272" t="s">
        <v>133</v>
      </c>
      <c r="CL272">
        <v>0</v>
      </c>
      <c r="CM272">
        <v>0</v>
      </c>
      <c r="CN272">
        <v>0</v>
      </c>
      <c r="CO272" t="s">
        <v>133</v>
      </c>
      <c r="CP272">
        <v>0</v>
      </c>
      <c r="CQ272">
        <v>0</v>
      </c>
      <c r="CR272">
        <v>0</v>
      </c>
      <c r="CS272" t="s">
        <v>133</v>
      </c>
      <c r="CT272">
        <v>0</v>
      </c>
      <c r="CU272">
        <v>0</v>
      </c>
      <c r="CV272">
        <v>0</v>
      </c>
      <c r="CW272" t="s">
        <v>133</v>
      </c>
      <c r="CX272">
        <v>0</v>
      </c>
      <c r="CY272">
        <v>0</v>
      </c>
      <c r="CZ272">
        <v>0</v>
      </c>
      <c r="DA272" t="s">
        <v>133</v>
      </c>
      <c r="DB272">
        <v>0</v>
      </c>
      <c r="DC272">
        <v>0</v>
      </c>
      <c r="DD272">
        <v>0</v>
      </c>
      <c r="DE272" t="s">
        <v>133</v>
      </c>
      <c r="DF272">
        <v>0</v>
      </c>
      <c r="DG272">
        <v>0</v>
      </c>
      <c r="DH272">
        <v>0</v>
      </c>
      <c r="DI272" t="s">
        <v>133</v>
      </c>
      <c r="DJ272">
        <v>0</v>
      </c>
      <c r="DK272">
        <v>0</v>
      </c>
      <c r="DL272">
        <v>0</v>
      </c>
      <c r="DM272" t="s">
        <v>133</v>
      </c>
      <c r="DN272">
        <v>0</v>
      </c>
      <c r="DO272">
        <v>0</v>
      </c>
      <c r="DP272">
        <v>0</v>
      </c>
      <c r="DQ272" t="s">
        <v>133</v>
      </c>
      <c r="DR272">
        <v>0</v>
      </c>
      <c r="DS272">
        <v>0</v>
      </c>
      <c r="DT272">
        <v>0</v>
      </c>
      <c r="DU272" t="s">
        <v>133</v>
      </c>
      <c r="DV272">
        <v>0</v>
      </c>
      <c r="DW272">
        <v>0</v>
      </c>
      <c r="DX272">
        <v>0</v>
      </c>
      <c r="DY272" t="s">
        <v>133</v>
      </c>
      <c r="DZ272">
        <v>0</v>
      </c>
      <c r="EA272">
        <v>0</v>
      </c>
      <c r="EB272">
        <v>0</v>
      </c>
      <c r="EC272" t="s">
        <v>133</v>
      </c>
      <c r="ED272">
        <v>0</v>
      </c>
      <c r="EE272">
        <v>0</v>
      </c>
      <c r="EF272">
        <v>0</v>
      </c>
    </row>
    <row r="273" spans="1:136" x14ac:dyDescent="0.2">
      <c r="A273" t="s">
        <v>631</v>
      </c>
      <c r="C273" t="s">
        <v>132</v>
      </c>
      <c r="D273" t="s">
        <v>132</v>
      </c>
      <c r="E273" t="s">
        <v>132</v>
      </c>
      <c r="F273" t="s">
        <v>132</v>
      </c>
      <c r="G273" t="s">
        <v>132</v>
      </c>
      <c r="H273" t="s">
        <v>132</v>
      </c>
      <c r="I273">
        <v>1960</v>
      </c>
      <c r="J273">
        <v>0.55418558441805921</v>
      </c>
      <c r="K273" t="s">
        <v>146</v>
      </c>
      <c r="L273">
        <v>4</v>
      </c>
      <c r="M273">
        <v>3</v>
      </c>
      <c r="N273">
        <v>2</v>
      </c>
      <c r="O273">
        <v>8</v>
      </c>
      <c r="P273">
        <v>147.218704973</v>
      </c>
      <c r="Q273">
        <v>51.554010051900001</v>
      </c>
      <c r="R273">
        <v>7.2016582357000001</v>
      </c>
      <c r="S273" t="s">
        <v>632</v>
      </c>
      <c r="T273">
        <v>141</v>
      </c>
      <c r="U273" t="s">
        <v>134</v>
      </c>
      <c r="V273">
        <v>165.78516769711101</v>
      </c>
      <c r="W273">
        <v>36.126443581879698</v>
      </c>
      <c r="X273">
        <v>74.806617736816406</v>
      </c>
      <c r="Y273" t="s">
        <v>133</v>
      </c>
      <c r="Z273">
        <v>0</v>
      </c>
      <c r="AA273">
        <v>0</v>
      </c>
      <c r="AB273">
        <v>0</v>
      </c>
      <c r="AC273" t="s">
        <v>133</v>
      </c>
      <c r="AD273">
        <v>0</v>
      </c>
      <c r="AE273">
        <v>0</v>
      </c>
      <c r="AF273">
        <v>0</v>
      </c>
      <c r="AG273" t="s">
        <v>133</v>
      </c>
      <c r="AH273">
        <v>0</v>
      </c>
      <c r="AI273">
        <v>0</v>
      </c>
      <c r="AJ273">
        <v>0</v>
      </c>
      <c r="AK273" t="s">
        <v>133</v>
      </c>
      <c r="AL273">
        <v>0</v>
      </c>
      <c r="AM273">
        <v>0</v>
      </c>
      <c r="AN273">
        <v>0</v>
      </c>
      <c r="AO273" t="s">
        <v>133</v>
      </c>
      <c r="AP273">
        <v>0</v>
      </c>
      <c r="AQ273">
        <v>0</v>
      </c>
      <c r="AR273">
        <v>0</v>
      </c>
      <c r="AS273" t="s">
        <v>133</v>
      </c>
      <c r="AT273">
        <v>0</v>
      </c>
      <c r="AU273">
        <v>0</v>
      </c>
      <c r="AV273">
        <v>0</v>
      </c>
      <c r="AW273" t="s">
        <v>133</v>
      </c>
      <c r="AX273">
        <v>0</v>
      </c>
      <c r="AY273">
        <v>0</v>
      </c>
      <c r="AZ273">
        <v>0</v>
      </c>
      <c r="BA273" t="s">
        <v>133</v>
      </c>
      <c r="BB273">
        <v>0</v>
      </c>
      <c r="BC273">
        <v>0</v>
      </c>
      <c r="BD273">
        <v>0</v>
      </c>
      <c r="BE273" t="s">
        <v>133</v>
      </c>
      <c r="BF273">
        <v>0</v>
      </c>
      <c r="BG273">
        <v>0</v>
      </c>
      <c r="BH273">
        <v>0</v>
      </c>
      <c r="BI273" t="s">
        <v>133</v>
      </c>
      <c r="BJ273">
        <v>0</v>
      </c>
      <c r="BK273">
        <v>0</v>
      </c>
      <c r="BL273">
        <v>0</v>
      </c>
      <c r="BM273" t="s">
        <v>133</v>
      </c>
      <c r="BN273">
        <v>0</v>
      </c>
      <c r="BO273">
        <v>0</v>
      </c>
      <c r="BP273">
        <v>0</v>
      </c>
      <c r="BQ273" t="s">
        <v>133</v>
      </c>
      <c r="BR273">
        <v>0</v>
      </c>
      <c r="BS273">
        <v>0</v>
      </c>
      <c r="BT273">
        <v>0</v>
      </c>
      <c r="BU273" t="s">
        <v>133</v>
      </c>
      <c r="BV273">
        <v>0</v>
      </c>
      <c r="BW273">
        <v>0</v>
      </c>
      <c r="BX273">
        <v>0</v>
      </c>
      <c r="BY273" t="s">
        <v>133</v>
      </c>
      <c r="BZ273">
        <v>0</v>
      </c>
      <c r="CA273">
        <v>0</v>
      </c>
      <c r="CB273">
        <v>0</v>
      </c>
      <c r="CC273" t="s">
        <v>133</v>
      </c>
      <c r="CD273">
        <v>0</v>
      </c>
      <c r="CE273">
        <v>0</v>
      </c>
      <c r="CF273">
        <v>0</v>
      </c>
      <c r="CG273" t="s">
        <v>133</v>
      </c>
      <c r="CH273">
        <v>0</v>
      </c>
      <c r="CI273">
        <v>0</v>
      </c>
      <c r="CJ273">
        <v>0</v>
      </c>
      <c r="CK273" t="s">
        <v>133</v>
      </c>
      <c r="CL273">
        <v>0</v>
      </c>
      <c r="CM273">
        <v>0</v>
      </c>
      <c r="CN273">
        <v>0</v>
      </c>
      <c r="CO273" t="s">
        <v>133</v>
      </c>
      <c r="CP273">
        <v>0</v>
      </c>
      <c r="CQ273">
        <v>0</v>
      </c>
      <c r="CR273">
        <v>0</v>
      </c>
      <c r="CS273" t="s">
        <v>133</v>
      </c>
      <c r="CT273">
        <v>0</v>
      </c>
      <c r="CU273">
        <v>0</v>
      </c>
      <c r="CV273">
        <v>0</v>
      </c>
      <c r="CW273" t="s">
        <v>133</v>
      </c>
      <c r="CX273">
        <v>0</v>
      </c>
      <c r="CY273">
        <v>0</v>
      </c>
      <c r="CZ273">
        <v>0</v>
      </c>
      <c r="DA273" t="s">
        <v>133</v>
      </c>
      <c r="DB273">
        <v>0</v>
      </c>
      <c r="DC273">
        <v>0</v>
      </c>
      <c r="DD273">
        <v>0</v>
      </c>
      <c r="DE273" t="s">
        <v>133</v>
      </c>
      <c r="DF273">
        <v>0</v>
      </c>
      <c r="DG273">
        <v>0</v>
      </c>
      <c r="DH273">
        <v>0</v>
      </c>
      <c r="DI273" t="s">
        <v>133</v>
      </c>
      <c r="DJ273">
        <v>0</v>
      </c>
      <c r="DK273">
        <v>0</v>
      </c>
      <c r="DL273">
        <v>0</v>
      </c>
      <c r="DM273" t="s">
        <v>133</v>
      </c>
      <c r="DN273">
        <v>0</v>
      </c>
      <c r="DO273">
        <v>0</v>
      </c>
      <c r="DP273">
        <v>0</v>
      </c>
      <c r="DQ273" t="s">
        <v>133</v>
      </c>
      <c r="DR273">
        <v>0</v>
      </c>
      <c r="DS273">
        <v>0</v>
      </c>
      <c r="DT273">
        <v>0</v>
      </c>
      <c r="DU273" t="s">
        <v>133</v>
      </c>
      <c r="DV273">
        <v>0</v>
      </c>
      <c r="DW273">
        <v>0</v>
      </c>
      <c r="DX273">
        <v>0</v>
      </c>
      <c r="DY273" t="s">
        <v>133</v>
      </c>
      <c r="DZ273">
        <v>0</v>
      </c>
      <c r="EA273">
        <v>0</v>
      </c>
      <c r="EB273">
        <v>0</v>
      </c>
      <c r="EC273" t="s">
        <v>133</v>
      </c>
      <c r="ED273">
        <v>0</v>
      </c>
      <c r="EE273">
        <v>0</v>
      </c>
      <c r="EF273">
        <v>0</v>
      </c>
    </row>
    <row r="274" spans="1:136" x14ac:dyDescent="0.2">
      <c r="A274" t="s">
        <v>633</v>
      </c>
      <c r="C274" t="s">
        <v>132</v>
      </c>
      <c r="D274" t="s">
        <v>132</v>
      </c>
      <c r="E274" t="s">
        <v>132</v>
      </c>
      <c r="F274" t="s">
        <v>132</v>
      </c>
      <c r="G274" t="s">
        <v>132</v>
      </c>
      <c r="H274" t="s">
        <v>132</v>
      </c>
      <c r="I274">
        <v>1990</v>
      </c>
      <c r="J274">
        <v>0.89307576340915906</v>
      </c>
      <c r="K274" t="s">
        <v>146</v>
      </c>
      <c r="L274">
        <v>3</v>
      </c>
      <c r="M274">
        <v>2</v>
      </c>
      <c r="N274">
        <v>3</v>
      </c>
      <c r="O274">
        <v>9</v>
      </c>
      <c r="P274">
        <v>153.57730850900001</v>
      </c>
      <c r="Q274">
        <v>51.550112771499997</v>
      </c>
      <c r="R274">
        <v>7.204508573</v>
      </c>
      <c r="S274" t="s">
        <v>634</v>
      </c>
      <c r="T274">
        <v>157</v>
      </c>
      <c r="U274" t="s">
        <v>134</v>
      </c>
      <c r="V274">
        <v>162.94796825710901</v>
      </c>
      <c r="W274">
        <v>50.767686796565101</v>
      </c>
      <c r="X274">
        <v>55.344524383544901</v>
      </c>
      <c r="Y274" t="s">
        <v>137</v>
      </c>
      <c r="Z274">
        <v>-111.748673934929</v>
      </c>
      <c r="AA274">
        <v>42.587615542208702</v>
      </c>
      <c r="AB274">
        <v>10.132833480835</v>
      </c>
      <c r="AC274" t="s">
        <v>137</v>
      </c>
      <c r="AD274">
        <v>-110.515319738077</v>
      </c>
      <c r="AE274">
        <v>38.850908673930199</v>
      </c>
      <c r="AF274">
        <v>7.4041166305542001</v>
      </c>
      <c r="AG274" t="s">
        <v>133</v>
      </c>
      <c r="AH274">
        <v>0</v>
      </c>
      <c r="AI274">
        <v>0</v>
      </c>
      <c r="AJ274">
        <v>0</v>
      </c>
      <c r="AK274" t="s">
        <v>133</v>
      </c>
      <c r="AL274">
        <v>0</v>
      </c>
      <c r="AM274">
        <v>0</v>
      </c>
      <c r="AN274">
        <v>0</v>
      </c>
      <c r="AO274" t="s">
        <v>133</v>
      </c>
      <c r="AP274">
        <v>0</v>
      </c>
      <c r="AQ274">
        <v>0</v>
      </c>
      <c r="AR274">
        <v>0</v>
      </c>
      <c r="AS274" t="s">
        <v>133</v>
      </c>
      <c r="AT274">
        <v>0</v>
      </c>
      <c r="AU274">
        <v>0</v>
      </c>
      <c r="AV274">
        <v>0</v>
      </c>
      <c r="AW274" t="s">
        <v>133</v>
      </c>
      <c r="AX274">
        <v>0</v>
      </c>
      <c r="AY274">
        <v>0</v>
      </c>
      <c r="AZ274">
        <v>0</v>
      </c>
      <c r="BA274" t="s">
        <v>133</v>
      </c>
      <c r="BB274">
        <v>0</v>
      </c>
      <c r="BC274">
        <v>0</v>
      </c>
      <c r="BD274">
        <v>0</v>
      </c>
      <c r="BE274" t="s">
        <v>133</v>
      </c>
      <c r="BF274">
        <v>0</v>
      </c>
      <c r="BG274">
        <v>0</v>
      </c>
      <c r="BH274">
        <v>0</v>
      </c>
      <c r="BI274" t="s">
        <v>133</v>
      </c>
      <c r="BJ274">
        <v>0</v>
      </c>
      <c r="BK274">
        <v>0</v>
      </c>
      <c r="BL274">
        <v>0</v>
      </c>
      <c r="BM274" t="s">
        <v>133</v>
      </c>
      <c r="BN274">
        <v>0</v>
      </c>
      <c r="BO274">
        <v>0</v>
      </c>
      <c r="BP274">
        <v>0</v>
      </c>
      <c r="BQ274" t="s">
        <v>133</v>
      </c>
      <c r="BR274">
        <v>0</v>
      </c>
      <c r="BS274">
        <v>0</v>
      </c>
      <c r="BT274">
        <v>0</v>
      </c>
      <c r="BU274" t="s">
        <v>133</v>
      </c>
      <c r="BV274">
        <v>0</v>
      </c>
      <c r="BW274">
        <v>0</v>
      </c>
      <c r="BX274">
        <v>0</v>
      </c>
      <c r="BY274" t="s">
        <v>133</v>
      </c>
      <c r="BZ274">
        <v>0</v>
      </c>
      <c r="CA274">
        <v>0</v>
      </c>
      <c r="CB274">
        <v>0</v>
      </c>
      <c r="CC274" t="s">
        <v>133</v>
      </c>
      <c r="CD274">
        <v>0</v>
      </c>
      <c r="CE274">
        <v>0</v>
      </c>
      <c r="CF274">
        <v>0</v>
      </c>
      <c r="CG274" t="s">
        <v>133</v>
      </c>
      <c r="CH274">
        <v>0</v>
      </c>
      <c r="CI274">
        <v>0</v>
      </c>
      <c r="CJ274">
        <v>0</v>
      </c>
      <c r="CK274" t="s">
        <v>133</v>
      </c>
      <c r="CL274">
        <v>0</v>
      </c>
      <c r="CM274">
        <v>0</v>
      </c>
      <c r="CN274">
        <v>0</v>
      </c>
      <c r="CO274" t="s">
        <v>133</v>
      </c>
      <c r="CP274">
        <v>0</v>
      </c>
      <c r="CQ274">
        <v>0</v>
      </c>
      <c r="CR274">
        <v>0</v>
      </c>
      <c r="CS274" t="s">
        <v>133</v>
      </c>
      <c r="CT274">
        <v>0</v>
      </c>
      <c r="CU274">
        <v>0</v>
      </c>
      <c r="CV274">
        <v>0</v>
      </c>
      <c r="CW274" t="s">
        <v>133</v>
      </c>
      <c r="CX274">
        <v>0</v>
      </c>
      <c r="CY274">
        <v>0</v>
      </c>
      <c r="CZ274">
        <v>0</v>
      </c>
      <c r="DA274" t="s">
        <v>133</v>
      </c>
      <c r="DB274">
        <v>0</v>
      </c>
      <c r="DC274">
        <v>0</v>
      </c>
      <c r="DD274">
        <v>0</v>
      </c>
      <c r="DE274" t="s">
        <v>133</v>
      </c>
      <c r="DF274">
        <v>0</v>
      </c>
      <c r="DG274">
        <v>0</v>
      </c>
      <c r="DH274">
        <v>0</v>
      </c>
      <c r="DI274" t="s">
        <v>133</v>
      </c>
      <c r="DJ274">
        <v>0</v>
      </c>
      <c r="DK274">
        <v>0</v>
      </c>
      <c r="DL274">
        <v>0</v>
      </c>
      <c r="DM274" t="s">
        <v>133</v>
      </c>
      <c r="DN274">
        <v>0</v>
      </c>
      <c r="DO274">
        <v>0</v>
      </c>
      <c r="DP274">
        <v>0</v>
      </c>
      <c r="DQ274" t="s">
        <v>133</v>
      </c>
      <c r="DR274">
        <v>0</v>
      </c>
      <c r="DS274">
        <v>0</v>
      </c>
      <c r="DT274">
        <v>0</v>
      </c>
      <c r="DU274" t="s">
        <v>133</v>
      </c>
      <c r="DV274">
        <v>0</v>
      </c>
      <c r="DW274">
        <v>0</v>
      </c>
      <c r="DX274">
        <v>0</v>
      </c>
      <c r="DY274" t="s">
        <v>133</v>
      </c>
      <c r="DZ274">
        <v>0</v>
      </c>
      <c r="EA274">
        <v>0</v>
      </c>
      <c r="EB274">
        <v>0</v>
      </c>
      <c r="EC274" t="s">
        <v>133</v>
      </c>
      <c r="ED274">
        <v>0</v>
      </c>
      <c r="EE274">
        <v>0</v>
      </c>
      <c r="EF274">
        <v>0</v>
      </c>
    </row>
    <row r="275" spans="1:136" x14ac:dyDescent="0.2">
      <c r="A275" t="s">
        <v>635</v>
      </c>
      <c r="C275" t="s">
        <v>132</v>
      </c>
      <c r="D275" t="s">
        <v>132</v>
      </c>
      <c r="E275" t="s">
        <v>132</v>
      </c>
      <c r="F275" t="s">
        <v>132</v>
      </c>
      <c r="G275" t="s">
        <v>132</v>
      </c>
      <c r="H275" t="s">
        <v>132</v>
      </c>
      <c r="I275">
        <v>1950</v>
      </c>
      <c r="J275">
        <v>0.46267786654323861</v>
      </c>
      <c r="K275" t="s">
        <v>146</v>
      </c>
      <c r="L275">
        <v>4</v>
      </c>
      <c r="M275">
        <v>8</v>
      </c>
      <c r="N275">
        <v>2</v>
      </c>
      <c r="O275">
        <v>8</v>
      </c>
      <c r="P275">
        <v>410.06114998700002</v>
      </c>
      <c r="Q275">
        <v>51.551815658099997</v>
      </c>
      <c r="R275">
        <v>7.2057827655000004</v>
      </c>
      <c r="S275" t="s">
        <v>636</v>
      </c>
      <c r="T275">
        <v>224</v>
      </c>
      <c r="U275" t="s">
        <v>134</v>
      </c>
      <c r="V275">
        <v>86.151355494727596</v>
      </c>
      <c r="W275">
        <v>0.60754112678213401</v>
      </c>
      <c r="X275">
        <v>327.748779296875</v>
      </c>
      <c r="Y275" t="s">
        <v>137</v>
      </c>
      <c r="Z275">
        <v>-15.8657077952517</v>
      </c>
      <c r="AA275">
        <v>2.5610942262170102</v>
      </c>
      <c r="AB275">
        <v>19.2658996582031</v>
      </c>
      <c r="AC275" t="s">
        <v>133</v>
      </c>
      <c r="AD275">
        <v>0</v>
      </c>
      <c r="AE275">
        <v>0</v>
      </c>
      <c r="AF275">
        <v>0</v>
      </c>
      <c r="AG275" t="s">
        <v>133</v>
      </c>
      <c r="AH275">
        <v>0</v>
      </c>
      <c r="AI275">
        <v>0</v>
      </c>
      <c r="AJ275">
        <v>0</v>
      </c>
      <c r="AK275" t="s">
        <v>133</v>
      </c>
      <c r="AL275">
        <v>0</v>
      </c>
      <c r="AM275">
        <v>0</v>
      </c>
      <c r="AN275">
        <v>0</v>
      </c>
      <c r="AO275" t="s">
        <v>133</v>
      </c>
      <c r="AP275">
        <v>0</v>
      </c>
      <c r="AQ275">
        <v>0</v>
      </c>
      <c r="AR275">
        <v>0</v>
      </c>
      <c r="AS275" t="s">
        <v>133</v>
      </c>
      <c r="AT275">
        <v>0</v>
      </c>
      <c r="AU275">
        <v>0</v>
      </c>
      <c r="AV275">
        <v>0</v>
      </c>
      <c r="AW275" t="s">
        <v>133</v>
      </c>
      <c r="AX275">
        <v>0</v>
      </c>
      <c r="AY275">
        <v>0</v>
      </c>
      <c r="AZ275">
        <v>0</v>
      </c>
      <c r="BA275" t="s">
        <v>133</v>
      </c>
      <c r="BB275">
        <v>0</v>
      </c>
      <c r="BC275">
        <v>0</v>
      </c>
      <c r="BD275">
        <v>0</v>
      </c>
      <c r="BE275" t="s">
        <v>133</v>
      </c>
      <c r="BF275">
        <v>0</v>
      </c>
      <c r="BG275">
        <v>0</v>
      </c>
      <c r="BH275">
        <v>0</v>
      </c>
      <c r="BI275" t="s">
        <v>133</v>
      </c>
      <c r="BJ275">
        <v>0</v>
      </c>
      <c r="BK275">
        <v>0</v>
      </c>
      <c r="BL275">
        <v>0</v>
      </c>
      <c r="BM275" t="s">
        <v>133</v>
      </c>
      <c r="BN275">
        <v>0</v>
      </c>
      <c r="BO275">
        <v>0</v>
      </c>
      <c r="BP275">
        <v>0</v>
      </c>
      <c r="BQ275" t="s">
        <v>133</v>
      </c>
      <c r="BR275">
        <v>0</v>
      </c>
      <c r="BS275">
        <v>0</v>
      </c>
      <c r="BT275">
        <v>0</v>
      </c>
      <c r="BU275" t="s">
        <v>133</v>
      </c>
      <c r="BV275">
        <v>0</v>
      </c>
      <c r="BW275">
        <v>0</v>
      </c>
      <c r="BX275">
        <v>0</v>
      </c>
      <c r="BY275" t="s">
        <v>133</v>
      </c>
      <c r="BZ275">
        <v>0</v>
      </c>
      <c r="CA275">
        <v>0</v>
      </c>
      <c r="CB275">
        <v>0</v>
      </c>
      <c r="CC275" t="s">
        <v>133</v>
      </c>
      <c r="CD275">
        <v>0</v>
      </c>
      <c r="CE275">
        <v>0</v>
      </c>
      <c r="CF275">
        <v>0</v>
      </c>
      <c r="CG275" t="s">
        <v>133</v>
      </c>
      <c r="CH275">
        <v>0</v>
      </c>
      <c r="CI275">
        <v>0</v>
      </c>
      <c r="CJ275">
        <v>0</v>
      </c>
      <c r="CK275" t="s">
        <v>133</v>
      </c>
      <c r="CL275">
        <v>0</v>
      </c>
      <c r="CM275">
        <v>0</v>
      </c>
      <c r="CN275">
        <v>0</v>
      </c>
      <c r="CO275" t="s">
        <v>133</v>
      </c>
      <c r="CP275">
        <v>0</v>
      </c>
      <c r="CQ275">
        <v>0</v>
      </c>
      <c r="CR275">
        <v>0</v>
      </c>
      <c r="CS275" t="s">
        <v>133</v>
      </c>
      <c r="CT275">
        <v>0</v>
      </c>
      <c r="CU275">
        <v>0</v>
      </c>
      <c r="CV275">
        <v>0</v>
      </c>
      <c r="CW275" t="s">
        <v>133</v>
      </c>
      <c r="CX275">
        <v>0</v>
      </c>
      <c r="CY275">
        <v>0</v>
      </c>
      <c r="CZ275">
        <v>0</v>
      </c>
      <c r="DA275" t="s">
        <v>133</v>
      </c>
      <c r="DB275">
        <v>0</v>
      </c>
      <c r="DC275">
        <v>0</v>
      </c>
      <c r="DD275">
        <v>0</v>
      </c>
      <c r="DE275" t="s">
        <v>133</v>
      </c>
      <c r="DF275">
        <v>0</v>
      </c>
      <c r="DG275">
        <v>0</v>
      </c>
      <c r="DH275">
        <v>0</v>
      </c>
      <c r="DI275" t="s">
        <v>133</v>
      </c>
      <c r="DJ275">
        <v>0</v>
      </c>
      <c r="DK275">
        <v>0</v>
      </c>
      <c r="DL275">
        <v>0</v>
      </c>
      <c r="DM275" t="s">
        <v>133</v>
      </c>
      <c r="DN275">
        <v>0</v>
      </c>
      <c r="DO275">
        <v>0</v>
      </c>
      <c r="DP275">
        <v>0</v>
      </c>
      <c r="DQ275" t="s">
        <v>133</v>
      </c>
      <c r="DR275">
        <v>0</v>
      </c>
      <c r="DS275">
        <v>0</v>
      </c>
      <c r="DT275">
        <v>0</v>
      </c>
      <c r="DU275" t="s">
        <v>133</v>
      </c>
      <c r="DV275">
        <v>0</v>
      </c>
      <c r="DW275">
        <v>0</v>
      </c>
      <c r="DX275">
        <v>0</v>
      </c>
      <c r="DY275" t="s">
        <v>133</v>
      </c>
      <c r="DZ275">
        <v>0</v>
      </c>
      <c r="EA275">
        <v>0</v>
      </c>
      <c r="EB275">
        <v>0</v>
      </c>
      <c r="EC275" t="s">
        <v>133</v>
      </c>
      <c r="ED275">
        <v>0</v>
      </c>
      <c r="EE275">
        <v>0</v>
      </c>
      <c r="EF275">
        <v>0</v>
      </c>
    </row>
    <row r="276" spans="1:136" x14ac:dyDescent="0.2">
      <c r="A276" t="s">
        <v>637</v>
      </c>
      <c r="C276" t="s">
        <v>132</v>
      </c>
      <c r="D276" t="s">
        <v>132</v>
      </c>
      <c r="E276" t="s">
        <v>132</v>
      </c>
      <c r="F276" t="s">
        <v>132</v>
      </c>
      <c r="G276" t="s">
        <v>132</v>
      </c>
      <c r="H276" t="s">
        <v>132</v>
      </c>
      <c r="I276">
        <v>2000</v>
      </c>
      <c r="J276">
        <v>0.93521083554339823</v>
      </c>
      <c r="K276" t="s">
        <v>146</v>
      </c>
      <c r="L276">
        <v>2</v>
      </c>
      <c r="M276">
        <v>2</v>
      </c>
      <c r="N276">
        <v>3</v>
      </c>
      <c r="O276">
        <v>6</v>
      </c>
      <c r="P276">
        <v>71.667418018899994</v>
      </c>
      <c r="Q276">
        <v>51.5494577634</v>
      </c>
      <c r="R276">
        <v>7.1988879468000002</v>
      </c>
      <c r="S276" t="s">
        <v>638</v>
      </c>
      <c r="T276">
        <v>291</v>
      </c>
      <c r="U276" t="s">
        <v>134</v>
      </c>
      <c r="V276">
        <v>153.79503009758699</v>
      </c>
      <c r="W276">
        <v>23.326358281615299</v>
      </c>
      <c r="X276">
        <v>36.431819915771499</v>
      </c>
      <c r="Y276" t="s">
        <v>133</v>
      </c>
      <c r="Z276">
        <v>0</v>
      </c>
      <c r="AA276">
        <v>0</v>
      </c>
      <c r="AB276">
        <v>0</v>
      </c>
      <c r="AC276" t="s">
        <v>133</v>
      </c>
      <c r="AD276">
        <v>0</v>
      </c>
      <c r="AE276">
        <v>0</v>
      </c>
      <c r="AF276">
        <v>0</v>
      </c>
      <c r="AG276" t="s">
        <v>133</v>
      </c>
      <c r="AH276">
        <v>0</v>
      </c>
      <c r="AI276">
        <v>0</v>
      </c>
      <c r="AJ276">
        <v>0</v>
      </c>
      <c r="AK276" t="s">
        <v>133</v>
      </c>
      <c r="AL276">
        <v>0</v>
      </c>
      <c r="AM276">
        <v>0</v>
      </c>
      <c r="AN276">
        <v>0</v>
      </c>
      <c r="AO276" t="s">
        <v>133</v>
      </c>
      <c r="AP276">
        <v>0</v>
      </c>
      <c r="AQ276">
        <v>0</v>
      </c>
      <c r="AR276">
        <v>0</v>
      </c>
      <c r="AS276" t="s">
        <v>133</v>
      </c>
      <c r="AT276">
        <v>0</v>
      </c>
      <c r="AU276">
        <v>0</v>
      </c>
      <c r="AV276">
        <v>0</v>
      </c>
      <c r="AW276" t="s">
        <v>133</v>
      </c>
      <c r="AX276">
        <v>0</v>
      </c>
      <c r="AY276">
        <v>0</v>
      </c>
      <c r="AZ276">
        <v>0</v>
      </c>
      <c r="BA276" t="s">
        <v>133</v>
      </c>
      <c r="BB276">
        <v>0</v>
      </c>
      <c r="BC276">
        <v>0</v>
      </c>
      <c r="BD276">
        <v>0</v>
      </c>
      <c r="BE276" t="s">
        <v>133</v>
      </c>
      <c r="BF276">
        <v>0</v>
      </c>
      <c r="BG276">
        <v>0</v>
      </c>
      <c r="BH276">
        <v>0</v>
      </c>
      <c r="BI276" t="s">
        <v>133</v>
      </c>
      <c r="BJ276">
        <v>0</v>
      </c>
      <c r="BK276">
        <v>0</v>
      </c>
      <c r="BL276">
        <v>0</v>
      </c>
      <c r="BM276" t="s">
        <v>133</v>
      </c>
      <c r="BN276">
        <v>0</v>
      </c>
      <c r="BO276">
        <v>0</v>
      </c>
      <c r="BP276">
        <v>0</v>
      </c>
      <c r="BQ276" t="s">
        <v>133</v>
      </c>
      <c r="BR276">
        <v>0</v>
      </c>
      <c r="BS276">
        <v>0</v>
      </c>
      <c r="BT276">
        <v>0</v>
      </c>
      <c r="BU276" t="s">
        <v>133</v>
      </c>
      <c r="BV276">
        <v>0</v>
      </c>
      <c r="BW276">
        <v>0</v>
      </c>
      <c r="BX276">
        <v>0</v>
      </c>
      <c r="BY276" t="s">
        <v>133</v>
      </c>
      <c r="BZ276">
        <v>0</v>
      </c>
      <c r="CA276">
        <v>0</v>
      </c>
      <c r="CB276">
        <v>0</v>
      </c>
      <c r="CC276" t="s">
        <v>133</v>
      </c>
      <c r="CD276">
        <v>0</v>
      </c>
      <c r="CE276">
        <v>0</v>
      </c>
      <c r="CF276">
        <v>0</v>
      </c>
      <c r="CG276" t="s">
        <v>133</v>
      </c>
      <c r="CH276">
        <v>0</v>
      </c>
      <c r="CI276">
        <v>0</v>
      </c>
      <c r="CJ276">
        <v>0</v>
      </c>
      <c r="CK276" t="s">
        <v>133</v>
      </c>
      <c r="CL276">
        <v>0</v>
      </c>
      <c r="CM276">
        <v>0</v>
      </c>
      <c r="CN276">
        <v>0</v>
      </c>
      <c r="CO276" t="s">
        <v>133</v>
      </c>
      <c r="CP276">
        <v>0</v>
      </c>
      <c r="CQ276">
        <v>0</v>
      </c>
      <c r="CR276">
        <v>0</v>
      </c>
      <c r="CS276" t="s">
        <v>133</v>
      </c>
      <c r="CT276">
        <v>0</v>
      </c>
      <c r="CU276">
        <v>0</v>
      </c>
      <c r="CV276">
        <v>0</v>
      </c>
      <c r="CW276" t="s">
        <v>133</v>
      </c>
      <c r="CX276">
        <v>0</v>
      </c>
      <c r="CY276">
        <v>0</v>
      </c>
      <c r="CZ276">
        <v>0</v>
      </c>
      <c r="DA276" t="s">
        <v>133</v>
      </c>
      <c r="DB276">
        <v>0</v>
      </c>
      <c r="DC276">
        <v>0</v>
      </c>
      <c r="DD276">
        <v>0</v>
      </c>
      <c r="DE276" t="s">
        <v>133</v>
      </c>
      <c r="DF276">
        <v>0</v>
      </c>
      <c r="DG276">
        <v>0</v>
      </c>
      <c r="DH276">
        <v>0</v>
      </c>
      <c r="DI276" t="s">
        <v>133</v>
      </c>
      <c r="DJ276">
        <v>0</v>
      </c>
      <c r="DK276">
        <v>0</v>
      </c>
      <c r="DL276">
        <v>0</v>
      </c>
      <c r="DM276" t="s">
        <v>133</v>
      </c>
      <c r="DN276">
        <v>0</v>
      </c>
      <c r="DO276">
        <v>0</v>
      </c>
      <c r="DP276">
        <v>0</v>
      </c>
      <c r="DQ276" t="s">
        <v>133</v>
      </c>
      <c r="DR276">
        <v>0</v>
      </c>
      <c r="DS276">
        <v>0</v>
      </c>
      <c r="DT276">
        <v>0</v>
      </c>
      <c r="DU276" t="s">
        <v>133</v>
      </c>
      <c r="DV276">
        <v>0</v>
      </c>
      <c r="DW276">
        <v>0</v>
      </c>
      <c r="DX276">
        <v>0</v>
      </c>
      <c r="DY276" t="s">
        <v>133</v>
      </c>
      <c r="DZ276">
        <v>0</v>
      </c>
      <c r="EA276">
        <v>0</v>
      </c>
      <c r="EB276">
        <v>0</v>
      </c>
      <c r="EC276" t="s">
        <v>133</v>
      </c>
      <c r="ED276">
        <v>0</v>
      </c>
      <c r="EE276">
        <v>0</v>
      </c>
      <c r="EF276">
        <v>0</v>
      </c>
    </row>
    <row r="277" spans="1:136" x14ac:dyDescent="0.2">
      <c r="A277" t="s">
        <v>639</v>
      </c>
      <c r="C277" t="s">
        <v>132</v>
      </c>
      <c r="D277" t="s">
        <v>132</v>
      </c>
      <c r="E277" t="s">
        <v>132</v>
      </c>
      <c r="F277" t="s">
        <v>132</v>
      </c>
      <c r="G277" t="s">
        <v>132</v>
      </c>
      <c r="H277" t="s">
        <v>132</v>
      </c>
      <c r="I277">
        <v>1900</v>
      </c>
      <c r="J277">
        <v>1.1807728407850715E-2</v>
      </c>
      <c r="K277" t="s">
        <v>146</v>
      </c>
      <c r="L277">
        <v>3</v>
      </c>
      <c r="M277">
        <v>3</v>
      </c>
      <c r="N277">
        <v>2</v>
      </c>
      <c r="O277">
        <v>6</v>
      </c>
      <c r="P277">
        <v>190.54834746899999</v>
      </c>
      <c r="Q277">
        <v>51.551486100399998</v>
      </c>
      <c r="R277">
        <v>7.2026434713</v>
      </c>
      <c r="S277" t="s">
        <v>640</v>
      </c>
      <c r="T277">
        <v>11</v>
      </c>
      <c r="U277" t="s">
        <v>134</v>
      </c>
      <c r="V277">
        <v>-106.628520065923</v>
      </c>
      <c r="W277">
        <v>31.6090612445178</v>
      </c>
      <c r="X277">
        <v>68.506011962890597</v>
      </c>
      <c r="Y277" t="s">
        <v>133</v>
      </c>
      <c r="Z277">
        <v>0</v>
      </c>
      <c r="AA277">
        <v>0</v>
      </c>
      <c r="AB277">
        <v>0</v>
      </c>
      <c r="AC277" t="s">
        <v>133</v>
      </c>
      <c r="AD277">
        <v>0</v>
      </c>
      <c r="AE277">
        <v>0</v>
      </c>
      <c r="AF277">
        <v>0</v>
      </c>
      <c r="AG277" t="s">
        <v>133</v>
      </c>
      <c r="AH277">
        <v>0</v>
      </c>
      <c r="AI277">
        <v>0</v>
      </c>
      <c r="AJ277">
        <v>0</v>
      </c>
      <c r="AK277" t="s">
        <v>133</v>
      </c>
      <c r="AL277">
        <v>0</v>
      </c>
      <c r="AM277">
        <v>0</v>
      </c>
      <c r="AN277">
        <v>0</v>
      </c>
      <c r="AO277" t="s">
        <v>133</v>
      </c>
      <c r="AP277">
        <v>0</v>
      </c>
      <c r="AQ277">
        <v>0</v>
      </c>
      <c r="AR277">
        <v>0</v>
      </c>
      <c r="AS277" t="s">
        <v>133</v>
      </c>
      <c r="AT277">
        <v>0</v>
      </c>
      <c r="AU277">
        <v>0</v>
      </c>
      <c r="AV277">
        <v>0</v>
      </c>
      <c r="AW277" t="s">
        <v>133</v>
      </c>
      <c r="AX277">
        <v>0</v>
      </c>
      <c r="AY277">
        <v>0</v>
      </c>
      <c r="AZ277">
        <v>0</v>
      </c>
      <c r="BA277" t="s">
        <v>133</v>
      </c>
      <c r="BB277">
        <v>0</v>
      </c>
      <c r="BC277">
        <v>0</v>
      </c>
      <c r="BD277">
        <v>0</v>
      </c>
      <c r="BE277" t="s">
        <v>133</v>
      </c>
      <c r="BF277">
        <v>0</v>
      </c>
      <c r="BG277">
        <v>0</v>
      </c>
      <c r="BH277">
        <v>0</v>
      </c>
      <c r="BI277" t="s">
        <v>133</v>
      </c>
      <c r="BJ277">
        <v>0</v>
      </c>
      <c r="BK277">
        <v>0</v>
      </c>
      <c r="BL277">
        <v>0</v>
      </c>
      <c r="BM277" t="s">
        <v>133</v>
      </c>
      <c r="BN277">
        <v>0</v>
      </c>
      <c r="BO277">
        <v>0</v>
      </c>
      <c r="BP277">
        <v>0</v>
      </c>
      <c r="BQ277" t="s">
        <v>133</v>
      </c>
      <c r="BR277">
        <v>0</v>
      </c>
      <c r="BS277">
        <v>0</v>
      </c>
      <c r="BT277">
        <v>0</v>
      </c>
      <c r="BU277" t="s">
        <v>133</v>
      </c>
      <c r="BV277">
        <v>0</v>
      </c>
      <c r="BW277">
        <v>0</v>
      </c>
      <c r="BX277">
        <v>0</v>
      </c>
      <c r="BY277" t="s">
        <v>133</v>
      </c>
      <c r="BZ277">
        <v>0</v>
      </c>
      <c r="CA277">
        <v>0</v>
      </c>
      <c r="CB277">
        <v>0</v>
      </c>
      <c r="CC277" t="s">
        <v>133</v>
      </c>
      <c r="CD277">
        <v>0</v>
      </c>
      <c r="CE277">
        <v>0</v>
      </c>
      <c r="CF277">
        <v>0</v>
      </c>
      <c r="CG277" t="s">
        <v>133</v>
      </c>
      <c r="CH277">
        <v>0</v>
      </c>
      <c r="CI277">
        <v>0</v>
      </c>
      <c r="CJ277">
        <v>0</v>
      </c>
      <c r="CK277" t="s">
        <v>133</v>
      </c>
      <c r="CL277">
        <v>0</v>
      </c>
      <c r="CM277">
        <v>0</v>
      </c>
      <c r="CN277">
        <v>0</v>
      </c>
      <c r="CO277" t="s">
        <v>133</v>
      </c>
      <c r="CP277">
        <v>0</v>
      </c>
      <c r="CQ277">
        <v>0</v>
      </c>
      <c r="CR277">
        <v>0</v>
      </c>
      <c r="CS277" t="s">
        <v>133</v>
      </c>
      <c r="CT277">
        <v>0</v>
      </c>
      <c r="CU277">
        <v>0</v>
      </c>
      <c r="CV277">
        <v>0</v>
      </c>
      <c r="CW277" t="s">
        <v>133</v>
      </c>
      <c r="CX277">
        <v>0</v>
      </c>
      <c r="CY277">
        <v>0</v>
      </c>
      <c r="CZ277">
        <v>0</v>
      </c>
      <c r="DA277" t="s">
        <v>133</v>
      </c>
      <c r="DB277">
        <v>0</v>
      </c>
      <c r="DC277">
        <v>0</v>
      </c>
      <c r="DD277">
        <v>0</v>
      </c>
      <c r="DE277" t="s">
        <v>133</v>
      </c>
      <c r="DF277">
        <v>0</v>
      </c>
      <c r="DG277">
        <v>0</v>
      </c>
      <c r="DH277">
        <v>0</v>
      </c>
      <c r="DI277" t="s">
        <v>133</v>
      </c>
      <c r="DJ277">
        <v>0</v>
      </c>
      <c r="DK277">
        <v>0</v>
      </c>
      <c r="DL277">
        <v>0</v>
      </c>
      <c r="DM277" t="s">
        <v>133</v>
      </c>
      <c r="DN277">
        <v>0</v>
      </c>
      <c r="DO277">
        <v>0</v>
      </c>
      <c r="DP277">
        <v>0</v>
      </c>
      <c r="DQ277" t="s">
        <v>133</v>
      </c>
      <c r="DR277">
        <v>0</v>
      </c>
      <c r="DS277">
        <v>0</v>
      </c>
      <c r="DT277">
        <v>0</v>
      </c>
      <c r="DU277" t="s">
        <v>133</v>
      </c>
      <c r="DV277">
        <v>0</v>
      </c>
      <c r="DW277">
        <v>0</v>
      </c>
      <c r="DX277">
        <v>0</v>
      </c>
      <c r="DY277" t="s">
        <v>133</v>
      </c>
      <c r="DZ277">
        <v>0</v>
      </c>
      <c r="EA277">
        <v>0</v>
      </c>
      <c r="EB277">
        <v>0</v>
      </c>
      <c r="EC277" t="s">
        <v>133</v>
      </c>
      <c r="ED277">
        <v>0</v>
      </c>
      <c r="EE277">
        <v>0</v>
      </c>
      <c r="EF277">
        <v>0</v>
      </c>
    </row>
    <row r="278" spans="1:136" x14ac:dyDescent="0.2">
      <c r="A278" t="s">
        <v>641</v>
      </c>
      <c r="C278" t="s">
        <v>132</v>
      </c>
      <c r="D278" t="s">
        <v>132</v>
      </c>
      <c r="E278" t="s">
        <v>132</v>
      </c>
      <c r="F278" t="s">
        <v>132</v>
      </c>
      <c r="G278" t="s">
        <v>132</v>
      </c>
      <c r="H278" t="s">
        <v>132</v>
      </c>
      <c r="I278">
        <v>1970</v>
      </c>
      <c r="J278">
        <v>0.6996775370673155</v>
      </c>
      <c r="K278" t="s">
        <v>146</v>
      </c>
      <c r="L278">
        <v>4</v>
      </c>
      <c r="M278">
        <v>2</v>
      </c>
      <c r="N278">
        <v>4</v>
      </c>
      <c r="O278">
        <v>16</v>
      </c>
      <c r="P278">
        <v>118.010473496</v>
      </c>
      <c r="Q278">
        <v>51.555532879300003</v>
      </c>
      <c r="R278">
        <v>7.2112543391999999</v>
      </c>
      <c r="S278" t="s">
        <v>640</v>
      </c>
      <c r="T278">
        <v>11</v>
      </c>
      <c r="U278" t="s">
        <v>134</v>
      </c>
      <c r="V278">
        <v>-115.804883318213</v>
      </c>
      <c r="W278">
        <v>41.777633912664001</v>
      </c>
      <c r="X278">
        <v>51.506778717041001</v>
      </c>
      <c r="Y278" t="s">
        <v>133</v>
      </c>
      <c r="Z278">
        <v>0</v>
      </c>
      <c r="AA278">
        <v>0</v>
      </c>
      <c r="AB278">
        <v>0</v>
      </c>
      <c r="AC278" t="s">
        <v>133</v>
      </c>
      <c r="AD278">
        <v>0</v>
      </c>
      <c r="AE278">
        <v>0</v>
      </c>
      <c r="AF278">
        <v>0</v>
      </c>
      <c r="AG278" t="s">
        <v>133</v>
      </c>
      <c r="AH278">
        <v>0</v>
      </c>
      <c r="AI278">
        <v>0</v>
      </c>
      <c r="AJ278">
        <v>0</v>
      </c>
      <c r="AK278" t="s">
        <v>133</v>
      </c>
      <c r="AL278">
        <v>0</v>
      </c>
      <c r="AM278">
        <v>0</v>
      </c>
      <c r="AN278">
        <v>0</v>
      </c>
      <c r="AO278" t="s">
        <v>133</v>
      </c>
      <c r="AP278">
        <v>0</v>
      </c>
      <c r="AQ278">
        <v>0</v>
      </c>
      <c r="AR278">
        <v>0</v>
      </c>
      <c r="AS278" t="s">
        <v>133</v>
      </c>
      <c r="AT278">
        <v>0</v>
      </c>
      <c r="AU278">
        <v>0</v>
      </c>
      <c r="AV278">
        <v>0</v>
      </c>
      <c r="AW278" t="s">
        <v>133</v>
      </c>
      <c r="AX278">
        <v>0</v>
      </c>
      <c r="AY278">
        <v>0</v>
      </c>
      <c r="AZ278">
        <v>0</v>
      </c>
      <c r="BA278" t="s">
        <v>133</v>
      </c>
      <c r="BB278">
        <v>0</v>
      </c>
      <c r="BC278">
        <v>0</v>
      </c>
      <c r="BD278">
        <v>0</v>
      </c>
      <c r="BE278" t="s">
        <v>133</v>
      </c>
      <c r="BF278">
        <v>0</v>
      </c>
      <c r="BG278">
        <v>0</v>
      </c>
      <c r="BH278">
        <v>0</v>
      </c>
      <c r="BI278" t="s">
        <v>133</v>
      </c>
      <c r="BJ278">
        <v>0</v>
      </c>
      <c r="BK278">
        <v>0</v>
      </c>
      <c r="BL278">
        <v>0</v>
      </c>
      <c r="BM278" t="s">
        <v>133</v>
      </c>
      <c r="BN278">
        <v>0</v>
      </c>
      <c r="BO278">
        <v>0</v>
      </c>
      <c r="BP278">
        <v>0</v>
      </c>
      <c r="BQ278" t="s">
        <v>133</v>
      </c>
      <c r="BR278">
        <v>0</v>
      </c>
      <c r="BS278">
        <v>0</v>
      </c>
      <c r="BT278">
        <v>0</v>
      </c>
      <c r="BU278" t="s">
        <v>133</v>
      </c>
      <c r="BV278">
        <v>0</v>
      </c>
      <c r="BW278">
        <v>0</v>
      </c>
      <c r="BX278">
        <v>0</v>
      </c>
      <c r="BY278" t="s">
        <v>133</v>
      </c>
      <c r="BZ278">
        <v>0</v>
      </c>
      <c r="CA278">
        <v>0</v>
      </c>
      <c r="CB278">
        <v>0</v>
      </c>
      <c r="CC278" t="s">
        <v>133</v>
      </c>
      <c r="CD278">
        <v>0</v>
      </c>
      <c r="CE278">
        <v>0</v>
      </c>
      <c r="CF278">
        <v>0</v>
      </c>
      <c r="CG278" t="s">
        <v>133</v>
      </c>
      <c r="CH278">
        <v>0</v>
      </c>
      <c r="CI278">
        <v>0</v>
      </c>
      <c r="CJ278">
        <v>0</v>
      </c>
      <c r="CK278" t="s">
        <v>133</v>
      </c>
      <c r="CL278">
        <v>0</v>
      </c>
      <c r="CM278">
        <v>0</v>
      </c>
      <c r="CN278">
        <v>0</v>
      </c>
      <c r="CO278" t="s">
        <v>133</v>
      </c>
      <c r="CP278">
        <v>0</v>
      </c>
      <c r="CQ278">
        <v>0</v>
      </c>
      <c r="CR278">
        <v>0</v>
      </c>
      <c r="CS278" t="s">
        <v>133</v>
      </c>
      <c r="CT278">
        <v>0</v>
      </c>
      <c r="CU278">
        <v>0</v>
      </c>
      <c r="CV278">
        <v>0</v>
      </c>
      <c r="CW278" t="s">
        <v>133</v>
      </c>
      <c r="CX278">
        <v>0</v>
      </c>
      <c r="CY278">
        <v>0</v>
      </c>
      <c r="CZ278">
        <v>0</v>
      </c>
      <c r="DA278" t="s">
        <v>133</v>
      </c>
      <c r="DB278">
        <v>0</v>
      </c>
      <c r="DC278">
        <v>0</v>
      </c>
      <c r="DD278">
        <v>0</v>
      </c>
      <c r="DE278" t="s">
        <v>133</v>
      </c>
      <c r="DF278">
        <v>0</v>
      </c>
      <c r="DG278">
        <v>0</v>
      </c>
      <c r="DH278">
        <v>0</v>
      </c>
      <c r="DI278" t="s">
        <v>133</v>
      </c>
      <c r="DJ278">
        <v>0</v>
      </c>
      <c r="DK278">
        <v>0</v>
      </c>
      <c r="DL278">
        <v>0</v>
      </c>
      <c r="DM278" t="s">
        <v>133</v>
      </c>
      <c r="DN278">
        <v>0</v>
      </c>
      <c r="DO278">
        <v>0</v>
      </c>
      <c r="DP278">
        <v>0</v>
      </c>
      <c r="DQ278" t="s">
        <v>133</v>
      </c>
      <c r="DR278">
        <v>0</v>
      </c>
      <c r="DS278">
        <v>0</v>
      </c>
      <c r="DT278">
        <v>0</v>
      </c>
      <c r="DU278" t="s">
        <v>133</v>
      </c>
      <c r="DV278">
        <v>0</v>
      </c>
      <c r="DW278">
        <v>0</v>
      </c>
      <c r="DX278">
        <v>0</v>
      </c>
      <c r="DY278" t="s">
        <v>133</v>
      </c>
      <c r="DZ278">
        <v>0</v>
      </c>
      <c r="EA278">
        <v>0</v>
      </c>
      <c r="EB278">
        <v>0</v>
      </c>
      <c r="EC278" t="s">
        <v>133</v>
      </c>
      <c r="ED278">
        <v>0</v>
      </c>
      <c r="EE278">
        <v>0</v>
      </c>
      <c r="EF278">
        <v>0</v>
      </c>
    </row>
    <row r="279" spans="1:136" x14ac:dyDescent="0.2">
      <c r="A279" t="s">
        <v>642</v>
      </c>
      <c r="C279" t="s">
        <v>132</v>
      </c>
      <c r="D279" t="s">
        <v>132</v>
      </c>
      <c r="E279" t="s">
        <v>132</v>
      </c>
      <c r="F279" t="s">
        <v>132</v>
      </c>
      <c r="G279" t="s">
        <v>132</v>
      </c>
      <c r="H279" t="s">
        <v>132</v>
      </c>
      <c r="I279">
        <v>1980</v>
      </c>
      <c r="J279">
        <v>0.86472959042757824</v>
      </c>
      <c r="K279" t="s">
        <v>146</v>
      </c>
      <c r="L279">
        <v>3</v>
      </c>
      <c r="M279">
        <v>2</v>
      </c>
      <c r="N279">
        <v>4</v>
      </c>
      <c r="O279">
        <v>12</v>
      </c>
      <c r="P279">
        <v>70.192703502900002</v>
      </c>
      <c r="Q279">
        <v>51.548975797499999</v>
      </c>
      <c r="R279">
        <v>7.1988522143999996</v>
      </c>
      <c r="S279" t="s">
        <v>643</v>
      </c>
      <c r="T279">
        <v>291</v>
      </c>
      <c r="U279" t="s">
        <v>134</v>
      </c>
      <c r="V279">
        <v>155.046981762385</v>
      </c>
      <c r="W279">
        <v>19.089981554974202</v>
      </c>
      <c r="X279">
        <v>40.543319702148402</v>
      </c>
      <c r="Y279" t="s">
        <v>133</v>
      </c>
      <c r="Z279">
        <v>0</v>
      </c>
      <c r="AA279">
        <v>0</v>
      </c>
      <c r="AB279">
        <v>0</v>
      </c>
      <c r="AC279" t="s">
        <v>133</v>
      </c>
      <c r="AD279">
        <v>0</v>
      </c>
      <c r="AE279">
        <v>0</v>
      </c>
      <c r="AF279">
        <v>0</v>
      </c>
      <c r="AG279" t="s">
        <v>133</v>
      </c>
      <c r="AH279">
        <v>0</v>
      </c>
      <c r="AI279">
        <v>0</v>
      </c>
      <c r="AJ279">
        <v>0</v>
      </c>
      <c r="AK279" t="s">
        <v>133</v>
      </c>
      <c r="AL279">
        <v>0</v>
      </c>
      <c r="AM279">
        <v>0</v>
      </c>
      <c r="AN279">
        <v>0</v>
      </c>
      <c r="AO279" t="s">
        <v>133</v>
      </c>
      <c r="AP279">
        <v>0</v>
      </c>
      <c r="AQ279">
        <v>0</v>
      </c>
      <c r="AR279">
        <v>0</v>
      </c>
      <c r="AS279" t="s">
        <v>133</v>
      </c>
      <c r="AT279">
        <v>0</v>
      </c>
      <c r="AU279">
        <v>0</v>
      </c>
      <c r="AV279">
        <v>0</v>
      </c>
      <c r="AW279" t="s">
        <v>133</v>
      </c>
      <c r="AX279">
        <v>0</v>
      </c>
      <c r="AY279">
        <v>0</v>
      </c>
      <c r="AZ279">
        <v>0</v>
      </c>
      <c r="BA279" t="s">
        <v>133</v>
      </c>
      <c r="BB279">
        <v>0</v>
      </c>
      <c r="BC279">
        <v>0</v>
      </c>
      <c r="BD279">
        <v>0</v>
      </c>
      <c r="BE279" t="s">
        <v>133</v>
      </c>
      <c r="BF279">
        <v>0</v>
      </c>
      <c r="BG279">
        <v>0</v>
      </c>
      <c r="BH279">
        <v>0</v>
      </c>
      <c r="BI279" t="s">
        <v>133</v>
      </c>
      <c r="BJ279">
        <v>0</v>
      </c>
      <c r="BK279">
        <v>0</v>
      </c>
      <c r="BL279">
        <v>0</v>
      </c>
      <c r="BM279" t="s">
        <v>133</v>
      </c>
      <c r="BN279">
        <v>0</v>
      </c>
      <c r="BO279">
        <v>0</v>
      </c>
      <c r="BP279">
        <v>0</v>
      </c>
      <c r="BQ279" t="s">
        <v>133</v>
      </c>
      <c r="BR279">
        <v>0</v>
      </c>
      <c r="BS279">
        <v>0</v>
      </c>
      <c r="BT279">
        <v>0</v>
      </c>
      <c r="BU279" t="s">
        <v>133</v>
      </c>
      <c r="BV279">
        <v>0</v>
      </c>
      <c r="BW279">
        <v>0</v>
      </c>
      <c r="BX279">
        <v>0</v>
      </c>
      <c r="BY279" t="s">
        <v>133</v>
      </c>
      <c r="BZ279">
        <v>0</v>
      </c>
      <c r="CA279">
        <v>0</v>
      </c>
      <c r="CB279">
        <v>0</v>
      </c>
      <c r="CC279" t="s">
        <v>133</v>
      </c>
      <c r="CD279">
        <v>0</v>
      </c>
      <c r="CE279">
        <v>0</v>
      </c>
      <c r="CF279">
        <v>0</v>
      </c>
      <c r="CG279" t="s">
        <v>133</v>
      </c>
      <c r="CH279">
        <v>0</v>
      </c>
      <c r="CI279">
        <v>0</v>
      </c>
      <c r="CJ279">
        <v>0</v>
      </c>
      <c r="CK279" t="s">
        <v>133</v>
      </c>
      <c r="CL279">
        <v>0</v>
      </c>
      <c r="CM279">
        <v>0</v>
      </c>
      <c r="CN279">
        <v>0</v>
      </c>
      <c r="CO279" t="s">
        <v>133</v>
      </c>
      <c r="CP279">
        <v>0</v>
      </c>
      <c r="CQ279">
        <v>0</v>
      </c>
      <c r="CR279">
        <v>0</v>
      </c>
      <c r="CS279" t="s">
        <v>133</v>
      </c>
      <c r="CT279">
        <v>0</v>
      </c>
      <c r="CU279">
        <v>0</v>
      </c>
      <c r="CV279">
        <v>0</v>
      </c>
      <c r="CW279" t="s">
        <v>133</v>
      </c>
      <c r="CX279">
        <v>0</v>
      </c>
      <c r="CY279">
        <v>0</v>
      </c>
      <c r="CZ279">
        <v>0</v>
      </c>
      <c r="DA279" t="s">
        <v>133</v>
      </c>
      <c r="DB279">
        <v>0</v>
      </c>
      <c r="DC279">
        <v>0</v>
      </c>
      <c r="DD279">
        <v>0</v>
      </c>
      <c r="DE279" t="s">
        <v>133</v>
      </c>
      <c r="DF279">
        <v>0</v>
      </c>
      <c r="DG279">
        <v>0</v>
      </c>
      <c r="DH279">
        <v>0</v>
      </c>
      <c r="DI279" t="s">
        <v>133</v>
      </c>
      <c r="DJ279">
        <v>0</v>
      </c>
      <c r="DK279">
        <v>0</v>
      </c>
      <c r="DL279">
        <v>0</v>
      </c>
      <c r="DM279" t="s">
        <v>133</v>
      </c>
      <c r="DN279">
        <v>0</v>
      </c>
      <c r="DO279">
        <v>0</v>
      </c>
      <c r="DP279">
        <v>0</v>
      </c>
      <c r="DQ279" t="s">
        <v>133</v>
      </c>
      <c r="DR279">
        <v>0</v>
      </c>
      <c r="DS279">
        <v>0</v>
      </c>
      <c r="DT279">
        <v>0</v>
      </c>
      <c r="DU279" t="s">
        <v>133</v>
      </c>
      <c r="DV279">
        <v>0</v>
      </c>
      <c r="DW279">
        <v>0</v>
      </c>
      <c r="DX279">
        <v>0</v>
      </c>
      <c r="DY279" t="s">
        <v>133</v>
      </c>
      <c r="DZ279">
        <v>0</v>
      </c>
      <c r="EA279">
        <v>0</v>
      </c>
      <c r="EB279">
        <v>0</v>
      </c>
      <c r="EC279" t="s">
        <v>133</v>
      </c>
      <c r="ED279">
        <v>0</v>
      </c>
      <c r="EE279">
        <v>0</v>
      </c>
      <c r="EF279">
        <v>0</v>
      </c>
    </row>
    <row r="280" spans="1:136" x14ac:dyDescent="0.2">
      <c r="A280" t="s">
        <v>644</v>
      </c>
      <c r="C280" t="s">
        <v>132</v>
      </c>
      <c r="D280" t="s">
        <v>132</v>
      </c>
      <c r="E280" t="s">
        <v>132</v>
      </c>
      <c r="F280" t="s">
        <v>132</v>
      </c>
      <c r="G280" t="s">
        <v>132</v>
      </c>
      <c r="H280" t="s">
        <v>132</v>
      </c>
      <c r="I280">
        <v>1990</v>
      </c>
      <c r="J280">
        <v>0.89367450814180094</v>
      </c>
      <c r="K280" t="s">
        <v>167</v>
      </c>
      <c r="L280">
        <v>0</v>
      </c>
      <c r="M280">
        <v>2</v>
      </c>
      <c r="N280">
        <v>0</v>
      </c>
      <c r="O280">
        <v>0</v>
      </c>
      <c r="P280">
        <v>377.304301512</v>
      </c>
      <c r="Q280">
        <v>51.557237818200001</v>
      </c>
      <c r="R280">
        <v>7.2054684834999998</v>
      </c>
      <c r="S280" t="s">
        <v>645</v>
      </c>
      <c r="T280">
        <v>139</v>
      </c>
      <c r="U280" t="s">
        <v>134</v>
      </c>
      <c r="V280">
        <v>83.644713734066997</v>
      </c>
      <c r="W280">
        <v>1.0757794075860201</v>
      </c>
      <c r="X280">
        <v>294.73449707031199</v>
      </c>
      <c r="Y280" t="s">
        <v>134</v>
      </c>
      <c r="Z280">
        <v>-132.323145862714</v>
      </c>
      <c r="AA280">
        <v>1.68280849043592</v>
      </c>
      <c r="AB280">
        <v>45.845588684082003</v>
      </c>
      <c r="AC280" t="s">
        <v>133</v>
      </c>
      <c r="AD280">
        <v>0</v>
      </c>
      <c r="AE280">
        <v>0</v>
      </c>
      <c r="AF280">
        <v>0</v>
      </c>
      <c r="AG280" t="s">
        <v>133</v>
      </c>
      <c r="AH280">
        <v>0</v>
      </c>
      <c r="AI280">
        <v>0</v>
      </c>
      <c r="AJ280">
        <v>0</v>
      </c>
      <c r="AK280" t="s">
        <v>133</v>
      </c>
      <c r="AL280">
        <v>0</v>
      </c>
      <c r="AM280">
        <v>0</v>
      </c>
      <c r="AN280">
        <v>0</v>
      </c>
      <c r="AO280" t="s">
        <v>133</v>
      </c>
      <c r="AP280">
        <v>0</v>
      </c>
      <c r="AQ280">
        <v>0</v>
      </c>
      <c r="AR280">
        <v>0</v>
      </c>
      <c r="AS280" t="s">
        <v>133</v>
      </c>
      <c r="AT280">
        <v>0</v>
      </c>
      <c r="AU280">
        <v>0</v>
      </c>
      <c r="AV280">
        <v>0</v>
      </c>
      <c r="AW280" t="s">
        <v>133</v>
      </c>
      <c r="AX280">
        <v>0</v>
      </c>
      <c r="AY280">
        <v>0</v>
      </c>
      <c r="AZ280">
        <v>0</v>
      </c>
      <c r="BA280" t="s">
        <v>133</v>
      </c>
      <c r="BB280">
        <v>0</v>
      </c>
      <c r="BC280">
        <v>0</v>
      </c>
      <c r="BD280">
        <v>0</v>
      </c>
      <c r="BE280" t="s">
        <v>133</v>
      </c>
      <c r="BF280">
        <v>0</v>
      </c>
      <c r="BG280">
        <v>0</v>
      </c>
      <c r="BH280">
        <v>0</v>
      </c>
      <c r="BI280" t="s">
        <v>133</v>
      </c>
      <c r="BJ280">
        <v>0</v>
      </c>
      <c r="BK280">
        <v>0</v>
      </c>
      <c r="BL280">
        <v>0</v>
      </c>
      <c r="BM280" t="s">
        <v>133</v>
      </c>
      <c r="BN280">
        <v>0</v>
      </c>
      <c r="BO280">
        <v>0</v>
      </c>
      <c r="BP280">
        <v>0</v>
      </c>
      <c r="BQ280" t="s">
        <v>133</v>
      </c>
      <c r="BR280">
        <v>0</v>
      </c>
      <c r="BS280">
        <v>0</v>
      </c>
      <c r="BT280">
        <v>0</v>
      </c>
      <c r="BU280" t="s">
        <v>133</v>
      </c>
      <c r="BV280">
        <v>0</v>
      </c>
      <c r="BW280">
        <v>0</v>
      </c>
      <c r="BX280">
        <v>0</v>
      </c>
      <c r="BY280" t="s">
        <v>133</v>
      </c>
      <c r="BZ280">
        <v>0</v>
      </c>
      <c r="CA280">
        <v>0</v>
      </c>
      <c r="CB280">
        <v>0</v>
      </c>
      <c r="CC280" t="s">
        <v>133</v>
      </c>
      <c r="CD280">
        <v>0</v>
      </c>
      <c r="CE280">
        <v>0</v>
      </c>
      <c r="CF280">
        <v>0</v>
      </c>
      <c r="CG280" t="s">
        <v>133</v>
      </c>
      <c r="CH280">
        <v>0</v>
      </c>
      <c r="CI280">
        <v>0</v>
      </c>
      <c r="CJ280">
        <v>0</v>
      </c>
      <c r="CK280" t="s">
        <v>133</v>
      </c>
      <c r="CL280">
        <v>0</v>
      </c>
      <c r="CM280">
        <v>0</v>
      </c>
      <c r="CN280">
        <v>0</v>
      </c>
      <c r="CO280" t="s">
        <v>133</v>
      </c>
      <c r="CP280">
        <v>0</v>
      </c>
      <c r="CQ280">
        <v>0</v>
      </c>
      <c r="CR280">
        <v>0</v>
      </c>
      <c r="CS280" t="s">
        <v>133</v>
      </c>
      <c r="CT280">
        <v>0</v>
      </c>
      <c r="CU280">
        <v>0</v>
      </c>
      <c r="CV280">
        <v>0</v>
      </c>
      <c r="CW280" t="s">
        <v>133</v>
      </c>
      <c r="CX280">
        <v>0</v>
      </c>
      <c r="CY280">
        <v>0</v>
      </c>
      <c r="CZ280">
        <v>0</v>
      </c>
      <c r="DA280" t="s">
        <v>133</v>
      </c>
      <c r="DB280">
        <v>0</v>
      </c>
      <c r="DC280">
        <v>0</v>
      </c>
      <c r="DD280">
        <v>0</v>
      </c>
      <c r="DE280" t="s">
        <v>133</v>
      </c>
      <c r="DF280">
        <v>0</v>
      </c>
      <c r="DG280">
        <v>0</v>
      </c>
      <c r="DH280">
        <v>0</v>
      </c>
      <c r="DI280" t="s">
        <v>133</v>
      </c>
      <c r="DJ280">
        <v>0</v>
      </c>
      <c r="DK280">
        <v>0</v>
      </c>
      <c r="DL280">
        <v>0</v>
      </c>
      <c r="DM280" t="s">
        <v>133</v>
      </c>
      <c r="DN280">
        <v>0</v>
      </c>
      <c r="DO280">
        <v>0</v>
      </c>
      <c r="DP280">
        <v>0</v>
      </c>
      <c r="DQ280" t="s">
        <v>133</v>
      </c>
      <c r="DR280">
        <v>0</v>
      </c>
      <c r="DS280">
        <v>0</v>
      </c>
      <c r="DT280">
        <v>0</v>
      </c>
      <c r="DU280" t="s">
        <v>133</v>
      </c>
      <c r="DV280">
        <v>0</v>
      </c>
      <c r="DW280">
        <v>0</v>
      </c>
      <c r="DX280">
        <v>0</v>
      </c>
      <c r="DY280" t="s">
        <v>133</v>
      </c>
      <c r="DZ280">
        <v>0</v>
      </c>
      <c r="EA280">
        <v>0</v>
      </c>
      <c r="EB280">
        <v>0</v>
      </c>
      <c r="EC280" t="s">
        <v>133</v>
      </c>
      <c r="ED280">
        <v>0</v>
      </c>
      <c r="EE280">
        <v>0</v>
      </c>
      <c r="EF280">
        <v>0</v>
      </c>
    </row>
    <row r="281" spans="1:136" x14ac:dyDescent="0.2">
      <c r="A281" t="s">
        <v>646</v>
      </c>
      <c r="C281" t="s">
        <v>132</v>
      </c>
      <c r="D281" t="s">
        <v>132</v>
      </c>
      <c r="E281" t="s">
        <v>132</v>
      </c>
      <c r="F281" t="s">
        <v>132</v>
      </c>
      <c r="G281" t="s">
        <v>132</v>
      </c>
      <c r="H281" t="s">
        <v>132</v>
      </c>
      <c r="I281">
        <v>1900</v>
      </c>
      <c r="J281">
        <v>0.12888961918692388</v>
      </c>
      <c r="K281" t="s">
        <v>146</v>
      </c>
      <c r="L281">
        <v>3</v>
      </c>
      <c r="M281">
        <v>2</v>
      </c>
      <c r="N281">
        <v>3</v>
      </c>
      <c r="O281">
        <v>9</v>
      </c>
      <c r="P281">
        <v>105.35210043799999</v>
      </c>
      <c r="Q281">
        <v>51.547315340600001</v>
      </c>
      <c r="R281">
        <v>7.2067180054</v>
      </c>
      <c r="S281" t="s">
        <v>647</v>
      </c>
      <c r="T281">
        <v>53</v>
      </c>
      <c r="U281" t="s">
        <v>134</v>
      </c>
      <c r="V281">
        <v>-123.029850249953</v>
      </c>
      <c r="W281">
        <v>47.173853290424297</v>
      </c>
      <c r="X281">
        <v>39.4577026367188</v>
      </c>
      <c r="Y281" t="s">
        <v>133</v>
      </c>
      <c r="Z281">
        <v>0</v>
      </c>
      <c r="AA281">
        <v>0</v>
      </c>
      <c r="AB281">
        <v>0</v>
      </c>
      <c r="AC281" t="s">
        <v>133</v>
      </c>
      <c r="AD281">
        <v>0</v>
      </c>
      <c r="AE281">
        <v>0</v>
      </c>
      <c r="AF281">
        <v>0</v>
      </c>
      <c r="AG281" t="s">
        <v>133</v>
      </c>
      <c r="AH281">
        <v>0</v>
      </c>
      <c r="AI281">
        <v>0</v>
      </c>
      <c r="AJ281">
        <v>0</v>
      </c>
      <c r="AK281" t="s">
        <v>133</v>
      </c>
      <c r="AL281">
        <v>0</v>
      </c>
      <c r="AM281">
        <v>0</v>
      </c>
      <c r="AN281">
        <v>0</v>
      </c>
      <c r="AO281" t="s">
        <v>133</v>
      </c>
      <c r="AP281">
        <v>0</v>
      </c>
      <c r="AQ281">
        <v>0</v>
      </c>
      <c r="AR281">
        <v>0</v>
      </c>
      <c r="AS281" t="s">
        <v>133</v>
      </c>
      <c r="AT281">
        <v>0</v>
      </c>
      <c r="AU281">
        <v>0</v>
      </c>
      <c r="AV281">
        <v>0</v>
      </c>
      <c r="AW281" t="s">
        <v>133</v>
      </c>
      <c r="AX281">
        <v>0</v>
      </c>
      <c r="AY281">
        <v>0</v>
      </c>
      <c r="AZ281">
        <v>0</v>
      </c>
      <c r="BA281" t="s">
        <v>133</v>
      </c>
      <c r="BB281">
        <v>0</v>
      </c>
      <c r="BC281">
        <v>0</v>
      </c>
      <c r="BD281">
        <v>0</v>
      </c>
      <c r="BE281" t="s">
        <v>133</v>
      </c>
      <c r="BF281">
        <v>0</v>
      </c>
      <c r="BG281">
        <v>0</v>
      </c>
      <c r="BH281">
        <v>0</v>
      </c>
      <c r="BI281" t="s">
        <v>133</v>
      </c>
      <c r="BJ281">
        <v>0</v>
      </c>
      <c r="BK281">
        <v>0</v>
      </c>
      <c r="BL281">
        <v>0</v>
      </c>
      <c r="BM281" t="s">
        <v>133</v>
      </c>
      <c r="BN281">
        <v>0</v>
      </c>
      <c r="BO281">
        <v>0</v>
      </c>
      <c r="BP281">
        <v>0</v>
      </c>
      <c r="BQ281" t="s">
        <v>133</v>
      </c>
      <c r="BR281">
        <v>0</v>
      </c>
      <c r="BS281">
        <v>0</v>
      </c>
      <c r="BT281">
        <v>0</v>
      </c>
      <c r="BU281" t="s">
        <v>133</v>
      </c>
      <c r="BV281">
        <v>0</v>
      </c>
      <c r="BW281">
        <v>0</v>
      </c>
      <c r="BX281">
        <v>0</v>
      </c>
      <c r="BY281" t="s">
        <v>133</v>
      </c>
      <c r="BZ281">
        <v>0</v>
      </c>
      <c r="CA281">
        <v>0</v>
      </c>
      <c r="CB281">
        <v>0</v>
      </c>
      <c r="CC281" t="s">
        <v>133</v>
      </c>
      <c r="CD281">
        <v>0</v>
      </c>
      <c r="CE281">
        <v>0</v>
      </c>
      <c r="CF281">
        <v>0</v>
      </c>
      <c r="CG281" t="s">
        <v>133</v>
      </c>
      <c r="CH281">
        <v>0</v>
      </c>
      <c r="CI281">
        <v>0</v>
      </c>
      <c r="CJ281">
        <v>0</v>
      </c>
      <c r="CK281" t="s">
        <v>133</v>
      </c>
      <c r="CL281">
        <v>0</v>
      </c>
      <c r="CM281">
        <v>0</v>
      </c>
      <c r="CN281">
        <v>0</v>
      </c>
      <c r="CO281" t="s">
        <v>133</v>
      </c>
      <c r="CP281">
        <v>0</v>
      </c>
      <c r="CQ281">
        <v>0</v>
      </c>
      <c r="CR281">
        <v>0</v>
      </c>
      <c r="CS281" t="s">
        <v>133</v>
      </c>
      <c r="CT281">
        <v>0</v>
      </c>
      <c r="CU281">
        <v>0</v>
      </c>
      <c r="CV281">
        <v>0</v>
      </c>
      <c r="CW281" t="s">
        <v>133</v>
      </c>
      <c r="CX281">
        <v>0</v>
      </c>
      <c r="CY281">
        <v>0</v>
      </c>
      <c r="CZ281">
        <v>0</v>
      </c>
      <c r="DA281" t="s">
        <v>133</v>
      </c>
      <c r="DB281">
        <v>0</v>
      </c>
      <c r="DC281">
        <v>0</v>
      </c>
      <c r="DD281">
        <v>0</v>
      </c>
      <c r="DE281" t="s">
        <v>133</v>
      </c>
      <c r="DF281">
        <v>0</v>
      </c>
      <c r="DG281">
        <v>0</v>
      </c>
      <c r="DH281">
        <v>0</v>
      </c>
      <c r="DI281" t="s">
        <v>133</v>
      </c>
      <c r="DJ281">
        <v>0</v>
      </c>
      <c r="DK281">
        <v>0</v>
      </c>
      <c r="DL281">
        <v>0</v>
      </c>
      <c r="DM281" t="s">
        <v>133</v>
      </c>
      <c r="DN281">
        <v>0</v>
      </c>
      <c r="DO281">
        <v>0</v>
      </c>
      <c r="DP281">
        <v>0</v>
      </c>
      <c r="DQ281" t="s">
        <v>133</v>
      </c>
      <c r="DR281">
        <v>0</v>
      </c>
      <c r="DS281">
        <v>0</v>
      </c>
      <c r="DT281">
        <v>0</v>
      </c>
      <c r="DU281" t="s">
        <v>133</v>
      </c>
      <c r="DV281">
        <v>0</v>
      </c>
      <c r="DW281">
        <v>0</v>
      </c>
      <c r="DX281">
        <v>0</v>
      </c>
      <c r="DY281" t="s">
        <v>133</v>
      </c>
      <c r="DZ281">
        <v>0</v>
      </c>
      <c r="EA281">
        <v>0</v>
      </c>
      <c r="EB281">
        <v>0</v>
      </c>
      <c r="EC281" t="s">
        <v>133</v>
      </c>
      <c r="ED281">
        <v>0</v>
      </c>
      <c r="EE281">
        <v>0</v>
      </c>
      <c r="EF281">
        <v>0</v>
      </c>
    </row>
    <row r="282" spans="1:136" x14ac:dyDescent="0.2">
      <c r="A282" t="s">
        <v>648</v>
      </c>
      <c r="C282" t="s">
        <v>132</v>
      </c>
      <c r="D282" t="s">
        <v>132</v>
      </c>
      <c r="E282" t="s">
        <v>132</v>
      </c>
      <c r="F282" t="s">
        <v>132</v>
      </c>
      <c r="G282" t="s">
        <v>132</v>
      </c>
      <c r="H282" t="s">
        <v>132</v>
      </c>
      <c r="I282">
        <v>1990</v>
      </c>
      <c r="J282">
        <v>0.89518796795309719</v>
      </c>
      <c r="K282" t="s">
        <v>146</v>
      </c>
      <c r="L282">
        <v>3</v>
      </c>
      <c r="M282">
        <v>3</v>
      </c>
      <c r="N282">
        <v>3</v>
      </c>
      <c r="O282">
        <v>9</v>
      </c>
      <c r="P282">
        <v>111.715062492</v>
      </c>
      <c r="Q282">
        <v>51.551371066000002</v>
      </c>
      <c r="R282">
        <v>7.2063922900000001</v>
      </c>
      <c r="S282" t="s">
        <v>649</v>
      </c>
      <c r="T282">
        <v>224</v>
      </c>
      <c r="U282" t="s">
        <v>137</v>
      </c>
      <c r="V282">
        <v>-122.273814539263</v>
      </c>
      <c r="W282">
        <v>49.419338103780298</v>
      </c>
      <c r="X282">
        <v>12.599461555481</v>
      </c>
      <c r="Y282" t="s">
        <v>134</v>
      </c>
      <c r="Z282">
        <v>149.91409190076399</v>
      </c>
      <c r="AA282">
        <v>34.005990449288497</v>
      </c>
      <c r="AB282">
        <v>36.669551849365199</v>
      </c>
      <c r="AC282" t="s">
        <v>133</v>
      </c>
      <c r="AD282">
        <v>0</v>
      </c>
      <c r="AE282">
        <v>0</v>
      </c>
      <c r="AF282">
        <v>0</v>
      </c>
      <c r="AG282" t="s">
        <v>133</v>
      </c>
      <c r="AH282">
        <v>0</v>
      </c>
      <c r="AI282">
        <v>0</v>
      </c>
      <c r="AJ282">
        <v>0</v>
      </c>
      <c r="AK282" t="s">
        <v>133</v>
      </c>
      <c r="AL282">
        <v>0</v>
      </c>
      <c r="AM282">
        <v>0</v>
      </c>
      <c r="AN282">
        <v>0</v>
      </c>
      <c r="AO282" t="s">
        <v>133</v>
      </c>
      <c r="AP282">
        <v>0</v>
      </c>
      <c r="AQ282">
        <v>0</v>
      </c>
      <c r="AR282">
        <v>0</v>
      </c>
      <c r="AS282" t="s">
        <v>133</v>
      </c>
      <c r="AT282">
        <v>0</v>
      </c>
      <c r="AU282">
        <v>0</v>
      </c>
      <c r="AV282">
        <v>0</v>
      </c>
      <c r="AW282" t="s">
        <v>133</v>
      </c>
      <c r="AX282">
        <v>0</v>
      </c>
      <c r="AY282">
        <v>0</v>
      </c>
      <c r="AZ282">
        <v>0</v>
      </c>
      <c r="BA282" t="s">
        <v>133</v>
      </c>
      <c r="BB282">
        <v>0</v>
      </c>
      <c r="BC282">
        <v>0</v>
      </c>
      <c r="BD282">
        <v>0</v>
      </c>
      <c r="BE282" t="s">
        <v>133</v>
      </c>
      <c r="BF282">
        <v>0</v>
      </c>
      <c r="BG282">
        <v>0</v>
      </c>
      <c r="BH282">
        <v>0</v>
      </c>
      <c r="BI282" t="s">
        <v>133</v>
      </c>
      <c r="BJ282">
        <v>0</v>
      </c>
      <c r="BK282">
        <v>0</v>
      </c>
      <c r="BL282">
        <v>0</v>
      </c>
      <c r="BM282" t="s">
        <v>133</v>
      </c>
      <c r="BN282">
        <v>0</v>
      </c>
      <c r="BO282">
        <v>0</v>
      </c>
      <c r="BP282">
        <v>0</v>
      </c>
      <c r="BQ282" t="s">
        <v>133</v>
      </c>
      <c r="BR282">
        <v>0</v>
      </c>
      <c r="BS282">
        <v>0</v>
      </c>
      <c r="BT282">
        <v>0</v>
      </c>
      <c r="BU282" t="s">
        <v>133</v>
      </c>
      <c r="BV282">
        <v>0</v>
      </c>
      <c r="BW282">
        <v>0</v>
      </c>
      <c r="BX282">
        <v>0</v>
      </c>
      <c r="BY282" t="s">
        <v>133</v>
      </c>
      <c r="BZ282">
        <v>0</v>
      </c>
      <c r="CA282">
        <v>0</v>
      </c>
      <c r="CB282">
        <v>0</v>
      </c>
      <c r="CC282" t="s">
        <v>133</v>
      </c>
      <c r="CD282">
        <v>0</v>
      </c>
      <c r="CE282">
        <v>0</v>
      </c>
      <c r="CF282">
        <v>0</v>
      </c>
      <c r="CG282" t="s">
        <v>133</v>
      </c>
      <c r="CH282">
        <v>0</v>
      </c>
      <c r="CI282">
        <v>0</v>
      </c>
      <c r="CJ282">
        <v>0</v>
      </c>
      <c r="CK282" t="s">
        <v>133</v>
      </c>
      <c r="CL282">
        <v>0</v>
      </c>
      <c r="CM282">
        <v>0</v>
      </c>
      <c r="CN282">
        <v>0</v>
      </c>
      <c r="CO282" t="s">
        <v>133</v>
      </c>
      <c r="CP282">
        <v>0</v>
      </c>
      <c r="CQ282">
        <v>0</v>
      </c>
      <c r="CR282">
        <v>0</v>
      </c>
      <c r="CS282" t="s">
        <v>133</v>
      </c>
      <c r="CT282">
        <v>0</v>
      </c>
      <c r="CU282">
        <v>0</v>
      </c>
      <c r="CV282">
        <v>0</v>
      </c>
      <c r="CW282" t="s">
        <v>133</v>
      </c>
      <c r="CX282">
        <v>0</v>
      </c>
      <c r="CY282">
        <v>0</v>
      </c>
      <c r="CZ282">
        <v>0</v>
      </c>
      <c r="DA282" t="s">
        <v>133</v>
      </c>
      <c r="DB282">
        <v>0</v>
      </c>
      <c r="DC282">
        <v>0</v>
      </c>
      <c r="DD282">
        <v>0</v>
      </c>
      <c r="DE282" t="s">
        <v>133</v>
      </c>
      <c r="DF282">
        <v>0</v>
      </c>
      <c r="DG282">
        <v>0</v>
      </c>
      <c r="DH282">
        <v>0</v>
      </c>
      <c r="DI282" t="s">
        <v>133</v>
      </c>
      <c r="DJ282">
        <v>0</v>
      </c>
      <c r="DK282">
        <v>0</v>
      </c>
      <c r="DL282">
        <v>0</v>
      </c>
      <c r="DM282" t="s">
        <v>133</v>
      </c>
      <c r="DN282">
        <v>0</v>
      </c>
      <c r="DO282">
        <v>0</v>
      </c>
      <c r="DP282">
        <v>0</v>
      </c>
      <c r="DQ282" t="s">
        <v>133</v>
      </c>
      <c r="DR282">
        <v>0</v>
      </c>
      <c r="DS282">
        <v>0</v>
      </c>
      <c r="DT282">
        <v>0</v>
      </c>
      <c r="DU282" t="s">
        <v>133</v>
      </c>
      <c r="DV282">
        <v>0</v>
      </c>
      <c r="DW282">
        <v>0</v>
      </c>
      <c r="DX282">
        <v>0</v>
      </c>
      <c r="DY282" t="s">
        <v>133</v>
      </c>
      <c r="DZ282">
        <v>0</v>
      </c>
      <c r="EA282">
        <v>0</v>
      </c>
      <c r="EB282">
        <v>0</v>
      </c>
      <c r="EC282" t="s">
        <v>133</v>
      </c>
      <c r="ED282">
        <v>0</v>
      </c>
      <c r="EE282">
        <v>0</v>
      </c>
      <c r="EF282">
        <v>0</v>
      </c>
    </row>
    <row r="283" spans="1:136" x14ac:dyDescent="0.2">
      <c r="A283" t="s">
        <v>650</v>
      </c>
      <c r="C283" t="s">
        <v>132</v>
      </c>
      <c r="D283" t="s">
        <v>132</v>
      </c>
      <c r="E283" t="s">
        <v>132</v>
      </c>
      <c r="F283" t="s">
        <v>132</v>
      </c>
      <c r="G283" t="s">
        <v>132</v>
      </c>
      <c r="H283" t="s">
        <v>132</v>
      </c>
      <c r="I283">
        <v>1900</v>
      </c>
      <c r="J283">
        <v>8.6611761539650556E-2</v>
      </c>
      <c r="K283" t="s">
        <v>146</v>
      </c>
      <c r="L283">
        <v>3</v>
      </c>
      <c r="M283">
        <v>2</v>
      </c>
      <c r="N283">
        <v>1</v>
      </c>
      <c r="O283">
        <v>3</v>
      </c>
      <c r="P283">
        <v>89.504000028099995</v>
      </c>
      <c r="Q283">
        <v>51.549868570199997</v>
      </c>
      <c r="R283">
        <v>7.2036824095999998</v>
      </c>
      <c r="S283" t="s">
        <v>651</v>
      </c>
      <c r="T283">
        <v>291</v>
      </c>
      <c r="U283" t="s">
        <v>134</v>
      </c>
      <c r="V283">
        <v>-120.973989172269</v>
      </c>
      <c r="W283">
        <v>38.659507034918803</v>
      </c>
      <c r="X283">
        <v>106.13808441162099</v>
      </c>
      <c r="Y283" t="s">
        <v>133</v>
      </c>
      <c r="Z283">
        <v>0</v>
      </c>
      <c r="AA283">
        <v>0</v>
      </c>
      <c r="AB283">
        <v>0</v>
      </c>
      <c r="AC283" t="s">
        <v>133</v>
      </c>
      <c r="AD283">
        <v>0</v>
      </c>
      <c r="AE283">
        <v>0</v>
      </c>
      <c r="AF283">
        <v>0</v>
      </c>
      <c r="AG283" t="s">
        <v>133</v>
      </c>
      <c r="AH283">
        <v>0</v>
      </c>
      <c r="AI283">
        <v>0</v>
      </c>
      <c r="AJ283">
        <v>0</v>
      </c>
      <c r="AK283" t="s">
        <v>133</v>
      </c>
      <c r="AL283">
        <v>0</v>
      </c>
      <c r="AM283">
        <v>0</v>
      </c>
      <c r="AN283">
        <v>0</v>
      </c>
      <c r="AO283" t="s">
        <v>133</v>
      </c>
      <c r="AP283">
        <v>0</v>
      </c>
      <c r="AQ283">
        <v>0</v>
      </c>
      <c r="AR283">
        <v>0</v>
      </c>
      <c r="AS283" t="s">
        <v>133</v>
      </c>
      <c r="AT283">
        <v>0</v>
      </c>
      <c r="AU283">
        <v>0</v>
      </c>
      <c r="AV283">
        <v>0</v>
      </c>
      <c r="AW283" t="s">
        <v>133</v>
      </c>
      <c r="AX283">
        <v>0</v>
      </c>
      <c r="AY283">
        <v>0</v>
      </c>
      <c r="AZ283">
        <v>0</v>
      </c>
      <c r="BA283" t="s">
        <v>133</v>
      </c>
      <c r="BB283">
        <v>0</v>
      </c>
      <c r="BC283">
        <v>0</v>
      </c>
      <c r="BD283">
        <v>0</v>
      </c>
      <c r="BE283" t="s">
        <v>133</v>
      </c>
      <c r="BF283">
        <v>0</v>
      </c>
      <c r="BG283">
        <v>0</v>
      </c>
      <c r="BH283">
        <v>0</v>
      </c>
      <c r="BI283" t="s">
        <v>133</v>
      </c>
      <c r="BJ283">
        <v>0</v>
      </c>
      <c r="BK283">
        <v>0</v>
      </c>
      <c r="BL283">
        <v>0</v>
      </c>
      <c r="BM283" t="s">
        <v>133</v>
      </c>
      <c r="BN283">
        <v>0</v>
      </c>
      <c r="BO283">
        <v>0</v>
      </c>
      <c r="BP283">
        <v>0</v>
      </c>
      <c r="BQ283" t="s">
        <v>133</v>
      </c>
      <c r="BR283">
        <v>0</v>
      </c>
      <c r="BS283">
        <v>0</v>
      </c>
      <c r="BT283">
        <v>0</v>
      </c>
      <c r="BU283" t="s">
        <v>133</v>
      </c>
      <c r="BV283">
        <v>0</v>
      </c>
      <c r="BW283">
        <v>0</v>
      </c>
      <c r="BX283">
        <v>0</v>
      </c>
      <c r="BY283" t="s">
        <v>133</v>
      </c>
      <c r="BZ283">
        <v>0</v>
      </c>
      <c r="CA283">
        <v>0</v>
      </c>
      <c r="CB283">
        <v>0</v>
      </c>
      <c r="CC283" t="s">
        <v>133</v>
      </c>
      <c r="CD283">
        <v>0</v>
      </c>
      <c r="CE283">
        <v>0</v>
      </c>
      <c r="CF283">
        <v>0</v>
      </c>
      <c r="CG283" t="s">
        <v>133</v>
      </c>
      <c r="CH283">
        <v>0</v>
      </c>
      <c r="CI283">
        <v>0</v>
      </c>
      <c r="CJ283">
        <v>0</v>
      </c>
      <c r="CK283" t="s">
        <v>133</v>
      </c>
      <c r="CL283">
        <v>0</v>
      </c>
      <c r="CM283">
        <v>0</v>
      </c>
      <c r="CN283">
        <v>0</v>
      </c>
      <c r="CO283" t="s">
        <v>133</v>
      </c>
      <c r="CP283">
        <v>0</v>
      </c>
      <c r="CQ283">
        <v>0</v>
      </c>
      <c r="CR283">
        <v>0</v>
      </c>
      <c r="CS283" t="s">
        <v>133</v>
      </c>
      <c r="CT283">
        <v>0</v>
      </c>
      <c r="CU283">
        <v>0</v>
      </c>
      <c r="CV283">
        <v>0</v>
      </c>
      <c r="CW283" t="s">
        <v>133</v>
      </c>
      <c r="CX283">
        <v>0</v>
      </c>
      <c r="CY283">
        <v>0</v>
      </c>
      <c r="CZ283">
        <v>0</v>
      </c>
      <c r="DA283" t="s">
        <v>133</v>
      </c>
      <c r="DB283">
        <v>0</v>
      </c>
      <c r="DC283">
        <v>0</v>
      </c>
      <c r="DD283">
        <v>0</v>
      </c>
      <c r="DE283" t="s">
        <v>133</v>
      </c>
      <c r="DF283">
        <v>0</v>
      </c>
      <c r="DG283">
        <v>0</v>
      </c>
      <c r="DH283">
        <v>0</v>
      </c>
      <c r="DI283" t="s">
        <v>133</v>
      </c>
      <c r="DJ283">
        <v>0</v>
      </c>
      <c r="DK283">
        <v>0</v>
      </c>
      <c r="DL283">
        <v>0</v>
      </c>
      <c r="DM283" t="s">
        <v>133</v>
      </c>
      <c r="DN283">
        <v>0</v>
      </c>
      <c r="DO283">
        <v>0</v>
      </c>
      <c r="DP283">
        <v>0</v>
      </c>
      <c r="DQ283" t="s">
        <v>133</v>
      </c>
      <c r="DR283">
        <v>0</v>
      </c>
      <c r="DS283">
        <v>0</v>
      </c>
      <c r="DT283">
        <v>0</v>
      </c>
      <c r="DU283" t="s">
        <v>133</v>
      </c>
      <c r="DV283">
        <v>0</v>
      </c>
      <c r="DW283">
        <v>0</v>
      </c>
      <c r="DX283">
        <v>0</v>
      </c>
      <c r="DY283" t="s">
        <v>133</v>
      </c>
      <c r="DZ283">
        <v>0</v>
      </c>
      <c r="EA283">
        <v>0</v>
      </c>
      <c r="EB283">
        <v>0</v>
      </c>
      <c r="EC283" t="s">
        <v>133</v>
      </c>
      <c r="ED283">
        <v>0</v>
      </c>
      <c r="EE283">
        <v>0</v>
      </c>
      <c r="EF283">
        <v>0</v>
      </c>
    </row>
    <row r="284" spans="1:136" x14ac:dyDescent="0.2">
      <c r="A284" t="s">
        <v>652</v>
      </c>
      <c r="C284" t="s">
        <v>132</v>
      </c>
      <c r="D284" t="s">
        <v>132</v>
      </c>
      <c r="E284" t="s">
        <v>132</v>
      </c>
      <c r="F284" t="s">
        <v>132</v>
      </c>
      <c r="G284" t="s">
        <v>132</v>
      </c>
      <c r="H284" t="s">
        <v>132</v>
      </c>
      <c r="I284">
        <v>1900</v>
      </c>
      <c r="J284">
        <v>0.18510355227983222</v>
      </c>
      <c r="K284" t="s">
        <v>146</v>
      </c>
      <c r="L284">
        <v>3</v>
      </c>
      <c r="M284">
        <v>2</v>
      </c>
      <c r="N284">
        <v>2</v>
      </c>
      <c r="O284">
        <v>6</v>
      </c>
      <c r="P284">
        <v>89.523833016300003</v>
      </c>
      <c r="Q284">
        <v>51.550408617899997</v>
      </c>
      <c r="R284">
        <v>7.1986278054000001</v>
      </c>
      <c r="S284" t="s">
        <v>653</v>
      </c>
      <c r="T284">
        <v>291</v>
      </c>
      <c r="U284" t="s">
        <v>134</v>
      </c>
      <c r="V284">
        <v>158.50087469216999</v>
      </c>
      <c r="W284">
        <v>22.409366124911401</v>
      </c>
      <c r="X284">
        <v>23.305833816528299</v>
      </c>
      <c r="Y284" t="s">
        <v>133</v>
      </c>
      <c r="Z284">
        <v>0</v>
      </c>
      <c r="AA284">
        <v>0</v>
      </c>
      <c r="AB284">
        <v>0</v>
      </c>
      <c r="AC284" t="s">
        <v>133</v>
      </c>
      <c r="AD284">
        <v>0</v>
      </c>
      <c r="AE284">
        <v>0</v>
      </c>
      <c r="AF284">
        <v>0</v>
      </c>
      <c r="AG284" t="s">
        <v>133</v>
      </c>
      <c r="AH284">
        <v>0</v>
      </c>
      <c r="AI284">
        <v>0</v>
      </c>
      <c r="AJ284">
        <v>0</v>
      </c>
      <c r="AK284" t="s">
        <v>133</v>
      </c>
      <c r="AL284">
        <v>0</v>
      </c>
      <c r="AM284">
        <v>0</v>
      </c>
      <c r="AN284">
        <v>0</v>
      </c>
      <c r="AO284" t="s">
        <v>133</v>
      </c>
      <c r="AP284">
        <v>0</v>
      </c>
      <c r="AQ284">
        <v>0</v>
      </c>
      <c r="AR284">
        <v>0</v>
      </c>
      <c r="AS284" t="s">
        <v>133</v>
      </c>
      <c r="AT284">
        <v>0</v>
      </c>
      <c r="AU284">
        <v>0</v>
      </c>
      <c r="AV284">
        <v>0</v>
      </c>
      <c r="AW284" t="s">
        <v>133</v>
      </c>
      <c r="AX284">
        <v>0</v>
      </c>
      <c r="AY284">
        <v>0</v>
      </c>
      <c r="AZ284">
        <v>0</v>
      </c>
      <c r="BA284" t="s">
        <v>133</v>
      </c>
      <c r="BB284">
        <v>0</v>
      </c>
      <c r="BC284">
        <v>0</v>
      </c>
      <c r="BD284">
        <v>0</v>
      </c>
      <c r="BE284" t="s">
        <v>133</v>
      </c>
      <c r="BF284">
        <v>0</v>
      </c>
      <c r="BG284">
        <v>0</v>
      </c>
      <c r="BH284">
        <v>0</v>
      </c>
      <c r="BI284" t="s">
        <v>133</v>
      </c>
      <c r="BJ284">
        <v>0</v>
      </c>
      <c r="BK284">
        <v>0</v>
      </c>
      <c r="BL284">
        <v>0</v>
      </c>
      <c r="BM284" t="s">
        <v>133</v>
      </c>
      <c r="BN284">
        <v>0</v>
      </c>
      <c r="BO284">
        <v>0</v>
      </c>
      <c r="BP284">
        <v>0</v>
      </c>
      <c r="BQ284" t="s">
        <v>133</v>
      </c>
      <c r="BR284">
        <v>0</v>
      </c>
      <c r="BS284">
        <v>0</v>
      </c>
      <c r="BT284">
        <v>0</v>
      </c>
      <c r="BU284" t="s">
        <v>133</v>
      </c>
      <c r="BV284">
        <v>0</v>
      </c>
      <c r="BW284">
        <v>0</v>
      </c>
      <c r="BX284">
        <v>0</v>
      </c>
      <c r="BY284" t="s">
        <v>133</v>
      </c>
      <c r="BZ284">
        <v>0</v>
      </c>
      <c r="CA284">
        <v>0</v>
      </c>
      <c r="CB284">
        <v>0</v>
      </c>
      <c r="CC284" t="s">
        <v>133</v>
      </c>
      <c r="CD284">
        <v>0</v>
      </c>
      <c r="CE284">
        <v>0</v>
      </c>
      <c r="CF284">
        <v>0</v>
      </c>
      <c r="CG284" t="s">
        <v>133</v>
      </c>
      <c r="CH284">
        <v>0</v>
      </c>
      <c r="CI284">
        <v>0</v>
      </c>
      <c r="CJ284">
        <v>0</v>
      </c>
      <c r="CK284" t="s">
        <v>133</v>
      </c>
      <c r="CL284">
        <v>0</v>
      </c>
      <c r="CM284">
        <v>0</v>
      </c>
      <c r="CN284">
        <v>0</v>
      </c>
      <c r="CO284" t="s">
        <v>133</v>
      </c>
      <c r="CP284">
        <v>0</v>
      </c>
      <c r="CQ284">
        <v>0</v>
      </c>
      <c r="CR284">
        <v>0</v>
      </c>
      <c r="CS284" t="s">
        <v>133</v>
      </c>
      <c r="CT284">
        <v>0</v>
      </c>
      <c r="CU284">
        <v>0</v>
      </c>
      <c r="CV284">
        <v>0</v>
      </c>
      <c r="CW284" t="s">
        <v>133</v>
      </c>
      <c r="CX284">
        <v>0</v>
      </c>
      <c r="CY284">
        <v>0</v>
      </c>
      <c r="CZ284">
        <v>0</v>
      </c>
      <c r="DA284" t="s">
        <v>133</v>
      </c>
      <c r="DB284">
        <v>0</v>
      </c>
      <c r="DC284">
        <v>0</v>
      </c>
      <c r="DD284">
        <v>0</v>
      </c>
      <c r="DE284" t="s">
        <v>133</v>
      </c>
      <c r="DF284">
        <v>0</v>
      </c>
      <c r="DG284">
        <v>0</v>
      </c>
      <c r="DH284">
        <v>0</v>
      </c>
      <c r="DI284" t="s">
        <v>133</v>
      </c>
      <c r="DJ284">
        <v>0</v>
      </c>
      <c r="DK284">
        <v>0</v>
      </c>
      <c r="DL284">
        <v>0</v>
      </c>
      <c r="DM284" t="s">
        <v>133</v>
      </c>
      <c r="DN284">
        <v>0</v>
      </c>
      <c r="DO284">
        <v>0</v>
      </c>
      <c r="DP284">
        <v>0</v>
      </c>
      <c r="DQ284" t="s">
        <v>133</v>
      </c>
      <c r="DR284">
        <v>0</v>
      </c>
      <c r="DS284">
        <v>0</v>
      </c>
      <c r="DT284">
        <v>0</v>
      </c>
      <c r="DU284" t="s">
        <v>133</v>
      </c>
      <c r="DV284">
        <v>0</v>
      </c>
      <c r="DW284">
        <v>0</v>
      </c>
      <c r="DX284">
        <v>0</v>
      </c>
      <c r="DY284" t="s">
        <v>133</v>
      </c>
      <c r="DZ284">
        <v>0</v>
      </c>
      <c r="EA284">
        <v>0</v>
      </c>
      <c r="EB284">
        <v>0</v>
      </c>
      <c r="EC284" t="s">
        <v>133</v>
      </c>
      <c r="ED284">
        <v>0</v>
      </c>
      <c r="EE284">
        <v>0</v>
      </c>
      <c r="EF284">
        <v>0</v>
      </c>
    </row>
    <row r="285" spans="1:136" x14ac:dyDescent="0.2">
      <c r="A285" t="s">
        <v>654</v>
      </c>
      <c r="C285" t="s">
        <v>132</v>
      </c>
      <c r="D285" t="s">
        <v>132</v>
      </c>
      <c r="E285" t="s">
        <v>132</v>
      </c>
      <c r="F285" t="s">
        <v>132</v>
      </c>
      <c r="G285" t="s">
        <v>132</v>
      </c>
      <c r="H285" t="s">
        <v>132</v>
      </c>
      <c r="I285">
        <v>1970</v>
      </c>
      <c r="J285">
        <v>0.66519401892071306</v>
      </c>
      <c r="K285" t="s">
        <v>146</v>
      </c>
      <c r="L285">
        <v>4</v>
      </c>
      <c r="M285">
        <v>2</v>
      </c>
      <c r="N285">
        <v>5</v>
      </c>
      <c r="O285">
        <v>20</v>
      </c>
      <c r="P285">
        <v>209.04829345799999</v>
      </c>
      <c r="Q285">
        <v>51.549746739699998</v>
      </c>
      <c r="R285">
        <v>7.2037940645000003</v>
      </c>
      <c r="S285" t="s">
        <v>655</v>
      </c>
      <c r="T285">
        <v>157</v>
      </c>
      <c r="U285" t="s">
        <v>134</v>
      </c>
      <c r="V285">
        <v>-122.37335932320001</v>
      </c>
      <c r="W285">
        <v>38.719202716335701</v>
      </c>
      <c r="X285">
        <v>112.09083557128901</v>
      </c>
      <c r="Y285" t="s">
        <v>133</v>
      </c>
      <c r="Z285">
        <v>0</v>
      </c>
      <c r="AA285">
        <v>0</v>
      </c>
      <c r="AB285">
        <v>0</v>
      </c>
      <c r="AC285" t="s">
        <v>133</v>
      </c>
      <c r="AD285">
        <v>0</v>
      </c>
      <c r="AE285">
        <v>0</v>
      </c>
      <c r="AF285">
        <v>0</v>
      </c>
      <c r="AG285" t="s">
        <v>133</v>
      </c>
      <c r="AH285">
        <v>0</v>
      </c>
      <c r="AI285">
        <v>0</v>
      </c>
      <c r="AJ285">
        <v>0</v>
      </c>
      <c r="AK285" t="s">
        <v>133</v>
      </c>
      <c r="AL285">
        <v>0</v>
      </c>
      <c r="AM285">
        <v>0</v>
      </c>
      <c r="AN285">
        <v>0</v>
      </c>
      <c r="AO285" t="s">
        <v>133</v>
      </c>
      <c r="AP285">
        <v>0</v>
      </c>
      <c r="AQ285">
        <v>0</v>
      </c>
      <c r="AR285">
        <v>0</v>
      </c>
      <c r="AS285" t="s">
        <v>133</v>
      </c>
      <c r="AT285">
        <v>0</v>
      </c>
      <c r="AU285">
        <v>0</v>
      </c>
      <c r="AV285">
        <v>0</v>
      </c>
      <c r="AW285" t="s">
        <v>133</v>
      </c>
      <c r="AX285">
        <v>0</v>
      </c>
      <c r="AY285">
        <v>0</v>
      </c>
      <c r="AZ285">
        <v>0</v>
      </c>
      <c r="BA285" t="s">
        <v>133</v>
      </c>
      <c r="BB285">
        <v>0</v>
      </c>
      <c r="BC285">
        <v>0</v>
      </c>
      <c r="BD285">
        <v>0</v>
      </c>
      <c r="BE285" t="s">
        <v>133</v>
      </c>
      <c r="BF285">
        <v>0</v>
      </c>
      <c r="BG285">
        <v>0</v>
      </c>
      <c r="BH285">
        <v>0</v>
      </c>
      <c r="BI285" t="s">
        <v>133</v>
      </c>
      <c r="BJ285">
        <v>0</v>
      </c>
      <c r="BK285">
        <v>0</v>
      </c>
      <c r="BL285">
        <v>0</v>
      </c>
      <c r="BM285" t="s">
        <v>133</v>
      </c>
      <c r="BN285">
        <v>0</v>
      </c>
      <c r="BO285">
        <v>0</v>
      </c>
      <c r="BP285">
        <v>0</v>
      </c>
      <c r="BQ285" t="s">
        <v>133</v>
      </c>
      <c r="BR285">
        <v>0</v>
      </c>
      <c r="BS285">
        <v>0</v>
      </c>
      <c r="BT285">
        <v>0</v>
      </c>
      <c r="BU285" t="s">
        <v>133</v>
      </c>
      <c r="BV285">
        <v>0</v>
      </c>
      <c r="BW285">
        <v>0</v>
      </c>
      <c r="BX285">
        <v>0</v>
      </c>
      <c r="BY285" t="s">
        <v>133</v>
      </c>
      <c r="BZ285">
        <v>0</v>
      </c>
      <c r="CA285">
        <v>0</v>
      </c>
      <c r="CB285">
        <v>0</v>
      </c>
      <c r="CC285" t="s">
        <v>133</v>
      </c>
      <c r="CD285">
        <v>0</v>
      </c>
      <c r="CE285">
        <v>0</v>
      </c>
      <c r="CF285">
        <v>0</v>
      </c>
      <c r="CG285" t="s">
        <v>133</v>
      </c>
      <c r="CH285">
        <v>0</v>
      </c>
      <c r="CI285">
        <v>0</v>
      </c>
      <c r="CJ285">
        <v>0</v>
      </c>
      <c r="CK285" t="s">
        <v>133</v>
      </c>
      <c r="CL285">
        <v>0</v>
      </c>
      <c r="CM285">
        <v>0</v>
      </c>
      <c r="CN285">
        <v>0</v>
      </c>
      <c r="CO285" t="s">
        <v>133</v>
      </c>
      <c r="CP285">
        <v>0</v>
      </c>
      <c r="CQ285">
        <v>0</v>
      </c>
      <c r="CR285">
        <v>0</v>
      </c>
      <c r="CS285" t="s">
        <v>133</v>
      </c>
      <c r="CT285">
        <v>0</v>
      </c>
      <c r="CU285">
        <v>0</v>
      </c>
      <c r="CV285">
        <v>0</v>
      </c>
      <c r="CW285" t="s">
        <v>133</v>
      </c>
      <c r="CX285">
        <v>0</v>
      </c>
      <c r="CY285">
        <v>0</v>
      </c>
      <c r="CZ285">
        <v>0</v>
      </c>
      <c r="DA285" t="s">
        <v>133</v>
      </c>
      <c r="DB285">
        <v>0</v>
      </c>
      <c r="DC285">
        <v>0</v>
      </c>
      <c r="DD285">
        <v>0</v>
      </c>
      <c r="DE285" t="s">
        <v>133</v>
      </c>
      <c r="DF285">
        <v>0</v>
      </c>
      <c r="DG285">
        <v>0</v>
      </c>
      <c r="DH285">
        <v>0</v>
      </c>
      <c r="DI285" t="s">
        <v>133</v>
      </c>
      <c r="DJ285">
        <v>0</v>
      </c>
      <c r="DK285">
        <v>0</v>
      </c>
      <c r="DL285">
        <v>0</v>
      </c>
      <c r="DM285" t="s">
        <v>133</v>
      </c>
      <c r="DN285">
        <v>0</v>
      </c>
      <c r="DO285">
        <v>0</v>
      </c>
      <c r="DP285">
        <v>0</v>
      </c>
      <c r="DQ285" t="s">
        <v>133</v>
      </c>
      <c r="DR285">
        <v>0</v>
      </c>
      <c r="DS285">
        <v>0</v>
      </c>
      <c r="DT285">
        <v>0</v>
      </c>
      <c r="DU285" t="s">
        <v>133</v>
      </c>
      <c r="DV285">
        <v>0</v>
      </c>
      <c r="DW285">
        <v>0</v>
      </c>
      <c r="DX285">
        <v>0</v>
      </c>
      <c r="DY285" t="s">
        <v>133</v>
      </c>
      <c r="DZ285">
        <v>0</v>
      </c>
      <c r="EA285">
        <v>0</v>
      </c>
      <c r="EB285">
        <v>0</v>
      </c>
      <c r="EC285" t="s">
        <v>133</v>
      </c>
      <c r="ED285">
        <v>0</v>
      </c>
      <c r="EE285">
        <v>0</v>
      </c>
      <c r="EF285">
        <v>0</v>
      </c>
    </row>
    <row r="286" spans="1:136" x14ac:dyDescent="0.2">
      <c r="A286" t="s">
        <v>656</v>
      </c>
      <c r="C286" t="s">
        <v>132</v>
      </c>
      <c r="D286" t="s">
        <v>132</v>
      </c>
      <c r="E286" t="s">
        <v>132</v>
      </c>
      <c r="F286" t="s">
        <v>132</v>
      </c>
      <c r="G286" t="s">
        <v>132</v>
      </c>
      <c r="H286" t="s">
        <v>132</v>
      </c>
      <c r="I286">
        <v>1960</v>
      </c>
      <c r="J286">
        <v>0.49694908396933501</v>
      </c>
      <c r="K286" t="s">
        <v>146</v>
      </c>
      <c r="L286">
        <v>4</v>
      </c>
      <c r="M286">
        <v>1</v>
      </c>
      <c r="N286">
        <v>4</v>
      </c>
      <c r="O286">
        <v>16</v>
      </c>
      <c r="P286">
        <v>96.613933511599996</v>
      </c>
      <c r="Q286">
        <v>51.5496975975</v>
      </c>
      <c r="R286">
        <v>7.2044097246999996</v>
      </c>
      <c r="S286" t="s">
        <v>657</v>
      </c>
      <c r="T286">
        <v>157</v>
      </c>
      <c r="U286" t="s">
        <v>137</v>
      </c>
      <c r="V286">
        <v>-122.574057136297</v>
      </c>
      <c r="W286">
        <v>0.46599196659797998</v>
      </c>
      <c r="X286">
        <v>36.285037994384801</v>
      </c>
      <c r="Y286" t="s">
        <v>137</v>
      </c>
      <c r="Z286">
        <v>-122.574057136297</v>
      </c>
      <c r="AA286">
        <v>0.46599196659797998</v>
      </c>
      <c r="AB286">
        <v>11.7787027359009</v>
      </c>
      <c r="AC286" t="s">
        <v>133</v>
      </c>
      <c r="AD286">
        <v>0</v>
      </c>
      <c r="AE286">
        <v>0</v>
      </c>
      <c r="AF286">
        <v>0</v>
      </c>
      <c r="AG286" t="s">
        <v>133</v>
      </c>
      <c r="AH286">
        <v>0</v>
      </c>
      <c r="AI286">
        <v>0</v>
      </c>
      <c r="AJ286">
        <v>0</v>
      </c>
      <c r="AK286" t="s">
        <v>133</v>
      </c>
      <c r="AL286">
        <v>0</v>
      </c>
      <c r="AM286">
        <v>0</v>
      </c>
      <c r="AN286">
        <v>0</v>
      </c>
      <c r="AO286" t="s">
        <v>133</v>
      </c>
      <c r="AP286">
        <v>0</v>
      </c>
      <c r="AQ286">
        <v>0</v>
      </c>
      <c r="AR286">
        <v>0</v>
      </c>
      <c r="AS286" t="s">
        <v>133</v>
      </c>
      <c r="AT286">
        <v>0</v>
      </c>
      <c r="AU286">
        <v>0</v>
      </c>
      <c r="AV286">
        <v>0</v>
      </c>
      <c r="AW286" t="s">
        <v>133</v>
      </c>
      <c r="AX286">
        <v>0</v>
      </c>
      <c r="AY286">
        <v>0</v>
      </c>
      <c r="AZ286">
        <v>0</v>
      </c>
      <c r="BA286" t="s">
        <v>133</v>
      </c>
      <c r="BB286">
        <v>0</v>
      </c>
      <c r="BC286">
        <v>0</v>
      </c>
      <c r="BD286">
        <v>0</v>
      </c>
      <c r="BE286" t="s">
        <v>133</v>
      </c>
      <c r="BF286">
        <v>0</v>
      </c>
      <c r="BG286">
        <v>0</v>
      </c>
      <c r="BH286">
        <v>0</v>
      </c>
      <c r="BI286" t="s">
        <v>133</v>
      </c>
      <c r="BJ286">
        <v>0</v>
      </c>
      <c r="BK286">
        <v>0</v>
      </c>
      <c r="BL286">
        <v>0</v>
      </c>
      <c r="BM286" t="s">
        <v>133</v>
      </c>
      <c r="BN286">
        <v>0</v>
      </c>
      <c r="BO286">
        <v>0</v>
      </c>
      <c r="BP286">
        <v>0</v>
      </c>
      <c r="BQ286" t="s">
        <v>133</v>
      </c>
      <c r="BR286">
        <v>0</v>
      </c>
      <c r="BS286">
        <v>0</v>
      </c>
      <c r="BT286">
        <v>0</v>
      </c>
      <c r="BU286" t="s">
        <v>133</v>
      </c>
      <c r="BV286">
        <v>0</v>
      </c>
      <c r="BW286">
        <v>0</v>
      </c>
      <c r="BX286">
        <v>0</v>
      </c>
      <c r="BY286" t="s">
        <v>133</v>
      </c>
      <c r="BZ286">
        <v>0</v>
      </c>
      <c r="CA286">
        <v>0</v>
      </c>
      <c r="CB286">
        <v>0</v>
      </c>
      <c r="CC286" t="s">
        <v>133</v>
      </c>
      <c r="CD286">
        <v>0</v>
      </c>
      <c r="CE286">
        <v>0</v>
      </c>
      <c r="CF286">
        <v>0</v>
      </c>
      <c r="CG286" t="s">
        <v>133</v>
      </c>
      <c r="CH286">
        <v>0</v>
      </c>
      <c r="CI286">
        <v>0</v>
      </c>
      <c r="CJ286">
        <v>0</v>
      </c>
      <c r="CK286" t="s">
        <v>133</v>
      </c>
      <c r="CL286">
        <v>0</v>
      </c>
      <c r="CM286">
        <v>0</v>
      </c>
      <c r="CN286">
        <v>0</v>
      </c>
      <c r="CO286" t="s">
        <v>133</v>
      </c>
      <c r="CP286">
        <v>0</v>
      </c>
      <c r="CQ286">
        <v>0</v>
      </c>
      <c r="CR286">
        <v>0</v>
      </c>
      <c r="CS286" t="s">
        <v>133</v>
      </c>
      <c r="CT286">
        <v>0</v>
      </c>
      <c r="CU286">
        <v>0</v>
      </c>
      <c r="CV286">
        <v>0</v>
      </c>
      <c r="CW286" t="s">
        <v>133</v>
      </c>
      <c r="CX286">
        <v>0</v>
      </c>
      <c r="CY286">
        <v>0</v>
      </c>
      <c r="CZ286">
        <v>0</v>
      </c>
      <c r="DA286" t="s">
        <v>133</v>
      </c>
      <c r="DB286">
        <v>0</v>
      </c>
      <c r="DC286">
        <v>0</v>
      </c>
      <c r="DD286">
        <v>0</v>
      </c>
      <c r="DE286" t="s">
        <v>133</v>
      </c>
      <c r="DF286">
        <v>0</v>
      </c>
      <c r="DG286">
        <v>0</v>
      </c>
      <c r="DH286">
        <v>0</v>
      </c>
      <c r="DI286" t="s">
        <v>133</v>
      </c>
      <c r="DJ286">
        <v>0</v>
      </c>
      <c r="DK286">
        <v>0</v>
      </c>
      <c r="DL286">
        <v>0</v>
      </c>
      <c r="DM286" t="s">
        <v>133</v>
      </c>
      <c r="DN286">
        <v>0</v>
      </c>
      <c r="DO286">
        <v>0</v>
      </c>
      <c r="DP286">
        <v>0</v>
      </c>
      <c r="DQ286" t="s">
        <v>133</v>
      </c>
      <c r="DR286">
        <v>0</v>
      </c>
      <c r="DS286">
        <v>0</v>
      </c>
      <c r="DT286">
        <v>0</v>
      </c>
      <c r="DU286" t="s">
        <v>133</v>
      </c>
      <c r="DV286">
        <v>0</v>
      </c>
      <c r="DW286">
        <v>0</v>
      </c>
      <c r="DX286">
        <v>0</v>
      </c>
      <c r="DY286" t="s">
        <v>133</v>
      </c>
      <c r="DZ286">
        <v>0</v>
      </c>
      <c r="EA286">
        <v>0</v>
      </c>
      <c r="EB286">
        <v>0</v>
      </c>
      <c r="EC286" t="s">
        <v>133</v>
      </c>
      <c r="ED286">
        <v>0</v>
      </c>
      <c r="EE286">
        <v>0</v>
      </c>
      <c r="EF286">
        <v>0</v>
      </c>
    </row>
    <row r="287" spans="1:136" x14ac:dyDescent="0.2">
      <c r="A287" t="s">
        <v>658</v>
      </c>
      <c r="C287" t="s">
        <v>132</v>
      </c>
      <c r="D287" t="s">
        <v>132</v>
      </c>
      <c r="E287" t="s">
        <v>132</v>
      </c>
      <c r="F287" t="s">
        <v>132</v>
      </c>
      <c r="G287" t="s">
        <v>132</v>
      </c>
      <c r="H287" t="s">
        <v>132</v>
      </c>
      <c r="I287">
        <v>1919</v>
      </c>
      <c r="J287">
        <v>0.25212108676101463</v>
      </c>
      <c r="K287" t="s">
        <v>146</v>
      </c>
      <c r="L287">
        <v>3</v>
      </c>
      <c r="M287">
        <v>3</v>
      </c>
      <c r="N287">
        <v>1</v>
      </c>
      <c r="O287">
        <v>3</v>
      </c>
      <c r="P287">
        <v>179.799091438</v>
      </c>
      <c r="Q287">
        <v>51.550818781799997</v>
      </c>
      <c r="R287">
        <v>7.2071291434999996</v>
      </c>
      <c r="S287" t="s">
        <v>659</v>
      </c>
      <c r="T287">
        <v>157</v>
      </c>
      <c r="U287" t="s">
        <v>134</v>
      </c>
      <c r="V287">
        <v>-104.99845333715901</v>
      </c>
      <c r="W287">
        <v>33.898288050039703</v>
      </c>
      <c r="X287">
        <v>47.845859527587898</v>
      </c>
      <c r="Y287" t="s">
        <v>137</v>
      </c>
      <c r="Z287">
        <v>165.742964657876</v>
      </c>
      <c r="AA287">
        <v>36.598935669016697</v>
      </c>
      <c r="AB287">
        <v>5.4676609039306596</v>
      </c>
      <c r="AC287" t="s">
        <v>137</v>
      </c>
      <c r="AD287">
        <v>-87.078160213615305</v>
      </c>
      <c r="AE287">
        <v>28.569244526984999</v>
      </c>
      <c r="AF287">
        <v>11.5283203125</v>
      </c>
      <c r="AG287" t="s">
        <v>137</v>
      </c>
      <c r="AH287">
        <v>111.18134950445599</v>
      </c>
      <c r="AI287">
        <v>0.28663108909135099</v>
      </c>
      <c r="AJ287">
        <v>7.7039713859558097</v>
      </c>
      <c r="AK287" t="s">
        <v>133</v>
      </c>
      <c r="AL287">
        <v>0</v>
      </c>
      <c r="AM287">
        <v>0</v>
      </c>
      <c r="AN287">
        <v>0</v>
      </c>
      <c r="AO287" t="s">
        <v>133</v>
      </c>
      <c r="AP287">
        <v>0</v>
      </c>
      <c r="AQ287">
        <v>0</v>
      </c>
      <c r="AR287">
        <v>0</v>
      </c>
      <c r="AS287" t="s">
        <v>133</v>
      </c>
      <c r="AT287">
        <v>0</v>
      </c>
      <c r="AU287">
        <v>0</v>
      </c>
      <c r="AV287">
        <v>0</v>
      </c>
      <c r="AW287" t="s">
        <v>133</v>
      </c>
      <c r="AX287">
        <v>0</v>
      </c>
      <c r="AY287">
        <v>0</v>
      </c>
      <c r="AZ287">
        <v>0</v>
      </c>
      <c r="BA287" t="s">
        <v>133</v>
      </c>
      <c r="BB287">
        <v>0</v>
      </c>
      <c r="BC287">
        <v>0</v>
      </c>
      <c r="BD287">
        <v>0</v>
      </c>
      <c r="BE287" t="s">
        <v>133</v>
      </c>
      <c r="BF287">
        <v>0</v>
      </c>
      <c r="BG287">
        <v>0</v>
      </c>
      <c r="BH287">
        <v>0</v>
      </c>
      <c r="BI287" t="s">
        <v>133</v>
      </c>
      <c r="BJ287">
        <v>0</v>
      </c>
      <c r="BK287">
        <v>0</v>
      </c>
      <c r="BL287">
        <v>0</v>
      </c>
      <c r="BM287" t="s">
        <v>133</v>
      </c>
      <c r="BN287">
        <v>0</v>
      </c>
      <c r="BO287">
        <v>0</v>
      </c>
      <c r="BP287">
        <v>0</v>
      </c>
      <c r="BQ287" t="s">
        <v>133</v>
      </c>
      <c r="BR287">
        <v>0</v>
      </c>
      <c r="BS287">
        <v>0</v>
      </c>
      <c r="BT287">
        <v>0</v>
      </c>
      <c r="BU287" t="s">
        <v>133</v>
      </c>
      <c r="BV287">
        <v>0</v>
      </c>
      <c r="BW287">
        <v>0</v>
      </c>
      <c r="BX287">
        <v>0</v>
      </c>
      <c r="BY287" t="s">
        <v>133</v>
      </c>
      <c r="BZ287">
        <v>0</v>
      </c>
      <c r="CA287">
        <v>0</v>
      </c>
      <c r="CB287">
        <v>0</v>
      </c>
      <c r="CC287" t="s">
        <v>133</v>
      </c>
      <c r="CD287">
        <v>0</v>
      </c>
      <c r="CE287">
        <v>0</v>
      </c>
      <c r="CF287">
        <v>0</v>
      </c>
      <c r="CG287" t="s">
        <v>133</v>
      </c>
      <c r="CH287">
        <v>0</v>
      </c>
      <c r="CI287">
        <v>0</v>
      </c>
      <c r="CJ287">
        <v>0</v>
      </c>
      <c r="CK287" t="s">
        <v>133</v>
      </c>
      <c r="CL287">
        <v>0</v>
      </c>
      <c r="CM287">
        <v>0</v>
      </c>
      <c r="CN287">
        <v>0</v>
      </c>
      <c r="CO287" t="s">
        <v>133</v>
      </c>
      <c r="CP287">
        <v>0</v>
      </c>
      <c r="CQ287">
        <v>0</v>
      </c>
      <c r="CR287">
        <v>0</v>
      </c>
      <c r="CS287" t="s">
        <v>133</v>
      </c>
      <c r="CT287">
        <v>0</v>
      </c>
      <c r="CU287">
        <v>0</v>
      </c>
      <c r="CV287">
        <v>0</v>
      </c>
      <c r="CW287" t="s">
        <v>133</v>
      </c>
      <c r="CX287">
        <v>0</v>
      </c>
      <c r="CY287">
        <v>0</v>
      </c>
      <c r="CZ287">
        <v>0</v>
      </c>
      <c r="DA287" t="s">
        <v>133</v>
      </c>
      <c r="DB287">
        <v>0</v>
      </c>
      <c r="DC287">
        <v>0</v>
      </c>
      <c r="DD287">
        <v>0</v>
      </c>
      <c r="DE287" t="s">
        <v>133</v>
      </c>
      <c r="DF287">
        <v>0</v>
      </c>
      <c r="DG287">
        <v>0</v>
      </c>
      <c r="DH287">
        <v>0</v>
      </c>
      <c r="DI287" t="s">
        <v>133</v>
      </c>
      <c r="DJ287">
        <v>0</v>
      </c>
      <c r="DK287">
        <v>0</v>
      </c>
      <c r="DL287">
        <v>0</v>
      </c>
      <c r="DM287" t="s">
        <v>133</v>
      </c>
      <c r="DN287">
        <v>0</v>
      </c>
      <c r="DO287">
        <v>0</v>
      </c>
      <c r="DP287">
        <v>0</v>
      </c>
      <c r="DQ287" t="s">
        <v>133</v>
      </c>
      <c r="DR287">
        <v>0</v>
      </c>
      <c r="DS287">
        <v>0</v>
      </c>
      <c r="DT287">
        <v>0</v>
      </c>
      <c r="DU287" t="s">
        <v>133</v>
      </c>
      <c r="DV287">
        <v>0</v>
      </c>
      <c r="DW287">
        <v>0</v>
      </c>
      <c r="DX287">
        <v>0</v>
      </c>
      <c r="DY287" t="s">
        <v>133</v>
      </c>
      <c r="DZ287">
        <v>0</v>
      </c>
      <c r="EA287">
        <v>0</v>
      </c>
      <c r="EB287">
        <v>0</v>
      </c>
      <c r="EC287" t="s">
        <v>133</v>
      </c>
      <c r="ED287">
        <v>0</v>
      </c>
      <c r="EE287">
        <v>0</v>
      </c>
      <c r="EF287">
        <v>0</v>
      </c>
    </row>
    <row r="288" spans="1:136" x14ac:dyDescent="0.2">
      <c r="A288" t="s">
        <v>660</v>
      </c>
      <c r="C288" t="s">
        <v>132</v>
      </c>
      <c r="D288" t="s">
        <v>132</v>
      </c>
      <c r="E288" t="s">
        <v>132</v>
      </c>
      <c r="F288" t="s">
        <v>132</v>
      </c>
      <c r="G288" t="s">
        <v>132</v>
      </c>
      <c r="H288" t="s">
        <v>132</v>
      </c>
      <c r="I288">
        <v>1960</v>
      </c>
      <c r="J288">
        <v>0.55325681467861554</v>
      </c>
      <c r="K288" t="s">
        <v>146</v>
      </c>
      <c r="L288">
        <v>4</v>
      </c>
      <c r="M288">
        <v>2</v>
      </c>
      <c r="N288">
        <v>5</v>
      </c>
      <c r="O288">
        <v>20</v>
      </c>
      <c r="P288">
        <v>152.445100983</v>
      </c>
      <c r="Q288">
        <v>51.548184579199997</v>
      </c>
      <c r="R288">
        <v>7.2078765785999996</v>
      </c>
      <c r="S288" t="s">
        <v>661</v>
      </c>
      <c r="T288">
        <v>64</v>
      </c>
      <c r="U288" t="s">
        <v>134</v>
      </c>
      <c r="V288">
        <v>146.08828646727</v>
      </c>
      <c r="W288">
        <v>49.840783802285898</v>
      </c>
      <c r="X288">
        <v>93.7105712890625</v>
      </c>
      <c r="Y288" t="s">
        <v>137</v>
      </c>
      <c r="Z288">
        <v>147.48248938459801</v>
      </c>
      <c r="AA288">
        <v>5.4576100094993603</v>
      </c>
      <c r="AB288">
        <v>7.60237741470337</v>
      </c>
      <c r="AC288" t="s">
        <v>133</v>
      </c>
      <c r="AD288">
        <v>0</v>
      </c>
      <c r="AE288">
        <v>0</v>
      </c>
      <c r="AF288">
        <v>0</v>
      </c>
      <c r="AG288" t="s">
        <v>133</v>
      </c>
      <c r="AH288">
        <v>0</v>
      </c>
      <c r="AI288">
        <v>0</v>
      </c>
      <c r="AJ288">
        <v>0</v>
      </c>
      <c r="AK288" t="s">
        <v>133</v>
      </c>
      <c r="AL288">
        <v>0</v>
      </c>
      <c r="AM288">
        <v>0</v>
      </c>
      <c r="AN288">
        <v>0</v>
      </c>
      <c r="AO288" t="s">
        <v>133</v>
      </c>
      <c r="AP288">
        <v>0</v>
      </c>
      <c r="AQ288">
        <v>0</v>
      </c>
      <c r="AR288">
        <v>0</v>
      </c>
      <c r="AS288" t="s">
        <v>133</v>
      </c>
      <c r="AT288">
        <v>0</v>
      </c>
      <c r="AU288">
        <v>0</v>
      </c>
      <c r="AV288">
        <v>0</v>
      </c>
      <c r="AW288" t="s">
        <v>133</v>
      </c>
      <c r="AX288">
        <v>0</v>
      </c>
      <c r="AY288">
        <v>0</v>
      </c>
      <c r="AZ288">
        <v>0</v>
      </c>
      <c r="BA288" t="s">
        <v>133</v>
      </c>
      <c r="BB288">
        <v>0</v>
      </c>
      <c r="BC288">
        <v>0</v>
      </c>
      <c r="BD288">
        <v>0</v>
      </c>
      <c r="BE288" t="s">
        <v>133</v>
      </c>
      <c r="BF288">
        <v>0</v>
      </c>
      <c r="BG288">
        <v>0</v>
      </c>
      <c r="BH288">
        <v>0</v>
      </c>
      <c r="BI288" t="s">
        <v>133</v>
      </c>
      <c r="BJ288">
        <v>0</v>
      </c>
      <c r="BK288">
        <v>0</v>
      </c>
      <c r="BL288">
        <v>0</v>
      </c>
      <c r="BM288" t="s">
        <v>133</v>
      </c>
      <c r="BN288">
        <v>0</v>
      </c>
      <c r="BO288">
        <v>0</v>
      </c>
      <c r="BP288">
        <v>0</v>
      </c>
      <c r="BQ288" t="s">
        <v>133</v>
      </c>
      <c r="BR288">
        <v>0</v>
      </c>
      <c r="BS288">
        <v>0</v>
      </c>
      <c r="BT288">
        <v>0</v>
      </c>
      <c r="BU288" t="s">
        <v>133</v>
      </c>
      <c r="BV288">
        <v>0</v>
      </c>
      <c r="BW288">
        <v>0</v>
      </c>
      <c r="BX288">
        <v>0</v>
      </c>
      <c r="BY288" t="s">
        <v>133</v>
      </c>
      <c r="BZ288">
        <v>0</v>
      </c>
      <c r="CA288">
        <v>0</v>
      </c>
      <c r="CB288">
        <v>0</v>
      </c>
      <c r="CC288" t="s">
        <v>133</v>
      </c>
      <c r="CD288">
        <v>0</v>
      </c>
      <c r="CE288">
        <v>0</v>
      </c>
      <c r="CF288">
        <v>0</v>
      </c>
      <c r="CG288" t="s">
        <v>133</v>
      </c>
      <c r="CH288">
        <v>0</v>
      </c>
      <c r="CI288">
        <v>0</v>
      </c>
      <c r="CJ288">
        <v>0</v>
      </c>
      <c r="CK288" t="s">
        <v>133</v>
      </c>
      <c r="CL288">
        <v>0</v>
      </c>
      <c r="CM288">
        <v>0</v>
      </c>
      <c r="CN288">
        <v>0</v>
      </c>
      <c r="CO288" t="s">
        <v>133</v>
      </c>
      <c r="CP288">
        <v>0</v>
      </c>
      <c r="CQ288">
        <v>0</v>
      </c>
      <c r="CR288">
        <v>0</v>
      </c>
      <c r="CS288" t="s">
        <v>133</v>
      </c>
      <c r="CT288">
        <v>0</v>
      </c>
      <c r="CU288">
        <v>0</v>
      </c>
      <c r="CV288">
        <v>0</v>
      </c>
      <c r="CW288" t="s">
        <v>133</v>
      </c>
      <c r="CX288">
        <v>0</v>
      </c>
      <c r="CY288">
        <v>0</v>
      </c>
      <c r="CZ288">
        <v>0</v>
      </c>
      <c r="DA288" t="s">
        <v>133</v>
      </c>
      <c r="DB288">
        <v>0</v>
      </c>
      <c r="DC288">
        <v>0</v>
      </c>
      <c r="DD288">
        <v>0</v>
      </c>
      <c r="DE288" t="s">
        <v>133</v>
      </c>
      <c r="DF288">
        <v>0</v>
      </c>
      <c r="DG288">
        <v>0</v>
      </c>
      <c r="DH288">
        <v>0</v>
      </c>
      <c r="DI288" t="s">
        <v>133</v>
      </c>
      <c r="DJ288">
        <v>0</v>
      </c>
      <c r="DK288">
        <v>0</v>
      </c>
      <c r="DL288">
        <v>0</v>
      </c>
      <c r="DM288" t="s">
        <v>133</v>
      </c>
      <c r="DN288">
        <v>0</v>
      </c>
      <c r="DO288">
        <v>0</v>
      </c>
      <c r="DP288">
        <v>0</v>
      </c>
      <c r="DQ288" t="s">
        <v>133</v>
      </c>
      <c r="DR288">
        <v>0</v>
      </c>
      <c r="DS288">
        <v>0</v>
      </c>
      <c r="DT288">
        <v>0</v>
      </c>
      <c r="DU288" t="s">
        <v>133</v>
      </c>
      <c r="DV288">
        <v>0</v>
      </c>
      <c r="DW288">
        <v>0</v>
      </c>
      <c r="DX288">
        <v>0</v>
      </c>
      <c r="DY288" t="s">
        <v>133</v>
      </c>
      <c r="DZ288">
        <v>0</v>
      </c>
      <c r="EA288">
        <v>0</v>
      </c>
      <c r="EB288">
        <v>0</v>
      </c>
      <c r="EC288" t="s">
        <v>133</v>
      </c>
      <c r="ED288">
        <v>0</v>
      </c>
      <c r="EE288">
        <v>0</v>
      </c>
      <c r="EF288">
        <v>0</v>
      </c>
    </row>
    <row r="289" spans="1:136" x14ac:dyDescent="0.2">
      <c r="A289" t="s">
        <v>662</v>
      </c>
      <c r="C289" t="s">
        <v>132</v>
      </c>
      <c r="D289" t="s">
        <v>132</v>
      </c>
      <c r="E289" t="s">
        <v>132</v>
      </c>
      <c r="F289" t="s">
        <v>132</v>
      </c>
      <c r="G289" t="s">
        <v>132</v>
      </c>
      <c r="H289" t="s">
        <v>132</v>
      </c>
      <c r="I289">
        <v>1919</v>
      </c>
      <c r="J289">
        <v>0.31434400657019168</v>
      </c>
      <c r="K289" t="s">
        <v>146</v>
      </c>
      <c r="L289">
        <v>3</v>
      </c>
      <c r="M289">
        <v>2</v>
      </c>
      <c r="N289">
        <v>5</v>
      </c>
      <c r="O289">
        <v>15</v>
      </c>
      <c r="P289">
        <v>213.77540452</v>
      </c>
      <c r="Q289">
        <v>51.549922631199998</v>
      </c>
      <c r="R289">
        <v>7.2040765097000001</v>
      </c>
      <c r="S289" t="s">
        <v>663</v>
      </c>
      <c r="T289">
        <v>157</v>
      </c>
      <c r="U289" t="s">
        <v>134</v>
      </c>
      <c r="V289">
        <v>161.839115009876</v>
      </c>
      <c r="W289">
        <v>27.0715240917819</v>
      </c>
      <c r="X289">
        <v>94.375534057617202</v>
      </c>
      <c r="Y289" t="s">
        <v>137</v>
      </c>
      <c r="Z289">
        <v>31.1631609932627</v>
      </c>
      <c r="AA289">
        <v>2.4981025582769401</v>
      </c>
      <c r="AB289">
        <v>5.0448899269104004</v>
      </c>
      <c r="AC289" t="s">
        <v>137</v>
      </c>
      <c r="AD289">
        <v>-44.968844061431398</v>
      </c>
      <c r="AE289">
        <v>2.53867926610268</v>
      </c>
      <c r="AF289">
        <v>5.3898739814758301</v>
      </c>
      <c r="AG289" t="s">
        <v>133</v>
      </c>
      <c r="AH289">
        <v>0</v>
      </c>
      <c r="AI289">
        <v>0</v>
      </c>
      <c r="AJ289">
        <v>0</v>
      </c>
      <c r="AK289" t="s">
        <v>133</v>
      </c>
      <c r="AL289">
        <v>0</v>
      </c>
      <c r="AM289">
        <v>0</v>
      </c>
      <c r="AN289">
        <v>0</v>
      </c>
      <c r="AO289" t="s">
        <v>133</v>
      </c>
      <c r="AP289">
        <v>0</v>
      </c>
      <c r="AQ289">
        <v>0</v>
      </c>
      <c r="AR289">
        <v>0</v>
      </c>
      <c r="AS289" t="s">
        <v>133</v>
      </c>
      <c r="AT289">
        <v>0</v>
      </c>
      <c r="AU289">
        <v>0</v>
      </c>
      <c r="AV289">
        <v>0</v>
      </c>
      <c r="AW289" t="s">
        <v>133</v>
      </c>
      <c r="AX289">
        <v>0</v>
      </c>
      <c r="AY289">
        <v>0</v>
      </c>
      <c r="AZ289">
        <v>0</v>
      </c>
      <c r="BA289" t="s">
        <v>133</v>
      </c>
      <c r="BB289">
        <v>0</v>
      </c>
      <c r="BC289">
        <v>0</v>
      </c>
      <c r="BD289">
        <v>0</v>
      </c>
      <c r="BE289" t="s">
        <v>133</v>
      </c>
      <c r="BF289">
        <v>0</v>
      </c>
      <c r="BG289">
        <v>0</v>
      </c>
      <c r="BH289">
        <v>0</v>
      </c>
      <c r="BI289" t="s">
        <v>133</v>
      </c>
      <c r="BJ289">
        <v>0</v>
      </c>
      <c r="BK289">
        <v>0</v>
      </c>
      <c r="BL289">
        <v>0</v>
      </c>
      <c r="BM289" t="s">
        <v>133</v>
      </c>
      <c r="BN289">
        <v>0</v>
      </c>
      <c r="BO289">
        <v>0</v>
      </c>
      <c r="BP289">
        <v>0</v>
      </c>
      <c r="BQ289" t="s">
        <v>133</v>
      </c>
      <c r="BR289">
        <v>0</v>
      </c>
      <c r="BS289">
        <v>0</v>
      </c>
      <c r="BT289">
        <v>0</v>
      </c>
      <c r="BU289" t="s">
        <v>133</v>
      </c>
      <c r="BV289">
        <v>0</v>
      </c>
      <c r="BW289">
        <v>0</v>
      </c>
      <c r="BX289">
        <v>0</v>
      </c>
      <c r="BY289" t="s">
        <v>133</v>
      </c>
      <c r="BZ289">
        <v>0</v>
      </c>
      <c r="CA289">
        <v>0</v>
      </c>
      <c r="CB289">
        <v>0</v>
      </c>
      <c r="CC289" t="s">
        <v>133</v>
      </c>
      <c r="CD289">
        <v>0</v>
      </c>
      <c r="CE289">
        <v>0</v>
      </c>
      <c r="CF289">
        <v>0</v>
      </c>
      <c r="CG289" t="s">
        <v>133</v>
      </c>
      <c r="CH289">
        <v>0</v>
      </c>
      <c r="CI289">
        <v>0</v>
      </c>
      <c r="CJ289">
        <v>0</v>
      </c>
      <c r="CK289" t="s">
        <v>133</v>
      </c>
      <c r="CL289">
        <v>0</v>
      </c>
      <c r="CM289">
        <v>0</v>
      </c>
      <c r="CN289">
        <v>0</v>
      </c>
      <c r="CO289" t="s">
        <v>133</v>
      </c>
      <c r="CP289">
        <v>0</v>
      </c>
      <c r="CQ289">
        <v>0</v>
      </c>
      <c r="CR289">
        <v>0</v>
      </c>
      <c r="CS289" t="s">
        <v>133</v>
      </c>
      <c r="CT289">
        <v>0</v>
      </c>
      <c r="CU289">
        <v>0</v>
      </c>
      <c r="CV289">
        <v>0</v>
      </c>
      <c r="CW289" t="s">
        <v>133</v>
      </c>
      <c r="CX289">
        <v>0</v>
      </c>
      <c r="CY289">
        <v>0</v>
      </c>
      <c r="CZ289">
        <v>0</v>
      </c>
      <c r="DA289" t="s">
        <v>133</v>
      </c>
      <c r="DB289">
        <v>0</v>
      </c>
      <c r="DC289">
        <v>0</v>
      </c>
      <c r="DD289">
        <v>0</v>
      </c>
      <c r="DE289" t="s">
        <v>133</v>
      </c>
      <c r="DF289">
        <v>0</v>
      </c>
      <c r="DG289">
        <v>0</v>
      </c>
      <c r="DH289">
        <v>0</v>
      </c>
      <c r="DI289" t="s">
        <v>133</v>
      </c>
      <c r="DJ289">
        <v>0</v>
      </c>
      <c r="DK289">
        <v>0</v>
      </c>
      <c r="DL289">
        <v>0</v>
      </c>
      <c r="DM289" t="s">
        <v>133</v>
      </c>
      <c r="DN289">
        <v>0</v>
      </c>
      <c r="DO289">
        <v>0</v>
      </c>
      <c r="DP289">
        <v>0</v>
      </c>
      <c r="DQ289" t="s">
        <v>133</v>
      </c>
      <c r="DR289">
        <v>0</v>
      </c>
      <c r="DS289">
        <v>0</v>
      </c>
      <c r="DT289">
        <v>0</v>
      </c>
      <c r="DU289" t="s">
        <v>133</v>
      </c>
      <c r="DV289">
        <v>0</v>
      </c>
      <c r="DW289">
        <v>0</v>
      </c>
      <c r="DX289">
        <v>0</v>
      </c>
      <c r="DY289" t="s">
        <v>133</v>
      </c>
      <c r="DZ289">
        <v>0</v>
      </c>
      <c r="EA289">
        <v>0</v>
      </c>
      <c r="EB289">
        <v>0</v>
      </c>
      <c r="EC289" t="s">
        <v>133</v>
      </c>
      <c r="ED289">
        <v>0</v>
      </c>
      <c r="EE289">
        <v>0</v>
      </c>
      <c r="EF289">
        <v>0</v>
      </c>
    </row>
    <row r="290" spans="1:136" x14ac:dyDescent="0.2">
      <c r="A290" t="s">
        <v>664</v>
      </c>
      <c r="C290" t="s">
        <v>132</v>
      </c>
      <c r="D290" t="s">
        <v>132</v>
      </c>
      <c r="E290" t="s">
        <v>132</v>
      </c>
      <c r="F290" t="s">
        <v>132</v>
      </c>
      <c r="G290" t="s">
        <v>132</v>
      </c>
      <c r="H290" t="s">
        <v>132</v>
      </c>
      <c r="I290">
        <v>2000</v>
      </c>
      <c r="J290">
        <v>0.96794219550557969</v>
      </c>
      <c r="K290" t="s">
        <v>146</v>
      </c>
      <c r="L290">
        <v>2</v>
      </c>
      <c r="M290">
        <v>3</v>
      </c>
      <c r="N290">
        <v>5</v>
      </c>
      <c r="O290">
        <v>10</v>
      </c>
      <c r="P290">
        <v>52.751699020300002</v>
      </c>
      <c r="Q290">
        <v>51.5493758394</v>
      </c>
      <c r="R290">
        <v>7.2073022481000004</v>
      </c>
      <c r="S290" t="s">
        <v>180</v>
      </c>
      <c r="T290">
        <v>129</v>
      </c>
      <c r="U290" t="s">
        <v>134</v>
      </c>
      <c r="V290">
        <v>-40.376519879401897</v>
      </c>
      <c r="W290">
        <v>7.48678158518746</v>
      </c>
      <c r="X290">
        <v>48.202350616455099</v>
      </c>
      <c r="Y290" t="s">
        <v>133</v>
      </c>
      <c r="Z290">
        <v>0</v>
      </c>
      <c r="AA290">
        <v>0</v>
      </c>
      <c r="AB290">
        <v>0</v>
      </c>
      <c r="AC290" t="s">
        <v>133</v>
      </c>
      <c r="AD290">
        <v>0</v>
      </c>
      <c r="AE290">
        <v>0</v>
      </c>
      <c r="AF290">
        <v>0</v>
      </c>
      <c r="AG290" t="s">
        <v>133</v>
      </c>
      <c r="AH290">
        <v>0</v>
      </c>
      <c r="AI290">
        <v>0</v>
      </c>
      <c r="AJ290">
        <v>0</v>
      </c>
      <c r="AK290" t="s">
        <v>133</v>
      </c>
      <c r="AL290">
        <v>0</v>
      </c>
      <c r="AM290">
        <v>0</v>
      </c>
      <c r="AN290">
        <v>0</v>
      </c>
      <c r="AO290" t="s">
        <v>133</v>
      </c>
      <c r="AP290">
        <v>0</v>
      </c>
      <c r="AQ290">
        <v>0</v>
      </c>
      <c r="AR290">
        <v>0</v>
      </c>
      <c r="AS290" t="s">
        <v>133</v>
      </c>
      <c r="AT290">
        <v>0</v>
      </c>
      <c r="AU290">
        <v>0</v>
      </c>
      <c r="AV290">
        <v>0</v>
      </c>
      <c r="AW290" t="s">
        <v>133</v>
      </c>
      <c r="AX290">
        <v>0</v>
      </c>
      <c r="AY290">
        <v>0</v>
      </c>
      <c r="AZ290">
        <v>0</v>
      </c>
      <c r="BA290" t="s">
        <v>133</v>
      </c>
      <c r="BB290">
        <v>0</v>
      </c>
      <c r="BC290">
        <v>0</v>
      </c>
      <c r="BD290">
        <v>0</v>
      </c>
      <c r="BE290" t="s">
        <v>133</v>
      </c>
      <c r="BF290">
        <v>0</v>
      </c>
      <c r="BG290">
        <v>0</v>
      </c>
      <c r="BH290">
        <v>0</v>
      </c>
      <c r="BI290" t="s">
        <v>133</v>
      </c>
      <c r="BJ290">
        <v>0</v>
      </c>
      <c r="BK290">
        <v>0</v>
      </c>
      <c r="BL290">
        <v>0</v>
      </c>
      <c r="BM290" t="s">
        <v>133</v>
      </c>
      <c r="BN290">
        <v>0</v>
      </c>
      <c r="BO290">
        <v>0</v>
      </c>
      <c r="BP290">
        <v>0</v>
      </c>
      <c r="BQ290" t="s">
        <v>133</v>
      </c>
      <c r="BR290">
        <v>0</v>
      </c>
      <c r="BS290">
        <v>0</v>
      </c>
      <c r="BT290">
        <v>0</v>
      </c>
      <c r="BU290" t="s">
        <v>133</v>
      </c>
      <c r="BV290">
        <v>0</v>
      </c>
      <c r="BW290">
        <v>0</v>
      </c>
      <c r="BX290">
        <v>0</v>
      </c>
      <c r="BY290" t="s">
        <v>133</v>
      </c>
      <c r="BZ290">
        <v>0</v>
      </c>
      <c r="CA290">
        <v>0</v>
      </c>
      <c r="CB290">
        <v>0</v>
      </c>
      <c r="CC290" t="s">
        <v>133</v>
      </c>
      <c r="CD290">
        <v>0</v>
      </c>
      <c r="CE290">
        <v>0</v>
      </c>
      <c r="CF290">
        <v>0</v>
      </c>
      <c r="CG290" t="s">
        <v>133</v>
      </c>
      <c r="CH290">
        <v>0</v>
      </c>
      <c r="CI290">
        <v>0</v>
      </c>
      <c r="CJ290">
        <v>0</v>
      </c>
      <c r="CK290" t="s">
        <v>133</v>
      </c>
      <c r="CL290">
        <v>0</v>
      </c>
      <c r="CM290">
        <v>0</v>
      </c>
      <c r="CN290">
        <v>0</v>
      </c>
      <c r="CO290" t="s">
        <v>133</v>
      </c>
      <c r="CP290">
        <v>0</v>
      </c>
      <c r="CQ290">
        <v>0</v>
      </c>
      <c r="CR290">
        <v>0</v>
      </c>
      <c r="CS290" t="s">
        <v>133</v>
      </c>
      <c r="CT290">
        <v>0</v>
      </c>
      <c r="CU290">
        <v>0</v>
      </c>
      <c r="CV290">
        <v>0</v>
      </c>
      <c r="CW290" t="s">
        <v>133</v>
      </c>
      <c r="CX290">
        <v>0</v>
      </c>
      <c r="CY290">
        <v>0</v>
      </c>
      <c r="CZ290">
        <v>0</v>
      </c>
      <c r="DA290" t="s">
        <v>133</v>
      </c>
      <c r="DB290">
        <v>0</v>
      </c>
      <c r="DC290">
        <v>0</v>
      </c>
      <c r="DD290">
        <v>0</v>
      </c>
      <c r="DE290" t="s">
        <v>133</v>
      </c>
      <c r="DF290">
        <v>0</v>
      </c>
      <c r="DG290">
        <v>0</v>
      </c>
      <c r="DH290">
        <v>0</v>
      </c>
      <c r="DI290" t="s">
        <v>133</v>
      </c>
      <c r="DJ290">
        <v>0</v>
      </c>
      <c r="DK290">
        <v>0</v>
      </c>
      <c r="DL290">
        <v>0</v>
      </c>
      <c r="DM290" t="s">
        <v>133</v>
      </c>
      <c r="DN290">
        <v>0</v>
      </c>
      <c r="DO290">
        <v>0</v>
      </c>
      <c r="DP290">
        <v>0</v>
      </c>
      <c r="DQ290" t="s">
        <v>133</v>
      </c>
      <c r="DR290">
        <v>0</v>
      </c>
      <c r="DS290">
        <v>0</v>
      </c>
      <c r="DT290">
        <v>0</v>
      </c>
      <c r="DU290" t="s">
        <v>133</v>
      </c>
      <c r="DV290">
        <v>0</v>
      </c>
      <c r="DW290">
        <v>0</v>
      </c>
      <c r="DX290">
        <v>0</v>
      </c>
      <c r="DY290" t="s">
        <v>133</v>
      </c>
      <c r="DZ290">
        <v>0</v>
      </c>
      <c r="EA290">
        <v>0</v>
      </c>
      <c r="EB290">
        <v>0</v>
      </c>
      <c r="EC290" t="s">
        <v>133</v>
      </c>
      <c r="ED290">
        <v>0</v>
      </c>
      <c r="EE290">
        <v>0</v>
      </c>
      <c r="EF290">
        <v>0</v>
      </c>
    </row>
    <row r="291" spans="1:136" x14ac:dyDescent="0.2">
      <c r="A291" t="s">
        <v>665</v>
      </c>
      <c r="C291" t="s">
        <v>132</v>
      </c>
      <c r="D291" t="s">
        <v>132</v>
      </c>
      <c r="E291" t="s">
        <v>132</v>
      </c>
      <c r="F291" t="s">
        <v>132</v>
      </c>
      <c r="G291" t="s">
        <v>132</v>
      </c>
      <c r="H291" t="s">
        <v>132</v>
      </c>
      <c r="I291">
        <v>1980</v>
      </c>
      <c r="J291">
        <v>0.83770317373473657</v>
      </c>
      <c r="K291" t="s">
        <v>146</v>
      </c>
      <c r="L291">
        <v>3</v>
      </c>
      <c r="M291">
        <v>2</v>
      </c>
      <c r="N291">
        <v>4</v>
      </c>
      <c r="O291">
        <v>12</v>
      </c>
      <c r="P291">
        <v>104.024273506</v>
      </c>
      <c r="Q291">
        <v>51.549023452599997</v>
      </c>
      <c r="R291">
        <v>7.2092815501</v>
      </c>
      <c r="S291" t="s">
        <v>666</v>
      </c>
      <c r="T291">
        <v>64</v>
      </c>
      <c r="U291" t="s">
        <v>134</v>
      </c>
      <c r="V291">
        <v>118.685125673427</v>
      </c>
      <c r="W291">
        <v>48.923469330825803</v>
      </c>
      <c r="X291">
        <v>54.219768524169901</v>
      </c>
      <c r="Y291" t="s">
        <v>133</v>
      </c>
      <c r="Z291">
        <v>0</v>
      </c>
      <c r="AA291">
        <v>0</v>
      </c>
      <c r="AB291">
        <v>0</v>
      </c>
      <c r="AC291" t="s">
        <v>133</v>
      </c>
      <c r="AD291">
        <v>0</v>
      </c>
      <c r="AE291">
        <v>0</v>
      </c>
      <c r="AF291">
        <v>0</v>
      </c>
      <c r="AG291" t="s">
        <v>133</v>
      </c>
      <c r="AH291">
        <v>0</v>
      </c>
      <c r="AI291">
        <v>0</v>
      </c>
      <c r="AJ291">
        <v>0</v>
      </c>
      <c r="AK291" t="s">
        <v>133</v>
      </c>
      <c r="AL291">
        <v>0</v>
      </c>
      <c r="AM291">
        <v>0</v>
      </c>
      <c r="AN291">
        <v>0</v>
      </c>
      <c r="AO291" t="s">
        <v>133</v>
      </c>
      <c r="AP291">
        <v>0</v>
      </c>
      <c r="AQ291">
        <v>0</v>
      </c>
      <c r="AR291">
        <v>0</v>
      </c>
      <c r="AS291" t="s">
        <v>133</v>
      </c>
      <c r="AT291">
        <v>0</v>
      </c>
      <c r="AU291">
        <v>0</v>
      </c>
      <c r="AV291">
        <v>0</v>
      </c>
      <c r="AW291" t="s">
        <v>133</v>
      </c>
      <c r="AX291">
        <v>0</v>
      </c>
      <c r="AY291">
        <v>0</v>
      </c>
      <c r="AZ291">
        <v>0</v>
      </c>
      <c r="BA291" t="s">
        <v>133</v>
      </c>
      <c r="BB291">
        <v>0</v>
      </c>
      <c r="BC291">
        <v>0</v>
      </c>
      <c r="BD291">
        <v>0</v>
      </c>
      <c r="BE291" t="s">
        <v>133</v>
      </c>
      <c r="BF291">
        <v>0</v>
      </c>
      <c r="BG291">
        <v>0</v>
      </c>
      <c r="BH291">
        <v>0</v>
      </c>
      <c r="BI291" t="s">
        <v>133</v>
      </c>
      <c r="BJ291">
        <v>0</v>
      </c>
      <c r="BK291">
        <v>0</v>
      </c>
      <c r="BL291">
        <v>0</v>
      </c>
      <c r="BM291" t="s">
        <v>133</v>
      </c>
      <c r="BN291">
        <v>0</v>
      </c>
      <c r="BO291">
        <v>0</v>
      </c>
      <c r="BP291">
        <v>0</v>
      </c>
      <c r="BQ291" t="s">
        <v>133</v>
      </c>
      <c r="BR291">
        <v>0</v>
      </c>
      <c r="BS291">
        <v>0</v>
      </c>
      <c r="BT291">
        <v>0</v>
      </c>
      <c r="BU291" t="s">
        <v>133</v>
      </c>
      <c r="BV291">
        <v>0</v>
      </c>
      <c r="BW291">
        <v>0</v>
      </c>
      <c r="BX291">
        <v>0</v>
      </c>
      <c r="BY291" t="s">
        <v>133</v>
      </c>
      <c r="BZ291">
        <v>0</v>
      </c>
      <c r="CA291">
        <v>0</v>
      </c>
      <c r="CB291">
        <v>0</v>
      </c>
      <c r="CC291" t="s">
        <v>133</v>
      </c>
      <c r="CD291">
        <v>0</v>
      </c>
      <c r="CE291">
        <v>0</v>
      </c>
      <c r="CF291">
        <v>0</v>
      </c>
      <c r="CG291" t="s">
        <v>133</v>
      </c>
      <c r="CH291">
        <v>0</v>
      </c>
      <c r="CI291">
        <v>0</v>
      </c>
      <c r="CJ291">
        <v>0</v>
      </c>
      <c r="CK291" t="s">
        <v>133</v>
      </c>
      <c r="CL291">
        <v>0</v>
      </c>
      <c r="CM291">
        <v>0</v>
      </c>
      <c r="CN291">
        <v>0</v>
      </c>
      <c r="CO291" t="s">
        <v>133</v>
      </c>
      <c r="CP291">
        <v>0</v>
      </c>
      <c r="CQ291">
        <v>0</v>
      </c>
      <c r="CR291">
        <v>0</v>
      </c>
      <c r="CS291" t="s">
        <v>133</v>
      </c>
      <c r="CT291">
        <v>0</v>
      </c>
      <c r="CU291">
        <v>0</v>
      </c>
      <c r="CV291">
        <v>0</v>
      </c>
      <c r="CW291" t="s">
        <v>133</v>
      </c>
      <c r="CX291">
        <v>0</v>
      </c>
      <c r="CY291">
        <v>0</v>
      </c>
      <c r="CZ291">
        <v>0</v>
      </c>
      <c r="DA291" t="s">
        <v>133</v>
      </c>
      <c r="DB291">
        <v>0</v>
      </c>
      <c r="DC291">
        <v>0</v>
      </c>
      <c r="DD291">
        <v>0</v>
      </c>
      <c r="DE291" t="s">
        <v>133</v>
      </c>
      <c r="DF291">
        <v>0</v>
      </c>
      <c r="DG291">
        <v>0</v>
      </c>
      <c r="DH291">
        <v>0</v>
      </c>
      <c r="DI291" t="s">
        <v>133</v>
      </c>
      <c r="DJ291">
        <v>0</v>
      </c>
      <c r="DK291">
        <v>0</v>
      </c>
      <c r="DL291">
        <v>0</v>
      </c>
      <c r="DM291" t="s">
        <v>133</v>
      </c>
      <c r="DN291">
        <v>0</v>
      </c>
      <c r="DO291">
        <v>0</v>
      </c>
      <c r="DP291">
        <v>0</v>
      </c>
      <c r="DQ291" t="s">
        <v>133</v>
      </c>
      <c r="DR291">
        <v>0</v>
      </c>
      <c r="DS291">
        <v>0</v>
      </c>
      <c r="DT291">
        <v>0</v>
      </c>
      <c r="DU291" t="s">
        <v>133</v>
      </c>
      <c r="DV291">
        <v>0</v>
      </c>
      <c r="DW291">
        <v>0</v>
      </c>
      <c r="DX291">
        <v>0</v>
      </c>
      <c r="DY291" t="s">
        <v>133</v>
      </c>
      <c r="DZ291">
        <v>0</v>
      </c>
      <c r="EA291">
        <v>0</v>
      </c>
      <c r="EB291">
        <v>0</v>
      </c>
      <c r="EC291" t="s">
        <v>133</v>
      </c>
      <c r="ED291">
        <v>0</v>
      </c>
      <c r="EE291">
        <v>0</v>
      </c>
      <c r="EF291">
        <v>0</v>
      </c>
    </row>
    <row r="292" spans="1:136" x14ac:dyDescent="0.2">
      <c r="A292" t="s">
        <v>667</v>
      </c>
      <c r="C292" t="s">
        <v>132</v>
      </c>
      <c r="D292" t="s">
        <v>132</v>
      </c>
      <c r="E292" t="s">
        <v>132</v>
      </c>
      <c r="F292" t="s">
        <v>132</v>
      </c>
      <c r="G292" t="s">
        <v>132</v>
      </c>
      <c r="H292" t="s">
        <v>132</v>
      </c>
      <c r="I292">
        <v>1900</v>
      </c>
      <c r="J292">
        <v>6.201086255091659E-2</v>
      </c>
      <c r="K292" t="s">
        <v>146</v>
      </c>
      <c r="L292">
        <v>3</v>
      </c>
      <c r="M292">
        <v>1</v>
      </c>
      <c r="N292">
        <v>5</v>
      </c>
      <c r="O292">
        <v>15</v>
      </c>
      <c r="P292">
        <v>144.719533012</v>
      </c>
      <c r="Q292">
        <v>51.556582964999997</v>
      </c>
      <c r="R292">
        <v>7.2097520007</v>
      </c>
      <c r="S292" t="s">
        <v>668</v>
      </c>
      <c r="T292">
        <v>42</v>
      </c>
      <c r="U292" t="s">
        <v>134</v>
      </c>
      <c r="V292">
        <v>175.32241744889899</v>
      </c>
      <c r="W292">
        <v>39.1645605424305</v>
      </c>
      <c r="X292">
        <v>14.786375045776399</v>
      </c>
      <c r="Y292" t="s">
        <v>134</v>
      </c>
      <c r="Z292">
        <v>-175.17038282134101</v>
      </c>
      <c r="AA292">
        <v>39.433440120911897</v>
      </c>
      <c r="AB292">
        <v>18.416477203369102</v>
      </c>
      <c r="AC292" t="s">
        <v>134</v>
      </c>
      <c r="AD292">
        <v>177.08614118249901</v>
      </c>
      <c r="AE292">
        <v>26.9041840458165</v>
      </c>
      <c r="AF292">
        <v>51.7473754882812</v>
      </c>
      <c r="AG292" t="s">
        <v>133</v>
      </c>
      <c r="AH292">
        <v>0</v>
      </c>
      <c r="AI292">
        <v>0</v>
      </c>
      <c r="AJ292">
        <v>0</v>
      </c>
      <c r="AK292" t="s">
        <v>133</v>
      </c>
      <c r="AL292">
        <v>0</v>
      </c>
      <c r="AM292">
        <v>0</v>
      </c>
      <c r="AN292">
        <v>0</v>
      </c>
      <c r="AO292" t="s">
        <v>133</v>
      </c>
      <c r="AP292">
        <v>0</v>
      </c>
      <c r="AQ292">
        <v>0</v>
      </c>
      <c r="AR292">
        <v>0</v>
      </c>
      <c r="AS292" t="s">
        <v>133</v>
      </c>
      <c r="AT292">
        <v>0</v>
      </c>
      <c r="AU292">
        <v>0</v>
      </c>
      <c r="AV292">
        <v>0</v>
      </c>
      <c r="AW292" t="s">
        <v>133</v>
      </c>
      <c r="AX292">
        <v>0</v>
      </c>
      <c r="AY292">
        <v>0</v>
      </c>
      <c r="AZ292">
        <v>0</v>
      </c>
      <c r="BA292" t="s">
        <v>133</v>
      </c>
      <c r="BB292">
        <v>0</v>
      </c>
      <c r="BC292">
        <v>0</v>
      </c>
      <c r="BD292">
        <v>0</v>
      </c>
      <c r="BE292" t="s">
        <v>133</v>
      </c>
      <c r="BF292">
        <v>0</v>
      </c>
      <c r="BG292">
        <v>0</v>
      </c>
      <c r="BH292">
        <v>0</v>
      </c>
      <c r="BI292" t="s">
        <v>133</v>
      </c>
      <c r="BJ292">
        <v>0</v>
      </c>
      <c r="BK292">
        <v>0</v>
      </c>
      <c r="BL292">
        <v>0</v>
      </c>
      <c r="BM292" t="s">
        <v>133</v>
      </c>
      <c r="BN292">
        <v>0</v>
      </c>
      <c r="BO292">
        <v>0</v>
      </c>
      <c r="BP292">
        <v>0</v>
      </c>
      <c r="BQ292" t="s">
        <v>133</v>
      </c>
      <c r="BR292">
        <v>0</v>
      </c>
      <c r="BS292">
        <v>0</v>
      </c>
      <c r="BT292">
        <v>0</v>
      </c>
      <c r="BU292" t="s">
        <v>133</v>
      </c>
      <c r="BV292">
        <v>0</v>
      </c>
      <c r="BW292">
        <v>0</v>
      </c>
      <c r="BX292">
        <v>0</v>
      </c>
      <c r="BY292" t="s">
        <v>133</v>
      </c>
      <c r="BZ292">
        <v>0</v>
      </c>
      <c r="CA292">
        <v>0</v>
      </c>
      <c r="CB292">
        <v>0</v>
      </c>
      <c r="CC292" t="s">
        <v>133</v>
      </c>
      <c r="CD292">
        <v>0</v>
      </c>
      <c r="CE292">
        <v>0</v>
      </c>
      <c r="CF292">
        <v>0</v>
      </c>
      <c r="CG292" t="s">
        <v>133</v>
      </c>
      <c r="CH292">
        <v>0</v>
      </c>
      <c r="CI292">
        <v>0</v>
      </c>
      <c r="CJ292">
        <v>0</v>
      </c>
      <c r="CK292" t="s">
        <v>133</v>
      </c>
      <c r="CL292">
        <v>0</v>
      </c>
      <c r="CM292">
        <v>0</v>
      </c>
      <c r="CN292">
        <v>0</v>
      </c>
      <c r="CO292" t="s">
        <v>133</v>
      </c>
      <c r="CP292">
        <v>0</v>
      </c>
      <c r="CQ292">
        <v>0</v>
      </c>
      <c r="CR292">
        <v>0</v>
      </c>
      <c r="CS292" t="s">
        <v>133</v>
      </c>
      <c r="CT292">
        <v>0</v>
      </c>
      <c r="CU292">
        <v>0</v>
      </c>
      <c r="CV292">
        <v>0</v>
      </c>
      <c r="CW292" t="s">
        <v>133</v>
      </c>
      <c r="CX292">
        <v>0</v>
      </c>
      <c r="CY292">
        <v>0</v>
      </c>
      <c r="CZ292">
        <v>0</v>
      </c>
      <c r="DA292" t="s">
        <v>133</v>
      </c>
      <c r="DB292">
        <v>0</v>
      </c>
      <c r="DC292">
        <v>0</v>
      </c>
      <c r="DD292">
        <v>0</v>
      </c>
      <c r="DE292" t="s">
        <v>133</v>
      </c>
      <c r="DF292">
        <v>0</v>
      </c>
      <c r="DG292">
        <v>0</v>
      </c>
      <c r="DH292">
        <v>0</v>
      </c>
      <c r="DI292" t="s">
        <v>133</v>
      </c>
      <c r="DJ292">
        <v>0</v>
      </c>
      <c r="DK292">
        <v>0</v>
      </c>
      <c r="DL292">
        <v>0</v>
      </c>
      <c r="DM292" t="s">
        <v>133</v>
      </c>
      <c r="DN292">
        <v>0</v>
      </c>
      <c r="DO292">
        <v>0</v>
      </c>
      <c r="DP292">
        <v>0</v>
      </c>
      <c r="DQ292" t="s">
        <v>133</v>
      </c>
      <c r="DR292">
        <v>0</v>
      </c>
      <c r="DS292">
        <v>0</v>
      </c>
      <c r="DT292">
        <v>0</v>
      </c>
      <c r="DU292" t="s">
        <v>133</v>
      </c>
      <c r="DV292">
        <v>0</v>
      </c>
      <c r="DW292">
        <v>0</v>
      </c>
      <c r="DX292">
        <v>0</v>
      </c>
      <c r="DY292" t="s">
        <v>133</v>
      </c>
      <c r="DZ292">
        <v>0</v>
      </c>
      <c r="EA292">
        <v>0</v>
      </c>
      <c r="EB292">
        <v>0</v>
      </c>
      <c r="EC292" t="s">
        <v>133</v>
      </c>
      <c r="ED292">
        <v>0</v>
      </c>
      <c r="EE292">
        <v>0</v>
      </c>
      <c r="EF292">
        <v>0</v>
      </c>
    </row>
    <row r="293" spans="1:136" x14ac:dyDescent="0.2">
      <c r="A293" t="s">
        <v>669</v>
      </c>
      <c r="C293" t="s">
        <v>132</v>
      </c>
      <c r="D293" t="s">
        <v>132</v>
      </c>
      <c r="E293" t="s">
        <v>132</v>
      </c>
      <c r="F293" t="s">
        <v>132</v>
      </c>
      <c r="G293" t="s">
        <v>132</v>
      </c>
      <c r="H293" t="s">
        <v>132</v>
      </c>
      <c r="I293">
        <v>1900</v>
      </c>
      <c r="J293">
        <v>2.0799740725333304E-2</v>
      </c>
      <c r="K293" t="s">
        <v>146</v>
      </c>
      <c r="L293">
        <v>3</v>
      </c>
      <c r="M293">
        <v>3</v>
      </c>
      <c r="N293">
        <v>5</v>
      </c>
      <c r="O293">
        <v>15</v>
      </c>
      <c r="P293">
        <v>162.167717477</v>
      </c>
      <c r="Q293">
        <v>51.5575367235</v>
      </c>
      <c r="R293">
        <v>7.2093561421999999</v>
      </c>
      <c r="S293" t="s">
        <v>670</v>
      </c>
      <c r="T293">
        <v>42</v>
      </c>
      <c r="U293" t="s">
        <v>134</v>
      </c>
      <c r="V293">
        <v>-95.452639697871305</v>
      </c>
      <c r="W293">
        <v>35.790020478745703</v>
      </c>
      <c r="X293">
        <v>80.984207153320298</v>
      </c>
      <c r="Y293" t="s">
        <v>133</v>
      </c>
      <c r="Z293">
        <v>0</v>
      </c>
      <c r="AA293">
        <v>0</v>
      </c>
      <c r="AB293">
        <v>0</v>
      </c>
      <c r="AC293" t="s">
        <v>133</v>
      </c>
      <c r="AD293">
        <v>0</v>
      </c>
      <c r="AE293">
        <v>0</v>
      </c>
      <c r="AF293">
        <v>0</v>
      </c>
      <c r="AG293" t="s">
        <v>133</v>
      </c>
      <c r="AH293">
        <v>0</v>
      </c>
      <c r="AI293">
        <v>0</v>
      </c>
      <c r="AJ293">
        <v>0</v>
      </c>
      <c r="AK293" t="s">
        <v>133</v>
      </c>
      <c r="AL293">
        <v>0</v>
      </c>
      <c r="AM293">
        <v>0</v>
      </c>
      <c r="AN293">
        <v>0</v>
      </c>
      <c r="AO293" t="s">
        <v>133</v>
      </c>
      <c r="AP293">
        <v>0</v>
      </c>
      <c r="AQ293">
        <v>0</v>
      </c>
      <c r="AR293">
        <v>0</v>
      </c>
      <c r="AS293" t="s">
        <v>133</v>
      </c>
      <c r="AT293">
        <v>0</v>
      </c>
      <c r="AU293">
        <v>0</v>
      </c>
      <c r="AV293">
        <v>0</v>
      </c>
      <c r="AW293" t="s">
        <v>133</v>
      </c>
      <c r="AX293">
        <v>0</v>
      </c>
      <c r="AY293">
        <v>0</v>
      </c>
      <c r="AZ293">
        <v>0</v>
      </c>
      <c r="BA293" t="s">
        <v>133</v>
      </c>
      <c r="BB293">
        <v>0</v>
      </c>
      <c r="BC293">
        <v>0</v>
      </c>
      <c r="BD293">
        <v>0</v>
      </c>
      <c r="BE293" t="s">
        <v>133</v>
      </c>
      <c r="BF293">
        <v>0</v>
      </c>
      <c r="BG293">
        <v>0</v>
      </c>
      <c r="BH293">
        <v>0</v>
      </c>
      <c r="BI293" t="s">
        <v>133</v>
      </c>
      <c r="BJ293">
        <v>0</v>
      </c>
      <c r="BK293">
        <v>0</v>
      </c>
      <c r="BL293">
        <v>0</v>
      </c>
      <c r="BM293" t="s">
        <v>133</v>
      </c>
      <c r="BN293">
        <v>0</v>
      </c>
      <c r="BO293">
        <v>0</v>
      </c>
      <c r="BP293">
        <v>0</v>
      </c>
      <c r="BQ293" t="s">
        <v>133</v>
      </c>
      <c r="BR293">
        <v>0</v>
      </c>
      <c r="BS293">
        <v>0</v>
      </c>
      <c r="BT293">
        <v>0</v>
      </c>
      <c r="BU293" t="s">
        <v>133</v>
      </c>
      <c r="BV293">
        <v>0</v>
      </c>
      <c r="BW293">
        <v>0</v>
      </c>
      <c r="BX293">
        <v>0</v>
      </c>
      <c r="BY293" t="s">
        <v>133</v>
      </c>
      <c r="BZ293">
        <v>0</v>
      </c>
      <c r="CA293">
        <v>0</v>
      </c>
      <c r="CB293">
        <v>0</v>
      </c>
      <c r="CC293" t="s">
        <v>133</v>
      </c>
      <c r="CD293">
        <v>0</v>
      </c>
      <c r="CE293">
        <v>0</v>
      </c>
      <c r="CF293">
        <v>0</v>
      </c>
      <c r="CG293" t="s">
        <v>133</v>
      </c>
      <c r="CH293">
        <v>0</v>
      </c>
      <c r="CI293">
        <v>0</v>
      </c>
      <c r="CJ293">
        <v>0</v>
      </c>
      <c r="CK293" t="s">
        <v>133</v>
      </c>
      <c r="CL293">
        <v>0</v>
      </c>
      <c r="CM293">
        <v>0</v>
      </c>
      <c r="CN293">
        <v>0</v>
      </c>
      <c r="CO293" t="s">
        <v>133</v>
      </c>
      <c r="CP293">
        <v>0</v>
      </c>
      <c r="CQ293">
        <v>0</v>
      </c>
      <c r="CR293">
        <v>0</v>
      </c>
      <c r="CS293" t="s">
        <v>133</v>
      </c>
      <c r="CT293">
        <v>0</v>
      </c>
      <c r="CU293">
        <v>0</v>
      </c>
      <c r="CV293">
        <v>0</v>
      </c>
      <c r="CW293" t="s">
        <v>133</v>
      </c>
      <c r="CX293">
        <v>0</v>
      </c>
      <c r="CY293">
        <v>0</v>
      </c>
      <c r="CZ293">
        <v>0</v>
      </c>
      <c r="DA293" t="s">
        <v>133</v>
      </c>
      <c r="DB293">
        <v>0</v>
      </c>
      <c r="DC293">
        <v>0</v>
      </c>
      <c r="DD293">
        <v>0</v>
      </c>
      <c r="DE293" t="s">
        <v>133</v>
      </c>
      <c r="DF293">
        <v>0</v>
      </c>
      <c r="DG293">
        <v>0</v>
      </c>
      <c r="DH293">
        <v>0</v>
      </c>
      <c r="DI293" t="s">
        <v>133</v>
      </c>
      <c r="DJ293">
        <v>0</v>
      </c>
      <c r="DK293">
        <v>0</v>
      </c>
      <c r="DL293">
        <v>0</v>
      </c>
      <c r="DM293" t="s">
        <v>133</v>
      </c>
      <c r="DN293">
        <v>0</v>
      </c>
      <c r="DO293">
        <v>0</v>
      </c>
      <c r="DP293">
        <v>0</v>
      </c>
      <c r="DQ293" t="s">
        <v>133</v>
      </c>
      <c r="DR293">
        <v>0</v>
      </c>
      <c r="DS293">
        <v>0</v>
      </c>
      <c r="DT293">
        <v>0</v>
      </c>
      <c r="DU293" t="s">
        <v>133</v>
      </c>
      <c r="DV293">
        <v>0</v>
      </c>
      <c r="DW293">
        <v>0</v>
      </c>
      <c r="DX293">
        <v>0</v>
      </c>
      <c r="DY293" t="s">
        <v>133</v>
      </c>
      <c r="DZ293">
        <v>0</v>
      </c>
      <c r="EA293">
        <v>0</v>
      </c>
      <c r="EB293">
        <v>0</v>
      </c>
      <c r="EC293" t="s">
        <v>133</v>
      </c>
      <c r="ED293">
        <v>0</v>
      </c>
      <c r="EE293">
        <v>0</v>
      </c>
      <c r="EF293">
        <v>0</v>
      </c>
    </row>
    <row r="294" spans="1:136" x14ac:dyDescent="0.2">
      <c r="A294" t="s">
        <v>671</v>
      </c>
      <c r="C294" t="s">
        <v>132</v>
      </c>
      <c r="D294" t="s">
        <v>132</v>
      </c>
      <c r="E294" t="s">
        <v>132</v>
      </c>
      <c r="F294" t="s">
        <v>132</v>
      </c>
      <c r="G294" t="s">
        <v>132</v>
      </c>
      <c r="H294" t="s">
        <v>132</v>
      </c>
      <c r="I294">
        <v>2000</v>
      </c>
      <c r="J294">
        <v>0.9334392130814293</v>
      </c>
      <c r="K294" t="s">
        <v>146</v>
      </c>
      <c r="L294">
        <v>2</v>
      </c>
      <c r="M294">
        <v>3</v>
      </c>
      <c r="N294">
        <v>5</v>
      </c>
      <c r="O294">
        <v>10</v>
      </c>
      <c r="P294">
        <v>52.7606734907</v>
      </c>
      <c r="Q294">
        <v>51.549584696799997</v>
      </c>
      <c r="R294">
        <v>7.2076707793999999</v>
      </c>
      <c r="S294" t="s">
        <v>180</v>
      </c>
      <c r="T294">
        <v>129</v>
      </c>
      <c r="U294" t="s">
        <v>134</v>
      </c>
      <c r="V294">
        <v>-41.972386067037199</v>
      </c>
      <c r="W294">
        <v>7.3524792217276298</v>
      </c>
      <c r="X294">
        <v>46.194923400878899</v>
      </c>
      <c r="Y294" t="s">
        <v>133</v>
      </c>
      <c r="Z294">
        <v>0</v>
      </c>
      <c r="AA294">
        <v>0</v>
      </c>
      <c r="AB294">
        <v>0</v>
      </c>
      <c r="AC294" t="s">
        <v>133</v>
      </c>
      <c r="AD294">
        <v>0</v>
      </c>
      <c r="AE294">
        <v>0</v>
      </c>
      <c r="AF294">
        <v>0</v>
      </c>
      <c r="AG294" t="s">
        <v>133</v>
      </c>
      <c r="AH294">
        <v>0</v>
      </c>
      <c r="AI294">
        <v>0</v>
      </c>
      <c r="AJ294">
        <v>0</v>
      </c>
      <c r="AK294" t="s">
        <v>133</v>
      </c>
      <c r="AL294">
        <v>0</v>
      </c>
      <c r="AM294">
        <v>0</v>
      </c>
      <c r="AN294">
        <v>0</v>
      </c>
      <c r="AO294" t="s">
        <v>133</v>
      </c>
      <c r="AP294">
        <v>0</v>
      </c>
      <c r="AQ294">
        <v>0</v>
      </c>
      <c r="AR294">
        <v>0</v>
      </c>
      <c r="AS294" t="s">
        <v>133</v>
      </c>
      <c r="AT294">
        <v>0</v>
      </c>
      <c r="AU294">
        <v>0</v>
      </c>
      <c r="AV294">
        <v>0</v>
      </c>
      <c r="AW294" t="s">
        <v>133</v>
      </c>
      <c r="AX294">
        <v>0</v>
      </c>
      <c r="AY294">
        <v>0</v>
      </c>
      <c r="AZ294">
        <v>0</v>
      </c>
      <c r="BA294" t="s">
        <v>133</v>
      </c>
      <c r="BB294">
        <v>0</v>
      </c>
      <c r="BC294">
        <v>0</v>
      </c>
      <c r="BD294">
        <v>0</v>
      </c>
      <c r="BE294" t="s">
        <v>133</v>
      </c>
      <c r="BF294">
        <v>0</v>
      </c>
      <c r="BG294">
        <v>0</v>
      </c>
      <c r="BH294">
        <v>0</v>
      </c>
      <c r="BI294" t="s">
        <v>133</v>
      </c>
      <c r="BJ294">
        <v>0</v>
      </c>
      <c r="BK294">
        <v>0</v>
      </c>
      <c r="BL294">
        <v>0</v>
      </c>
      <c r="BM294" t="s">
        <v>133</v>
      </c>
      <c r="BN294">
        <v>0</v>
      </c>
      <c r="BO294">
        <v>0</v>
      </c>
      <c r="BP294">
        <v>0</v>
      </c>
      <c r="BQ294" t="s">
        <v>133</v>
      </c>
      <c r="BR294">
        <v>0</v>
      </c>
      <c r="BS294">
        <v>0</v>
      </c>
      <c r="BT294">
        <v>0</v>
      </c>
      <c r="BU294" t="s">
        <v>133</v>
      </c>
      <c r="BV294">
        <v>0</v>
      </c>
      <c r="BW294">
        <v>0</v>
      </c>
      <c r="BX294">
        <v>0</v>
      </c>
      <c r="BY294" t="s">
        <v>133</v>
      </c>
      <c r="BZ294">
        <v>0</v>
      </c>
      <c r="CA294">
        <v>0</v>
      </c>
      <c r="CB294">
        <v>0</v>
      </c>
      <c r="CC294" t="s">
        <v>133</v>
      </c>
      <c r="CD294">
        <v>0</v>
      </c>
      <c r="CE294">
        <v>0</v>
      </c>
      <c r="CF294">
        <v>0</v>
      </c>
      <c r="CG294" t="s">
        <v>133</v>
      </c>
      <c r="CH294">
        <v>0</v>
      </c>
      <c r="CI294">
        <v>0</v>
      </c>
      <c r="CJ294">
        <v>0</v>
      </c>
      <c r="CK294" t="s">
        <v>133</v>
      </c>
      <c r="CL294">
        <v>0</v>
      </c>
      <c r="CM294">
        <v>0</v>
      </c>
      <c r="CN294">
        <v>0</v>
      </c>
      <c r="CO294" t="s">
        <v>133</v>
      </c>
      <c r="CP294">
        <v>0</v>
      </c>
      <c r="CQ294">
        <v>0</v>
      </c>
      <c r="CR294">
        <v>0</v>
      </c>
      <c r="CS294" t="s">
        <v>133</v>
      </c>
      <c r="CT294">
        <v>0</v>
      </c>
      <c r="CU294">
        <v>0</v>
      </c>
      <c r="CV294">
        <v>0</v>
      </c>
      <c r="CW294" t="s">
        <v>133</v>
      </c>
      <c r="CX294">
        <v>0</v>
      </c>
      <c r="CY294">
        <v>0</v>
      </c>
      <c r="CZ294">
        <v>0</v>
      </c>
      <c r="DA294" t="s">
        <v>133</v>
      </c>
      <c r="DB294">
        <v>0</v>
      </c>
      <c r="DC294">
        <v>0</v>
      </c>
      <c r="DD294">
        <v>0</v>
      </c>
      <c r="DE294" t="s">
        <v>133</v>
      </c>
      <c r="DF294">
        <v>0</v>
      </c>
      <c r="DG294">
        <v>0</v>
      </c>
      <c r="DH294">
        <v>0</v>
      </c>
      <c r="DI294" t="s">
        <v>133</v>
      </c>
      <c r="DJ294">
        <v>0</v>
      </c>
      <c r="DK294">
        <v>0</v>
      </c>
      <c r="DL294">
        <v>0</v>
      </c>
      <c r="DM294" t="s">
        <v>133</v>
      </c>
      <c r="DN294">
        <v>0</v>
      </c>
      <c r="DO294">
        <v>0</v>
      </c>
      <c r="DP294">
        <v>0</v>
      </c>
      <c r="DQ294" t="s">
        <v>133</v>
      </c>
      <c r="DR294">
        <v>0</v>
      </c>
      <c r="DS294">
        <v>0</v>
      </c>
      <c r="DT294">
        <v>0</v>
      </c>
      <c r="DU294" t="s">
        <v>133</v>
      </c>
      <c r="DV294">
        <v>0</v>
      </c>
      <c r="DW294">
        <v>0</v>
      </c>
      <c r="DX294">
        <v>0</v>
      </c>
      <c r="DY294" t="s">
        <v>133</v>
      </c>
      <c r="DZ294">
        <v>0</v>
      </c>
      <c r="EA294">
        <v>0</v>
      </c>
      <c r="EB294">
        <v>0</v>
      </c>
      <c r="EC294" t="s">
        <v>133</v>
      </c>
      <c r="ED294">
        <v>0</v>
      </c>
      <c r="EE294">
        <v>0</v>
      </c>
      <c r="EF294">
        <v>0</v>
      </c>
    </row>
    <row r="295" spans="1:136" x14ac:dyDescent="0.2">
      <c r="A295" t="s">
        <v>672</v>
      </c>
      <c r="C295" t="s">
        <v>132</v>
      </c>
      <c r="D295" t="s">
        <v>132</v>
      </c>
      <c r="E295" t="s">
        <v>132</v>
      </c>
      <c r="F295" t="s">
        <v>132</v>
      </c>
      <c r="G295" t="s">
        <v>132</v>
      </c>
      <c r="H295" t="s">
        <v>132</v>
      </c>
      <c r="I295">
        <v>1980</v>
      </c>
      <c r="J295">
        <v>0.76856314467018616</v>
      </c>
      <c r="K295" t="s">
        <v>146</v>
      </c>
      <c r="L295">
        <v>3</v>
      </c>
      <c r="M295">
        <v>2</v>
      </c>
      <c r="N295">
        <v>3</v>
      </c>
      <c r="O295">
        <v>9</v>
      </c>
      <c r="P295">
        <v>94.852479476100001</v>
      </c>
      <c r="Q295">
        <v>51.5474551844</v>
      </c>
      <c r="R295">
        <v>7.2061283933000002</v>
      </c>
      <c r="S295" t="s">
        <v>673</v>
      </c>
      <c r="T295">
        <v>270</v>
      </c>
      <c r="U295" t="s">
        <v>134</v>
      </c>
      <c r="V295">
        <v>147.52552614074099</v>
      </c>
      <c r="W295">
        <v>48.990660292722303</v>
      </c>
      <c r="X295">
        <v>58.00048828125</v>
      </c>
      <c r="Y295" t="s">
        <v>137</v>
      </c>
      <c r="Z295">
        <v>-121.252853669359</v>
      </c>
      <c r="AA295">
        <v>47.754505534031097</v>
      </c>
      <c r="AB295">
        <v>12.300045013427701</v>
      </c>
      <c r="AC295" t="s">
        <v>133</v>
      </c>
      <c r="AD295">
        <v>0</v>
      </c>
      <c r="AE295">
        <v>0</v>
      </c>
      <c r="AF295">
        <v>0</v>
      </c>
      <c r="AG295" t="s">
        <v>133</v>
      </c>
      <c r="AH295">
        <v>0</v>
      </c>
      <c r="AI295">
        <v>0</v>
      </c>
      <c r="AJ295">
        <v>0</v>
      </c>
      <c r="AK295" t="s">
        <v>133</v>
      </c>
      <c r="AL295">
        <v>0</v>
      </c>
      <c r="AM295">
        <v>0</v>
      </c>
      <c r="AN295">
        <v>0</v>
      </c>
      <c r="AO295" t="s">
        <v>133</v>
      </c>
      <c r="AP295">
        <v>0</v>
      </c>
      <c r="AQ295">
        <v>0</v>
      </c>
      <c r="AR295">
        <v>0</v>
      </c>
      <c r="AS295" t="s">
        <v>133</v>
      </c>
      <c r="AT295">
        <v>0</v>
      </c>
      <c r="AU295">
        <v>0</v>
      </c>
      <c r="AV295">
        <v>0</v>
      </c>
      <c r="AW295" t="s">
        <v>133</v>
      </c>
      <c r="AX295">
        <v>0</v>
      </c>
      <c r="AY295">
        <v>0</v>
      </c>
      <c r="AZ295">
        <v>0</v>
      </c>
      <c r="BA295" t="s">
        <v>133</v>
      </c>
      <c r="BB295">
        <v>0</v>
      </c>
      <c r="BC295">
        <v>0</v>
      </c>
      <c r="BD295">
        <v>0</v>
      </c>
      <c r="BE295" t="s">
        <v>133</v>
      </c>
      <c r="BF295">
        <v>0</v>
      </c>
      <c r="BG295">
        <v>0</v>
      </c>
      <c r="BH295">
        <v>0</v>
      </c>
      <c r="BI295" t="s">
        <v>133</v>
      </c>
      <c r="BJ295">
        <v>0</v>
      </c>
      <c r="BK295">
        <v>0</v>
      </c>
      <c r="BL295">
        <v>0</v>
      </c>
      <c r="BM295" t="s">
        <v>133</v>
      </c>
      <c r="BN295">
        <v>0</v>
      </c>
      <c r="BO295">
        <v>0</v>
      </c>
      <c r="BP295">
        <v>0</v>
      </c>
      <c r="BQ295" t="s">
        <v>133</v>
      </c>
      <c r="BR295">
        <v>0</v>
      </c>
      <c r="BS295">
        <v>0</v>
      </c>
      <c r="BT295">
        <v>0</v>
      </c>
      <c r="BU295" t="s">
        <v>133</v>
      </c>
      <c r="BV295">
        <v>0</v>
      </c>
      <c r="BW295">
        <v>0</v>
      </c>
      <c r="BX295">
        <v>0</v>
      </c>
      <c r="BY295" t="s">
        <v>133</v>
      </c>
      <c r="BZ295">
        <v>0</v>
      </c>
      <c r="CA295">
        <v>0</v>
      </c>
      <c r="CB295">
        <v>0</v>
      </c>
      <c r="CC295" t="s">
        <v>133</v>
      </c>
      <c r="CD295">
        <v>0</v>
      </c>
      <c r="CE295">
        <v>0</v>
      </c>
      <c r="CF295">
        <v>0</v>
      </c>
      <c r="CG295" t="s">
        <v>133</v>
      </c>
      <c r="CH295">
        <v>0</v>
      </c>
      <c r="CI295">
        <v>0</v>
      </c>
      <c r="CJ295">
        <v>0</v>
      </c>
      <c r="CK295" t="s">
        <v>133</v>
      </c>
      <c r="CL295">
        <v>0</v>
      </c>
      <c r="CM295">
        <v>0</v>
      </c>
      <c r="CN295">
        <v>0</v>
      </c>
      <c r="CO295" t="s">
        <v>133</v>
      </c>
      <c r="CP295">
        <v>0</v>
      </c>
      <c r="CQ295">
        <v>0</v>
      </c>
      <c r="CR295">
        <v>0</v>
      </c>
      <c r="CS295" t="s">
        <v>133</v>
      </c>
      <c r="CT295">
        <v>0</v>
      </c>
      <c r="CU295">
        <v>0</v>
      </c>
      <c r="CV295">
        <v>0</v>
      </c>
      <c r="CW295" t="s">
        <v>133</v>
      </c>
      <c r="CX295">
        <v>0</v>
      </c>
      <c r="CY295">
        <v>0</v>
      </c>
      <c r="CZ295">
        <v>0</v>
      </c>
      <c r="DA295" t="s">
        <v>133</v>
      </c>
      <c r="DB295">
        <v>0</v>
      </c>
      <c r="DC295">
        <v>0</v>
      </c>
      <c r="DD295">
        <v>0</v>
      </c>
      <c r="DE295" t="s">
        <v>133</v>
      </c>
      <c r="DF295">
        <v>0</v>
      </c>
      <c r="DG295">
        <v>0</v>
      </c>
      <c r="DH295">
        <v>0</v>
      </c>
      <c r="DI295" t="s">
        <v>133</v>
      </c>
      <c r="DJ295">
        <v>0</v>
      </c>
      <c r="DK295">
        <v>0</v>
      </c>
      <c r="DL295">
        <v>0</v>
      </c>
      <c r="DM295" t="s">
        <v>133</v>
      </c>
      <c r="DN295">
        <v>0</v>
      </c>
      <c r="DO295">
        <v>0</v>
      </c>
      <c r="DP295">
        <v>0</v>
      </c>
      <c r="DQ295" t="s">
        <v>133</v>
      </c>
      <c r="DR295">
        <v>0</v>
      </c>
      <c r="DS295">
        <v>0</v>
      </c>
      <c r="DT295">
        <v>0</v>
      </c>
      <c r="DU295" t="s">
        <v>133</v>
      </c>
      <c r="DV295">
        <v>0</v>
      </c>
      <c r="DW295">
        <v>0</v>
      </c>
      <c r="DX295">
        <v>0</v>
      </c>
      <c r="DY295" t="s">
        <v>133</v>
      </c>
      <c r="DZ295">
        <v>0</v>
      </c>
      <c r="EA295">
        <v>0</v>
      </c>
      <c r="EB295">
        <v>0</v>
      </c>
      <c r="EC295" t="s">
        <v>133</v>
      </c>
      <c r="ED295">
        <v>0</v>
      </c>
      <c r="EE295">
        <v>0</v>
      </c>
      <c r="EF295">
        <v>0</v>
      </c>
    </row>
    <row r="296" spans="1:136" x14ac:dyDescent="0.2">
      <c r="A296" t="s">
        <v>674</v>
      </c>
      <c r="C296" t="s">
        <v>132</v>
      </c>
      <c r="D296" t="s">
        <v>132</v>
      </c>
      <c r="E296" t="s">
        <v>132</v>
      </c>
      <c r="F296" t="s">
        <v>132</v>
      </c>
      <c r="G296" t="s">
        <v>132</v>
      </c>
      <c r="H296" t="s">
        <v>132</v>
      </c>
      <c r="I296">
        <v>1919</v>
      </c>
      <c r="J296">
        <v>0.2319666925264402</v>
      </c>
      <c r="K296" t="s">
        <v>146</v>
      </c>
      <c r="L296">
        <v>3</v>
      </c>
      <c r="M296">
        <v>4</v>
      </c>
      <c r="N296">
        <v>5</v>
      </c>
      <c r="O296">
        <v>15</v>
      </c>
      <c r="P296">
        <v>281.025431943</v>
      </c>
      <c r="Q296">
        <v>51.548196443800002</v>
      </c>
      <c r="R296">
        <v>7.2041334961999999</v>
      </c>
      <c r="S296" t="s">
        <v>255</v>
      </c>
      <c r="T296">
        <v>129</v>
      </c>
      <c r="U296" t="s">
        <v>134</v>
      </c>
      <c r="V296">
        <v>-119.517174256478</v>
      </c>
      <c r="W296">
        <v>31.397969256949299</v>
      </c>
      <c r="X296">
        <v>85.932884216308594</v>
      </c>
      <c r="Y296" t="s">
        <v>133</v>
      </c>
      <c r="Z296">
        <v>0</v>
      </c>
      <c r="AA296">
        <v>0</v>
      </c>
      <c r="AB296">
        <v>0</v>
      </c>
      <c r="AC296" t="s">
        <v>133</v>
      </c>
      <c r="AD296">
        <v>0</v>
      </c>
      <c r="AE296">
        <v>0</v>
      </c>
      <c r="AF296">
        <v>0</v>
      </c>
      <c r="AG296" t="s">
        <v>133</v>
      </c>
      <c r="AH296">
        <v>0</v>
      </c>
      <c r="AI296">
        <v>0</v>
      </c>
      <c r="AJ296">
        <v>0</v>
      </c>
      <c r="AK296" t="s">
        <v>133</v>
      </c>
      <c r="AL296">
        <v>0</v>
      </c>
      <c r="AM296">
        <v>0</v>
      </c>
      <c r="AN296">
        <v>0</v>
      </c>
      <c r="AO296" t="s">
        <v>133</v>
      </c>
      <c r="AP296">
        <v>0</v>
      </c>
      <c r="AQ296">
        <v>0</v>
      </c>
      <c r="AR296">
        <v>0</v>
      </c>
      <c r="AS296" t="s">
        <v>133</v>
      </c>
      <c r="AT296">
        <v>0</v>
      </c>
      <c r="AU296">
        <v>0</v>
      </c>
      <c r="AV296">
        <v>0</v>
      </c>
      <c r="AW296" t="s">
        <v>133</v>
      </c>
      <c r="AX296">
        <v>0</v>
      </c>
      <c r="AY296">
        <v>0</v>
      </c>
      <c r="AZ296">
        <v>0</v>
      </c>
      <c r="BA296" t="s">
        <v>133</v>
      </c>
      <c r="BB296">
        <v>0</v>
      </c>
      <c r="BC296">
        <v>0</v>
      </c>
      <c r="BD296">
        <v>0</v>
      </c>
      <c r="BE296" t="s">
        <v>133</v>
      </c>
      <c r="BF296">
        <v>0</v>
      </c>
      <c r="BG296">
        <v>0</v>
      </c>
      <c r="BH296">
        <v>0</v>
      </c>
      <c r="BI296" t="s">
        <v>133</v>
      </c>
      <c r="BJ296">
        <v>0</v>
      </c>
      <c r="BK296">
        <v>0</v>
      </c>
      <c r="BL296">
        <v>0</v>
      </c>
      <c r="BM296" t="s">
        <v>133</v>
      </c>
      <c r="BN296">
        <v>0</v>
      </c>
      <c r="BO296">
        <v>0</v>
      </c>
      <c r="BP296">
        <v>0</v>
      </c>
      <c r="BQ296" t="s">
        <v>133</v>
      </c>
      <c r="BR296">
        <v>0</v>
      </c>
      <c r="BS296">
        <v>0</v>
      </c>
      <c r="BT296">
        <v>0</v>
      </c>
      <c r="BU296" t="s">
        <v>133</v>
      </c>
      <c r="BV296">
        <v>0</v>
      </c>
      <c r="BW296">
        <v>0</v>
      </c>
      <c r="BX296">
        <v>0</v>
      </c>
      <c r="BY296" t="s">
        <v>133</v>
      </c>
      <c r="BZ296">
        <v>0</v>
      </c>
      <c r="CA296">
        <v>0</v>
      </c>
      <c r="CB296">
        <v>0</v>
      </c>
      <c r="CC296" t="s">
        <v>133</v>
      </c>
      <c r="CD296">
        <v>0</v>
      </c>
      <c r="CE296">
        <v>0</v>
      </c>
      <c r="CF296">
        <v>0</v>
      </c>
      <c r="CG296" t="s">
        <v>133</v>
      </c>
      <c r="CH296">
        <v>0</v>
      </c>
      <c r="CI296">
        <v>0</v>
      </c>
      <c r="CJ296">
        <v>0</v>
      </c>
      <c r="CK296" t="s">
        <v>133</v>
      </c>
      <c r="CL296">
        <v>0</v>
      </c>
      <c r="CM296">
        <v>0</v>
      </c>
      <c r="CN296">
        <v>0</v>
      </c>
      <c r="CO296" t="s">
        <v>133</v>
      </c>
      <c r="CP296">
        <v>0</v>
      </c>
      <c r="CQ296">
        <v>0</v>
      </c>
      <c r="CR296">
        <v>0</v>
      </c>
      <c r="CS296" t="s">
        <v>133</v>
      </c>
      <c r="CT296">
        <v>0</v>
      </c>
      <c r="CU296">
        <v>0</v>
      </c>
      <c r="CV296">
        <v>0</v>
      </c>
      <c r="CW296" t="s">
        <v>133</v>
      </c>
      <c r="CX296">
        <v>0</v>
      </c>
      <c r="CY296">
        <v>0</v>
      </c>
      <c r="CZ296">
        <v>0</v>
      </c>
      <c r="DA296" t="s">
        <v>133</v>
      </c>
      <c r="DB296">
        <v>0</v>
      </c>
      <c r="DC296">
        <v>0</v>
      </c>
      <c r="DD296">
        <v>0</v>
      </c>
      <c r="DE296" t="s">
        <v>133</v>
      </c>
      <c r="DF296">
        <v>0</v>
      </c>
      <c r="DG296">
        <v>0</v>
      </c>
      <c r="DH296">
        <v>0</v>
      </c>
      <c r="DI296" t="s">
        <v>133</v>
      </c>
      <c r="DJ296">
        <v>0</v>
      </c>
      <c r="DK296">
        <v>0</v>
      </c>
      <c r="DL296">
        <v>0</v>
      </c>
      <c r="DM296" t="s">
        <v>133</v>
      </c>
      <c r="DN296">
        <v>0</v>
      </c>
      <c r="DO296">
        <v>0</v>
      </c>
      <c r="DP296">
        <v>0</v>
      </c>
      <c r="DQ296" t="s">
        <v>133</v>
      </c>
      <c r="DR296">
        <v>0</v>
      </c>
      <c r="DS296">
        <v>0</v>
      </c>
      <c r="DT296">
        <v>0</v>
      </c>
      <c r="DU296" t="s">
        <v>133</v>
      </c>
      <c r="DV296">
        <v>0</v>
      </c>
      <c r="DW296">
        <v>0</v>
      </c>
      <c r="DX296">
        <v>0</v>
      </c>
      <c r="DY296" t="s">
        <v>133</v>
      </c>
      <c r="DZ296">
        <v>0</v>
      </c>
      <c r="EA296">
        <v>0</v>
      </c>
      <c r="EB296">
        <v>0</v>
      </c>
      <c r="EC296" t="s">
        <v>133</v>
      </c>
      <c r="ED296">
        <v>0</v>
      </c>
      <c r="EE296">
        <v>0</v>
      </c>
      <c r="EF296">
        <v>0</v>
      </c>
    </row>
    <row r="297" spans="1:136" x14ac:dyDescent="0.2">
      <c r="A297" t="s">
        <v>675</v>
      </c>
      <c r="C297" t="s">
        <v>132</v>
      </c>
      <c r="D297" t="s">
        <v>132</v>
      </c>
      <c r="E297" t="s">
        <v>132</v>
      </c>
      <c r="F297" t="s">
        <v>132</v>
      </c>
      <c r="G297" t="s">
        <v>132</v>
      </c>
      <c r="H297" t="s">
        <v>132</v>
      </c>
      <c r="I297">
        <v>1900</v>
      </c>
      <c r="J297">
        <v>0.11912189035700271</v>
      </c>
      <c r="K297" t="s">
        <v>146</v>
      </c>
      <c r="L297">
        <v>3</v>
      </c>
      <c r="M297">
        <v>2</v>
      </c>
      <c r="N297">
        <v>5</v>
      </c>
      <c r="O297">
        <v>15</v>
      </c>
      <c r="P297">
        <v>71.665884015000003</v>
      </c>
      <c r="Q297">
        <v>51.549430711399999</v>
      </c>
      <c r="R297">
        <v>7.1987961726999998</v>
      </c>
      <c r="S297" t="s">
        <v>676</v>
      </c>
      <c r="T297">
        <v>79</v>
      </c>
      <c r="U297" t="s">
        <v>134</v>
      </c>
      <c r="V297">
        <v>157.153856624193</v>
      </c>
      <c r="W297">
        <v>23.0918842787651</v>
      </c>
      <c r="X297">
        <v>33.143547058105497</v>
      </c>
      <c r="Y297" t="s">
        <v>133</v>
      </c>
      <c r="Z297">
        <v>0</v>
      </c>
      <c r="AA297">
        <v>0</v>
      </c>
      <c r="AB297">
        <v>0</v>
      </c>
      <c r="AC297" t="s">
        <v>133</v>
      </c>
      <c r="AD297">
        <v>0</v>
      </c>
      <c r="AE297">
        <v>0</v>
      </c>
      <c r="AF297">
        <v>0</v>
      </c>
      <c r="AG297" t="s">
        <v>133</v>
      </c>
      <c r="AH297">
        <v>0</v>
      </c>
      <c r="AI297">
        <v>0</v>
      </c>
      <c r="AJ297">
        <v>0</v>
      </c>
      <c r="AK297" t="s">
        <v>133</v>
      </c>
      <c r="AL297">
        <v>0</v>
      </c>
      <c r="AM297">
        <v>0</v>
      </c>
      <c r="AN297">
        <v>0</v>
      </c>
      <c r="AO297" t="s">
        <v>133</v>
      </c>
      <c r="AP297">
        <v>0</v>
      </c>
      <c r="AQ297">
        <v>0</v>
      </c>
      <c r="AR297">
        <v>0</v>
      </c>
      <c r="AS297" t="s">
        <v>133</v>
      </c>
      <c r="AT297">
        <v>0</v>
      </c>
      <c r="AU297">
        <v>0</v>
      </c>
      <c r="AV297">
        <v>0</v>
      </c>
      <c r="AW297" t="s">
        <v>133</v>
      </c>
      <c r="AX297">
        <v>0</v>
      </c>
      <c r="AY297">
        <v>0</v>
      </c>
      <c r="AZ297">
        <v>0</v>
      </c>
      <c r="BA297" t="s">
        <v>133</v>
      </c>
      <c r="BB297">
        <v>0</v>
      </c>
      <c r="BC297">
        <v>0</v>
      </c>
      <c r="BD297">
        <v>0</v>
      </c>
      <c r="BE297" t="s">
        <v>133</v>
      </c>
      <c r="BF297">
        <v>0</v>
      </c>
      <c r="BG297">
        <v>0</v>
      </c>
      <c r="BH297">
        <v>0</v>
      </c>
      <c r="BI297" t="s">
        <v>133</v>
      </c>
      <c r="BJ297">
        <v>0</v>
      </c>
      <c r="BK297">
        <v>0</v>
      </c>
      <c r="BL297">
        <v>0</v>
      </c>
      <c r="BM297" t="s">
        <v>133</v>
      </c>
      <c r="BN297">
        <v>0</v>
      </c>
      <c r="BO297">
        <v>0</v>
      </c>
      <c r="BP297">
        <v>0</v>
      </c>
      <c r="BQ297" t="s">
        <v>133</v>
      </c>
      <c r="BR297">
        <v>0</v>
      </c>
      <c r="BS297">
        <v>0</v>
      </c>
      <c r="BT297">
        <v>0</v>
      </c>
      <c r="BU297" t="s">
        <v>133</v>
      </c>
      <c r="BV297">
        <v>0</v>
      </c>
      <c r="BW297">
        <v>0</v>
      </c>
      <c r="BX297">
        <v>0</v>
      </c>
      <c r="BY297" t="s">
        <v>133</v>
      </c>
      <c r="BZ297">
        <v>0</v>
      </c>
      <c r="CA297">
        <v>0</v>
      </c>
      <c r="CB297">
        <v>0</v>
      </c>
      <c r="CC297" t="s">
        <v>133</v>
      </c>
      <c r="CD297">
        <v>0</v>
      </c>
      <c r="CE297">
        <v>0</v>
      </c>
      <c r="CF297">
        <v>0</v>
      </c>
      <c r="CG297" t="s">
        <v>133</v>
      </c>
      <c r="CH297">
        <v>0</v>
      </c>
      <c r="CI297">
        <v>0</v>
      </c>
      <c r="CJ297">
        <v>0</v>
      </c>
      <c r="CK297" t="s">
        <v>133</v>
      </c>
      <c r="CL297">
        <v>0</v>
      </c>
      <c r="CM297">
        <v>0</v>
      </c>
      <c r="CN297">
        <v>0</v>
      </c>
      <c r="CO297" t="s">
        <v>133</v>
      </c>
      <c r="CP297">
        <v>0</v>
      </c>
      <c r="CQ297">
        <v>0</v>
      </c>
      <c r="CR297">
        <v>0</v>
      </c>
      <c r="CS297" t="s">
        <v>133</v>
      </c>
      <c r="CT297">
        <v>0</v>
      </c>
      <c r="CU297">
        <v>0</v>
      </c>
      <c r="CV297">
        <v>0</v>
      </c>
      <c r="CW297" t="s">
        <v>133</v>
      </c>
      <c r="CX297">
        <v>0</v>
      </c>
      <c r="CY297">
        <v>0</v>
      </c>
      <c r="CZ297">
        <v>0</v>
      </c>
      <c r="DA297" t="s">
        <v>133</v>
      </c>
      <c r="DB297">
        <v>0</v>
      </c>
      <c r="DC297">
        <v>0</v>
      </c>
      <c r="DD297">
        <v>0</v>
      </c>
      <c r="DE297" t="s">
        <v>133</v>
      </c>
      <c r="DF297">
        <v>0</v>
      </c>
      <c r="DG297">
        <v>0</v>
      </c>
      <c r="DH297">
        <v>0</v>
      </c>
      <c r="DI297" t="s">
        <v>133</v>
      </c>
      <c r="DJ297">
        <v>0</v>
      </c>
      <c r="DK297">
        <v>0</v>
      </c>
      <c r="DL297">
        <v>0</v>
      </c>
      <c r="DM297" t="s">
        <v>133</v>
      </c>
      <c r="DN297">
        <v>0</v>
      </c>
      <c r="DO297">
        <v>0</v>
      </c>
      <c r="DP297">
        <v>0</v>
      </c>
      <c r="DQ297" t="s">
        <v>133</v>
      </c>
      <c r="DR297">
        <v>0</v>
      </c>
      <c r="DS297">
        <v>0</v>
      </c>
      <c r="DT297">
        <v>0</v>
      </c>
      <c r="DU297" t="s">
        <v>133</v>
      </c>
      <c r="DV297">
        <v>0</v>
      </c>
      <c r="DW297">
        <v>0</v>
      </c>
      <c r="DX297">
        <v>0</v>
      </c>
      <c r="DY297" t="s">
        <v>133</v>
      </c>
      <c r="DZ297">
        <v>0</v>
      </c>
      <c r="EA297">
        <v>0</v>
      </c>
      <c r="EB297">
        <v>0</v>
      </c>
      <c r="EC297" t="s">
        <v>133</v>
      </c>
      <c r="ED297">
        <v>0</v>
      </c>
      <c r="EE297">
        <v>0</v>
      </c>
      <c r="EF297">
        <v>0</v>
      </c>
    </row>
    <row r="298" spans="1:136" x14ac:dyDescent="0.2">
      <c r="A298" t="s">
        <v>677</v>
      </c>
      <c r="C298" t="s">
        <v>132</v>
      </c>
      <c r="D298" t="s">
        <v>132</v>
      </c>
      <c r="E298" t="s">
        <v>132</v>
      </c>
      <c r="F298" t="s">
        <v>132</v>
      </c>
      <c r="G298" t="s">
        <v>132</v>
      </c>
      <c r="H298" t="s">
        <v>132</v>
      </c>
      <c r="I298">
        <v>1919</v>
      </c>
      <c r="J298">
        <v>0.23177321857457389</v>
      </c>
      <c r="K298" t="s">
        <v>146</v>
      </c>
      <c r="L298">
        <v>3</v>
      </c>
      <c r="M298">
        <v>4</v>
      </c>
      <c r="N298">
        <v>3</v>
      </c>
      <c r="O298">
        <v>9</v>
      </c>
      <c r="P298">
        <v>200.71306750799999</v>
      </c>
      <c r="Q298">
        <v>51.5486300946</v>
      </c>
      <c r="R298">
        <v>7.1999738003999996</v>
      </c>
      <c r="S298" t="s">
        <v>257</v>
      </c>
      <c r="T298">
        <v>79</v>
      </c>
      <c r="U298" t="s">
        <v>134</v>
      </c>
      <c r="V298">
        <v>-113.096821929713</v>
      </c>
      <c r="W298">
        <v>14.372315276380601</v>
      </c>
      <c r="X298">
        <v>53.652179718017599</v>
      </c>
      <c r="Y298" t="s">
        <v>133</v>
      </c>
      <c r="Z298">
        <v>0</v>
      </c>
      <c r="AA298">
        <v>0</v>
      </c>
      <c r="AB298">
        <v>0</v>
      </c>
      <c r="AC298" t="s">
        <v>133</v>
      </c>
      <c r="AD298">
        <v>0</v>
      </c>
      <c r="AE298">
        <v>0</v>
      </c>
      <c r="AF298">
        <v>0</v>
      </c>
      <c r="AG298" t="s">
        <v>133</v>
      </c>
      <c r="AH298">
        <v>0</v>
      </c>
      <c r="AI298">
        <v>0</v>
      </c>
      <c r="AJ298">
        <v>0</v>
      </c>
      <c r="AK298" t="s">
        <v>133</v>
      </c>
      <c r="AL298">
        <v>0</v>
      </c>
      <c r="AM298">
        <v>0</v>
      </c>
      <c r="AN298">
        <v>0</v>
      </c>
      <c r="AO298" t="s">
        <v>133</v>
      </c>
      <c r="AP298">
        <v>0</v>
      </c>
      <c r="AQ298">
        <v>0</v>
      </c>
      <c r="AR298">
        <v>0</v>
      </c>
      <c r="AS298" t="s">
        <v>133</v>
      </c>
      <c r="AT298">
        <v>0</v>
      </c>
      <c r="AU298">
        <v>0</v>
      </c>
      <c r="AV298">
        <v>0</v>
      </c>
      <c r="AW298" t="s">
        <v>133</v>
      </c>
      <c r="AX298">
        <v>0</v>
      </c>
      <c r="AY298">
        <v>0</v>
      </c>
      <c r="AZ298">
        <v>0</v>
      </c>
      <c r="BA298" t="s">
        <v>133</v>
      </c>
      <c r="BB298">
        <v>0</v>
      </c>
      <c r="BC298">
        <v>0</v>
      </c>
      <c r="BD298">
        <v>0</v>
      </c>
      <c r="BE298" t="s">
        <v>133</v>
      </c>
      <c r="BF298">
        <v>0</v>
      </c>
      <c r="BG298">
        <v>0</v>
      </c>
      <c r="BH298">
        <v>0</v>
      </c>
      <c r="BI298" t="s">
        <v>133</v>
      </c>
      <c r="BJ298">
        <v>0</v>
      </c>
      <c r="BK298">
        <v>0</v>
      </c>
      <c r="BL298">
        <v>0</v>
      </c>
      <c r="BM298" t="s">
        <v>133</v>
      </c>
      <c r="BN298">
        <v>0</v>
      </c>
      <c r="BO298">
        <v>0</v>
      </c>
      <c r="BP298">
        <v>0</v>
      </c>
      <c r="BQ298" t="s">
        <v>133</v>
      </c>
      <c r="BR298">
        <v>0</v>
      </c>
      <c r="BS298">
        <v>0</v>
      </c>
      <c r="BT298">
        <v>0</v>
      </c>
      <c r="BU298" t="s">
        <v>133</v>
      </c>
      <c r="BV298">
        <v>0</v>
      </c>
      <c r="BW298">
        <v>0</v>
      </c>
      <c r="BX298">
        <v>0</v>
      </c>
      <c r="BY298" t="s">
        <v>133</v>
      </c>
      <c r="BZ298">
        <v>0</v>
      </c>
      <c r="CA298">
        <v>0</v>
      </c>
      <c r="CB298">
        <v>0</v>
      </c>
      <c r="CC298" t="s">
        <v>133</v>
      </c>
      <c r="CD298">
        <v>0</v>
      </c>
      <c r="CE298">
        <v>0</v>
      </c>
      <c r="CF298">
        <v>0</v>
      </c>
      <c r="CG298" t="s">
        <v>133</v>
      </c>
      <c r="CH298">
        <v>0</v>
      </c>
      <c r="CI298">
        <v>0</v>
      </c>
      <c r="CJ298">
        <v>0</v>
      </c>
      <c r="CK298" t="s">
        <v>133</v>
      </c>
      <c r="CL298">
        <v>0</v>
      </c>
      <c r="CM298">
        <v>0</v>
      </c>
      <c r="CN298">
        <v>0</v>
      </c>
      <c r="CO298" t="s">
        <v>133</v>
      </c>
      <c r="CP298">
        <v>0</v>
      </c>
      <c r="CQ298">
        <v>0</v>
      </c>
      <c r="CR298">
        <v>0</v>
      </c>
      <c r="CS298" t="s">
        <v>133</v>
      </c>
      <c r="CT298">
        <v>0</v>
      </c>
      <c r="CU298">
        <v>0</v>
      </c>
      <c r="CV298">
        <v>0</v>
      </c>
      <c r="CW298" t="s">
        <v>133</v>
      </c>
      <c r="CX298">
        <v>0</v>
      </c>
      <c r="CY298">
        <v>0</v>
      </c>
      <c r="CZ298">
        <v>0</v>
      </c>
      <c r="DA298" t="s">
        <v>133</v>
      </c>
      <c r="DB298">
        <v>0</v>
      </c>
      <c r="DC298">
        <v>0</v>
      </c>
      <c r="DD298">
        <v>0</v>
      </c>
      <c r="DE298" t="s">
        <v>133</v>
      </c>
      <c r="DF298">
        <v>0</v>
      </c>
      <c r="DG298">
        <v>0</v>
      </c>
      <c r="DH298">
        <v>0</v>
      </c>
      <c r="DI298" t="s">
        <v>133</v>
      </c>
      <c r="DJ298">
        <v>0</v>
      </c>
      <c r="DK298">
        <v>0</v>
      </c>
      <c r="DL298">
        <v>0</v>
      </c>
      <c r="DM298" t="s">
        <v>133</v>
      </c>
      <c r="DN298">
        <v>0</v>
      </c>
      <c r="DO298">
        <v>0</v>
      </c>
      <c r="DP298">
        <v>0</v>
      </c>
      <c r="DQ298" t="s">
        <v>133</v>
      </c>
      <c r="DR298">
        <v>0</v>
      </c>
      <c r="DS298">
        <v>0</v>
      </c>
      <c r="DT298">
        <v>0</v>
      </c>
      <c r="DU298" t="s">
        <v>133</v>
      </c>
      <c r="DV298">
        <v>0</v>
      </c>
      <c r="DW298">
        <v>0</v>
      </c>
      <c r="DX298">
        <v>0</v>
      </c>
      <c r="DY298" t="s">
        <v>133</v>
      </c>
      <c r="DZ298">
        <v>0</v>
      </c>
      <c r="EA298">
        <v>0</v>
      </c>
      <c r="EB298">
        <v>0</v>
      </c>
      <c r="EC298" t="s">
        <v>133</v>
      </c>
      <c r="ED298">
        <v>0</v>
      </c>
      <c r="EE298">
        <v>0</v>
      </c>
      <c r="EF298">
        <v>0</v>
      </c>
    </row>
    <row r="299" spans="1:136" x14ac:dyDescent="0.2">
      <c r="A299" t="s">
        <v>678</v>
      </c>
      <c r="C299" t="s">
        <v>132</v>
      </c>
      <c r="D299" t="s">
        <v>132</v>
      </c>
      <c r="E299" t="s">
        <v>132</v>
      </c>
      <c r="F299" t="s">
        <v>132</v>
      </c>
      <c r="G299" t="s">
        <v>132</v>
      </c>
      <c r="H299" t="s">
        <v>132</v>
      </c>
      <c r="I299">
        <v>2000</v>
      </c>
      <c r="J299">
        <v>0.929399713752455</v>
      </c>
      <c r="K299" t="s">
        <v>146</v>
      </c>
      <c r="L299">
        <v>2</v>
      </c>
      <c r="M299">
        <v>1</v>
      </c>
      <c r="N299">
        <v>5</v>
      </c>
      <c r="O299">
        <v>10</v>
      </c>
      <c r="P299">
        <v>170.09138752999999</v>
      </c>
      <c r="Q299">
        <v>51.550020626299997</v>
      </c>
      <c r="R299">
        <v>7.2057212536000002</v>
      </c>
      <c r="S299" t="s">
        <v>679</v>
      </c>
      <c r="T299">
        <v>157</v>
      </c>
      <c r="U299" t="s">
        <v>134</v>
      </c>
      <c r="V299">
        <v>-128.94826789530401</v>
      </c>
      <c r="W299">
        <v>0.26046894604061199</v>
      </c>
      <c r="X299">
        <v>90.519943237304702</v>
      </c>
      <c r="Y299" t="s">
        <v>134</v>
      </c>
      <c r="Z299">
        <v>71.376630549709006</v>
      </c>
      <c r="AA299">
        <v>1.4408912324693699</v>
      </c>
      <c r="AB299">
        <v>60.299633026122997</v>
      </c>
      <c r="AC299" t="s">
        <v>133</v>
      </c>
      <c r="AD299">
        <v>0</v>
      </c>
      <c r="AE299">
        <v>0</v>
      </c>
      <c r="AF299">
        <v>0</v>
      </c>
      <c r="AG299" t="s">
        <v>133</v>
      </c>
      <c r="AH299">
        <v>0</v>
      </c>
      <c r="AI299">
        <v>0</v>
      </c>
      <c r="AJ299">
        <v>0</v>
      </c>
      <c r="AK299" t="s">
        <v>133</v>
      </c>
      <c r="AL299">
        <v>0</v>
      </c>
      <c r="AM299">
        <v>0</v>
      </c>
      <c r="AN299">
        <v>0</v>
      </c>
      <c r="AO299" t="s">
        <v>133</v>
      </c>
      <c r="AP299">
        <v>0</v>
      </c>
      <c r="AQ299">
        <v>0</v>
      </c>
      <c r="AR299">
        <v>0</v>
      </c>
      <c r="AS299" t="s">
        <v>133</v>
      </c>
      <c r="AT299">
        <v>0</v>
      </c>
      <c r="AU299">
        <v>0</v>
      </c>
      <c r="AV299">
        <v>0</v>
      </c>
      <c r="AW299" t="s">
        <v>133</v>
      </c>
      <c r="AX299">
        <v>0</v>
      </c>
      <c r="AY299">
        <v>0</v>
      </c>
      <c r="AZ299">
        <v>0</v>
      </c>
      <c r="BA299" t="s">
        <v>133</v>
      </c>
      <c r="BB299">
        <v>0</v>
      </c>
      <c r="BC299">
        <v>0</v>
      </c>
      <c r="BD299">
        <v>0</v>
      </c>
      <c r="BE299" t="s">
        <v>133</v>
      </c>
      <c r="BF299">
        <v>0</v>
      </c>
      <c r="BG299">
        <v>0</v>
      </c>
      <c r="BH299">
        <v>0</v>
      </c>
      <c r="BI299" t="s">
        <v>133</v>
      </c>
      <c r="BJ299">
        <v>0</v>
      </c>
      <c r="BK299">
        <v>0</v>
      </c>
      <c r="BL299">
        <v>0</v>
      </c>
      <c r="BM299" t="s">
        <v>133</v>
      </c>
      <c r="BN299">
        <v>0</v>
      </c>
      <c r="BO299">
        <v>0</v>
      </c>
      <c r="BP299">
        <v>0</v>
      </c>
      <c r="BQ299" t="s">
        <v>133</v>
      </c>
      <c r="BR299">
        <v>0</v>
      </c>
      <c r="BS299">
        <v>0</v>
      </c>
      <c r="BT299">
        <v>0</v>
      </c>
      <c r="BU299" t="s">
        <v>133</v>
      </c>
      <c r="BV299">
        <v>0</v>
      </c>
      <c r="BW299">
        <v>0</v>
      </c>
      <c r="BX299">
        <v>0</v>
      </c>
      <c r="BY299" t="s">
        <v>133</v>
      </c>
      <c r="BZ299">
        <v>0</v>
      </c>
      <c r="CA299">
        <v>0</v>
      </c>
      <c r="CB299">
        <v>0</v>
      </c>
      <c r="CC299" t="s">
        <v>133</v>
      </c>
      <c r="CD299">
        <v>0</v>
      </c>
      <c r="CE299">
        <v>0</v>
      </c>
      <c r="CF299">
        <v>0</v>
      </c>
      <c r="CG299" t="s">
        <v>133</v>
      </c>
      <c r="CH299">
        <v>0</v>
      </c>
      <c r="CI299">
        <v>0</v>
      </c>
      <c r="CJ299">
        <v>0</v>
      </c>
      <c r="CK299" t="s">
        <v>133</v>
      </c>
      <c r="CL299">
        <v>0</v>
      </c>
      <c r="CM299">
        <v>0</v>
      </c>
      <c r="CN299">
        <v>0</v>
      </c>
      <c r="CO299" t="s">
        <v>133</v>
      </c>
      <c r="CP299">
        <v>0</v>
      </c>
      <c r="CQ299">
        <v>0</v>
      </c>
      <c r="CR299">
        <v>0</v>
      </c>
      <c r="CS299" t="s">
        <v>133</v>
      </c>
      <c r="CT299">
        <v>0</v>
      </c>
      <c r="CU299">
        <v>0</v>
      </c>
      <c r="CV299">
        <v>0</v>
      </c>
      <c r="CW299" t="s">
        <v>133</v>
      </c>
      <c r="CX299">
        <v>0</v>
      </c>
      <c r="CY299">
        <v>0</v>
      </c>
      <c r="CZ299">
        <v>0</v>
      </c>
      <c r="DA299" t="s">
        <v>133</v>
      </c>
      <c r="DB299">
        <v>0</v>
      </c>
      <c r="DC299">
        <v>0</v>
      </c>
      <c r="DD299">
        <v>0</v>
      </c>
      <c r="DE299" t="s">
        <v>133</v>
      </c>
      <c r="DF299">
        <v>0</v>
      </c>
      <c r="DG299">
        <v>0</v>
      </c>
      <c r="DH299">
        <v>0</v>
      </c>
      <c r="DI299" t="s">
        <v>133</v>
      </c>
      <c r="DJ299">
        <v>0</v>
      </c>
      <c r="DK299">
        <v>0</v>
      </c>
      <c r="DL299">
        <v>0</v>
      </c>
      <c r="DM299" t="s">
        <v>133</v>
      </c>
      <c r="DN299">
        <v>0</v>
      </c>
      <c r="DO299">
        <v>0</v>
      </c>
      <c r="DP299">
        <v>0</v>
      </c>
      <c r="DQ299" t="s">
        <v>133</v>
      </c>
      <c r="DR299">
        <v>0</v>
      </c>
      <c r="DS299">
        <v>0</v>
      </c>
      <c r="DT299">
        <v>0</v>
      </c>
      <c r="DU299" t="s">
        <v>133</v>
      </c>
      <c r="DV299">
        <v>0</v>
      </c>
      <c r="DW299">
        <v>0</v>
      </c>
      <c r="DX299">
        <v>0</v>
      </c>
      <c r="DY299" t="s">
        <v>133</v>
      </c>
      <c r="DZ299">
        <v>0</v>
      </c>
      <c r="EA299">
        <v>0</v>
      </c>
      <c r="EB299">
        <v>0</v>
      </c>
      <c r="EC299" t="s">
        <v>133</v>
      </c>
      <c r="ED299">
        <v>0</v>
      </c>
      <c r="EE299">
        <v>0</v>
      </c>
      <c r="EF299">
        <v>0</v>
      </c>
    </row>
    <row r="300" spans="1:136" x14ac:dyDescent="0.2">
      <c r="A300" t="s">
        <v>680</v>
      </c>
      <c r="C300" t="s">
        <v>132</v>
      </c>
      <c r="D300" t="s">
        <v>132</v>
      </c>
      <c r="E300" t="s">
        <v>132</v>
      </c>
      <c r="F300" t="s">
        <v>132</v>
      </c>
      <c r="G300" t="s">
        <v>132</v>
      </c>
      <c r="H300" t="s">
        <v>132</v>
      </c>
      <c r="I300">
        <v>1990</v>
      </c>
      <c r="J300">
        <v>0.89130405559620163</v>
      </c>
      <c r="K300" t="s">
        <v>146</v>
      </c>
      <c r="L300">
        <v>3</v>
      </c>
      <c r="M300">
        <v>2</v>
      </c>
      <c r="N300">
        <v>4</v>
      </c>
      <c r="O300">
        <v>12</v>
      </c>
      <c r="P300">
        <v>136.93246703299999</v>
      </c>
      <c r="Q300">
        <v>51.549305468900002</v>
      </c>
      <c r="R300">
        <v>7.2092944121000002</v>
      </c>
      <c r="S300" t="s">
        <v>681</v>
      </c>
      <c r="T300">
        <v>291</v>
      </c>
      <c r="U300" t="s">
        <v>134</v>
      </c>
      <c r="V300">
        <v>-150.989621729124</v>
      </c>
      <c r="W300">
        <v>37.298341046740099</v>
      </c>
      <c r="X300">
        <v>63.203071594238303</v>
      </c>
      <c r="Y300" t="s">
        <v>133</v>
      </c>
      <c r="Z300">
        <v>0</v>
      </c>
      <c r="AA300">
        <v>0</v>
      </c>
      <c r="AB300">
        <v>0</v>
      </c>
      <c r="AC300" t="s">
        <v>133</v>
      </c>
      <c r="AD300">
        <v>0</v>
      </c>
      <c r="AE300">
        <v>0</v>
      </c>
      <c r="AF300">
        <v>0</v>
      </c>
      <c r="AG300" t="s">
        <v>133</v>
      </c>
      <c r="AH300">
        <v>0</v>
      </c>
      <c r="AI300">
        <v>0</v>
      </c>
      <c r="AJ300">
        <v>0</v>
      </c>
      <c r="AK300" t="s">
        <v>133</v>
      </c>
      <c r="AL300">
        <v>0</v>
      </c>
      <c r="AM300">
        <v>0</v>
      </c>
      <c r="AN300">
        <v>0</v>
      </c>
      <c r="AO300" t="s">
        <v>133</v>
      </c>
      <c r="AP300">
        <v>0</v>
      </c>
      <c r="AQ300">
        <v>0</v>
      </c>
      <c r="AR300">
        <v>0</v>
      </c>
      <c r="AS300" t="s">
        <v>133</v>
      </c>
      <c r="AT300">
        <v>0</v>
      </c>
      <c r="AU300">
        <v>0</v>
      </c>
      <c r="AV300">
        <v>0</v>
      </c>
      <c r="AW300" t="s">
        <v>133</v>
      </c>
      <c r="AX300">
        <v>0</v>
      </c>
      <c r="AY300">
        <v>0</v>
      </c>
      <c r="AZ300">
        <v>0</v>
      </c>
      <c r="BA300" t="s">
        <v>133</v>
      </c>
      <c r="BB300">
        <v>0</v>
      </c>
      <c r="BC300">
        <v>0</v>
      </c>
      <c r="BD300">
        <v>0</v>
      </c>
      <c r="BE300" t="s">
        <v>133</v>
      </c>
      <c r="BF300">
        <v>0</v>
      </c>
      <c r="BG300">
        <v>0</v>
      </c>
      <c r="BH300">
        <v>0</v>
      </c>
      <c r="BI300" t="s">
        <v>133</v>
      </c>
      <c r="BJ300">
        <v>0</v>
      </c>
      <c r="BK300">
        <v>0</v>
      </c>
      <c r="BL300">
        <v>0</v>
      </c>
      <c r="BM300" t="s">
        <v>133</v>
      </c>
      <c r="BN300">
        <v>0</v>
      </c>
      <c r="BO300">
        <v>0</v>
      </c>
      <c r="BP300">
        <v>0</v>
      </c>
      <c r="BQ300" t="s">
        <v>133</v>
      </c>
      <c r="BR300">
        <v>0</v>
      </c>
      <c r="BS300">
        <v>0</v>
      </c>
      <c r="BT300">
        <v>0</v>
      </c>
      <c r="BU300" t="s">
        <v>133</v>
      </c>
      <c r="BV300">
        <v>0</v>
      </c>
      <c r="BW300">
        <v>0</v>
      </c>
      <c r="BX300">
        <v>0</v>
      </c>
      <c r="BY300" t="s">
        <v>133</v>
      </c>
      <c r="BZ300">
        <v>0</v>
      </c>
      <c r="CA300">
        <v>0</v>
      </c>
      <c r="CB300">
        <v>0</v>
      </c>
      <c r="CC300" t="s">
        <v>133</v>
      </c>
      <c r="CD300">
        <v>0</v>
      </c>
      <c r="CE300">
        <v>0</v>
      </c>
      <c r="CF300">
        <v>0</v>
      </c>
      <c r="CG300" t="s">
        <v>133</v>
      </c>
      <c r="CH300">
        <v>0</v>
      </c>
      <c r="CI300">
        <v>0</v>
      </c>
      <c r="CJ300">
        <v>0</v>
      </c>
      <c r="CK300" t="s">
        <v>133</v>
      </c>
      <c r="CL300">
        <v>0</v>
      </c>
      <c r="CM300">
        <v>0</v>
      </c>
      <c r="CN300">
        <v>0</v>
      </c>
      <c r="CO300" t="s">
        <v>133</v>
      </c>
      <c r="CP300">
        <v>0</v>
      </c>
      <c r="CQ300">
        <v>0</v>
      </c>
      <c r="CR300">
        <v>0</v>
      </c>
      <c r="CS300" t="s">
        <v>133</v>
      </c>
      <c r="CT300">
        <v>0</v>
      </c>
      <c r="CU300">
        <v>0</v>
      </c>
      <c r="CV300">
        <v>0</v>
      </c>
      <c r="CW300" t="s">
        <v>133</v>
      </c>
      <c r="CX300">
        <v>0</v>
      </c>
      <c r="CY300">
        <v>0</v>
      </c>
      <c r="CZ300">
        <v>0</v>
      </c>
      <c r="DA300" t="s">
        <v>133</v>
      </c>
      <c r="DB300">
        <v>0</v>
      </c>
      <c r="DC300">
        <v>0</v>
      </c>
      <c r="DD300">
        <v>0</v>
      </c>
      <c r="DE300" t="s">
        <v>133</v>
      </c>
      <c r="DF300">
        <v>0</v>
      </c>
      <c r="DG300">
        <v>0</v>
      </c>
      <c r="DH300">
        <v>0</v>
      </c>
      <c r="DI300" t="s">
        <v>133</v>
      </c>
      <c r="DJ300">
        <v>0</v>
      </c>
      <c r="DK300">
        <v>0</v>
      </c>
      <c r="DL300">
        <v>0</v>
      </c>
      <c r="DM300" t="s">
        <v>133</v>
      </c>
      <c r="DN300">
        <v>0</v>
      </c>
      <c r="DO300">
        <v>0</v>
      </c>
      <c r="DP300">
        <v>0</v>
      </c>
      <c r="DQ300" t="s">
        <v>133</v>
      </c>
      <c r="DR300">
        <v>0</v>
      </c>
      <c r="DS300">
        <v>0</v>
      </c>
      <c r="DT300">
        <v>0</v>
      </c>
      <c r="DU300" t="s">
        <v>133</v>
      </c>
      <c r="DV300">
        <v>0</v>
      </c>
      <c r="DW300">
        <v>0</v>
      </c>
      <c r="DX300">
        <v>0</v>
      </c>
      <c r="DY300" t="s">
        <v>133</v>
      </c>
      <c r="DZ300">
        <v>0</v>
      </c>
      <c r="EA300">
        <v>0</v>
      </c>
      <c r="EB300">
        <v>0</v>
      </c>
      <c r="EC300" t="s">
        <v>133</v>
      </c>
      <c r="ED300">
        <v>0</v>
      </c>
      <c r="EE300">
        <v>0</v>
      </c>
      <c r="EF300">
        <v>0</v>
      </c>
    </row>
    <row r="301" spans="1:136" x14ac:dyDescent="0.2">
      <c r="A301" t="s">
        <v>682</v>
      </c>
      <c r="C301" t="s">
        <v>132</v>
      </c>
      <c r="D301" t="s">
        <v>132</v>
      </c>
      <c r="E301" t="s">
        <v>132</v>
      </c>
      <c r="F301" t="s">
        <v>132</v>
      </c>
      <c r="G301" t="s">
        <v>132</v>
      </c>
      <c r="H301" t="s">
        <v>132</v>
      </c>
      <c r="I301">
        <v>1970</v>
      </c>
      <c r="J301">
        <v>0.75892247507210431</v>
      </c>
      <c r="K301" t="s">
        <v>146</v>
      </c>
      <c r="L301">
        <v>4</v>
      </c>
      <c r="M301">
        <v>2</v>
      </c>
      <c r="N301">
        <v>1</v>
      </c>
      <c r="O301">
        <v>4</v>
      </c>
      <c r="P301">
        <v>70.066289506000004</v>
      </c>
      <c r="Q301">
        <v>51.549028618500003</v>
      </c>
      <c r="R301">
        <v>7.1990365971000001</v>
      </c>
      <c r="S301" t="s">
        <v>683</v>
      </c>
      <c r="T301">
        <v>291</v>
      </c>
      <c r="U301" t="s">
        <v>134</v>
      </c>
      <c r="V301">
        <v>157.81470067666399</v>
      </c>
      <c r="W301">
        <v>19.727486954747</v>
      </c>
      <c r="X301">
        <v>41.214508056640597</v>
      </c>
      <c r="Y301" t="s">
        <v>133</v>
      </c>
      <c r="Z301">
        <v>0</v>
      </c>
      <c r="AA301">
        <v>0</v>
      </c>
      <c r="AB301">
        <v>0</v>
      </c>
      <c r="AC301" t="s">
        <v>133</v>
      </c>
      <c r="AD301">
        <v>0</v>
      </c>
      <c r="AE301">
        <v>0</v>
      </c>
      <c r="AF301">
        <v>0</v>
      </c>
      <c r="AG301" t="s">
        <v>133</v>
      </c>
      <c r="AH301">
        <v>0</v>
      </c>
      <c r="AI301">
        <v>0</v>
      </c>
      <c r="AJ301">
        <v>0</v>
      </c>
      <c r="AK301" t="s">
        <v>133</v>
      </c>
      <c r="AL301">
        <v>0</v>
      </c>
      <c r="AM301">
        <v>0</v>
      </c>
      <c r="AN301">
        <v>0</v>
      </c>
      <c r="AO301" t="s">
        <v>133</v>
      </c>
      <c r="AP301">
        <v>0</v>
      </c>
      <c r="AQ301">
        <v>0</v>
      </c>
      <c r="AR301">
        <v>0</v>
      </c>
      <c r="AS301" t="s">
        <v>133</v>
      </c>
      <c r="AT301">
        <v>0</v>
      </c>
      <c r="AU301">
        <v>0</v>
      </c>
      <c r="AV301">
        <v>0</v>
      </c>
      <c r="AW301" t="s">
        <v>133</v>
      </c>
      <c r="AX301">
        <v>0</v>
      </c>
      <c r="AY301">
        <v>0</v>
      </c>
      <c r="AZ301">
        <v>0</v>
      </c>
      <c r="BA301" t="s">
        <v>133</v>
      </c>
      <c r="BB301">
        <v>0</v>
      </c>
      <c r="BC301">
        <v>0</v>
      </c>
      <c r="BD301">
        <v>0</v>
      </c>
      <c r="BE301" t="s">
        <v>133</v>
      </c>
      <c r="BF301">
        <v>0</v>
      </c>
      <c r="BG301">
        <v>0</v>
      </c>
      <c r="BH301">
        <v>0</v>
      </c>
      <c r="BI301" t="s">
        <v>133</v>
      </c>
      <c r="BJ301">
        <v>0</v>
      </c>
      <c r="BK301">
        <v>0</v>
      </c>
      <c r="BL301">
        <v>0</v>
      </c>
      <c r="BM301" t="s">
        <v>133</v>
      </c>
      <c r="BN301">
        <v>0</v>
      </c>
      <c r="BO301">
        <v>0</v>
      </c>
      <c r="BP301">
        <v>0</v>
      </c>
      <c r="BQ301" t="s">
        <v>133</v>
      </c>
      <c r="BR301">
        <v>0</v>
      </c>
      <c r="BS301">
        <v>0</v>
      </c>
      <c r="BT301">
        <v>0</v>
      </c>
      <c r="BU301" t="s">
        <v>133</v>
      </c>
      <c r="BV301">
        <v>0</v>
      </c>
      <c r="BW301">
        <v>0</v>
      </c>
      <c r="BX301">
        <v>0</v>
      </c>
      <c r="BY301" t="s">
        <v>133</v>
      </c>
      <c r="BZ301">
        <v>0</v>
      </c>
      <c r="CA301">
        <v>0</v>
      </c>
      <c r="CB301">
        <v>0</v>
      </c>
      <c r="CC301" t="s">
        <v>133</v>
      </c>
      <c r="CD301">
        <v>0</v>
      </c>
      <c r="CE301">
        <v>0</v>
      </c>
      <c r="CF301">
        <v>0</v>
      </c>
      <c r="CG301" t="s">
        <v>133</v>
      </c>
      <c r="CH301">
        <v>0</v>
      </c>
      <c r="CI301">
        <v>0</v>
      </c>
      <c r="CJ301">
        <v>0</v>
      </c>
      <c r="CK301" t="s">
        <v>133</v>
      </c>
      <c r="CL301">
        <v>0</v>
      </c>
      <c r="CM301">
        <v>0</v>
      </c>
      <c r="CN301">
        <v>0</v>
      </c>
      <c r="CO301" t="s">
        <v>133</v>
      </c>
      <c r="CP301">
        <v>0</v>
      </c>
      <c r="CQ301">
        <v>0</v>
      </c>
      <c r="CR301">
        <v>0</v>
      </c>
      <c r="CS301" t="s">
        <v>133</v>
      </c>
      <c r="CT301">
        <v>0</v>
      </c>
      <c r="CU301">
        <v>0</v>
      </c>
      <c r="CV301">
        <v>0</v>
      </c>
      <c r="CW301" t="s">
        <v>133</v>
      </c>
      <c r="CX301">
        <v>0</v>
      </c>
      <c r="CY301">
        <v>0</v>
      </c>
      <c r="CZ301">
        <v>0</v>
      </c>
      <c r="DA301" t="s">
        <v>133</v>
      </c>
      <c r="DB301">
        <v>0</v>
      </c>
      <c r="DC301">
        <v>0</v>
      </c>
      <c r="DD301">
        <v>0</v>
      </c>
      <c r="DE301" t="s">
        <v>133</v>
      </c>
      <c r="DF301">
        <v>0</v>
      </c>
      <c r="DG301">
        <v>0</v>
      </c>
      <c r="DH301">
        <v>0</v>
      </c>
      <c r="DI301" t="s">
        <v>133</v>
      </c>
      <c r="DJ301">
        <v>0</v>
      </c>
      <c r="DK301">
        <v>0</v>
      </c>
      <c r="DL301">
        <v>0</v>
      </c>
      <c r="DM301" t="s">
        <v>133</v>
      </c>
      <c r="DN301">
        <v>0</v>
      </c>
      <c r="DO301">
        <v>0</v>
      </c>
      <c r="DP301">
        <v>0</v>
      </c>
      <c r="DQ301" t="s">
        <v>133</v>
      </c>
      <c r="DR301">
        <v>0</v>
      </c>
      <c r="DS301">
        <v>0</v>
      </c>
      <c r="DT301">
        <v>0</v>
      </c>
      <c r="DU301" t="s">
        <v>133</v>
      </c>
      <c r="DV301">
        <v>0</v>
      </c>
      <c r="DW301">
        <v>0</v>
      </c>
      <c r="DX301">
        <v>0</v>
      </c>
      <c r="DY301" t="s">
        <v>133</v>
      </c>
      <c r="DZ301">
        <v>0</v>
      </c>
      <c r="EA301">
        <v>0</v>
      </c>
      <c r="EB301">
        <v>0</v>
      </c>
      <c r="EC301" t="s">
        <v>133</v>
      </c>
      <c r="ED301">
        <v>0</v>
      </c>
      <c r="EE301">
        <v>0</v>
      </c>
      <c r="EF301">
        <v>0</v>
      </c>
    </row>
    <row r="302" spans="1:136" x14ac:dyDescent="0.2">
      <c r="A302" t="s">
        <v>684</v>
      </c>
      <c r="C302" t="s">
        <v>132</v>
      </c>
      <c r="D302" t="s">
        <v>132</v>
      </c>
      <c r="E302" t="s">
        <v>132</v>
      </c>
      <c r="F302" t="s">
        <v>132</v>
      </c>
      <c r="G302" t="s">
        <v>132</v>
      </c>
      <c r="H302" t="s">
        <v>132</v>
      </c>
      <c r="I302">
        <v>1990</v>
      </c>
      <c r="J302">
        <v>0.89170722656231649</v>
      </c>
      <c r="K302" t="s">
        <v>146</v>
      </c>
      <c r="L302">
        <v>3</v>
      </c>
      <c r="M302">
        <v>3</v>
      </c>
      <c r="N302">
        <v>1</v>
      </c>
      <c r="O302">
        <v>3</v>
      </c>
      <c r="P302">
        <v>191.410164001</v>
      </c>
      <c r="Q302">
        <v>51.551029689800004</v>
      </c>
      <c r="R302">
        <v>7.2001852446000001</v>
      </c>
      <c r="S302" t="s">
        <v>304</v>
      </c>
      <c r="T302">
        <v>48</v>
      </c>
      <c r="U302" t="s">
        <v>134</v>
      </c>
      <c r="V302">
        <v>-113.226113971134</v>
      </c>
      <c r="W302">
        <v>31.721824838361599</v>
      </c>
      <c r="X302">
        <v>94.296035766601605</v>
      </c>
      <c r="Y302" t="s">
        <v>133</v>
      </c>
      <c r="Z302">
        <v>0</v>
      </c>
      <c r="AA302">
        <v>0</v>
      </c>
      <c r="AB302">
        <v>0</v>
      </c>
      <c r="AC302" t="s">
        <v>133</v>
      </c>
      <c r="AD302">
        <v>0</v>
      </c>
      <c r="AE302">
        <v>0</v>
      </c>
      <c r="AF302">
        <v>0</v>
      </c>
      <c r="AG302" t="s">
        <v>133</v>
      </c>
      <c r="AH302">
        <v>0</v>
      </c>
      <c r="AI302">
        <v>0</v>
      </c>
      <c r="AJ302">
        <v>0</v>
      </c>
      <c r="AK302" t="s">
        <v>133</v>
      </c>
      <c r="AL302">
        <v>0</v>
      </c>
      <c r="AM302">
        <v>0</v>
      </c>
      <c r="AN302">
        <v>0</v>
      </c>
      <c r="AO302" t="s">
        <v>133</v>
      </c>
      <c r="AP302">
        <v>0</v>
      </c>
      <c r="AQ302">
        <v>0</v>
      </c>
      <c r="AR302">
        <v>0</v>
      </c>
      <c r="AS302" t="s">
        <v>133</v>
      </c>
      <c r="AT302">
        <v>0</v>
      </c>
      <c r="AU302">
        <v>0</v>
      </c>
      <c r="AV302">
        <v>0</v>
      </c>
      <c r="AW302" t="s">
        <v>133</v>
      </c>
      <c r="AX302">
        <v>0</v>
      </c>
      <c r="AY302">
        <v>0</v>
      </c>
      <c r="AZ302">
        <v>0</v>
      </c>
      <c r="BA302" t="s">
        <v>133</v>
      </c>
      <c r="BB302">
        <v>0</v>
      </c>
      <c r="BC302">
        <v>0</v>
      </c>
      <c r="BD302">
        <v>0</v>
      </c>
      <c r="BE302" t="s">
        <v>133</v>
      </c>
      <c r="BF302">
        <v>0</v>
      </c>
      <c r="BG302">
        <v>0</v>
      </c>
      <c r="BH302">
        <v>0</v>
      </c>
      <c r="BI302" t="s">
        <v>133</v>
      </c>
      <c r="BJ302">
        <v>0</v>
      </c>
      <c r="BK302">
        <v>0</v>
      </c>
      <c r="BL302">
        <v>0</v>
      </c>
      <c r="BM302" t="s">
        <v>133</v>
      </c>
      <c r="BN302">
        <v>0</v>
      </c>
      <c r="BO302">
        <v>0</v>
      </c>
      <c r="BP302">
        <v>0</v>
      </c>
      <c r="BQ302" t="s">
        <v>133</v>
      </c>
      <c r="BR302">
        <v>0</v>
      </c>
      <c r="BS302">
        <v>0</v>
      </c>
      <c r="BT302">
        <v>0</v>
      </c>
      <c r="BU302" t="s">
        <v>133</v>
      </c>
      <c r="BV302">
        <v>0</v>
      </c>
      <c r="BW302">
        <v>0</v>
      </c>
      <c r="BX302">
        <v>0</v>
      </c>
      <c r="BY302" t="s">
        <v>133</v>
      </c>
      <c r="BZ302">
        <v>0</v>
      </c>
      <c r="CA302">
        <v>0</v>
      </c>
      <c r="CB302">
        <v>0</v>
      </c>
      <c r="CC302" t="s">
        <v>133</v>
      </c>
      <c r="CD302">
        <v>0</v>
      </c>
      <c r="CE302">
        <v>0</v>
      </c>
      <c r="CF302">
        <v>0</v>
      </c>
      <c r="CG302" t="s">
        <v>133</v>
      </c>
      <c r="CH302">
        <v>0</v>
      </c>
      <c r="CI302">
        <v>0</v>
      </c>
      <c r="CJ302">
        <v>0</v>
      </c>
      <c r="CK302" t="s">
        <v>133</v>
      </c>
      <c r="CL302">
        <v>0</v>
      </c>
      <c r="CM302">
        <v>0</v>
      </c>
      <c r="CN302">
        <v>0</v>
      </c>
      <c r="CO302" t="s">
        <v>133</v>
      </c>
      <c r="CP302">
        <v>0</v>
      </c>
      <c r="CQ302">
        <v>0</v>
      </c>
      <c r="CR302">
        <v>0</v>
      </c>
      <c r="CS302" t="s">
        <v>133</v>
      </c>
      <c r="CT302">
        <v>0</v>
      </c>
      <c r="CU302">
        <v>0</v>
      </c>
      <c r="CV302">
        <v>0</v>
      </c>
      <c r="CW302" t="s">
        <v>133</v>
      </c>
      <c r="CX302">
        <v>0</v>
      </c>
      <c r="CY302">
        <v>0</v>
      </c>
      <c r="CZ302">
        <v>0</v>
      </c>
      <c r="DA302" t="s">
        <v>133</v>
      </c>
      <c r="DB302">
        <v>0</v>
      </c>
      <c r="DC302">
        <v>0</v>
      </c>
      <c r="DD302">
        <v>0</v>
      </c>
      <c r="DE302" t="s">
        <v>133</v>
      </c>
      <c r="DF302">
        <v>0</v>
      </c>
      <c r="DG302">
        <v>0</v>
      </c>
      <c r="DH302">
        <v>0</v>
      </c>
      <c r="DI302" t="s">
        <v>133</v>
      </c>
      <c r="DJ302">
        <v>0</v>
      </c>
      <c r="DK302">
        <v>0</v>
      </c>
      <c r="DL302">
        <v>0</v>
      </c>
      <c r="DM302" t="s">
        <v>133</v>
      </c>
      <c r="DN302">
        <v>0</v>
      </c>
      <c r="DO302">
        <v>0</v>
      </c>
      <c r="DP302">
        <v>0</v>
      </c>
      <c r="DQ302" t="s">
        <v>133</v>
      </c>
      <c r="DR302">
        <v>0</v>
      </c>
      <c r="DS302">
        <v>0</v>
      </c>
      <c r="DT302">
        <v>0</v>
      </c>
      <c r="DU302" t="s">
        <v>133</v>
      </c>
      <c r="DV302">
        <v>0</v>
      </c>
      <c r="DW302">
        <v>0</v>
      </c>
      <c r="DX302">
        <v>0</v>
      </c>
      <c r="DY302" t="s">
        <v>133</v>
      </c>
      <c r="DZ302">
        <v>0</v>
      </c>
      <c r="EA302">
        <v>0</v>
      </c>
      <c r="EB302">
        <v>0</v>
      </c>
      <c r="EC302" t="s">
        <v>133</v>
      </c>
      <c r="ED302">
        <v>0</v>
      </c>
      <c r="EE302">
        <v>0</v>
      </c>
      <c r="EF302">
        <v>0</v>
      </c>
    </row>
    <row r="303" spans="1:136" x14ac:dyDescent="0.2">
      <c r="A303" t="s">
        <v>685</v>
      </c>
      <c r="C303" t="s">
        <v>132</v>
      </c>
      <c r="D303" t="s">
        <v>132</v>
      </c>
      <c r="E303" t="s">
        <v>132</v>
      </c>
      <c r="F303" t="s">
        <v>132</v>
      </c>
      <c r="G303" t="s">
        <v>132</v>
      </c>
      <c r="H303" t="s">
        <v>132</v>
      </c>
      <c r="I303">
        <v>1950</v>
      </c>
      <c r="J303">
        <v>0.39239651768620953</v>
      </c>
      <c r="K303" t="s">
        <v>146</v>
      </c>
      <c r="L303">
        <v>4</v>
      </c>
      <c r="M303">
        <v>2</v>
      </c>
      <c r="N303">
        <v>1</v>
      </c>
      <c r="O303">
        <v>4</v>
      </c>
      <c r="P303">
        <v>83.741917970100005</v>
      </c>
      <c r="Q303">
        <v>51.548490120099999</v>
      </c>
      <c r="R303">
        <v>7.2063012516000002</v>
      </c>
      <c r="S303" t="s">
        <v>686</v>
      </c>
      <c r="T303">
        <v>53</v>
      </c>
      <c r="U303" t="s">
        <v>134</v>
      </c>
      <c r="V303">
        <v>152.84401356750399</v>
      </c>
      <c r="W303">
        <v>18.493599951866901</v>
      </c>
      <c r="X303">
        <v>18.813051223754901</v>
      </c>
      <c r="Y303" t="s">
        <v>137</v>
      </c>
      <c r="Z303">
        <v>-122.55037443047701</v>
      </c>
      <c r="AA303">
        <v>53.645500139800497</v>
      </c>
      <c r="AB303">
        <v>10.409125328064</v>
      </c>
      <c r="AC303" t="s">
        <v>137</v>
      </c>
      <c r="AD303">
        <v>-119.355935267506</v>
      </c>
      <c r="AE303">
        <v>50.0480171392961</v>
      </c>
      <c r="AF303">
        <v>5.1726713180542001</v>
      </c>
      <c r="AG303" t="s">
        <v>137</v>
      </c>
      <c r="AH303">
        <v>149.78698661510001</v>
      </c>
      <c r="AI303">
        <v>42.985945544792003</v>
      </c>
      <c r="AJ303">
        <v>9.7558670043945295</v>
      </c>
      <c r="AK303" t="s">
        <v>137</v>
      </c>
      <c r="AL303">
        <v>149.78698661510001</v>
      </c>
      <c r="AM303">
        <v>42.985945544792003</v>
      </c>
      <c r="AN303">
        <v>11.031019210815399</v>
      </c>
      <c r="AO303" t="s">
        <v>133</v>
      </c>
      <c r="AP303">
        <v>0</v>
      </c>
      <c r="AQ303">
        <v>0</v>
      </c>
      <c r="AR303">
        <v>0</v>
      </c>
      <c r="AS303" t="s">
        <v>133</v>
      </c>
      <c r="AT303">
        <v>0</v>
      </c>
      <c r="AU303">
        <v>0</v>
      </c>
      <c r="AV303">
        <v>0</v>
      </c>
      <c r="AW303" t="s">
        <v>133</v>
      </c>
      <c r="AX303">
        <v>0</v>
      </c>
      <c r="AY303">
        <v>0</v>
      </c>
      <c r="AZ303">
        <v>0</v>
      </c>
      <c r="BA303" t="s">
        <v>133</v>
      </c>
      <c r="BB303">
        <v>0</v>
      </c>
      <c r="BC303">
        <v>0</v>
      </c>
      <c r="BD303">
        <v>0</v>
      </c>
      <c r="BE303" t="s">
        <v>133</v>
      </c>
      <c r="BF303">
        <v>0</v>
      </c>
      <c r="BG303">
        <v>0</v>
      </c>
      <c r="BH303">
        <v>0</v>
      </c>
      <c r="BI303" t="s">
        <v>133</v>
      </c>
      <c r="BJ303">
        <v>0</v>
      </c>
      <c r="BK303">
        <v>0</v>
      </c>
      <c r="BL303">
        <v>0</v>
      </c>
      <c r="BM303" t="s">
        <v>133</v>
      </c>
      <c r="BN303">
        <v>0</v>
      </c>
      <c r="BO303">
        <v>0</v>
      </c>
      <c r="BP303">
        <v>0</v>
      </c>
      <c r="BQ303" t="s">
        <v>133</v>
      </c>
      <c r="BR303">
        <v>0</v>
      </c>
      <c r="BS303">
        <v>0</v>
      </c>
      <c r="BT303">
        <v>0</v>
      </c>
      <c r="BU303" t="s">
        <v>133</v>
      </c>
      <c r="BV303">
        <v>0</v>
      </c>
      <c r="BW303">
        <v>0</v>
      </c>
      <c r="BX303">
        <v>0</v>
      </c>
      <c r="BY303" t="s">
        <v>133</v>
      </c>
      <c r="BZ303">
        <v>0</v>
      </c>
      <c r="CA303">
        <v>0</v>
      </c>
      <c r="CB303">
        <v>0</v>
      </c>
      <c r="CC303" t="s">
        <v>133</v>
      </c>
      <c r="CD303">
        <v>0</v>
      </c>
      <c r="CE303">
        <v>0</v>
      </c>
      <c r="CF303">
        <v>0</v>
      </c>
      <c r="CG303" t="s">
        <v>133</v>
      </c>
      <c r="CH303">
        <v>0</v>
      </c>
      <c r="CI303">
        <v>0</v>
      </c>
      <c r="CJ303">
        <v>0</v>
      </c>
      <c r="CK303" t="s">
        <v>133</v>
      </c>
      <c r="CL303">
        <v>0</v>
      </c>
      <c r="CM303">
        <v>0</v>
      </c>
      <c r="CN303">
        <v>0</v>
      </c>
      <c r="CO303" t="s">
        <v>133</v>
      </c>
      <c r="CP303">
        <v>0</v>
      </c>
      <c r="CQ303">
        <v>0</v>
      </c>
      <c r="CR303">
        <v>0</v>
      </c>
      <c r="CS303" t="s">
        <v>133</v>
      </c>
      <c r="CT303">
        <v>0</v>
      </c>
      <c r="CU303">
        <v>0</v>
      </c>
      <c r="CV303">
        <v>0</v>
      </c>
      <c r="CW303" t="s">
        <v>133</v>
      </c>
      <c r="CX303">
        <v>0</v>
      </c>
      <c r="CY303">
        <v>0</v>
      </c>
      <c r="CZ303">
        <v>0</v>
      </c>
      <c r="DA303" t="s">
        <v>133</v>
      </c>
      <c r="DB303">
        <v>0</v>
      </c>
      <c r="DC303">
        <v>0</v>
      </c>
      <c r="DD303">
        <v>0</v>
      </c>
      <c r="DE303" t="s">
        <v>133</v>
      </c>
      <c r="DF303">
        <v>0</v>
      </c>
      <c r="DG303">
        <v>0</v>
      </c>
      <c r="DH303">
        <v>0</v>
      </c>
      <c r="DI303" t="s">
        <v>133</v>
      </c>
      <c r="DJ303">
        <v>0</v>
      </c>
      <c r="DK303">
        <v>0</v>
      </c>
      <c r="DL303">
        <v>0</v>
      </c>
      <c r="DM303" t="s">
        <v>133</v>
      </c>
      <c r="DN303">
        <v>0</v>
      </c>
      <c r="DO303">
        <v>0</v>
      </c>
      <c r="DP303">
        <v>0</v>
      </c>
      <c r="DQ303" t="s">
        <v>133</v>
      </c>
      <c r="DR303">
        <v>0</v>
      </c>
      <c r="DS303">
        <v>0</v>
      </c>
      <c r="DT303">
        <v>0</v>
      </c>
      <c r="DU303" t="s">
        <v>133</v>
      </c>
      <c r="DV303">
        <v>0</v>
      </c>
      <c r="DW303">
        <v>0</v>
      </c>
      <c r="DX303">
        <v>0</v>
      </c>
      <c r="DY303" t="s">
        <v>133</v>
      </c>
      <c r="DZ303">
        <v>0</v>
      </c>
      <c r="EA303">
        <v>0</v>
      </c>
      <c r="EB303">
        <v>0</v>
      </c>
      <c r="EC303" t="s">
        <v>133</v>
      </c>
      <c r="ED303">
        <v>0</v>
      </c>
      <c r="EE303">
        <v>0</v>
      </c>
      <c r="EF303">
        <v>0</v>
      </c>
    </row>
    <row r="304" spans="1:136" x14ac:dyDescent="0.2">
      <c r="A304" t="s">
        <v>687</v>
      </c>
      <c r="C304" t="s">
        <v>132</v>
      </c>
      <c r="D304" t="s">
        <v>132</v>
      </c>
      <c r="E304" t="s">
        <v>132</v>
      </c>
      <c r="F304" t="s">
        <v>132</v>
      </c>
      <c r="G304" t="s">
        <v>132</v>
      </c>
      <c r="H304" t="s">
        <v>132</v>
      </c>
      <c r="I304">
        <v>1960</v>
      </c>
      <c r="J304">
        <v>0.6213731856683935</v>
      </c>
      <c r="K304" t="s">
        <v>146</v>
      </c>
      <c r="L304">
        <v>4</v>
      </c>
      <c r="M304">
        <v>2</v>
      </c>
      <c r="N304">
        <v>2</v>
      </c>
      <c r="O304">
        <v>8</v>
      </c>
      <c r="P304">
        <v>111.227120524</v>
      </c>
      <c r="Q304">
        <v>51.548933168600001</v>
      </c>
      <c r="R304">
        <v>7.2105230320000002</v>
      </c>
      <c r="S304" t="s">
        <v>688</v>
      </c>
      <c r="T304">
        <v>216</v>
      </c>
      <c r="U304" t="s">
        <v>134</v>
      </c>
      <c r="V304">
        <v>118.560569385135</v>
      </c>
      <c r="W304">
        <v>46.287020384359998</v>
      </c>
      <c r="X304">
        <v>60.728488922119098</v>
      </c>
      <c r="Y304" t="s">
        <v>133</v>
      </c>
      <c r="Z304">
        <v>0</v>
      </c>
      <c r="AA304">
        <v>0</v>
      </c>
      <c r="AB304">
        <v>0</v>
      </c>
      <c r="AC304" t="s">
        <v>133</v>
      </c>
      <c r="AD304">
        <v>0</v>
      </c>
      <c r="AE304">
        <v>0</v>
      </c>
      <c r="AF304">
        <v>0</v>
      </c>
      <c r="AG304" t="s">
        <v>133</v>
      </c>
      <c r="AH304">
        <v>0</v>
      </c>
      <c r="AI304">
        <v>0</v>
      </c>
      <c r="AJ304">
        <v>0</v>
      </c>
      <c r="AK304" t="s">
        <v>133</v>
      </c>
      <c r="AL304">
        <v>0</v>
      </c>
      <c r="AM304">
        <v>0</v>
      </c>
      <c r="AN304">
        <v>0</v>
      </c>
      <c r="AO304" t="s">
        <v>133</v>
      </c>
      <c r="AP304">
        <v>0</v>
      </c>
      <c r="AQ304">
        <v>0</v>
      </c>
      <c r="AR304">
        <v>0</v>
      </c>
      <c r="AS304" t="s">
        <v>133</v>
      </c>
      <c r="AT304">
        <v>0</v>
      </c>
      <c r="AU304">
        <v>0</v>
      </c>
      <c r="AV304">
        <v>0</v>
      </c>
      <c r="AW304" t="s">
        <v>133</v>
      </c>
      <c r="AX304">
        <v>0</v>
      </c>
      <c r="AY304">
        <v>0</v>
      </c>
      <c r="AZ304">
        <v>0</v>
      </c>
      <c r="BA304" t="s">
        <v>133</v>
      </c>
      <c r="BB304">
        <v>0</v>
      </c>
      <c r="BC304">
        <v>0</v>
      </c>
      <c r="BD304">
        <v>0</v>
      </c>
      <c r="BE304" t="s">
        <v>133</v>
      </c>
      <c r="BF304">
        <v>0</v>
      </c>
      <c r="BG304">
        <v>0</v>
      </c>
      <c r="BH304">
        <v>0</v>
      </c>
      <c r="BI304" t="s">
        <v>133</v>
      </c>
      <c r="BJ304">
        <v>0</v>
      </c>
      <c r="BK304">
        <v>0</v>
      </c>
      <c r="BL304">
        <v>0</v>
      </c>
      <c r="BM304" t="s">
        <v>133</v>
      </c>
      <c r="BN304">
        <v>0</v>
      </c>
      <c r="BO304">
        <v>0</v>
      </c>
      <c r="BP304">
        <v>0</v>
      </c>
      <c r="BQ304" t="s">
        <v>133</v>
      </c>
      <c r="BR304">
        <v>0</v>
      </c>
      <c r="BS304">
        <v>0</v>
      </c>
      <c r="BT304">
        <v>0</v>
      </c>
      <c r="BU304" t="s">
        <v>133</v>
      </c>
      <c r="BV304">
        <v>0</v>
      </c>
      <c r="BW304">
        <v>0</v>
      </c>
      <c r="BX304">
        <v>0</v>
      </c>
      <c r="BY304" t="s">
        <v>133</v>
      </c>
      <c r="BZ304">
        <v>0</v>
      </c>
      <c r="CA304">
        <v>0</v>
      </c>
      <c r="CB304">
        <v>0</v>
      </c>
      <c r="CC304" t="s">
        <v>133</v>
      </c>
      <c r="CD304">
        <v>0</v>
      </c>
      <c r="CE304">
        <v>0</v>
      </c>
      <c r="CF304">
        <v>0</v>
      </c>
      <c r="CG304" t="s">
        <v>133</v>
      </c>
      <c r="CH304">
        <v>0</v>
      </c>
      <c r="CI304">
        <v>0</v>
      </c>
      <c r="CJ304">
        <v>0</v>
      </c>
      <c r="CK304" t="s">
        <v>133</v>
      </c>
      <c r="CL304">
        <v>0</v>
      </c>
      <c r="CM304">
        <v>0</v>
      </c>
      <c r="CN304">
        <v>0</v>
      </c>
      <c r="CO304" t="s">
        <v>133</v>
      </c>
      <c r="CP304">
        <v>0</v>
      </c>
      <c r="CQ304">
        <v>0</v>
      </c>
      <c r="CR304">
        <v>0</v>
      </c>
      <c r="CS304" t="s">
        <v>133</v>
      </c>
      <c r="CT304">
        <v>0</v>
      </c>
      <c r="CU304">
        <v>0</v>
      </c>
      <c r="CV304">
        <v>0</v>
      </c>
      <c r="CW304" t="s">
        <v>133</v>
      </c>
      <c r="CX304">
        <v>0</v>
      </c>
      <c r="CY304">
        <v>0</v>
      </c>
      <c r="CZ304">
        <v>0</v>
      </c>
      <c r="DA304" t="s">
        <v>133</v>
      </c>
      <c r="DB304">
        <v>0</v>
      </c>
      <c r="DC304">
        <v>0</v>
      </c>
      <c r="DD304">
        <v>0</v>
      </c>
      <c r="DE304" t="s">
        <v>133</v>
      </c>
      <c r="DF304">
        <v>0</v>
      </c>
      <c r="DG304">
        <v>0</v>
      </c>
      <c r="DH304">
        <v>0</v>
      </c>
      <c r="DI304" t="s">
        <v>133</v>
      </c>
      <c r="DJ304">
        <v>0</v>
      </c>
      <c r="DK304">
        <v>0</v>
      </c>
      <c r="DL304">
        <v>0</v>
      </c>
      <c r="DM304" t="s">
        <v>133</v>
      </c>
      <c r="DN304">
        <v>0</v>
      </c>
      <c r="DO304">
        <v>0</v>
      </c>
      <c r="DP304">
        <v>0</v>
      </c>
      <c r="DQ304" t="s">
        <v>133</v>
      </c>
      <c r="DR304">
        <v>0</v>
      </c>
      <c r="DS304">
        <v>0</v>
      </c>
      <c r="DT304">
        <v>0</v>
      </c>
      <c r="DU304" t="s">
        <v>133</v>
      </c>
      <c r="DV304">
        <v>0</v>
      </c>
      <c r="DW304">
        <v>0</v>
      </c>
      <c r="DX304">
        <v>0</v>
      </c>
      <c r="DY304" t="s">
        <v>133</v>
      </c>
      <c r="DZ304">
        <v>0</v>
      </c>
      <c r="EA304">
        <v>0</v>
      </c>
      <c r="EB304">
        <v>0</v>
      </c>
      <c r="EC304" t="s">
        <v>133</v>
      </c>
      <c r="ED304">
        <v>0</v>
      </c>
      <c r="EE304">
        <v>0</v>
      </c>
      <c r="EF304">
        <v>0</v>
      </c>
    </row>
    <row r="305" spans="1:136" x14ac:dyDescent="0.2">
      <c r="A305" t="s">
        <v>689</v>
      </c>
      <c r="C305" t="s">
        <v>132</v>
      </c>
      <c r="D305" t="s">
        <v>132</v>
      </c>
      <c r="E305" t="s">
        <v>132</v>
      </c>
      <c r="F305" t="s">
        <v>132</v>
      </c>
      <c r="G305" t="s">
        <v>132</v>
      </c>
      <c r="H305" t="s">
        <v>132</v>
      </c>
      <c r="I305">
        <v>1900</v>
      </c>
      <c r="J305">
        <v>0.21095642266123471</v>
      </c>
      <c r="K305" t="s">
        <v>146</v>
      </c>
      <c r="L305">
        <v>3</v>
      </c>
      <c r="M305">
        <v>1</v>
      </c>
      <c r="N305">
        <v>3</v>
      </c>
      <c r="O305">
        <v>9</v>
      </c>
      <c r="P305">
        <v>83.775150499099993</v>
      </c>
      <c r="Q305">
        <v>51.550123460599998</v>
      </c>
      <c r="R305">
        <v>7.2052496323000002</v>
      </c>
      <c r="S305" t="s">
        <v>690</v>
      </c>
      <c r="T305">
        <v>157</v>
      </c>
      <c r="U305" t="s">
        <v>137</v>
      </c>
      <c r="V305">
        <v>-130.74564652449499</v>
      </c>
      <c r="W305">
        <v>34.905794576864103</v>
      </c>
      <c r="X305">
        <v>5.7214374542236301</v>
      </c>
      <c r="Y305" t="s">
        <v>137</v>
      </c>
      <c r="Z305">
        <v>-133.387301885434</v>
      </c>
      <c r="AA305">
        <v>33.627181945788301</v>
      </c>
      <c r="AB305">
        <v>5.13193702697754</v>
      </c>
      <c r="AC305" t="s">
        <v>137</v>
      </c>
      <c r="AD305">
        <v>128.078534302977</v>
      </c>
      <c r="AE305">
        <v>5.8467033730452904</v>
      </c>
      <c r="AF305">
        <v>21.569534301757798</v>
      </c>
      <c r="AG305" t="s">
        <v>137</v>
      </c>
      <c r="AH305">
        <v>-131.30593153836699</v>
      </c>
      <c r="AI305">
        <v>40.572532362777103</v>
      </c>
      <c r="AJ305">
        <v>5.8883318901062003</v>
      </c>
      <c r="AK305" t="s">
        <v>133</v>
      </c>
      <c r="AL305">
        <v>0</v>
      </c>
      <c r="AM305">
        <v>0</v>
      </c>
      <c r="AN305">
        <v>0</v>
      </c>
      <c r="AO305" t="s">
        <v>133</v>
      </c>
      <c r="AP305">
        <v>0</v>
      </c>
      <c r="AQ305">
        <v>0</v>
      </c>
      <c r="AR305">
        <v>0</v>
      </c>
      <c r="AS305" t="s">
        <v>133</v>
      </c>
      <c r="AT305">
        <v>0</v>
      </c>
      <c r="AU305">
        <v>0</v>
      </c>
      <c r="AV305">
        <v>0</v>
      </c>
      <c r="AW305" t="s">
        <v>133</v>
      </c>
      <c r="AX305">
        <v>0</v>
      </c>
      <c r="AY305">
        <v>0</v>
      </c>
      <c r="AZ305">
        <v>0</v>
      </c>
      <c r="BA305" t="s">
        <v>133</v>
      </c>
      <c r="BB305">
        <v>0</v>
      </c>
      <c r="BC305">
        <v>0</v>
      </c>
      <c r="BD305">
        <v>0</v>
      </c>
      <c r="BE305" t="s">
        <v>133</v>
      </c>
      <c r="BF305">
        <v>0</v>
      </c>
      <c r="BG305">
        <v>0</v>
      </c>
      <c r="BH305">
        <v>0</v>
      </c>
      <c r="BI305" t="s">
        <v>133</v>
      </c>
      <c r="BJ305">
        <v>0</v>
      </c>
      <c r="BK305">
        <v>0</v>
      </c>
      <c r="BL305">
        <v>0</v>
      </c>
      <c r="BM305" t="s">
        <v>133</v>
      </c>
      <c r="BN305">
        <v>0</v>
      </c>
      <c r="BO305">
        <v>0</v>
      </c>
      <c r="BP305">
        <v>0</v>
      </c>
      <c r="BQ305" t="s">
        <v>133</v>
      </c>
      <c r="BR305">
        <v>0</v>
      </c>
      <c r="BS305">
        <v>0</v>
      </c>
      <c r="BT305">
        <v>0</v>
      </c>
      <c r="BU305" t="s">
        <v>133</v>
      </c>
      <c r="BV305">
        <v>0</v>
      </c>
      <c r="BW305">
        <v>0</v>
      </c>
      <c r="BX305">
        <v>0</v>
      </c>
      <c r="BY305" t="s">
        <v>133</v>
      </c>
      <c r="BZ305">
        <v>0</v>
      </c>
      <c r="CA305">
        <v>0</v>
      </c>
      <c r="CB305">
        <v>0</v>
      </c>
      <c r="CC305" t="s">
        <v>133</v>
      </c>
      <c r="CD305">
        <v>0</v>
      </c>
      <c r="CE305">
        <v>0</v>
      </c>
      <c r="CF305">
        <v>0</v>
      </c>
      <c r="CG305" t="s">
        <v>133</v>
      </c>
      <c r="CH305">
        <v>0</v>
      </c>
      <c r="CI305">
        <v>0</v>
      </c>
      <c r="CJ305">
        <v>0</v>
      </c>
      <c r="CK305" t="s">
        <v>133</v>
      </c>
      <c r="CL305">
        <v>0</v>
      </c>
      <c r="CM305">
        <v>0</v>
      </c>
      <c r="CN305">
        <v>0</v>
      </c>
      <c r="CO305" t="s">
        <v>133</v>
      </c>
      <c r="CP305">
        <v>0</v>
      </c>
      <c r="CQ305">
        <v>0</v>
      </c>
      <c r="CR305">
        <v>0</v>
      </c>
      <c r="CS305" t="s">
        <v>133</v>
      </c>
      <c r="CT305">
        <v>0</v>
      </c>
      <c r="CU305">
        <v>0</v>
      </c>
      <c r="CV305">
        <v>0</v>
      </c>
      <c r="CW305" t="s">
        <v>133</v>
      </c>
      <c r="CX305">
        <v>0</v>
      </c>
      <c r="CY305">
        <v>0</v>
      </c>
      <c r="CZ305">
        <v>0</v>
      </c>
      <c r="DA305" t="s">
        <v>133</v>
      </c>
      <c r="DB305">
        <v>0</v>
      </c>
      <c r="DC305">
        <v>0</v>
      </c>
      <c r="DD305">
        <v>0</v>
      </c>
      <c r="DE305" t="s">
        <v>133</v>
      </c>
      <c r="DF305">
        <v>0</v>
      </c>
      <c r="DG305">
        <v>0</v>
      </c>
      <c r="DH305">
        <v>0</v>
      </c>
      <c r="DI305" t="s">
        <v>133</v>
      </c>
      <c r="DJ305">
        <v>0</v>
      </c>
      <c r="DK305">
        <v>0</v>
      </c>
      <c r="DL305">
        <v>0</v>
      </c>
      <c r="DM305" t="s">
        <v>133</v>
      </c>
      <c r="DN305">
        <v>0</v>
      </c>
      <c r="DO305">
        <v>0</v>
      </c>
      <c r="DP305">
        <v>0</v>
      </c>
      <c r="DQ305" t="s">
        <v>133</v>
      </c>
      <c r="DR305">
        <v>0</v>
      </c>
      <c r="DS305">
        <v>0</v>
      </c>
      <c r="DT305">
        <v>0</v>
      </c>
      <c r="DU305" t="s">
        <v>133</v>
      </c>
      <c r="DV305">
        <v>0</v>
      </c>
      <c r="DW305">
        <v>0</v>
      </c>
      <c r="DX305">
        <v>0</v>
      </c>
      <c r="DY305" t="s">
        <v>133</v>
      </c>
      <c r="DZ305">
        <v>0</v>
      </c>
      <c r="EA305">
        <v>0</v>
      </c>
      <c r="EB305">
        <v>0</v>
      </c>
      <c r="EC305" t="s">
        <v>133</v>
      </c>
      <c r="ED305">
        <v>0</v>
      </c>
      <c r="EE305">
        <v>0</v>
      </c>
      <c r="EF305">
        <v>0</v>
      </c>
    </row>
    <row r="306" spans="1:136" x14ac:dyDescent="0.2">
      <c r="A306" t="s">
        <v>691</v>
      </c>
      <c r="C306" t="s">
        <v>132</v>
      </c>
      <c r="D306" t="s">
        <v>132</v>
      </c>
      <c r="E306" t="s">
        <v>132</v>
      </c>
      <c r="F306" t="s">
        <v>132</v>
      </c>
      <c r="G306" t="s">
        <v>132</v>
      </c>
      <c r="H306" t="s">
        <v>132</v>
      </c>
      <c r="I306">
        <v>2000</v>
      </c>
      <c r="J306">
        <v>0.9410603708680394</v>
      </c>
      <c r="K306" t="s">
        <v>146</v>
      </c>
      <c r="L306">
        <v>2</v>
      </c>
      <c r="M306">
        <v>1</v>
      </c>
      <c r="N306">
        <v>5</v>
      </c>
      <c r="O306">
        <v>10</v>
      </c>
      <c r="P306">
        <v>133.10643946900001</v>
      </c>
      <c r="Q306">
        <v>51.550682324999997</v>
      </c>
      <c r="R306">
        <v>7.2045173467000003</v>
      </c>
      <c r="S306" t="s">
        <v>692</v>
      </c>
      <c r="T306">
        <v>157</v>
      </c>
      <c r="U306" t="s">
        <v>134</v>
      </c>
      <c r="V306">
        <v>152.49245603532299</v>
      </c>
      <c r="W306">
        <v>38.861927839000899</v>
      </c>
      <c r="X306">
        <v>75.399963378906193</v>
      </c>
      <c r="Y306" t="s">
        <v>137</v>
      </c>
      <c r="Z306">
        <v>-119.696902549193</v>
      </c>
      <c r="AA306">
        <v>39.376549630191001</v>
      </c>
      <c r="AB306">
        <v>6.1455230712890598</v>
      </c>
      <c r="AC306" t="s">
        <v>134</v>
      </c>
      <c r="AD306">
        <v>150.54992660201199</v>
      </c>
      <c r="AE306">
        <v>43.2245686022708</v>
      </c>
      <c r="AF306">
        <v>19.368747711181602</v>
      </c>
      <c r="AG306" t="s">
        <v>133</v>
      </c>
      <c r="AH306">
        <v>0</v>
      </c>
      <c r="AI306">
        <v>0</v>
      </c>
      <c r="AJ306">
        <v>0</v>
      </c>
      <c r="AK306" t="s">
        <v>133</v>
      </c>
      <c r="AL306">
        <v>0</v>
      </c>
      <c r="AM306">
        <v>0</v>
      </c>
      <c r="AN306">
        <v>0</v>
      </c>
      <c r="AO306" t="s">
        <v>133</v>
      </c>
      <c r="AP306">
        <v>0</v>
      </c>
      <c r="AQ306">
        <v>0</v>
      </c>
      <c r="AR306">
        <v>0</v>
      </c>
      <c r="AS306" t="s">
        <v>133</v>
      </c>
      <c r="AT306">
        <v>0</v>
      </c>
      <c r="AU306">
        <v>0</v>
      </c>
      <c r="AV306">
        <v>0</v>
      </c>
      <c r="AW306" t="s">
        <v>133</v>
      </c>
      <c r="AX306">
        <v>0</v>
      </c>
      <c r="AY306">
        <v>0</v>
      </c>
      <c r="AZ306">
        <v>0</v>
      </c>
      <c r="BA306" t="s">
        <v>133</v>
      </c>
      <c r="BB306">
        <v>0</v>
      </c>
      <c r="BC306">
        <v>0</v>
      </c>
      <c r="BD306">
        <v>0</v>
      </c>
      <c r="BE306" t="s">
        <v>133</v>
      </c>
      <c r="BF306">
        <v>0</v>
      </c>
      <c r="BG306">
        <v>0</v>
      </c>
      <c r="BH306">
        <v>0</v>
      </c>
      <c r="BI306" t="s">
        <v>133</v>
      </c>
      <c r="BJ306">
        <v>0</v>
      </c>
      <c r="BK306">
        <v>0</v>
      </c>
      <c r="BL306">
        <v>0</v>
      </c>
      <c r="BM306" t="s">
        <v>133</v>
      </c>
      <c r="BN306">
        <v>0</v>
      </c>
      <c r="BO306">
        <v>0</v>
      </c>
      <c r="BP306">
        <v>0</v>
      </c>
      <c r="BQ306" t="s">
        <v>133</v>
      </c>
      <c r="BR306">
        <v>0</v>
      </c>
      <c r="BS306">
        <v>0</v>
      </c>
      <c r="BT306">
        <v>0</v>
      </c>
      <c r="BU306" t="s">
        <v>133</v>
      </c>
      <c r="BV306">
        <v>0</v>
      </c>
      <c r="BW306">
        <v>0</v>
      </c>
      <c r="BX306">
        <v>0</v>
      </c>
      <c r="BY306" t="s">
        <v>133</v>
      </c>
      <c r="BZ306">
        <v>0</v>
      </c>
      <c r="CA306">
        <v>0</v>
      </c>
      <c r="CB306">
        <v>0</v>
      </c>
      <c r="CC306" t="s">
        <v>133</v>
      </c>
      <c r="CD306">
        <v>0</v>
      </c>
      <c r="CE306">
        <v>0</v>
      </c>
      <c r="CF306">
        <v>0</v>
      </c>
      <c r="CG306" t="s">
        <v>133</v>
      </c>
      <c r="CH306">
        <v>0</v>
      </c>
      <c r="CI306">
        <v>0</v>
      </c>
      <c r="CJ306">
        <v>0</v>
      </c>
      <c r="CK306" t="s">
        <v>133</v>
      </c>
      <c r="CL306">
        <v>0</v>
      </c>
      <c r="CM306">
        <v>0</v>
      </c>
      <c r="CN306">
        <v>0</v>
      </c>
      <c r="CO306" t="s">
        <v>133</v>
      </c>
      <c r="CP306">
        <v>0</v>
      </c>
      <c r="CQ306">
        <v>0</v>
      </c>
      <c r="CR306">
        <v>0</v>
      </c>
      <c r="CS306" t="s">
        <v>133</v>
      </c>
      <c r="CT306">
        <v>0</v>
      </c>
      <c r="CU306">
        <v>0</v>
      </c>
      <c r="CV306">
        <v>0</v>
      </c>
      <c r="CW306" t="s">
        <v>133</v>
      </c>
      <c r="CX306">
        <v>0</v>
      </c>
      <c r="CY306">
        <v>0</v>
      </c>
      <c r="CZ306">
        <v>0</v>
      </c>
      <c r="DA306" t="s">
        <v>133</v>
      </c>
      <c r="DB306">
        <v>0</v>
      </c>
      <c r="DC306">
        <v>0</v>
      </c>
      <c r="DD306">
        <v>0</v>
      </c>
      <c r="DE306" t="s">
        <v>133</v>
      </c>
      <c r="DF306">
        <v>0</v>
      </c>
      <c r="DG306">
        <v>0</v>
      </c>
      <c r="DH306">
        <v>0</v>
      </c>
      <c r="DI306" t="s">
        <v>133</v>
      </c>
      <c r="DJ306">
        <v>0</v>
      </c>
      <c r="DK306">
        <v>0</v>
      </c>
      <c r="DL306">
        <v>0</v>
      </c>
      <c r="DM306" t="s">
        <v>133</v>
      </c>
      <c r="DN306">
        <v>0</v>
      </c>
      <c r="DO306">
        <v>0</v>
      </c>
      <c r="DP306">
        <v>0</v>
      </c>
      <c r="DQ306" t="s">
        <v>133</v>
      </c>
      <c r="DR306">
        <v>0</v>
      </c>
      <c r="DS306">
        <v>0</v>
      </c>
      <c r="DT306">
        <v>0</v>
      </c>
      <c r="DU306" t="s">
        <v>133</v>
      </c>
      <c r="DV306">
        <v>0</v>
      </c>
      <c r="DW306">
        <v>0</v>
      </c>
      <c r="DX306">
        <v>0</v>
      </c>
      <c r="DY306" t="s">
        <v>133</v>
      </c>
      <c r="DZ306">
        <v>0</v>
      </c>
      <c r="EA306">
        <v>0</v>
      </c>
      <c r="EB306">
        <v>0</v>
      </c>
      <c r="EC306" t="s">
        <v>133</v>
      </c>
      <c r="ED306">
        <v>0</v>
      </c>
      <c r="EE306">
        <v>0</v>
      </c>
      <c r="EF306">
        <v>0</v>
      </c>
    </row>
    <row r="307" spans="1:136" x14ac:dyDescent="0.2">
      <c r="A307" t="s">
        <v>693</v>
      </c>
      <c r="C307" t="s">
        <v>132</v>
      </c>
      <c r="D307" t="s">
        <v>132</v>
      </c>
      <c r="E307" t="s">
        <v>132</v>
      </c>
      <c r="F307" t="s">
        <v>132</v>
      </c>
      <c r="G307" t="s">
        <v>132</v>
      </c>
      <c r="H307" t="s">
        <v>132</v>
      </c>
      <c r="I307">
        <v>1950</v>
      </c>
      <c r="J307">
        <v>0.47025315911795262</v>
      </c>
      <c r="K307" t="s">
        <v>146</v>
      </c>
      <c r="L307">
        <v>4</v>
      </c>
      <c r="M307">
        <v>2</v>
      </c>
      <c r="N307">
        <v>3</v>
      </c>
      <c r="O307">
        <v>12</v>
      </c>
      <c r="P307">
        <v>346.10374756200002</v>
      </c>
      <c r="Q307">
        <v>51.5498851372</v>
      </c>
      <c r="R307">
        <v>7.2025378271999996</v>
      </c>
      <c r="S307" t="s">
        <v>190</v>
      </c>
      <c r="T307">
        <v>157</v>
      </c>
      <c r="U307" t="s">
        <v>134</v>
      </c>
      <c r="V307">
        <v>-19.9666496425437</v>
      </c>
      <c r="W307">
        <v>0.87035798747345305</v>
      </c>
      <c r="X307">
        <v>133.21180725097699</v>
      </c>
      <c r="Y307" t="s">
        <v>133</v>
      </c>
      <c r="Z307">
        <v>0</v>
      </c>
      <c r="AA307">
        <v>0</v>
      </c>
      <c r="AB307">
        <v>0</v>
      </c>
      <c r="AC307" t="s">
        <v>133</v>
      </c>
      <c r="AD307">
        <v>0</v>
      </c>
      <c r="AE307">
        <v>0</v>
      </c>
      <c r="AF307">
        <v>0</v>
      </c>
      <c r="AG307" t="s">
        <v>133</v>
      </c>
      <c r="AH307">
        <v>0</v>
      </c>
      <c r="AI307">
        <v>0</v>
      </c>
      <c r="AJ307">
        <v>0</v>
      </c>
      <c r="AK307" t="s">
        <v>133</v>
      </c>
      <c r="AL307">
        <v>0</v>
      </c>
      <c r="AM307">
        <v>0</v>
      </c>
      <c r="AN307">
        <v>0</v>
      </c>
      <c r="AO307" t="s">
        <v>133</v>
      </c>
      <c r="AP307">
        <v>0</v>
      </c>
      <c r="AQ307">
        <v>0</v>
      </c>
      <c r="AR307">
        <v>0</v>
      </c>
      <c r="AS307" t="s">
        <v>133</v>
      </c>
      <c r="AT307">
        <v>0</v>
      </c>
      <c r="AU307">
        <v>0</v>
      </c>
      <c r="AV307">
        <v>0</v>
      </c>
      <c r="AW307" t="s">
        <v>133</v>
      </c>
      <c r="AX307">
        <v>0</v>
      </c>
      <c r="AY307">
        <v>0</v>
      </c>
      <c r="AZ307">
        <v>0</v>
      </c>
      <c r="BA307" t="s">
        <v>133</v>
      </c>
      <c r="BB307">
        <v>0</v>
      </c>
      <c r="BC307">
        <v>0</v>
      </c>
      <c r="BD307">
        <v>0</v>
      </c>
      <c r="BE307" t="s">
        <v>133</v>
      </c>
      <c r="BF307">
        <v>0</v>
      </c>
      <c r="BG307">
        <v>0</v>
      </c>
      <c r="BH307">
        <v>0</v>
      </c>
      <c r="BI307" t="s">
        <v>133</v>
      </c>
      <c r="BJ307">
        <v>0</v>
      </c>
      <c r="BK307">
        <v>0</v>
      </c>
      <c r="BL307">
        <v>0</v>
      </c>
      <c r="BM307" t="s">
        <v>133</v>
      </c>
      <c r="BN307">
        <v>0</v>
      </c>
      <c r="BO307">
        <v>0</v>
      </c>
      <c r="BP307">
        <v>0</v>
      </c>
      <c r="BQ307" t="s">
        <v>133</v>
      </c>
      <c r="BR307">
        <v>0</v>
      </c>
      <c r="BS307">
        <v>0</v>
      </c>
      <c r="BT307">
        <v>0</v>
      </c>
      <c r="BU307" t="s">
        <v>133</v>
      </c>
      <c r="BV307">
        <v>0</v>
      </c>
      <c r="BW307">
        <v>0</v>
      </c>
      <c r="BX307">
        <v>0</v>
      </c>
      <c r="BY307" t="s">
        <v>133</v>
      </c>
      <c r="BZ307">
        <v>0</v>
      </c>
      <c r="CA307">
        <v>0</v>
      </c>
      <c r="CB307">
        <v>0</v>
      </c>
      <c r="CC307" t="s">
        <v>133</v>
      </c>
      <c r="CD307">
        <v>0</v>
      </c>
      <c r="CE307">
        <v>0</v>
      </c>
      <c r="CF307">
        <v>0</v>
      </c>
      <c r="CG307" t="s">
        <v>133</v>
      </c>
      <c r="CH307">
        <v>0</v>
      </c>
      <c r="CI307">
        <v>0</v>
      </c>
      <c r="CJ307">
        <v>0</v>
      </c>
      <c r="CK307" t="s">
        <v>133</v>
      </c>
      <c r="CL307">
        <v>0</v>
      </c>
      <c r="CM307">
        <v>0</v>
      </c>
      <c r="CN307">
        <v>0</v>
      </c>
      <c r="CO307" t="s">
        <v>133</v>
      </c>
      <c r="CP307">
        <v>0</v>
      </c>
      <c r="CQ307">
        <v>0</v>
      </c>
      <c r="CR307">
        <v>0</v>
      </c>
      <c r="CS307" t="s">
        <v>133</v>
      </c>
      <c r="CT307">
        <v>0</v>
      </c>
      <c r="CU307">
        <v>0</v>
      </c>
      <c r="CV307">
        <v>0</v>
      </c>
      <c r="CW307" t="s">
        <v>133</v>
      </c>
      <c r="CX307">
        <v>0</v>
      </c>
      <c r="CY307">
        <v>0</v>
      </c>
      <c r="CZ307">
        <v>0</v>
      </c>
      <c r="DA307" t="s">
        <v>133</v>
      </c>
      <c r="DB307">
        <v>0</v>
      </c>
      <c r="DC307">
        <v>0</v>
      </c>
      <c r="DD307">
        <v>0</v>
      </c>
      <c r="DE307" t="s">
        <v>133</v>
      </c>
      <c r="DF307">
        <v>0</v>
      </c>
      <c r="DG307">
        <v>0</v>
      </c>
      <c r="DH307">
        <v>0</v>
      </c>
      <c r="DI307" t="s">
        <v>133</v>
      </c>
      <c r="DJ307">
        <v>0</v>
      </c>
      <c r="DK307">
        <v>0</v>
      </c>
      <c r="DL307">
        <v>0</v>
      </c>
      <c r="DM307" t="s">
        <v>133</v>
      </c>
      <c r="DN307">
        <v>0</v>
      </c>
      <c r="DO307">
        <v>0</v>
      </c>
      <c r="DP307">
        <v>0</v>
      </c>
      <c r="DQ307" t="s">
        <v>133</v>
      </c>
      <c r="DR307">
        <v>0</v>
      </c>
      <c r="DS307">
        <v>0</v>
      </c>
      <c r="DT307">
        <v>0</v>
      </c>
      <c r="DU307" t="s">
        <v>133</v>
      </c>
      <c r="DV307">
        <v>0</v>
      </c>
      <c r="DW307">
        <v>0</v>
      </c>
      <c r="DX307">
        <v>0</v>
      </c>
      <c r="DY307" t="s">
        <v>133</v>
      </c>
      <c r="DZ307">
        <v>0</v>
      </c>
      <c r="EA307">
        <v>0</v>
      </c>
      <c r="EB307">
        <v>0</v>
      </c>
      <c r="EC307" t="s">
        <v>133</v>
      </c>
      <c r="ED307">
        <v>0</v>
      </c>
      <c r="EE307">
        <v>0</v>
      </c>
      <c r="EF307">
        <v>0</v>
      </c>
    </row>
    <row r="308" spans="1:136" x14ac:dyDescent="0.2">
      <c r="A308" t="s">
        <v>694</v>
      </c>
      <c r="C308" t="s">
        <v>132</v>
      </c>
      <c r="D308" t="s">
        <v>132</v>
      </c>
      <c r="E308" t="s">
        <v>132</v>
      </c>
      <c r="F308" t="s">
        <v>132</v>
      </c>
      <c r="G308" t="s">
        <v>132</v>
      </c>
      <c r="H308" t="s">
        <v>132</v>
      </c>
      <c r="I308">
        <v>2000</v>
      </c>
      <c r="J308">
        <v>0.9344693849582677</v>
      </c>
      <c r="K308" t="s">
        <v>146</v>
      </c>
      <c r="L308">
        <v>2</v>
      </c>
      <c r="M308">
        <v>3</v>
      </c>
      <c r="N308">
        <v>3</v>
      </c>
      <c r="O308">
        <v>6</v>
      </c>
      <c r="P308">
        <v>213.63729994799999</v>
      </c>
      <c r="Q308">
        <v>51.5468527102</v>
      </c>
      <c r="R308">
        <v>7.2050216577999997</v>
      </c>
      <c r="S308" t="s">
        <v>695</v>
      </c>
      <c r="T308">
        <v>270</v>
      </c>
      <c r="U308" t="s">
        <v>134</v>
      </c>
      <c r="V308">
        <v>-111.08006710639199</v>
      </c>
      <c r="W308">
        <v>38.735974275064002</v>
      </c>
      <c r="X308">
        <v>68.57958984375</v>
      </c>
      <c r="Y308" t="s">
        <v>137</v>
      </c>
      <c r="Z308">
        <v>148.420675839924</v>
      </c>
      <c r="AA308">
        <v>40.4831696992931</v>
      </c>
      <c r="AB308">
        <v>11.6069116592407</v>
      </c>
      <c r="AC308" t="s">
        <v>133</v>
      </c>
      <c r="AD308">
        <v>0</v>
      </c>
      <c r="AE308">
        <v>0</v>
      </c>
      <c r="AF308">
        <v>0</v>
      </c>
      <c r="AG308" t="s">
        <v>133</v>
      </c>
      <c r="AH308">
        <v>0</v>
      </c>
      <c r="AI308">
        <v>0</v>
      </c>
      <c r="AJ308">
        <v>0</v>
      </c>
      <c r="AK308" t="s">
        <v>133</v>
      </c>
      <c r="AL308">
        <v>0</v>
      </c>
      <c r="AM308">
        <v>0</v>
      </c>
      <c r="AN308">
        <v>0</v>
      </c>
      <c r="AO308" t="s">
        <v>133</v>
      </c>
      <c r="AP308">
        <v>0</v>
      </c>
      <c r="AQ308">
        <v>0</v>
      </c>
      <c r="AR308">
        <v>0</v>
      </c>
      <c r="AS308" t="s">
        <v>133</v>
      </c>
      <c r="AT308">
        <v>0</v>
      </c>
      <c r="AU308">
        <v>0</v>
      </c>
      <c r="AV308">
        <v>0</v>
      </c>
      <c r="AW308" t="s">
        <v>133</v>
      </c>
      <c r="AX308">
        <v>0</v>
      </c>
      <c r="AY308">
        <v>0</v>
      </c>
      <c r="AZ308">
        <v>0</v>
      </c>
      <c r="BA308" t="s">
        <v>133</v>
      </c>
      <c r="BB308">
        <v>0</v>
      </c>
      <c r="BC308">
        <v>0</v>
      </c>
      <c r="BD308">
        <v>0</v>
      </c>
      <c r="BE308" t="s">
        <v>133</v>
      </c>
      <c r="BF308">
        <v>0</v>
      </c>
      <c r="BG308">
        <v>0</v>
      </c>
      <c r="BH308">
        <v>0</v>
      </c>
      <c r="BI308" t="s">
        <v>133</v>
      </c>
      <c r="BJ308">
        <v>0</v>
      </c>
      <c r="BK308">
        <v>0</v>
      </c>
      <c r="BL308">
        <v>0</v>
      </c>
      <c r="BM308" t="s">
        <v>133</v>
      </c>
      <c r="BN308">
        <v>0</v>
      </c>
      <c r="BO308">
        <v>0</v>
      </c>
      <c r="BP308">
        <v>0</v>
      </c>
      <c r="BQ308" t="s">
        <v>133</v>
      </c>
      <c r="BR308">
        <v>0</v>
      </c>
      <c r="BS308">
        <v>0</v>
      </c>
      <c r="BT308">
        <v>0</v>
      </c>
      <c r="BU308" t="s">
        <v>133</v>
      </c>
      <c r="BV308">
        <v>0</v>
      </c>
      <c r="BW308">
        <v>0</v>
      </c>
      <c r="BX308">
        <v>0</v>
      </c>
      <c r="BY308" t="s">
        <v>133</v>
      </c>
      <c r="BZ308">
        <v>0</v>
      </c>
      <c r="CA308">
        <v>0</v>
      </c>
      <c r="CB308">
        <v>0</v>
      </c>
      <c r="CC308" t="s">
        <v>133</v>
      </c>
      <c r="CD308">
        <v>0</v>
      </c>
      <c r="CE308">
        <v>0</v>
      </c>
      <c r="CF308">
        <v>0</v>
      </c>
      <c r="CG308" t="s">
        <v>133</v>
      </c>
      <c r="CH308">
        <v>0</v>
      </c>
      <c r="CI308">
        <v>0</v>
      </c>
      <c r="CJ308">
        <v>0</v>
      </c>
      <c r="CK308" t="s">
        <v>133</v>
      </c>
      <c r="CL308">
        <v>0</v>
      </c>
      <c r="CM308">
        <v>0</v>
      </c>
      <c r="CN308">
        <v>0</v>
      </c>
      <c r="CO308" t="s">
        <v>133</v>
      </c>
      <c r="CP308">
        <v>0</v>
      </c>
      <c r="CQ308">
        <v>0</v>
      </c>
      <c r="CR308">
        <v>0</v>
      </c>
      <c r="CS308" t="s">
        <v>133</v>
      </c>
      <c r="CT308">
        <v>0</v>
      </c>
      <c r="CU308">
        <v>0</v>
      </c>
      <c r="CV308">
        <v>0</v>
      </c>
      <c r="CW308" t="s">
        <v>133</v>
      </c>
      <c r="CX308">
        <v>0</v>
      </c>
      <c r="CY308">
        <v>0</v>
      </c>
      <c r="CZ308">
        <v>0</v>
      </c>
      <c r="DA308" t="s">
        <v>133</v>
      </c>
      <c r="DB308">
        <v>0</v>
      </c>
      <c r="DC308">
        <v>0</v>
      </c>
      <c r="DD308">
        <v>0</v>
      </c>
      <c r="DE308" t="s">
        <v>133</v>
      </c>
      <c r="DF308">
        <v>0</v>
      </c>
      <c r="DG308">
        <v>0</v>
      </c>
      <c r="DH308">
        <v>0</v>
      </c>
      <c r="DI308" t="s">
        <v>133</v>
      </c>
      <c r="DJ308">
        <v>0</v>
      </c>
      <c r="DK308">
        <v>0</v>
      </c>
      <c r="DL308">
        <v>0</v>
      </c>
      <c r="DM308" t="s">
        <v>133</v>
      </c>
      <c r="DN308">
        <v>0</v>
      </c>
      <c r="DO308">
        <v>0</v>
      </c>
      <c r="DP308">
        <v>0</v>
      </c>
      <c r="DQ308" t="s">
        <v>133</v>
      </c>
      <c r="DR308">
        <v>0</v>
      </c>
      <c r="DS308">
        <v>0</v>
      </c>
      <c r="DT308">
        <v>0</v>
      </c>
      <c r="DU308" t="s">
        <v>133</v>
      </c>
      <c r="DV308">
        <v>0</v>
      </c>
      <c r="DW308">
        <v>0</v>
      </c>
      <c r="DX308">
        <v>0</v>
      </c>
      <c r="DY308" t="s">
        <v>133</v>
      </c>
      <c r="DZ308">
        <v>0</v>
      </c>
      <c r="EA308">
        <v>0</v>
      </c>
      <c r="EB308">
        <v>0</v>
      </c>
      <c r="EC308" t="s">
        <v>133</v>
      </c>
      <c r="ED308">
        <v>0</v>
      </c>
      <c r="EE308">
        <v>0</v>
      </c>
      <c r="EF308">
        <v>0</v>
      </c>
    </row>
    <row r="309" spans="1:136" x14ac:dyDescent="0.2">
      <c r="A309" t="s">
        <v>696</v>
      </c>
      <c r="C309" t="s">
        <v>132</v>
      </c>
      <c r="D309" t="s">
        <v>132</v>
      </c>
      <c r="E309" t="s">
        <v>132</v>
      </c>
      <c r="F309" t="s">
        <v>132</v>
      </c>
      <c r="G309" t="s">
        <v>132</v>
      </c>
      <c r="H309" t="s">
        <v>132</v>
      </c>
      <c r="I309">
        <v>2000</v>
      </c>
      <c r="J309">
        <v>0.95294923391599129</v>
      </c>
      <c r="K309" t="s">
        <v>146</v>
      </c>
      <c r="L309">
        <v>2</v>
      </c>
      <c r="M309">
        <v>1</v>
      </c>
      <c r="N309">
        <v>1</v>
      </c>
      <c r="O309">
        <v>2</v>
      </c>
      <c r="P309">
        <v>154.882847978</v>
      </c>
      <c r="Q309">
        <v>51.550816719799997</v>
      </c>
      <c r="R309">
        <v>7.1986954734999999</v>
      </c>
      <c r="S309" t="s">
        <v>697</v>
      </c>
      <c r="T309">
        <v>121</v>
      </c>
      <c r="U309" t="s">
        <v>134</v>
      </c>
      <c r="V309">
        <v>-156.03751100456799</v>
      </c>
      <c r="W309">
        <v>0.94531292491144903</v>
      </c>
      <c r="X309">
        <v>139.37240600585901</v>
      </c>
      <c r="Y309" t="s">
        <v>133</v>
      </c>
      <c r="Z309">
        <v>0</v>
      </c>
      <c r="AA309">
        <v>0</v>
      </c>
      <c r="AB309">
        <v>0</v>
      </c>
      <c r="AC309" t="s">
        <v>133</v>
      </c>
      <c r="AD309">
        <v>0</v>
      </c>
      <c r="AE309">
        <v>0</v>
      </c>
      <c r="AF309">
        <v>0</v>
      </c>
      <c r="AG309" t="s">
        <v>133</v>
      </c>
      <c r="AH309">
        <v>0</v>
      </c>
      <c r="AI309">
        <v>0</v>
      </c>
      <c r="AJ309">
        <v>0</v>
      </c>
      <c r="AK309" t="s">
        <v>133</v>
      </c>
      <c r="AL309">
        <v>0</v>
      </c>
      <c r="AM309">
        <v>0</v>
      </c>
      <c r="AN309">
        <v>0</v>
      </c>
      <c r="AO309" t="s">
        <v>133</v>
      </c>
      <c r="AP309">
        <v>0</v>
      </c>
      <c r="AQ309">
        <v>0</v>
      </c>
      <c r="AR309">
        <v>0</v>
      </c>
      <c r="AS309" t="s">
        <v>133</v>
      </c>
      <c r="AT309">
        <v>0</v>
      </c>
      <c r="AU309">
        <v>0</v>
      </c>
      <c r="AV309">
        <v>0</v>
      </c>
      <c r="AW309" t="s">
        <v>133</v>
      </c>
      <c r="AX309">
        <v>0</v>
      </c>
      <c r="AY309">
        <v>0</v>
      </c>
      <c r="AZ309">
        <v>0</v>
      </c>
      <c r="BA309" t="s">
        <v>133</v>
      </c>
      <c r="BB309">
        <v>0</v>
      </c>
      <c r="BC309">
        <v>0</v>
      </c>
      <c r="BD309">
        <v>0</v>
      </c>
      <c r="BE309" t="s">
        <v>133</v>
      </c>
      <c r="BF309">
        <v>0</v>
      </c>
      <c r="BG309">
        <v>0</v>
      </c>
      <c r="BH309">
        <v>0</v>
      </c>
      <c r="BI309" t="s">
        <v>133</v>
      </c>
      <c r="BJ309">
        <v>0</v>
      </c>
      <c r="BK309">
        <v>0</v>
      </c>
      <c r="BL309">
        <v>0</v>
      </c>
      <c r="BM309" t="s">
        <v>133</v>
      </c>
      <c r="BN309">
        <v>0</v>
      </c>
      <c r="BO309">
        <v>0</v>
      </c>
      <c r="BP309">
        <v>0</v>
      </c>
      <c r="BQ309" t="s">
        <v>133</v>
      </c>
      <c r="BR309">
        <v>0</v>
      </c>
      <c r="BS309">
        <v>0</v>
      </c>
      <c r="BT309">
        <v>0</v>
      </c>
      <c r="BU309" t="s">
        <v>133</v>
      </c>
      <c r="BV309">
        <v>0</v>
      </c>
      <c r="BW309">
        <v>0</v>
      </c>
      <c r="BX309">
        <v>0</v>
      </c>
      <c r="BY309" t="s">
        <v>133</v>
      </c>
      <c r="BZ309">
        <v>0</v>
      </c>
      <c r="CA309">
        <v>0</v>
      </c>
      <c r="CB309">
        <v>0</v>
      </c>
      <c r="CC309" t="s">
        <v>133</v>
      </c>
      <c r="CD309">
        <v>0</v>
      </c>
      <c r="CE309">
        <v>0</v>
      </c>
      <c r="CF309">
        <v>0</v>
      </c>
      <c r="CG309" t="s">
        <v>133</v>
      </c>
      <c r="CH309">
        <v>0</v>
      </c>
      <c r="CI309">
        <v>0</v>
      </c>
      <c r="CJ309">
        <v>0</v>
      </c>
      <c r="CK309" t="s">
        <v>133</v>
      </c>
      <c r="CL309">
        <v>0</v>
      </c>
      <c r="CM309">
        <v>0</v>
      </c>
      <c r="CN309">
        <v>0</v>
      </c>
      <c r="CO309" t="s">
        <v>133</v>
      </c>
      <c r="CP309">
        <v>0</v>
      </c>
      <c r="CQ309">
        <v>0</v>
      </c>
      <c r="CR309">
        <v>0</v>
      </c>
      <c r="CS309" t="s">
        <v>133</v>
      </c>
      <c r="CT309">
        <v>0</v>
      </c>
      <c r="CU309">
        <v>0</v>
      </c>
      <c r="CV309">
        <v>0</v>
      </c>
      <c r="CW309" t="s">
        <v>133</v>
      </c>
      <c r="CX309">
        <v>0</v>
      </c>
      <c r="CY309">
        <v>0</v>
      </c>
      <c r="CZ309">
        <v>0</v>
      </c>
      <c r="DA309" t="s">
        <v>133</v>
      </c>
      <c r="DB309">
        <v>0</v>
      </c>
      <c r="DC309">
        <v>0</v>
      </c>
      <c r="DD309">
        <v>0</v>
      </c>
      <c r="DE309" t="s">
        <v>133</v>
      </c>
      <c r="DF309">
        <v>0</v>
      </c>
      <c r="DG309">
        <v>0</v>
      </c>
      <c r="DH309">
        <v>0</v>
      </c>
      <c r="DI309" t="s">
        <v>133</v>
      </c>
      <c r="DJ309">
        <v>0</v>
      </c>
      <c r="DK309">
        <v>0</v>
      </c>
      <c r="DL309">
        <v>0</v>
      </c>
      <c r="DM309" t="s">
        <v>133</v>
      </c>
      <c r="DN309">
        <v>0</v>
      </c>
      <c r="DO309">
        <v>0</v>
      </c>
      <c r="DP309">
        <v>0</v>
      </c>
      <c r="DQ309" t="s">
        <v>133</v>
      </c>
      <c r="DR309">
        <v>0</v>
      </c>
      <c r="DS309">
        <v>0</v>
      </c>
      <c r="DT309">
        <v>0</v>
      </c>
      <c r="DU309" t="s">
        <v>133</v>
      </c>
      <c r="DV309">
        <v>0</v>
      </c>
      <c r="DW309">
        <v>0</v>
      </c>
      <c r="DX309">
        <v>0</v>
      </c>
      <c r="DY309" t="s">
        <v>133</v>
      </c>
      <c r="DZ309">
        <v>0</v>
      </c>
      <c r="EA309">
        <v>0</v>
      </c>
      <c r="EB309">
        <v>0</v>
      </c>
      <c r="EC309" t="s">
        <v>133</v>
      </c>
      <c r="ED309">
        <v>0</v>
      </c>
      <c r="EE309">
        <v>0</v>
      </c>
      <c r="EF309">
        <v>0</v>
      </c>
    </row>
    <row r="310" spans="1:136" x14ac:dyDescent="0.2">
      <c r="A310" t="s">
        <v>698</v>
      </c>
      <c r="C310" t="s">
        <v>132</v>
      </c>
      <c r="D310" t="s">
        <v>132</v>
      </c>
      <c r="E310" t="s">
        <v>132</v>
      </c>
      <c r="F310" t="s">
        <v>132</v>
      </c>
      <c r="G310" t="s">
        <v>132</v>
      </c>
      <c r="H310" t="s">
        <v>132</v>
      </c>
      <c r="I310">
        <v>1900</v>
      </c>
      <c r="J310">
        <v>2.9566526091363676E-2</v>
      </c>
      <c r="K310" t="s">
        <v>146</v>
      </c>
      <c r="L310">
        <v>3</v>
      </c>
      <c r="M310">
        <v>2</v>
      </c>
      <c r="N310">
        <v>4</v>
      </c>
      <c r="O310">
        <v>12</v>
      </c>
      <c r="P310">
        <v>61.7067749996</v>
      </c>
      <c r="Q310">
        <v>51.555573778700001</v>
      </c>
      <c r="R310">
        <v>7.2089298193999998</v>
      </c>
      <c r="S310" t="s">
        <v>699</v>
      </c>
      <c r="T310">
        <v>201</v>
      </c>
      <c r="U310" t="s">
        <v>134</v>
      </c>
      <c r="V310">
        <v>-122.30841119530901</v>
      </c>
      <c r="W310">
        <v>28.9377767487331</v>
      </c>
      <c r="X310">
        <v>38.547538757324197</v>
      </c>
      <c r="Y310" t="s">
        <v>133</v>
      </c>
      <c r="Z310">
        <v>0</v>
      </c>
      <c r="AA310">
        <v>0</v>
      </c>
      <c r="AB310">
        <v>0</v>
      </c>
      <c r="AC310" t="s">
        <v>133</v>
      </c>
      <c r="AD310">
        <v>0</v>
      </c>
      <c r="AE310">
        <v>0</v>
      </c>
      <c r="AF310">
        <v>0</v>
      </c>
      <c r="AG310" t="s">
        <v>133</v>
      </c>
      <c r="AH310">
        <v>0</v>
      </c>
      <c r="AI310">
        <v>0</v>
      </c>
      <c r="AJ310">
        <v>0</v>
      </c>
      <c r="AK310" t="s">
        <v>133</v>
      </c>
      <c r="AL310">
        <v>0</v>
      </c>
      <c r="AM310">
        <v>0</v>
      </c>
      <c r="AN310">
        <v>0</v>
      </c>
      <c r="AO310" t="s">
        <v>133</v>
      </c>
      <c r="AP310">
        <v>0</v>
      </c>
      <c r="AQ310">
        <v>0</v>
      </c>
      <c r="AR310">
        <v>0</v>
      </c>
      <c r="AS310" t="s">
        <v>133</v>
      </c>
      <c r="AT310">
        <v>0</v>
      </c>
      <c r="AU310">
        <v>0</v>
      </c>
      <c r="AV310">
        <v>0</v>
      </c>
      <c r="AW310" t="s">
        <v>133</v>
      </c>
      <c r="AX310">
        <v>0</v>
      </c>
      <c r="AY310">
        <v>0</v>
      </c>
      <c r="AZ310">
        <v>0</v>
      </c>
      <c r="BA310" t="s">
        <v>133</v>
      </c>
      <c r="BB310">
        <v>0</v>
      </c>
      <c r="BC310">
        <v>0</v>
      </c>
      <c r="BD310">
        <v>0</v>
      </c>
      <c r="BE310" t="s">
        <v>133</v>
      </c>
      <c r="BF310">
        <v>0</v>
      </c>
      <c r="BG310">
        <v>0</v>
      </c>
      <c r="BH310">
        <v>0</v>
      </c>
      <c r="BI310" t="s">
        <v>133</v>
      </c>
      <c r="BJ310">
        <v>0</v>
      </c>
      <c r="BK310">
        <v>0</v>
      </c>
      <c r="BL310">
        <v>0</v>
      </c>
      <c r="BM310" t="s">
        <v>133</v>
      </c>
      <c r="BN310">
        <v>0</v>
      </c>
      <c r="BO310">
        <v>0</v>
      </c>
      <c r="BP310">
        <v>0</v>
      </c>
      <c r="BQ310" t="s">
        <v>133</v>
      </c>
      <c r="BR310">
        <v>0</v>
      </c>
      <c r="BS310">
        <v>0</v>
      </c>
      <c r="BT310">
        <v>0</v>
      </c>
      <c r="BU310" t="s">
        <v>133</v>
      </c>
      <c r="BV310">
        <v>0</v>
      </c>
      <c r="BW310">
        <v>0</v>
      </c>
      <c r="BX310">
        <v>0</v>
      </c>
      <c r="BY310" t="s">
        <v>133</v>
      </c>
      <c r="BZ310">
        <v>0</v>
      </c>
      <c r="CA310">
        <v>0</v>
      </c>
      <c r="CB310">
        <v>0</v>
      </c>
      <c r="CC310" t="s">
        <v>133</v>
      </c>
      <c r="CD310">
        <v>0</v>
      </c>
      <c r="CE310">
        <v>0</v>
      </c>
      <c r="CF310">
        <v>0</v>
      </c>
      <c r="CG310" t="s">
        <v>133</v>
      </c>
      <c r="CH310">
        <v>0</v>
      </c>
      <c r="CI310">
        <v>0</v>
      </c>
      <c r="CJ310">
        <v>0</v>
      </c>
      <c r="CK310" t="s">
        <v>133</v>
      </c>
      <c r="CL310">
        <v>0</v>
      </c>
      <c r="CM310">
        <v>0</v>
      </c>
      <c r="CN310">
        <v>0</v>
      </c>
      <c r="CO310" t="s">
        <v>133</v>
      </c>
      <c r="CP310">
        <v>0</v>
      </c>
      <c r="CQ310">
        <v>0</v>
      </c>
      <c r="CR310">
        <v>0</v>
      </c>
      <c r="CS310" t="s">
        <v>133</v>
      </c>
      <c r="CT310">
        <v>0</v>
      </c>
      <c r="CU310">
        <v>0</v>
      </c>
      <c r="CV310">
        <v>0</v>
      </c>
      <c r="CW310" t="s">
        <v>133</v>
      </c>
      <c r="CX310">
        <v>0</v>
      </c>
      <c r="CY310">
        <v>0</v>
      </c>
      <c r="CZ310">
        <v>0</v>
      </c>
      <c r="DA310" t="s">
        <v>133</v>
      </c>
      <c r="DB310">
        <v>0</v>
      </c>
      <c r="DC310">
        <v>0</v>
      </c>
      <c r="DD310">
        <v>0</v>
      </c>
      <c r="DE310" t="s">
        <v>133</v>
      </c>
      <c r="DF310">
        <v>0</v>
      </c>
      <c r="DG310">
        <v>0</v>
      </c>
      <c r="DH310">
        <v>0</v>
      </c>
      <c r="DI310" t="s">
        <v>133</v>
      </c>
      <c r="DJ310">
        <v>0</v>
      </c>
      <c r="DK310">
        <v>0</v>
      </c>
      <c r="DL310">
        <v>0</v>
      </c>
      <c r="DM310" t="s">
        <v>133</v>
      </c>
      <c r="DN310">
        <v>0</v>
      </c>
      <c r="DO310">
        <v>0</v>
      </c>
      <c r="DP310">
        <v>0</v>
      </c>
      <c r="DQ310" t="s">
        <v>133</v>
      </c>
      <c r="DR310">
        <v>0</v>
      </c>
      <c r="DS310">
        <v>0</v>
      </c>
      <c r="DT310">
        <v>0</v>
      </c>
      <c r="DU310" t="s">
        <v>133</v>
      </c>
      <c r="DV310">
        <v>0</v>
      </c>
      <c r="DW310">
        <v>0</v>
      </c>
      <c r="DX310">
        <v>0</v>
      </c>
      <c r="DY310" t="s">
        <v>133</v>
      </c>
      <c r="DZ310">
        <v>0</v>
      </c>
      <c r="EA310">
        <v>0</v>
      </c>
      <c r="EB310">
        <v>0</v>
      </c>
      <c r="EC310" t="s">
        <v>133</v>
      </c>
      <c r="ED310">
        <v>0</v>
      </c>
      <c r="EE310">
        <v>0</v>
      </c>
      <c r="EF310">
        <v>0</v>
      </c>
    </row>
    <row r="311" spans="1:136" x14ac:dyDescent="0.2">
      <c r="A311" t="s">
        <v>700</v>
      </c>
      <c r="C311" t="s">
        <v>132</v>
      </c>
      <c r="D311" t="s">
        <v>132</v>
      </c>
      <c r="E311" t="s">
        <v>132</v>
      </c>
      <c r="F311" t="s">
        <v>132</v>
      </c>
      <c r="G311" t="s">
        <v>132</v>
      </c>
      <c r="H311" t="s">
        <v>132</v>
      </c>
      <c r="I311">
        <v>1990</v>
      </c>
      <c r="J311">
        <v>0.88430324632641544</v>
      </c>
      <c r="K311" t="s">
        <v>146</v>
      </c>
      <c r="L311">
        <v>3</v>
      </c>
      <c r="M311">
        <v>4</v>
      </c>
      <c r="N311">
        <v>5</v>
      </c>
      <c r="O311">
        <v>15</v>
      </c>
      <c r="P311">
        <v>249.32107250799999</v>
      </c>
      <c r="Q311">
        <v>51.5509730128</v>
      </c>
      <c r="R311">
        <v>7.2060098189000001</v>
      </c>
      <c r="S311" t="s">
        <v>385</v>
      </c>
      <c r="T311">
        <v>157</v>
      </c>
      <c r="U311" t="s">
        <v>134</v>
      </c>
      <c r="V311">
        <v>141.45944907736299</v>
      </c>
      <c r="W311">
        <v>1.56019538684338</v>
      </c>
      <c r="X311">
        <v>242.28868103027301</v>
      </c>
      <c r="Y311" t="s">
        <v>133</v>
      </c>
      <c r="Z311">
        <v>0</v>
      </c>
      <c r="AA311">
        <v>0</v>
      </c>
      <c r="AB311">
        <v>0</v>
      </c>
      <c r="AC311" t="s">
        <v>133</v>
      </c>
      <c r="AD311">
        <v>0</v>
      </c>
      <c r="AE311">
        <v>0</v>
      </c>
      <c r="AF311">
        <v>0</v>
      </c>
      <c r="AG311" t="s">
        <v>133</v>
      </c>
      <c r="AH311">
        <v>0</v>
      </c>
      <c r="AI311">
        <v>0</v>
      </c>
      <c r="AJ311">
        <v>0</v>
      </c>
      <c r="AK311" t="s">
        <v>133</v>
      </c>
      <c r="AL311">
        <v>0</v>
      </c>
      <c r="AM311">
        <v>0</v>
      </c>
      <c r="AN311">
        <v>0</v>
      </c>
      <c r="AO311" t="s">
        <v>133</v>
      </c>
      <c r="AP311">
        <v>0</v>
      </c>
      <c r="AQ311">
        <v>0</v>
      </c>
      <c r="AR311">
        <v>0</v>
      </c>
      <c r="AS311" t="s">
        <v>133</v>
      </c>
      <c r="AT311">
        <v>0</v>
      </c>
      <c r="AU311">
        <v>0</v>
      </c>
      <c r="AV311">
        <v>0</v>
      </c>
      <c r="AW311" t="s">
        <v>133</v>
      </c>
      <c r="AX311">
        <v>0</v>
      </c>
      <c r="AY311">
        <v>0</v>
      </c>
      <c r="AZ311">
        <v>0</v>
      </c>
      <c r="BA311" t="s">
        <v>133</v>
      </c>
      <c r="BB311">
        <v>0</v>
      </c>
      <c r="BC311">
        <v>0</v>
      </c>
      <c r="BD311">
        <v>0</v>
      </c>
      <c r="BE311" t="s">
        <v>133</v>
      </c>
      <c r="BF311">
        <v>0</v>
      </c>
      <c r="BG311">
        <v>0</v>
      </c>
      <c r="BH311">
        <v>0</v>
      </c>
      <c r="BI311" t="s">
        <v>133</v>
      </c>
      <c r="BJ311">
        <v>0</v>
      </c>
      <c r="BK311">
        <v>0</v>
      </c>
      <c r="BL311">
        <v>0</v>
      </c>
      <c r="BM311" t="s">
        <v>133</v>
      </c>
      <c r="BN311">
        <v>0</v>
      </c>
      <c r="BO311">
        <v>0</v>
      </c>
      <c r="BP311">
        <v>0</v>
      </c>
      <c r="BQ311" t="s">
        <v>133</v>
      </c>
      <c r="BR311">
        <v>0</v>
      </c>
      <c r="BS311">
        <v>0</v>
      </c>
      <c r="BT311">
        <v>0</v>
      </c>
      <c r="BU311" t="s">
        <v>133</v>
      </c>
      <c r="BV311">
        <v>0</v>
      </c>
      <c r="BW311">
        <v>0</v>
      </c>
      <c r="BX311">
        <v>0</v>
      </c>
      <c r="BY311" t="s">
        <v>133</v>
      </c>
      <c r="BZ311">
        <v>0</v>
      </c>
      <c r="CA311">
        <v>0</v>
      </c>
      <c r="CB311">
        <v>0</v>
      </c>
      <c r="CC311" t="s">
        <v>133</v>
      </c>
      <c r="CD311">
        <v>0</v>
      </c>
      <c r="CE311">
        <v>0</v>
      </c>
      <c r="CF311">
        <v>0</v>
      </c>
      <c r="CG311" t="s">
        <v>133</v>
      </c>
      <c r="CH311">
        <v>0</v>
      </c>
      <c r="CI311">
        <v>0</v>
      </c>
      <c r="CJ311">
        <v>0</v>
      </c>
      <c r="CK311" t="s">
        <v>133</v>
      </c>
      <c r="CL311">
        <v>0</v>
      </c>
      <c r="CM311">
        <v>0</v>
      </c>
      <c r="CN311">
        <v>0</v>
      </c>
      <c r="CO311" t="s">
        <v>133</v>
      </c>
      <c r="CP311">
        <v>0</v>
      </c>
      <c r="CQ311">
        <v>0</v>
      </c>
      <c r="CR311">
        <v>0</v>
      </c>
      <c r="CS311" t="s">
        <v>133</v>
      </c>
      <c r="CT311">
        <v>0</v>
      </c>
      <c r="CU311">
        <v>0</v>
      </c>
      <c r="CV311">
        <v>0</v>
      </c>
      <c r="CW311" t="s">
        <v>133</v>
      </c>
      <c r="CX311">
        <v>0</v>
      </c>
      <c r="CY311">
        <v>0</v>
      </c>
      <c r="CZ311">
        <v>0</v>
      </c>
      <c r="DA311" t="s">
        <v>133</v>
      </c>
      <c r="DB311">
        <v>0</v>
      </c>
      <c r="DC311">
        <v>0</v>
      </c>
      <c r="DD311">
        <v>0</v>
      </c>
      <c r="DE311" t="s">
        <v>133</v>
      </c>
      <c r="DF311">
        <v>0</v>
      </c>
      <c r="DG311">
        <v>0</v>
      </c>
      <c r="DH311">
        <v>0</v>
      </c>
      <c r="DI311" t="s">
        <v>133</v>
      </c>
      <c r="DJ311">
        <v>0</v>
      </c>
      <c r="DK311">
        <v>0</v>
      </c>
      <c r="DL311">
        <v>0</v>
      </c>
      <c r="DM311" t="s">
        <v>133</v>
      </c>
      <c r="DN311">
        <v>0</v>
      </c>
      <c r="DO311">
        <v>0</v>
      </c>
      <c r="DP311">
        <v>0</v>
      </c>
      <c r="DQ311" t="s">
        <v>133</v>
      </c>
      <c r="DR311">
        <v>0</v>
      </c>
      <c r="DS311">
        <v>0</v>
      </c>
      <c r="DT311">
        <v>0</v>
      </c>
      <c r="DU311" t="s">
        <v>133</v>
      </c>
      <c r="DV311">
        <v>0</v>
      </c>
      <c r="DW311">
        <v>0</v>
      </c>
      <c r="DX311">
        <v>0</v>
      </c>
      <c r="DY311" t="s">
        <v>133</v>
      </c>
      <c r="DZ311">
        <v>0</v>
      </c>
      <c r="EA311">
        <v>0</v>
      </c>
      <c r="EB311">
        <v>0</v>
      </c>
      <c r="EC311" t="s">
        <v>133</v>
      </c>
      <c r="ED311">
        <v>0</v>
      </c>
      <c r="EE311">
        <v>0</v>
      </c>
      <c r="EF311">
        <v>0</v>
      </c>
    </row>
    <row r="312" spans="1:136" x14ac:dyDescent="0.2">
      <c r="A312" t="s">
        <v>701</v>
      </c>
      <c r="C312" t="s">
        <v>132</v>
      </c>
      <c r="D312" t="s">
        <v>132</v>
      </c>
      <c r="E312" t="s">
        <v>132</v>
      </c>
      <c r="F312" t="s">
        <v>132</v>
      </c>
      <c r="G312" t="s">
        <v>132</v>
      </c>
      <c r="H312" t="s">
        <v>132</v>
      </c>
      <c r="I312">
        <v>1970</v>
      </c>
      <c r="J312">
        <v>0.73682556121112541</v>
      </c>
      <c r="K312" t="s">
        <v>146</v>
      </c>
      <c r="L312">
        <v>4</v>
      </c>
      <c r="M312">
        <v>2</v>
      </c>
      <c r="N312">
        <v>5</v>
      </c>
      <c r="O312">
        <v>20</v>
      </c>
      <c r="P312">
        <v>203.025472025</v>
      </c>
      <c r="Q312">
        <v>51.548792671100003</v>
      </c>
      <c r="R312">
        <v>7.2090972324999996</v>
      </c>
      <c r="S312" t="s">
        <v>702</v>
      </c>
      <c r="T312">
        <v>64</v>
      </c>
      <c r="U312" t="s">
        <v>134</v>
      </c>
      <c r="V312">
        <v>118.580786587853</v>
      </c>
      <c r="W312">
        <v>49.4384044376418</v>
      </c>
      <c r="X312">
        <v>164.45764160156199</v>
      </c>
      <c r="Y312" t="s">
        <v>133</v>
      </c>
      <c r="Z312">
        <v>0</v>
      </c>
      <c r="AA312">
        <v>0</v>
      </c>
      <c r="AB312">
        <v>0</v>
      </c>
      <c r="AC312" t="s">
        <v>133</v>
      </c>
      <c r="AD312">
        <v>0</v>
      </c>
      <c r="AE312">
        <v>0</v>
      </c>
      <c r="AF312">
        <v>0</v>
      </c>
      <c r="AG312" t="s">
        <v>133</v>
      </c>
      <c r="AH312">
        <v>0</v>
      </c>
      <c r="AI312">
        <v>0</v>
      </c>
      <c r="AJ312">
        <v>0</v>
      </c>
      <c r="AK312" t="s">
        <v>133</v>
      </c>
      <c r="AL312">
        <v>0</v>
      </c>
      <c r="AM312">
        <v>0</v>
      </c>
      <c r="AN312">
        <v>0</v>
      </c>
      <c r="AO312" t="s">
        <v>133</v>
      </c>
      <c r="AP312">
        <v>0</v>
      </c>
      <c r="AQ312">
        <v>0</v>
      </c>
      <c r="AR312">
        <v>0</v>
      </c>
      <c r="AS312" t="s">
        <v>133</v>
      </c>
      <c r="AT312">
        <v>0</v>
      </c>
      <c r="AU312">
        <v>0</v>
      </c>
      <c r="AV312">
        <v>0</v>
      </c>
      <c r="AW312" t="s">
        <v>133</v>
      </c>
      <c r="AX312">
        <v>0</v>
      </c>
      <c r="AY312">
        <v>0</v>
      </c>
      <c r="AZ312">
        <v>0</v>
      </c>
      <c r="BA312" t="s">
        <v>133</v>
      </c>
      <c r="BB312">
        <v>0</v>
      </c>
      <c r="BC312">
        <v>0</v>
      </c>
      <c r="BD312">
        <v>0</v>
      </c>
      <c r="BE312" t="s">
        <v>133</v>
      </c>
      <c r="BF312">
        <v>0</v>
      </c>
      <c r="BG312">
        <v>0</v>
      </c>
      <c r="BH312">
        <v>0</v>
      </c>
      <c r="BI312" t="s">
        <v>133</v>
      </c>
      <c r="BJ312">
        <v>0</v>
      </c>
      <c r="BK312">
        <v>0</v>
      </c>
      <c r="BL312">
        <v>0</v>
      </c>
      <c r="BM312" t="s">
        <v>133</v>
      </c>
      <c r="BN312">
        <v>0</v>
      </c>
      <c r="BO312">
        <v>0</v>
      </c>
      <c r="BP312">
        <v>0</v>
      </c>
      <c r="BQ312" t="s">
        <v>133</v>
      </c>
      <c r="BR312">
        <v>0</v>
      </c>
      <c r="BS312">
        <v>0</v>
      </c>
      <c r="BT312">
        <v>0</v>
      </c>
      <c r="BU312" t="s">
        <v>133</v>
      </c>
      <c r="BV312">
        <v>0</v>
      </c>
      <c r="BW312">
        <v>0</v>
      </c>
      <c r="BX312">
        <v>0</v>
      </c>
      <c r="BY312" t="s">
        <v>133</v>
      </c>
      <c r="BZ312">
        <v>0</v>
      </c>
      <c r="CA312">
        <v>0</v>
      </c>
      <c r="CB312">
        <v>0</v>
      </c>
      <c r="CC312" t="s">
        <v>133</v>
      </c>
      <c r="CD312">
        <v>0</v>
      </c>
      <c r="CE312">
        <v>0</v>
      </c>
      <c r="CF312">
        <v>0</v>
      </c>
      <c r="CG312" t="s">
        <v>133</v>
      </c>
      <c r="CH312">
        <v>0</v>
      </c>
      <c r="CI312">
        <v>0</v>
      </c>
      <c r="CJ312">
        <v>0</v>
      </c>
      <c r="CK312" t="s">
        <v>133</v>
      </c>
      <c r="CL312">
        <v>0</v>
      </c>
      <c r="CM312">
        <v>0</v>
      </c>
      <c r="CN312">
        <v>0</v>
      </c>
      <c r="CO312" t="s">
        <v>133</v>
      </c>
      <c r="CP312">
        <v>0</v>
      </c>
      <c r="CQ312">
        <v>0</v>
      </c>
      <c r="CR312">
        <v>0</v>
      </c>
      <c r="CS312" t="s">
        <v>133</v>
      </c>
      <c r="CT312">
        <v>0</v>
      </c>
      <c r="CU312">
        <v>0</v>
      </c>
      <c r="CV312">
        <v>0</v>
      </c>
      <c r="CW312" t="s">
        <v>133</v>
      </c>
      <c r="CX312">
        <v>0</v>
      </c>
      <c r="CY312">
        <v>0</v>
      </c>
      <c r="CZ312">
        <v>0</v>
      </c>
      <c r="DA312" t="s">
        <v>133</v>
      </c>
      <c r="DB312">
        <v>0</v>
      </c>
      <c r="DC312">
        <v>0</v>
      </c>
      <c r="DD312">
        <v>0</v>
      </c>
      <c r="DE312" t="s">
        <v>133</v>
      </c>
      <c r="DF312">
        <v>0</v>
      </c>
      <c r="DG312">
        <v>0</v>
      </c>
      <c r="DH312">
        <v>0</v>
      </c>
      <c r="DI312" t="s">
        <v>133</v>
      </c>
      <c r="DJ312">
        <v>0</v>
      </c>
      <c r="DK312">
        <v>0</v>
      </c>
      <c r="DL312">
        <v>0</v>
      </c>
      <c r="DM312" t="s">
        <v>133</v>
      </c>
      <c r="DN312">
        <v>0</v>
      </c>
      <c r="DO312">
        <v>0</v>
      </c>
      <c r="DP312">
        <v>0</v>
      </c>
      <c r="DQ312" t="s">
        <v>133</v>
      </c>
      <c r="DR312">
        <v>0</v>
      </c>
      <c r="DS312">
        <v>0</v>
      </c>
      <c r="DT312">
        <v>0</v>
      </c>
      <c r="DU312" t="s">
        <v>133</v>
      </c>
      <c r="DV312">
        <v>0</v>
      </c>
      <c r="DW312">
        <v>0</v>
      </c>
      <c r="DX312">
        <v>0</v>
      </c>
      <c r="DY312" t="s">
        <v>133</v>
      </c>
      <c r="DZ312">
        <v>0</v>
      </c>
      <c r="EA312">
        <v>0</v>
      </c>
      <c r="EB312">
        <v>0</v>
      </c>
      <c r="EC312" t="s">
        <v>133</v>
      </c>
      <c r="ED312">
        <v>0</v>
      </c>
      <c r="EE312">
        <v>0</v>
      </c>
      <c r="EF312">
        <v>0</v>
      </c>
    </row>
    <row r="313" spans="1:136" x14ac:dyDescent="0.2">
      <c r="A313" t="s">
        <v>703</v>
      </c>
      <c r="C313" t="s">
        <v>132</v>
      </c>
      <c r="D313" t="s">
        <v>132</v>
      </c>
      <c r="E313" t="s">
        <v>132</v>
      </c>
      <c r="F313" t="s">
        <v>132</v>
      </c>
      <c r="G313" t="s">
        <v>132</v>
      </c>
      <c r="H313" t="s">
        <v>132</v>
      </c>
      <c r="I313">
        <v>1980</v>
      </c>
      <c r="J313">
        <v>0.79484916836323438</v>
      </c>
      <c r="K313" t="s">
        <v>146</v>
      </c>
      <c r="L313">
        <v>3</v>
      </c>
      <c r="M313">
        <v>2</v>
      </c>
      <c r="N313">
        <v>1</v>
      </c>
      <c r="O313">
        <v>3</v>
      </c>
      <c r="P313">
        <v>75.596369987900005</v>
      </c>
      <c r="Q313">
        <v>51.548944350699998</v>
      </c>
      <c r="R313">
        <v>7.1986520084999999</v>
      </c>
      <c r="S313" t="s">
        <v>704</v>
      </c>
      <c r="T313">
        <v>291</v>
      </c>
      <c r="U313" t="s">
        <v>134</v>
      </c>
      <c r="V313">
        <v>150.60200308067999</v>
      </c>
      <c r="W313">
        <v>18.025895764738902</v>
      </c>
      <c r="X313">
        <v>43.180778503417997</v>
      </c>
      <c r="Y313" t="s">
        <v>133</v>
      </c>
      <c r="Z313">
        <v>0</v>
      </c>
      <c r="AA313">
        <v>0</v>
      </c>
      <c r="AB313">
        <v>0</v>
      </c>
      <c r="AC313" t="s">
        <v>133</v>
      </c>
      <c r="AD313">
        <v>0</v>
      </c>
      <c r="AE313">
        <v>0</v>
      </c>
      <c r="AF313">
        <v>0</v>
      </c>
      <c r="AG313" t="s">
        <v>133</v>
      </c>
      <c r="AH313">
        <v>0</v>
      </c>
      <c r="AI313">
        <v>0</v>
      </c>
      <c r="AJ313">
        <v>0</v>
      </c>
      <c r="AK313" t="s">
        <v>133</v>
      </c>
      <c r="AL313">
        <v>0</v>
      </c>
      <c r="AM313">
        <v>0</v>
      </c>
      <c r="AN313">
        <v>0</v>
      </c>
      <c r="AO313" t="s">
        <v>133</v>
      </c>
      <c r="AP313">
        <v>0</v>
      </c>
      <c r="AQ313">
        <v>0</v>
      </c>
      <c r="AR313">
        <v>0</v>
      </c>
      <c r="AS313" t="s">
        <v>133</v>
      </c>
      <c r="AT313">
        <v>0</v>
      </c>
      <c r="AU313">
        <v>0</v>
      </c>
      <c r="AV313">
        <v>0</v>
      </c>
      <c r="AW313" t="s">
        <v>133</v>
      </c>
      <c r="AX313">
        <v>0</v>
      </c>
      <c r="AY313">
        <v>0</v>
      </c>
      <c r="AZ313">
        <v>0</v>
      </c>
      <c r="BA313" t="s">
        <v>133</v>
      </c>
      <c r="BB313">
        <v>0</v>
      </c>
      <c r="BC313">
        <v>0</v>
      </c>
      <c r="BD313">
        <v>0</v>
      </c>
      <c r="BE313" t="s">
        <v>133</v>
      </c>
      <c r="BF313">
        <v>0</v>
      </c>
      <c r="BG313">
        <v>0</v>
      </c>
      <c r="BH313">
        <v>0</v>
      </c>
      <c r="BI313" t="s">
        <v>133</v>
      </c>
      <c r="BJ313">
        <v>0</v>
      </c>
      <c r="BK313">
        <v>0</v>
      </c>
      <c r="BL313">
        <v>0</v>
      </c>
      <c r="BM313" t="s">
        <v>133</v>
      </c>
      <c r="BN313">
        <v>0</v>
      </c>
      <c r="BO313">
        <v>0</v>
      </c>
      <c r="BP313">
        <v>0</v>
      </c>
      <c r="BQ313" t="s">
        <v>133</v>
      </c>
      <c r="BR313">
        <v>0</v>
      </c>
      <c r="BS313">
        <v>0</v>
      </c>
      <c r="BT313">
        <v>0</v>
      </c>
      <c r="BU313" t="s">
        <v>133</v>
      </c>
      <c r="BV313">
        <v>0</v>
      </c>
      <c r="BW313">
        <v>0</v>
      </c>
      <c r="BX313">
        <v>0</v>
      </c>
      <c r="BY313" t="s">
        <v>133</v>
      </c>
      <c r="BZ313">
        <v>0</v>
      </c>
      <c r="CA313">
        <v>0</v>
      </c>
      <c r="CB313">
        <v>0</v>
      </c>
      <c r="CC313" t="s">
        <v>133</v>
      </c>
      <c r="CD313">
        <v>0</v>
      </c>
      <c r="CE313">
        <v>0</v>
      </c>
      <c r="CF313">
        <v>0</v>
      </c>
      <c r="CG313" t="s">
        <v>133</v>
      </c>
      <c r="CH313">
        <v>0</v>
      </c>
      <c r="CI313">
        <v>0</v>
      </c>
      <c r="CJ313">
        <v>0</v>
      </c>
      <c r="CK313" t="s">
        <v>133</v>
      </c>
      <c r="CL313">
        <v>0</v>
      </c>
      <c r="CM313">
        <v>0</v>
      </c>
      <c r="CN313">
        <v>0</v>
      </c>
      <c r="CO313" t="s">
        <v>133</v>
      </c>
      <c r="CP313">
        <v>0</v>
      </c>
      <c r="CQ313">
        <v>0</v>
      </c>
      <c r="CR313">
        <v>0</v>
      </c>
      <c r="CS313" t="s">
        <v>133</v>
      </c>
      <c r="CT313">
        <v>0</v>
      </c>
      <c r="CU313">
        <v>0</v>
      </c>
      <c r="CV313">
        <v>0</v>
      </c>
      <c r="CW313" t="s">
        <v>133</v>
      </c>
      <c r="CX313">
        <v>0</v>
      </c>
      <c r="CY313">
        <v>0</v>
      </c>
      <c r="CZ313">
        <v>0</v>
      </c>
      <c r="DA313" t="s">
        <v>133</v>
      </c>
      <c r="DB313">
        <v>0</v>
      </c>
      <c r="DC313">
        <v>0</v>
      </c>
      <c r="DD313">
        <v>0</v>
      </c>
      <c r="DE313" t="s">
        <v>133</v>
      </c>
      <c r="DF313">
        <v>0</v>
      </c>
      <c r="DG313">
        <v>0</v>
      </c>
      <c r="DH313">
        <v>0</v>
      </c>
      <c r="DI313" t="s">
        <v>133</v>
      </c>
      <c r="DJ313">
        <v>0</v>
      </c>
      <c r="DK313">
        <v>0</v>
      </c>
      <c r="DL313">
        <v>0</v>
      </c>
      <c r="DM313" t="s">
        <v>133</v>
      </c>
      <c r="DN313">
        <v>0</v>
      </c>
      <c r="DO313">
        <v>0</v>
      </c>
      <c r="DP313">
        <v>0</v>
      </c>
      <c r="DQ313" t="s">
        <v>133</v>
      </c>
      <c r="DR313">
        <v>0</v>
      </c>
      <c r="DS313">
        <v>0</v>
      </c>
      <c r="DT313">
        <v>0</v>
      </c>
      <c r="DU313" t="s">
        <v>133</v>
      </c>
      <c r="DV313">
        <v>0</v>
      </c>
      <c r="DW313">
        <v>0</v>
      </c>
      <c r="DX313">
        <v>0</v>
      </c>
      <c r="DY313" t="s">
        <v>133</v>
      </c>
      <c r="DZ313">
        <v>0</v>
      </c>
      <c r="EA313">
        <v>0</v>
      </c>
      <c r="EB313">
        <v>0</v>
      </c>
      <c r="EC313" t="s">
        <v>133</v>
      </c>
      <c r="ED313">
        <v>0</v>
      </c>
      <c r="EE313">
        <v>0</v>
      </c>
      <c r="EF313">
        <v>0</v>
      </c>
    </row>
    <row r="314" spans="1:136" x14ac:dyDescent="0.2">
      <c r="A314" t="s">
        <v>705</v>
      </c>
      <c r="C314" t="s">
        <v>132</v>
      </c>
      <c r="D314" t="s">
        <v>132</v>
      </c>
      <c r="E314" t="s">
        <v>132</v>
      </c>
      <c r="F314" t="s">
        <v>132</v>
      </c>
      <c r="G314" t="s">
        <v>132</v>
      </c>
      <c r="H314" t="s">
        <v>132</v>
      </c>
      <c r="I314">
        <v>1919</v>
      </c>
      <c r="J314">
        <v>0.25783812210360457</v>
      </c>
      <c r="K314" t="s">
        <v>146</v>
      </c>
      <c r="L314">
        <v>3</v>
      </c>
      <c r="M314">
        <v>2</v>
      </c>
      <c r="N314">
        <v>4</v>
      </c>
      <c r="O314">
        <v>12</v>
      </c>
      <c r="P314">
        <v>55.229289987999998</v>
      </c>
      <c r="Q314">
        <v>51.555244069799997</v>
      </c>
      <c r="R314">
        <v>7.2082860301</v>
      </c>
      <c r="S314" t="s">
        <v>706</v>
      </c>
      <c r="T314">
        <v>201</v>
      </c>
      <c r="U314" t="s">
        <v>134</v>
      </c>
      <c r="V314">
        <v>138.70169890491101</v>
      </c>
      <c r="W314">
        <v>30.949713752056098</v>
      </c>
      <c r="X314">
        <v>31.485670089721701</v>
      </c>
      <c r="Y314" t="s">
        <v>133</v>
      </c>
      <c r="Z314">
        <v>0</v>
      </c>
      <c r="AA314">
        <v>0</v>
      </c>
      <c r="AB314">
        <v>0</v>
      </c>
      <c r="AC314" t="s">
        <v>133</v>
      </c>
      <c r="AD314">
        <v>0</v>
      </c>
      <c r="AE314">
        <v>0</v>
      </c>
      <c r="AF314">
        <v>0</v>
      </c>
      <c r="AG314" t="s">
        <v>133</v>
      </c>
      <c r="AH314">
        <v>0</v>
      </c>
      <c r="AI314">
        <v>0</v>
      </c>
      <c r="AJ314">
        <v>0</v>
      </c>
      <c r="AK314" t="s">
        <v>133</v>
      </c>
      <c r="AL314">
        <v>0</v>
      </c>
      <c r="AM314">
        <v>0</v>
      </c>
      <c r="AN314">
        <v>0</v>
      </c>
      <c r="AO314" t="s">
        <v>133</v>
      </c>
      <c r="AP314">
        <v>0</v>
      </c>
      <c r="AQ314">
        <v>0</v>
      </c>
      <c r="AR314">
        <v>0</v>
      </c>
      <c r="AS314" t="s">
        <v>133</v>
      </c>
      <c r="AT314">
        <v>0</v>
      </c>
      <c r="AU314">
        <v>0</v>
      </c>
      <c r="AV314">
        <v>0</v>
      </c>
      <c r="AW314" t="s">
        <v>133</v>
      </c>
      <c r="AX314">
        <v>0</v>
      </c>
      <c r="AY314">
        <v>0</v>
      </c>
      <c r="AZ314">
        <v>0</v>
      </c>
      <c r="BA314" t="s">
        <v>133</v>
      </c>
      <c r="BB314">
        <v>0</v>
      </c>
      <c r="BC314">
        <v>0</v>
      </c>
      <c r="BD314">
        <v>0</v>
      </c>
      <c r="BE314" t="s">
        <v>133</v>
      </c>
      <c r="BF314">
        <v>0</v>
      </c>
      <c r="BG314">
        <v>0</v>
      </c>
      <c r="BH314">
        <v>0</v>
      </c>
      <c r="BI314" t="s">
        <v>133</v>
      </c>
      <c r="BJ314">
        <v>0</v>
      </c>
      <c r="BK314">
        <v>0</v>
      </c>
      <c r="BL314">
        <v>0</v>
      </c>
      <c r="BM314" t="s">
        <v>133</v>
      </c>
      <c r="BN314">
        <v>0</v>
      </c>
      <c r="BO314">
        <v>0</v>
      </c>
      <c r="BP314">
        <v>0</v>
      </c>
      <c r="BQ314" t="s">
        <v>133</v>
      </c>
      <c r="BR314">
        <v>0</v>
      </c>
      <c r="BS314">
        <v>0</v>
      </c>
      <c r="BT314">
        <v>0</v>
      </c>
      <c r="BU314" t="s">
        <v>133</v>
      </c>
      <c r="BV314">
        <v>0</v>
      </c>
      <c r="BW314">
        <v>0</v>
      </c>
      <c r="BX314">
        <v>0</v>
      </c>
      <c r="BY314" t="s">
        <v>133</v>
      </c>
      <c r="BZ314">
        <v>0</v>
      </c>
      <c r="CA314">
        <v>0</v>
      </c>
      <c r="CB314">
        <v>0</v>
      </c>
      <c r="CC314" t="s">
        <v>133</v>
      </c>
      <c r="CD314">
        <v>0</v>
      </c>
      <c r="CE314">
        <v>0</v>
      </c>
      <c r="CF314">
        <v>0</v>
      </c>
      <c r="CG314" t="s">
        <v>133</v>
      </c>
      <c r="CH314">
        <v>0</v>
      </c>
      <c r="CI314">
        <v>0</v>
      </c>
      <c r="CJ314">
        <v>0</v>
      </c>
      <c r="CK314" t="s">
        <v>133</v>
      </c>
      <c r="CL314">
        <v>0</v>
      </c>
      <c r="CM314">
        <v>0</v>
      </c>
      <c r="CN314">
        <v>0</v>
      </c>
      <c r="CO314" t="s">
        <v>133</v>
      </c>
      <c r="CP314">
        <v>0</v>
      </c>
      <c r="CQ314">
        <v>0</v>
      </c>
      <c r="CR314">
        <v>0</v>
      </c>
      <c r="CS314" t="s">
        <v>133</v>
      </c>
      <c r="CT314">
        <v>0</v>
      </c>
      <c r="CU314">
        <v>0</v>
      </c>
      <c r="CV314">
        <v>0</v>
      </c>
      <c r="CW314" t="s">
        <v>133</v>
      </c>
      <c r="CX314">
        <v>0</v>
      </c>
      <c r="CY314">
        <v>0</v>
      </c>
      <c r="CZ314">
        <v>0</v>
      </c>
      <c r="DA314" t="s">
        <v>133</v>
      </c>
      <c r="DB314">
        <v>0</v>
      </c>
      <c r="DC314">
        <v>0</v>
      </c>
      <c r="DD314">
        <v>0</v>
      </c>
      <c r="DE314" t="s">
        <v>133</v>
      </c>
      <c r="DF314">
        <v>0</v>
      </c>
      <c r="DG314">
        <v>0</v>
      </c>
      <c r="DH314">
        <v>0</v>
      </c>
      <c r="DI314" t="s">
        <v>133</v>
      </c>
      <c r="DJ314">
        <v>0</v>
      </c>
      <c r="DK314">
        <v>0</v>
      </c>
      <c r="DL314">
        <v>0</v>
      </c>
      <c r="DM314" t="s">
        <v>133</v>
      </c>
      <c r="DN314">
        <v>0</v>
      </c>
      <c r="DO314">
        <v>0</v>
      </c>
      <c r="DP314">
        <v>0</v>
      </c>
      <c r="DQ314" t="s">
        <v>133</v>
      </c>
      <c r="DR314">
        <v>0</v>
      </c>
      <c r="DS314">
        <v>0</v>
      </c>
      <c r="DT314">
        <v>0</v>
      </c>
      <c r="DU314" t="s">
        <v>133</v>
      </c>
      <c r="DV314">
        <v>0</v>
      </c>
      <c r="DW314">
        <v>0</v>
      </c>
      <c r="DX314">
        <v>0</v>
      </c>
      <c r="DY314" t="s">
        <v>133</v>
      </c>
      <c r="DZ314">
        <v>0</v>
      </c>
      <c r="EA314">
        <v>0</v>
      </c>
      <c r="EB314">
        <v>0</v>
      </c>
      <c r="EC314" t="s">
        <v>133</v>
      </c>
      <c r="ED314">
        <v>0</v>
      </c>
      <c r="EE314">
        <v>0</v>
      </c>
      <c r="EF314">
        <v>0</v>
      </c>
    </row>
    <row r="315" spans="1:136" x14ac:dyDescent="0.2">
      <c r="A315" t="s">
        <v>707</v>
      </c>
      <c r="C315" t="s">
        <v>132</v>
      </c>
      <c r="D315" t="s">
        <v>132</v>
      </c>
      <c r="E315" t="s">
        <v>132</v>
      </c>
      <c r="F315" t="s">
        <v>132</v>
      </c>
      <c r="G315" t="s">
        <v>132</v>
      </c>
      <c r="H315" t="s">
        <v>132</v>
      </c>
      <c r="I315">
        <v>1900</v>
      </c>
      <c r="J315">
        <v>0.15060029963865229</v>
      </c>
      <c r="K315" t="s">
        <v>146</v>
      </c>
      <c r="L315">
        <v>3</v>
      </c>
      <c r="M315">
        <v>2</v>
      </c>
      <c r="N315">
        <v>5</v>
      </c>
      <c r="O315">
        <v>15</v>
      </c>
      <c r="P315">
        <v>57.461892998099998</v>
      </c>
      <c r="Q315">
        <v>51.555161124800001</v>
      </c>
      <c r="R315">
        <v>7.2105934340999998</v>
      </c>
      <c r="S315" t="s">
        <v>708</v>
      </c>
      <c r="T315">
        <v>265</v>
      </c>
      <c r="U315" t="s">
        <v>134</v>
      </c>
      <c r="V315">
        <v>162.144047172158</v>
      </c>
      <c r="W315">
        <v>50.961620047055</v>
      </c>
      <c r="X315">
        <v>40.3227729797363</v>
      </c>
      <c r="Y315" t="s">
        <v>137</v>
      </c>
      <c r="Z315">
        <v>-108.462092023042</v>
      </c>
      <c r="AA315">
        <v>48.753557354857698</v>
      </c>
      <c r="AB315">
        <v>11.380673408508301</v>
      </c>
      <c r="AC315" t="s">
        <v>133</v>
      </c>
      <c r="AD315">
        <v>0</v>
      </c>
      <c r="AE315">
        <v>0</v>
      </c>
      <c r="AF315">
        <v>0</v>
      </c>
      <c r="AG315" t="s">
        <v>133</v>
      </c>
      <c r="AH315">
        <v>0</v>
      </c>
      <c r="AI315">
        <v>0</v>
      </c>
      <c r="AJ315">
        <v>0</v>
      </c>
      <c r="AK315" t="s">
        <v>133</v>
      </c>
      <c r="AL315">
        <v>0</v>
      </c>
      <c r="AM315">
        <v>0</v>
      </c>
      <c r="AN315">
        <v>0</v>
      </c>
      <c r="AO315" t="s">
        <v>133</v>
      </c>
      <c r="AP315">
        <v>0</v>
      </c>
      <c r="AQ315">
        <v>0</v>
      </c>
      <c r="AR315">
        <v>0</v>
      </c>
      <c r="AS315" t="s">
        <v>133</v>
      </c>
      <c r="AT315">
        <v>0</v>
      </c>
      <c r="AU315">
        <v>0</v>
      </c>
      <c r="AV315">
        <v>0</v>
      </c>
      <c r="AW315" t="s">
        <v>133</v>
      </c>
      <c r="AX315">
        <v>0</v>
      </c>
      <c r="AY315">
        <v>0</v>
      </c>
      <c r="AZ315">
        <v>0</v>
      </c>
      <c r="BA315" t="s">
        <v>133</v>
      </c>
      <c r="BB315">
        <v>0</v>
      </c>
      <c r="BC315">
        <v>0</v>
      </c>
      <c r="BD315">
        <v>0</v>
      </c>
      <c r="BE315" t="s">
        <v>133</v>
      </c>
      <c r="BF315">
        <v>0</v>
      </c>
      <c r="BG315">
        <v>0</v>
      </c>
      <c r="BH315">
        <v>0</v>
      </c>
      <c r="BI315" t="s">
        <v>133</v>
      </c>
      <c r="BJ315">
        <v>0</v>
      </c>
      <c r="BK315">
        <v>0</v>
      </c>
      <c r="BL315">
        <v>0</v>
      </c>
      <c r="BM315" t="s">
        <v>133</v>
      </c>
      <c r="BN315">
        <v>0</v>
      </c>
      <c r="BO315">
        <v>0</v>
      </c>
      <c r="BP315">
        <v>0</v>
      </c>
      <c r="BQ315" t="s">
        <v>133</v>
      </c>
      <c r="BR315">
        <v>0</v>
      </c>
      <c r="BS315">
        <v>0</v>
      </c>
      <c r="BT315">
        <v>0</v>
      </c>
      <c r="BU315" t="s">
        <v>133</v>
      </c>
      <c r="BV315">
        <v>0</v>
      </c>
      <c r="BW315">
        <v>0</v>
      </c>
      <c r="BX315">
        <v>0</v>
      </c>
      <c r="BY315" t="s">
        <v>133</v>
      </c>
      <c r="BZ315">
        <v>0</v>
      </c>
      <c r="CA315">
        <v>0</v>
      </c>
      <c r="CB315">
        <v>0</v>
      </c>
      <c r="CC315" t="s">
        <v>133</v>
      </c>
      <c r="CD315">
        <v>0</v>
      </c>
      <c r="CE315">
        <v>0</v>
      </c>
      <c r="CF315">
        <v>0</v>
      </c>
      <c r="CG315" t="s">
        <v>133</v>
      </c>
      <c r="CH315">
        <v>0</v>
      </c>
      <c r="CI315">
        <v>0</v>
      </c>
      <c r="CJ315">
        <v>0</v>
      </c>
      <c r="CK315" t="s">
        <v>133</v>
      </c>
      <c r="CL315">
        <v>0</v>
      </c>
      <c r="CM315">
        <v>0</v>
      </c>
      <c r="CN315">
        <v>0</v>
      </c>
      <c r="CO315" t="s">
        <v>133</v>
      </c>
      <c r="CP315">
        <v>0</v>
      </c>
      <c r="CQ315">
        <v>0</v>
      </c>
      <c r="CR315">
        <v>0</v>
      </c>
      <c r="CS315" t="s">
        <v>133</v>
      </c>
      <c r="CT315">
        <v>0</v>
      </c>
      <c r="CU315">
        <v>0</v>
      </c>
      <c r="CV315">
        <v>0</v>
      </c>
      <c r="CW315" t="s">
        <v>133</v>
      </c>
      <c r="CX315">
        <v>0</v>
      </c>
      <c r="CY315">
        <v>0</v>
      </c>
      <c r="CZ315">
        <v>0</v>
      </c>
      <c r="DA315" t="s">
        <v>133</v>
      </c>
      <c r="DB315">
        <v>0</v>
      </c>
      <c r="DC315">
        <v>0</v>
      </c>
      <c r="DD315">
        <v>0</v>
      </c>
      <c r="DE315" t="s">
        <v>133</v>
      </c>
      <c r="DF315">
        <v>0</v>
      </c>
      <c r="DG315">
        <v>0</v>
      </c>
      <c r="DH315">
        <v>0</v>
      </c>
      <c r="DI315" t="s">
        <v>133</v>
      </c>
      <c r="DJ315">
        <v>0</v>
      </c>
      <c r="DK315">
        <v>0</v>
      </c>
      <c r="DL315">
        <v>0</v>
      </c>
      <c r="DM315" t="s">
        <v>133</v>
      </c>
      <c r="DN315">
        <v>0</v>
      </c>
      <c r="DO315">
        <v>0</v>
      </c>
      <c r="DP315">
        <v>0</v>
      </c>
      <c r="DQ315" t="s">
        <v>133</v>
      </c>
      <c r="DR315">
        <v>0</v>
      </c>
      <c r="DS315">
        <v>0</v>
      </c>
      <c r="DT315">
        <v>0</v>
      </c>
      <c r="DU315" t="s">
        <v>133</v>
      </c>
      <c r="DV315">
        <v>0</v>
      </c>
      <c r="DW315">
        <v>0</v>
      </c>
      <c r="DX315">
        <v>0</v>
      </c>
      <c r="DY315" t="s">
        <v>133</v>
      </c>
      <c r="DZ315">
        <v>0</v>
      </c>
      <c r="EA315">
        <v>0</v>
      </c>
      <c r="EB315">
        <v>0</v>
      </c>
      <c r="EC315" t="s">
        <v>133</v>
      </c>
      <c r="ED315">
        <v>0</v>
      </c>
      <c r="EE315">
        <v>0</v>
      </c>
      <c r="EF315">
        <v>0</v>
      </c>
    </row>
    <row r="316" spans="1:136" x14ac:dyDescent="0.2">
      <c r="A316" t="s">
        <v>709</v>
      </c>
      <c r="C316" t="s">
        <v>132</v>
      </c>
      <c r="D316" t="s">
        <v>132</v>
      </c>
      <c r="E316" t="s">
        <v>132</v>
      </c>
      <c r="F316" t="s">
        <v>132</v>
      </c>
      <c r="G316" t="s">
        <v>132</v>
      </c>
      <c r="H316" t="s">
        <v>132</v>
      </c>
      <c r="I316">
        <v>1919</v>
      </c>
      <c r="J316">
        <v>0.25431430657991416</v>
      </c>
      <c r="K316" t="s">
        <v>146</v>
      </c>
      <c r="L316">
        <v>3</v>
      </c>
      <c r="M316">
        <v>1</v>
      </c>
      <c r="N316">
        <v>3</v>
      </c>
      <c r="O316">
        <v>9</v>
      </c>
      <c r="P316">
        <v>108.41618250800001</v>
      </c>
      <c r="Q316">
        <v>51.550123627200001</v>
      </c>
      <c r="R316">
        <v>7.2060086641999996</v>
      </c>
      <c r="S316" t="s">
        <v>710</v>
      </c>
      <c r="T316">
        <v>157</v>
      </c>
      <c r="U316" t="s">
        <v>137</v>
      </c>
      <c r="V316">
        <v>-122.756786662528</v>
      </c>
      <c r="W316">
        <v>47.271745759286098</v>
      </c>
      <c r="X316">
        <v>6.0511040687561</v>
      </c>
      <c r="Y316" t="s">
        <v>134</v>
      </c>
      <c r="Z316">
        <v>-122.169605749746</v>
      </c>
      <c r="AA316">
        <v>51.591206654912497</v>
      </c>
      <c r="AB316">
        <v>65.390296936035199</v>
      </c>
      <c r="AC316" t="s">
        <v>133</v>
      </c>
      <c r="AD316">
        <v>0</v>
      </c>
      <c r="AE316">
        <v>0</v>
      </c>
      <c r="AF316">
        <v>0</v>
      </c>
      <c r="AG316" t="s">
        <v>133</v>
      </c>
      <c r="AH316">
        <v>0</v>
      </c>
      <c r="AI316">
        <v>0</v>
      </c>
      <c r="AJ316">
        <v>0</v>
      </c>
      <c r="AK316" t="s">
        <v>133</v>
      </c>
      <c r="AL316">
        <v>0</v>
      </c>
      <c r="AM316">
        <v>0</v>
      </c>
      <c r="AN316">
        <v>0</v>
      </c>
      <c r="AO316" t="s">
        <v>133</v>
      </c>
      <c r="AP316">
        <v>0</v>
      </c>
      <c r="AQ316">
        <v>0</v>
      </c>
      <c r="AR316">
        <v>0</v>
      </c>
      <c r="AS316" t="s">
        <v>133</v>
      </c>
      <c r="AT316">
        <v>0</v>
      </c>
      <c r="AU316">
        <v>0</v>
      </c>
      <c r="AV316">
        <v>0</v>
      </c>
      <c r="AW316" t="s">
        <v>133</v>
      </c>
      <c r="AX316">
        <v>0</v>
      </c>
      <c r="AY316">
        <v>0</v>
      </c>
      <c r="AZ316">
        <v>0</v>
      </c>
      <c r="BA316" t="s">
        <v>133</v>
      </c>
      <c r="BB316">
        <v>0</v>
      </c>
      <c r="BC316">
        <v>0</v>
      </c>
      <c r="BD316">
        <v>0</v>
      </c>
      <c r="BE316" t="s">
        <v>133</v>
      </c>
      <c r="BF316">
        <v>0</v>
      </c>
      <c r="BG316">
        <v>0</v>
      </c>
      <c r="BH316">
        <v>0</v>
      </c>
      <c r="BI316" t="s">
        <v>133</v>
      </c>
      <c r="BJ316">
        <v>0</v>
      </c>
      <c r="BK316">
        <v>0</v>
      </c>
      <c r="BL316">
        <v>0</v>
      </c>
      <c r="BM316" t="s">
        <v>133</v>
      </c>
      <c r="BN316">
        <v>0</v>
      </c>
      <c r="BO316">
        <v>0</v>
      </c>
      <c r="BP316">
        <v>0</v>
      </c>
      <c r="BQ316" t="s">
        <v>133</v>
      </c>
      <c r="BR316">
        <v>0</v>
      </c>
      <c r="BS316">
        <v>0</v>
      </c>
      <c r="BT316">
        <v>0</v>
      </c>
      <c r="BU316" t="s">
        <v>133</v>
      </c>
      <c r="BV316">
        <v>0</v>
      </c>
      <c r="BW316">
        <v>0</v>
      </c>
      <c r="BX316">
        <v>0</v>
      </c>
      <c r="BY316" t="s">
        <v>133</v>
      </c>
      <c r="BZ316">
        <v>0</v>
      </c>
      <c r="CA316">
        <v>0</v>
      </c>
      <c r="CB316">
        <v>0</v>
      </c>
      <c r="CC316" t="s">
        <v>133</v>
      </c>
      <c r="CD316">
        <v>0</v>
      </c>
      <c r="CE316">
        <v>0</v>
      </c>
      <c r="CF316">
        <v>0</v>
      </c>
      <c r="CG316" t="s">
        <v>133</v>
      </c>
      <c r="CH316">
        <v>0</v>
      </c>
      <c r="CI316">
        <v>0</v>
      </c>
      <c r="CJ316">
        <v>0</v>
      </c>
      <c r="CK316" t="s">
        <v>133</v>
      </c>
      <c r="CL316">
        <v>0</v>
      </c>
      <c r="CM316">
        <v>0</v>
      </c>
      <c r="CN316">
        <v>0</v>
      </c>
      <c r="CO316" t="s">
        <v>133</v>
      </c>
      <c r="CP316">
        <v>0</v>
      </c>
      <c r="CQ316">
        <v>0</v>
      </c>
      <c r="CR316">
        <v>0</v>
      </c>
      <c r="CS316" t="s">
        <v>133</v>
      </c>
      <c r="CT316">
        <v>0</v>
      </c>
      <c r="CU316">
        <v>0</v>
      </c>
      <c r="CV316">
        <v>0</v>
      </c>
      <c r="CW316" t="s">
        <v>133</v>
      </c>
      <c r="CX316">
        <v>0</v>
      </c>
      <c r="CY316">
        <v>0</v>
      </c>
      <c r="CZ316">
        <v>0</v>
      </c>
      <c r="DA316" t="s">
        <v>133</v>
      </c>
      <c r="DB316">
        <v>0</v>
      </c>
      <c r="DC316">
        <v>0</v>
      </c>
      <c r="DD316">
        <v>0</v>
      </c>
      <c r="DE316" t="s">
        <v>133</v>
      </c>
      <c r="DF316">
        <v>0</v>
      </c>
      <c r="DG316">
        <v>0</v>
      </c>
      <c r="DH316">
        <v>0</v>
      </c>
      <c r="DI316" t="s">
        <v>133</v>
      </c>
      <c r="DJ316">
        <v>0</v>
      </c>
      <c r="DK316">
        <v>0</v>
      </c>
      <c r="DL316">
        <v>0</v>
      </c>
      <c r="DM316" t="s">
        <v>133</v>
      </c>
      <c r="DN316">
        <v>0</v>
      </c>
      <c r="DO316">
        <v>0</v>
      </c>
      <c r="DP316">
        <v>0</v>
      </c>
      <c r="DQ316" t="s">
        <v>133</v>
      </c>
      <c r="DR316">
        <v>0</v>
      </c>
      <c r="DS316">
        <v>0</v>
      </c>
      <c r="DT316">
        <v>0</v>
      </c>
      <c r="DU316" t="s">
        <v>133</v>
      </c>
      <c r="DV316">
        <v>0</v>
      </c>
      <c r="DW316">
        <v>0</v>
      </c>
      <c r="DX316">
        <v>0</v>
      </c>
      <c r="DY316" t="s">
        <v>133</v>
      </c>
      <c r="DZ316">
        <v>0</v>
      </c>
      <c r="EA316">
        <v>0</v>
      </c>
      <c r="EB316">
        <v>0</v>
      </c>
      <c r="EC316" t="s">
        <v>133</v>
      </c>
      <c r="ED316">
        <v>0</v>
      </c>
      <c r="EE316">
        <v>0</v>
      </c>
      <c r="EF316">
        <v>0</v>
      </c>
    </row>
    <row r="317" spans="1:136" x14ac:dyDescent="0.2">
      <c r="A317" t="s">
        <v>711</v>
      </c>
      <c r="C317" t="s">
        <v>132</v>
      </c>
      <c r="D317" t="s">
        <v>132</v>
      </c>
      <c r="E317" t="s">
        <v>132</v>
      </c>
      <c r="F317" t="s">
        <v>132</v>
      </c>
      <c r="G317" t="s">
        <v>132</v>
      </c>
      <c r="H317" t="s">
        <v>132</v>
      </c>
      <c r="I317">
        <v>1970</v>
      </c>
      <c r="J317">
        <v>0.74435557770435345</v>
      </c>
      <c r="K317" t="s">
        <v>146</v>
      </c>
      <c r="L317">
        <v>4</v>
      </c>
      <c r="M317">
        <v>2</v>
      </c>
      <c r="N317">
        <v>4</v>
      </c>
      <c r="O317">
        <v>16</v>
      </c>
      <c r="P317">
        <v>121.150496515</v>
      </c>
      <c r="Q317">
        <v>51.548652319200002</v>
      </c>
      <c r="R317">
        <v>7.2088887908999997</v>
      </c>
      <c r="S317" t="s">
        <v>712</v>
      </c>
      <c r="T317">
        <v>64</v>
      </c>
      <c r="U317" t="s">
        <v>134</v>
      </c>
      <c r="V317">
        <v>147.04281959054299</v>
      </c>
      <c r="W317">
        <v>45.613210919722803</v>
      </c>
      <c r="X317">
        <v>43.947433471679702</v>
      </c>
      <c r="Y317" t="s">
        <v>137</v>
      </c>
      <c r="Z317">
        <v>-33.076392498037997</v>
      </c>
      <c r="AA317">
        <v>8.8506328852099099</v>
      </c>
      <c r="AB317">
        <v>6.8052306175231898</v>
      </c>
      <c r="AC317" t="s">
        <v>137</v>
      </c>
      <c r="AD317">
        <v>145.175510837736</v>
      </c>
      <c r="AE317">
        <v>11.5581735159001</v>
      </c>
      <c r="AF317">
        <v>8.0073709487915004</v>
      </c>
      <c r="AG317" t="s">
        <v>133</v>
      </c>
      <c r="AH317">
        <v>0</v>
      </c>
      <c r="AI317">
        <v>0</v>
      </c>
      <c r="AJ317">
        <v>0</v>
      </c>
      <c r="AK317" t="s">
        <v>133</v>
      </c>
      <c r="AL317">
        <v>0</v>
      </c>
      <c r="AM317">
        <v>0</v>
      </c>
      <c r="AN317">
        <v>0</v>
      </c>
      <c r="AO317" t="s">
        <v>133</v>
      </c>
      <c r="AP317">
        <v>0</v>
      </c>
      <c r="AQ317">
        <v>0</v>
      </c>
      <c r="AR317">
        <v>0</v>
      </c>
      <c r="AS317" t="s">
        <v>133</v>
      </c>
      <c r="AT317">
        <v>0</v>
      </c>
      <c r="AU317">
        <v>0</v>
      </c>
      <c r="AV317">
        <v>0</v>
      </c>
      <c r="AW317" t="s">
        <v>133</v>
      </c>
      <c r="AX317">
        <v>0</v>
      </c>
      <c r="AY317">
        <v>0</v>
      </c>
      <c r="AZ317">
        <v>0</v>
      </c>
      <c r="BA317" t="s">
        <v>133</v>
      </c>
      <c r="BB317">
        <v>0</v>
      </c>
      <c r="BC317">
        <v>0</v>
      </c>
      <c r="BD317">
        <v>0</v>
      </c>
      <c r="BE317" t="s">
        <v>133</v>
      </c>
      <c r="BF317">
        <v>0</v>
      </c>
      <c r="BG317">
        <v>0</v>
      </c>
      <c r="BH317">
        <v>0</v>
      </c>
      <c r="BI317" t="s">
        <v>133</v>
      </c>
      <c r="BJ317">
        <v>0</v>
      </c>
      <c r="BK317">
        <v>0</v>
      </c>
      <c r="BL317">
        <v>0</v>
      </c>
      <c r="BM317" t="s">
        <v>133</v>
      </c>
      <c r="BN317">
        <v>0</v>
      </c>
      <c r="BO317">
        <v>0</v>
      </c>
      <c r="BP317">
        <v>0</v>
      </c>
      <c r="BQ317" t="s">
        <v>133</v>
      </c>
      <c r="BR317">
        <v>0</v>
      </c>
      <c r="BS317">
        <v>0</v>
      </c>
      <c r="BT317">
        <v>0</v>
      </c>
      <c r="BU317" t="s">
        <v>133</v>
      </c>
      <c r="BV317">
        <v>0</v>
      </c>
      <c r="BW317">
        <v>0</v>
      </c>
      <c r="BX317">
        <v>0</v>
      </c>
      <c r="BY317" t="s">
        <v>133</v>
      </c>
      <c r="BZ317">
        <v>0</v>
      </c>
      <c r="CA317">
        <v>0</v>
      </c>
      <c r="CB317">
        <v>0</v>
      </c>
      <c r="CC317" t="s">
        <v>133</v>
      </c>
      <c r="CD317">
        <v>0</v>
      </c>
      <c r="CE317">
        <v>0</v>
      </c>
      <c r="CF317">
        <v>0</v>
      </c>
      <c r="CG317" t="s">
        <v>133</v>
      </c>
      <c r="CH317">
        <v>0</v>
      </c>
      <c r="CI317">
        <v>0</v>
      </c>
      <c r="CJ317">
        <v>0</v>
      </c>
      <c r="CK317" t="s">
        <v>133</v>
      </c>
      <c r="CL317">
        <v>0</v>
      </c>
      <c r="CM317">
        <v>0</v>
      </c>
      <c r="CN317">
        <v>0</v>
      </c>
      <c r="CO317" t="s">
        <v>133</v>
      </c>
      <c r="CP317">
        <v>0</v>
      </c>
      <c r="CQ317">
        <v>0</v>
      </c>
      <c r="CR317">
        <v>0</v>
      </c>
      <c r="CS317" t="s">
        <v>133</v>
      </c>
      <c r="CT317">
        <v>0</v>
      </c>
      <c r="CU317">
        <v>0</v>
      </c>
      <c r="CV317">
        <v>0</v>
      </c>
      <c r="CW317" t="s">
        <v>133</v>
      </c>
      <c r="CX317">
        <v>0</v>
      </c>
      <c r="CY317">
        <v>0</v>
      </c>
      <c r="CZ317">
        <v>0</v>
      </c>
      <c r="DA317" t="s">
        <v>133</v>
      </c>
      <c r="DB317">
        <v>0</v>
      </c>
      <c r="DC317">
        <v>0</v>
      </c>
      <c r="DD317">
        <v>0</v>
      </c>
      <c r="DE317" t="s">
        <v>133</v>
      </c>
      <c r="DF317">
        <v>0</v>
      </c>
      <c r="DG317">
        <v>0</v>
      </c>
      <c r="DH317">
        <v>0</v>
      </c>
      <c r="DI317" t="s">
        <v>133</v>
      </c>
      <c r="DJ317">
        <v>0</v>
      </c>
      <c r="DK317">
        <v>0</v>
      </c>
      <c r="DL317">
        <v>0</v>
      </c>
      <c r="DM317" t="s">
        <v>133</v>
      </c>
      <c r="DN317">
        <v>0</v>
      </c>
      <c r="DO317">
        <v>0</v>
      </c>
      <c r="DP317">
        <v>0</v>
      </c>
      <c r="DQ317" t="s">
        <v>133</v>
      </c>
      <c r="DR317">
        <v>0</v>
      </c>
      <c r="DS317">
        <v>0</v>
      </c>
      <c r="DT317">
        <v>0</v>
      </c>
      <c r="DU317" t="s">
        <v>133</v>
      </c>
      <c r="DV317">
        <v>0</v>
      </c>
      <c r="DW317">
        <v>0</v>
      </c>
      <c r="DX317">
        <v>0</v>
      </c>
      <c r="DY317" t="s">
        <v>133</v>
      </c>
      <c r="DZ317">
        <v>0</v>
      </c>
      <c r="EA317">
        <v>0</v>
      </c>
      <c r="EB317">
        <v>0</v>
      </c>
      <c r="EC317" t="s">
        <v>133</v>
      </c>
      <c r="ED317">
        <v>0</v>
      </c>
      <c r="EE317">
        <v>0</v>
      </c>
      <c r="EF317">
        <v>0</v>
      </c>
    </row>
    <row r="318" spans="1:136" x14ac:dyDescent="0.2">
      <c r="A318" t="s">
        <v>713</v>
      </c>
      <c r="C318" t="s">
        <v>132</v>
      </c>
      <c r="D318" t="s">
        <v>132</v>
      </c>
      <c r="E318" t="s">
        <v>132</v>
      </c>
      <c r="F318" t="s">
        <v>132</v>
      </c>
      <c r="G318" t="s">
        <v>132</v>
      </c>
      <c r="H318" t="s">
        <v>132</v>
      </c>
      <c r="I318">
        <v>1950</v>
      </c>
      <c r="J318">
        <v>0.37831304295639101</v>
      </c>
      <c r="K318" t="s">
        <v>146</v>
      </c>
      <c r="L318">
        <v>4</v>
      </c>
      <c r="M318">
        <v>2</v>
      </c>
      <c r="N318">
        <v>3</v>
      </c>
      <c r="O318">
        <v>12</v>
      </c>
      <c r="P318">
        <v>126.862625482</v>
      </c>
      <c r="Q318">
        <v>51.554636637400002</v>
      </c>
      <c r="R318">
        <v>7.2119999130999997</v>
      </c>
      <c r="S318" t="s">
        <v>714</v>
      </c>
      <c r="T318">
        <v>265</v>
      </c>
      <c r="U318" t="s">
        <v>134</v>
      </c>
      <c r="V318">
        <v>-116.04814305543501</v>
      </c>
      <c r="W318">
        <v>43.9290607189035</v>
      </c>
      <c r="X318">
        <v>73.563369750976605</v>
      </c>
      <c r="Y318" t="s">
        <v>133</v>
      </c>
      <c r="Z318">
        <v>0</v>
      </c>
      <c r="AA318">
        <v>0</v>
      </c>
      <c r="AB318">
        <v>0</v>
      </c>
      <c r="AC318" t="s">
        <v>133</v>
      </c>
      <c r="AD318">
        <v>0</v>
      </c>
      <c r="AE318">
        <v>0</v>
      </c>
      <c r="AF318">
        <v>0</v>
      </c>
      <c r="AG318" t="s">
        <v>133</v>
      </c>
      <c r="AH318">
        <v>0</v>
      </c>
      <c r="AI318">
        <v>0</v>
      </c>
      <c r="AJ318">
        <v>0</v>
      </c>
      <c r="AK318" t="s">
        <v>133</v>
      </c>
      <c r="AL318">
        <v>0</v>
      </c>
      <c r="AM318">
        <v>0</v>
      </c>
      <c r="AN318">
        <v>0</v>
      </c>
      <c r="AO318" t="s">
        <v>133</v>
      </c>
      <c r="AP318">
        <v>0</v>
      </c>
      <c r="AQ318">
        <v>0</v>
      </c>
      <c r="AR318">
        <v>0</v>
      </c>
      <c r="AS318" t="s">
        <v>133</v>
      </c>
      <c r="AT318">
        <v>0</v>
      </c>
      <c r="AU318">
        <v>0</v>
      </c>
      <c r="AV318">
        <v>0</v>
      </c>
      <c r="AW318" t="s">
        <v>133</v>
      </c>
      <c r="AX318">
        <v>0</v>
      </c>
      <c r="AY318">
        <v>0</v>
      </c>
      <c r="AZ318">
        <v>0</v>
      </c>
      <c r="BA318" t="s">
        <v>133</v>
      </c>
      <c r="BB318">
        <v>0</v>
      </c>
      <c r="BC318">
        <v>0</v>
      </c>
      <c r="BD318">
        <v>0</v>
      </c>
      <c r="BE318" t="s">
        <v>133</v>
      </c>
      <c r="BF318">
        <v>0</v>
      </c>
      <c r="BG318">
        <v>0</v>
      </c>
      <c r="BH318">
        <v>0</v>
      </c>
      <c r="BI318" t="s">
        <v>133</v>
      </c>
      <c r="BJ318">
        <v>0</v>
      </c>
      <c r="BK318">
        <v>0</v>
      </c>
      <c r="BL318">
        <v>0</v>
      </c>
      <c r="BM318" t="s">
        <v>133</v>
      </c>
      <c r="BN318">
        <v>0</v>
      </c>
      <c r="BO318">
        <v>0</v>
      </c>
      <c r="BP318">
        <v>0</v>
      </c>
      <c r="BQ318" t="s">
        <v>133</v>
      </c>
      <c r="BR318">
        <v>0</v>
      </c>
      <c r="BS318">
        <v>0</v>
      </c>
      <c r="BT318">
        <v>0</v>
      </c>
      <c r="BU318" t="s">
        <v>133</v>
      </c>
      <c r="BV318">
        <v>0</v>
      </c>
      <c r="BW318">
        <v>0</v>
      </c>
      <c r="BX318">
        <v>0</v>
      </c>
      <c r="BY318" t="s">
        <v>133</v>
      </c>
      <c r="BZ318">
        <v>0</v>
      </c>
      <c r="CA318">
        <v>0</v>
      </c>
      <c r="CB318">
        <v>0</v>
      </c>
      <c r="CC318" t="s">
        <v>133</v>
      </c>
      <c r="CD318">
        <v>0</v>
      </c>
      <c r="CE318">
        <v>0</v>
      </c>
      <c r="CF318">
        <v>0</v>
      </c>
      <c r="CG318" t="s">
        <v>133</v>
      </c>
      <c r="CH318">
        <v>0</v>
      </c>
      <c r="CI318">
        <v>0</v>
      </c>
      <c r="CJ318">
        <v>0</v>
      </c>
      <c r="CK318" t="s">
        <v>133</v>
      </c>
      <c r="CL318">
        <v>0</v>
      </c>
      <c r="CM318">
        <v>0</v>
      </c>
      <c r="CN318">
        <v>0</v>
      </c>
      <c r="CO318" t="s">
        <v>133</v>
      </c>
      <c r="CP318">
        <v>0</v>
      </c>
      <c r="CQ318">
        <v>0</v>
      </c>
      <c r="CR318">
        <v>0</v>
      </c>
      <c r="CS318" t="s">
        <v>133</v>
      </c>
      <c r="CT318">
        <v>0</v>
      </c>
      <c r="CU318">
        <v>0</v>
      </c>
      <c r="CV318">
        <v>0</v>
      </c>
      <c r="CW318" t="s">
        <v>133</v>
      </c>
      <c r="CX318">
        <v>0</v>
      </c>
      <c r="CY318">
        <v>0</v>
      </c>
      <c r="CZ318">
        <v>0</v>
      </c>
      <c r="DA318" t="s">
        <v>133</v>
      </c>
      <c r="DB318">
        <v>0</v>
      </c>
      <c r="DC318">
        <v>0</v>
      </c>
      <c r="DD318">
        <v>0</v>
      </c>
      <c r="DE318" t="s">
        <v>133</v>
      </c>
      <c r="DF318">
        <v>0</v>
      </c>
      <c r="DG318">
        <v>0</v>
      </c>
      <c r="DH318">
        <v>0</v>
      </c>
      <c r="DI318" t="s">
        <v>133</v>
      </c>
      <c r="DJ318">
        <v>0</v>
      </c>
      <c r="DK318">
        <v>0</v>
      </c>
      <c r="DL318">
        <v>0</v>
      </c>
      <c r="DM318" t="s">
        <v>133</v>
      </c>
      <c r="DN318">
        <v>0</v>
      </c>
      <c r="DO318">
        <v>0</v>
      </c>
      <c r="DP318">
        <v>0</v>
      </c>
      <c r="DQ318" t="s">
        <v>133</v>
      </c>
      <c r="DR318">
        <v>0</v>
      </c>
      <c r="DS318">
        <v>0</v>
      </c>
      <c r="DT318">
        <v>0</v>
      </c>
      <c r="DU318" t="s">
        <v>133</v>
      </c>
      <c r="DV318">
        <v>0</v>
      </c>
      <c r="DW318">
        <v>0</v>
      </c>
      <c r="DX318">
        <v>0</v>
      </c>
      <c r="DY318" t="s">
        <v>133</v>
      </c>
      <c r="DZ318">
        <v>0</v>
      </c>
      <c r="EA318">
        <v>0</v>
      </c>
      <c r="EB318">
        <v>0</v>
      </c>
      <c r="EC318" t="s">
        <v>133</v>
      </c>
      <c r="ED318">
        <v>0</v>
      </c>
      <c r="EE318">
        <v>0</v>
      </c>
      <c r="EF318">
        <v>0</v>
      </c>
    </row>
    <row r="319" spans="1:136" x14ac:dyDescent="0.2">
      <c r="A319" t="s">
        <v>715</v>
      </c>
      <c r="C319" t="s">
        <v>132</v>
      </c>
      <c r="D319" t="s">
        <v>132</v>
      </c>
      <c r="E319" t="s">
        <v>132</v>
      </c>
      <c r="F319" t="s">
        <v>132</v>
      </c>
      <c r="G319" t="s">
        <v>132</v>
      </c>
      <c r="H319" t="s">
        <v>132</v>
      </c>
      <c r="I319">
        <v>1960</v>
      </c>
      <c r="J319">
        <v>0.62537291366440717</v>
      </c>
      <c r="K319" t="s">
        <v>146</v>
      </c>
      <c r="L319">
        <v>4</v>
      </c>
      <c r="M319">
        <v>2</v>
      </c>
      <c r="N319">
        <v>1</v>
      </c>
      <c r="O319">
        <v>4</v>
      </c>
      <c r="P319">
        <v>82.105358485099998</v>
      </c>
      <c r="Q319">
        <v>51.548379604700003</v>
      </c>
      <c r="R319">
        <v>7.2060360396999998</v>
      </c>
      <c r="S319" t="s">
        <v>716</v>
      </c>
      <c r="T319">
        <v>53</v>
      </c>
      <c r="U319" t="s">
        <v>134</v>
      </c>
      <c r="V319">
        <v>155.492022343846</v>
      </c>
      <c r="W319">
        <v>16.150838072724799</v>
      </c>
      <c r="X319">
        <v>21.576370239257798</v>
      </c>
      <c r="Y319" t="s">
        <v>137</v>
      </c>
      <c r="Z319">
        <v>-121.31244349574099</v>
      </c>
      <c r="AA319">
        <v>52.354294422320002</v>
      </c>
      <c r="AB319">
        <v>10.5327758789062</v>
      </c>
      <c r="AC319" t="s">
        <v>137</v>
      </c>
      <c r="AD319">
        <v>-120.010376159282</v>
      </c>
      <c r="AE319">
        <v>52.362573546033403</v>
      </c>
      <c r="AF319">
        <v>5.1852221488952601</v>
      </c>
      <c r="AG319" t="s">
        <v>137</v>
      </c>
      <c r="AH319">
        <v>149.62598876463599</v>
      </c>
      <c r="AI319">
        <v>44.763657594545798</v>
      </c>
      <c r="AJ319">
        <v>10.6040239334106</v>
      </c>
      <c r="AK319" t="s">
        <v>133</v>
      </c>
      <c r="AL319">
        <v>0</v>
      </c>
      <c r="AM319">
        <v>0</v>
      </c>
      <c r="AN319">
        <v>0</v>
      </c>
      <c r="AO319" t="s">
        <v>133</v>
      </c>
      <c r="AP319">
        <v>0</v>
      </c>
      <c r="AQ319">
        <v>0</v>
      </c>
      <c r="AR319">
        <v>0</v>
      </c>
      <c r="AS319" t="s">
        <v>133</v>
      </c>
      <c r="AT319">
        <v>0</v>
      </c>
      <c r="AU319">
        <v>0</v>
      </c>
      <c r="AV319">
        <v>0</v>
      </c>
      <c r="AW319" t="s">
        <v>133</v>
      </c>
      <c r="AX319">
        <v>0</v>
      </c>
      <c r="AY319">
        <v>0</v>
      </c>
      <c r="AZ319">
        <v>0</v>
      </c>
      <c r="BA319" t="s">
        <v>133</v>
      </c>
      <c r="BB319">
        <v>0</v>
      </c>
      <c r="BC319">
        <v>0</v>
      </c>
      <c r="BD319">
        <v>0</v>
      </c>
      <c r="BE319" t="s">
        <v>133</v>
      </c>
      <c r="BF319">
        <v>0</v>
      </c>
      <c r="BG319">
        <v>0</v>
      </c>
      <c r="BH319">
        <v>0</v>
      </c>
      <c r="BI319" t="s">
        <v>133</v>
      </c>
      <c r="BJ319">
        <v>0</v>
      </c>
      <c r="BK319">
        <v>0</v>
      </c>
      <c r="BL319">
        <v>0</v>
      </c>
      <c r="BM319" t="s">
        <v>133</v>
      </c>
      <c r="BN319">
        <v>0</v>
      </c>
      <c r="BO319">
        <v>0</v>
      </c>
      <c r="BP319">
        <v>0</v>
      </c>
      <c r="BQ319" t="s">
        <v>133</v>
      </c>
      <c r="BR319">
        <v>0</v>
      </c>
      <c r="BS319">
        <v>0</v>
      </c>
      <c r="BT319">
        <v>0</v>
      </c>
      <c r="BU319" t="s">
        <v>133</v>
      </c>
      <c r="BV319">
        <v>0</v>
      </c>
      <c r="BW319">
        <v>0</v>
      </c>
      <c r="BX319">
        <v>0</v>
      </c>
      <c r="BY319" t="s">
        <v>133</v>
      </c>
      <c r="BZ319">
        <v>0</v>
      </c>
      <c r="CA319">
        <v>0</v>
      </c>
      <c r="CB319">
        <v>0</v>
      </c>
      <c r="CC319" t="s">
        <v>133</v>
      </c>
      <c r="CD319">
        <v>0</v>
      </c>
      <c r="CE319">
        <v>0</v>
      </c>
      <c r="CF319">
        <v>0</v>
      </c>
      <c r="CG319" t="s">
        <v>133</v>
      </c>
      <c r="CH319">
        <v>0</v>
      </c>
      <c r="CI319">
        <v>0</v>
      </c>
      <c r="CJ319">
        <v>0</v>
      </c>
      <c r="CK319" t="s">
        <v>133</v>
      </c>
      <c r="CL319">
        <v>0</v>
      </c>
      <c r="CM319">
        <v>0</v>
      </c>
      <c r="CN319">
        <v>0</v>
      </c>
      <c r="CO319" t="s">
        <v>133</v>
      </c>
      <c r="CP319">
        <v>0</v>
      </c>
      <c r="CQ319">
        <v>0</v>
      </c>
      <c r="CR319">
        <v>0</v>
      </c>
      <c r="CS319" t="s">
        <v>133</v>
      </c>
      <c r="CT319">
        <v>0</v>
      </c>
      <c r="CU319">
        <v>0</v>
      </c>
      <c r="CV319">
        <v>0</v>
      </c>
      <c r="CW319" t="s">
        <v>133</v>
      </c>
      <c r="CX319">
        <v>0</v>
      </c>
      <c r="CY319">
        <v>0</v>
      </c>
      <c r="CZ319">
        <v>0</v>
      </c>
      <c r="DA319" t="s">
        <v>133</v>
      </c>
      <c r="DB319">
        <v>0</v>
      </c>
      <c r="DC319">
        <v>0</v>
      </c>
      <c r="DD319">
        <v>0</v>
      </c>
      <c r="DE319" t="s">
        <v>133</v>
      </c>
      <c r="DF319">
        <v>0</v>
      </c>
      <c r="DG319">
        <v>0</v>
      </c>
      <c r="DH319">
        <v>0</v>
      </c>
      <c r="DI319" t="s">
        <v>133</v>
      </c>
      <c r="DJ319">
        <v>0</v>
      </c>
      <c r="DK319">
        <v>0</v>
      </c>
      <c r="DL319">
        <v>0</v>
      </c>
      <c r="DM319" t="s">
        <v>133</v>
      </c>
      <c r="DN319">
        <v>0</v>
      </c>
      <c r="DO319">
        <v>0</v>
      </c>
      <c r="DP319">
        <v>0</v>
      </c>
      <c r="DQ319" t="s">
        <v>133</v>
      </c>
      <c r="DR319">
        <v>0</v>
      </c>
      <c r="DS319">
        <v>0</v>
      </c>
      <c r="DT319">
        <v>0</v>
      </c>
      <c r="DU319" t="s">
        <v>133</v>
      </c>
      <c r="DV319">
        <v>0</v>
      </c>
      <c r="DW319">
        <v>0</v>
      </c>
      <c r="DX319">
        <v>0</v>
      </c>
      <c r="DY319" t="s">
        <v>133</v>
      </c>
      <c r="DZ319">
        <v>0</v>
      </c>
      <c r="EA319">
        <v>0</v>
      </c>
      <c r="EB319">
        <v>0</v>
      </c>
      <c r="EC319" t="s">
        <v>133</v>
      </c>
      <c r="ED319">
        <v>0</v>
      </c>
      <c r="EE319">
        <v>0</v>
      </c>
      <c r="EF319">
        <v>0</v>
      </c>
    </row>
    <row r="320" spans="1:136" x14ac:dyDescent="0.2">
      <c r="A320" t="s">
        <v>717</v>
      </c>
      <c r="C320" t="s">
        <v>132</v>
      </c>
      <c r="D320" t="s">
        <v>132</v>
      </c>
      <c r="E320" t="s">
        <v>132</v>
      </c>
      <c r="F320" t="s">
        <v>132</v>
      </c>
      <c r="G320" t="s">
        <v>132</v>
      </c>
      <c r="H320" t="s">
        <v>132</v>
      </c>
      <c r="I320">
        <v>1950</v>
      </c>
      <c r="J320">
        <v>0.40089264102436406</v>
      </c>
      <c r="K320" t="s">
        <v>146</v>
      </c>
      <c r="L320">
        <v>4</v>
      </c>
      <c r="M320">
        <v>2</v>
      </c>
      <c r="N320">
        <v>3</v>
      </c>
      <c r="O320">
        <v>12</v>
      </c>
      <c r="P320">
        <v>108.863839502</v>
      </c>
      <c r="Q320">
        <v>51.547204422199997</v>
      </c>
      <c r="R320">
        <v>7.2068389574999996</v>
      </c>
      <c r="S320" t="s">
        <v>718</v>
      </c>
      <c r="T320">
        <v>224</v>
      </c>
      <c r="U320" t="s">
        <v>134</v>
      </c>
      <c r="V320">
        <v>-136.80435131415601</v>
      </c>
      <c r="W320">
        <v>43.204747065353303</v>
      </c>
      <c r="X320">
        <v>24.6810626983643</v>
      </c>
      <c r="Y320" t="s">
        <v>137</v>
      </c>
      <c r="Z320">
        <v>-122.901949094374</v>
      </c>
      <c r="AA320">
        <v>26.2770939118858</v>
      </c>
      <c r="AB320">
        <v>7.0319628715515101</v>
      </c>
      <c r="AC320" t="s">
        <v>137</v>
      </c>
      <c r="AD320">
        <v>-118.425623993082</v>
      </c>
      <c r="AE320">
        <v>43.697904129412798</v>
      </c>
      <c r="AF320">
        <v>12.071626663208001</v>
      </c>
      <c r="AG320" t="s">
        <v>133</v>
      </c>
      <c r="AH320">
        <v>0</v>
      </c>
      <c r="AI320">
        <v>0</v>
      </c>
      <c r="AJ320">
        <v>0</v>
      </c>
      <c r="AK320" t="s">
        <v>133</v>
      </c>
      <c r="AL320">
        <v>0</v>
      </c>
      <c r="AM320">
        <v>0</v>
      </c>
      <c r="AN320">
        <v>0</v>
      </c>
      <c r="AO320" t="s">
        <v>133</v>
      </c>
      <c r="AP320">
        <v>0</v>
      </c>
      <c r="AQ320">
        <v>0</v>
      </c>
      <c r="AR320">
        <v>0</v>
      </c>
      <c r="AS320" t="s">
        <v>133</v>
      </c>
      <c r="AT320">
        <v>0</v>
      </c>
      <c r="AU320">
        <v>0</v>
      </c>
      <c r="AV320">
        <v>0</v>
      </c>
      <c r="AW320" t="s">
        <v>133</v>
      </c>
      <c r="AX320">
        <v>0</v>
      </c>
      <c r="AY320">
        <v>0</v>
      </c>
      <c r="AZ320">
        <v>0</v>
      </c>
      <c r="BA320" t="s">
        <v>133</v>
      </c>
      <c r="BB320">
        <v>0</v>
      </c>
      <c r="BC320">
        <v>0</v>
      </c>
      <c r="BD320">
        <v>0</v>
      </c>
      <c r="BE320" t="s">
        <v>133</v>
      </c>
      <c r="BF320">
        <v>0</v>
      </c>
      <c r="BG320">
        <v>0</v>
      </c>
      <c r="BH320">
        <v>0</v>
      </c>
      <c r="BI320" t="s">
        <v>133</v>
      </c>
      <c r="BJ320">
        <v>0</v>
      </c>
      <c r="BK320">
        <v>0</v>
      </c>
      <c r="BL320">
        <v>0</v>
      </c>
      <c r="BM320" t="s">
        <v>133</v>
      </c>
      <c r="BN320">
        <v>0</v>
      </c>
      <c r="BO320">
        <v>0</v>
      </c>
      <c r="BP320">
        <v>0</v>
      </c>
      <c r="BQ320" t="s">
        <v>133</v>
      </c>
      <c r="BR320">
        <v>0</v>
      </c>
      <c r="BS320">
        <v>0</v>
      </c>
      <c r="BT320">
        <v>0</v>
      </c>
      <c r="BU320" t="s">
        <v>133</v>
      </c>
      <c r="BV320">
        <v>0</v>
      </c>
      <c r="BW320">
        <v>0</v>
      </c>
      <c r="BX320">
        <v>0</v>
      </c>
      <c r="BY320" t="s">
        <v>133</v>
      </c>
      <c r="BZ320">
        <v>0</v>
      </c>
      <c r="CA320">
        <v>0</v>
      </c>
      <c r="CB320">
        <v>0</v>
      </c>
      <c r="CC320" t="s">
        <v>133</v>
      </c>
      <c r="CD320">
        <v>0</v>
      </c>
      <c r="CE320">
        <v>0</v>
      </c>
      <c r="CF320">
        <v>0</v>
      </c>
      <c r="CG320" t="s">
        <v>133</v>
      </c>
      <c r="CH320">
        <v>0</v>
      </c>
      <c r="CI320">
        <v>0</v>
      </c>
      <c r="CJ320">
        <v>0</v>
      </c>
      <c r="CK320" t="s">
        <v>133</v>
      </c>
      <c r="CL320">
        <v>0</v>
      </c>
      <c r="CM320">
        <v>0</v>
      </c>
      <c r="CN320">
        <v>0</v>
      </c>
      <c r="CO320" t="s">
        <v>133</v>
      </c>
      <c r="CP320">
        <v>0</v>
      </c>
      <c r="CQ320">
        <v>0</v>
      </c>
      <c r="CR320">
        <v>0</v>
      </c>
      <c r="CS320" t="s">
        <v>133</v>
      </c>
      <c r="CT320">
        <v>0</v>
      </c>
      <c r="CU320">
        <v>0</v>
      </c>
      <c r="CV320">
        <v>0</v>
      </c>
      <c r="CW320" t="s">
        <v>133</v>
      </c>
      <c r="CX320">
        <v>0</v>
      </c>
      <c r="CY320">
        <v>0</v>
      </c>
      <c r="CZ320">
        <v>0</v>
      </c>
      <c r="DA320" t="s">
        <v>133</v>
      </c>
      <c r="DB320">
        <v>0</v>
      </c>
      <c r="DC320">
        <v>0</v>
      </c>
      <c r="DD320">
        <v>0</v>
      </c>
      <c r="DE320" t="s">
        <v>133</v>
      </c>
      <c r="DF320">
        <v>0</v>
      </c>
      <c r="DG320">
        <v>0</v>
      </c>
      <c r="DH320">
        <v>0</v>
      </c>
      <c r="DI320" t="s">
        <v>133</v>
      </c>
      <c r="DJ320">
        <v>0</v>
      </c>
      <c r="DK320">
        <v>0</v>
      </c>
      <c r="DL320">
        <v>0</v>
      </c>
      <c r="DM320" t="s">
        <v>133</v>
      </c>
      <c r="DN320">
        <v>0</v>
      </c>
      <c r="DO320">
        <v>0</v>
      </c>
      <c r="DP320">
        <v>0</v>
      </c>
      <c r="DQ320" t="s">
        <v>133</v>
      </c>
      <c r="DR320">
        <v>0</v>
      </c>
      <c r="DS320">
        <v>0</v>
      </c>
      <c r="DT320">
        <v>0</v>
      </c>
      <c r="DU320" t="s">
        <v>133</v>
      </c>
      <c r="DV320">
        <v>0</v>
      </c>
      <c r="DW320">
        <v>0</v>
      </c>
      <c r="DX320">
        <v>0</v>
      </c>
      <c r="DY320" t="s">
        <v>133</v>
      </c>
      <c r="DZ320">
        <v>0</v>
      </c>
      <c r="EA320">
        <v>0</v>
      </c>
      <c r="EB320">
        <v>0</v>
      </c>
      <c r="EC320" t="s">
        <v>133</v>
      </c>
      <c r="ED320">
        <v>0</v>
      </c>
      <c r="EE320">
        <v>0</v>
      </c>
      <c r="EF320">
        <v>0</v>
      </c>
    </row>
    <row r="321" spans="1:136" x14ac:dyDescent="0.2">
      <c r="A321" t="s">
        <v>719</v>
      </c>
      <c r="C321" t="s">
        <v>132</v>
      </c>
      <c r="D321" t="s">
        <v>132</v>
      </c>
      <c r="E321" t="s">
        <v>132</v>
      </c>
      <c r="F321" t="s">
        <v>132</v>
      </c>
      <c r="G321" t="s">
        <v>132</v>
      </c>
      <c r="H321" t="s">
        <v>132</v>
      </c>
      <c r="I321">
        <v>1900</v>
      </c>
      <c r="J321">
        <v>0.17956721787328478</v>
      </c>
      <c r="K321" t="s">
        <v>146</v>
      </c>
      <c r="L321">
        <v>3</v>
      </c>
      <c r="M321">
        <v>2</v>
      </c>
      <c r="N321">
        <v>3</v>
      </c>
      <c r="O321">
        <v>9</v>
      </c>
      <c r="P321">
        <v>144.22683852</v>
      </c>
      <c r="Q321">
        <v>51.551181748300003</v>
      </c>
      <c r="R321">
        <v>7.2050451354999998</v>
      </c>
      <c r="S321" t="s">
        <v>720</v>
      </c>
      <c r="T321">
        <v>224</v>
      </c>
      <c r="U321" t="s">
        <v>134</v>
      </c>
      <c r="V321">
        <v>-102.634298854915</v>
      </c>
      <c r="W321">
        <v>45.5720252424588</v>
      </c>
      <c r="X321">
        <v>83.819313049316406</v>
      </c>
      <c r="Y321" t="s">
        <v>133</v>
      </c>
      <c r="Z321">
        <v>0</v>
      </c>
      <c r="AA321">
        <v>0</v>
      </c>
      <c r="AB321">
        <v>0</v>
      </c>
      <c r="AC321" t="s">
        <v>133</v>
      </c>
      <c r="AD321">
        <v>0</v>
      </c>
      <c r="AE321">
        <v>0</v>
      </c>
      <c r="AF321">
        <v>0</v>
      </c>
      <c r="AG321" t="s">
        <v>133</v>
      </c>
      <c r="AH321">
        <v>0</v>
      </c>
      <c r="AI321">
        <v>0</v>
      </c>
      <c r="AJ321">
        <v>0</v>
      </c>
      <c r="AK321" t="s">
        <v>133</v>
      </c>
      <c r="AL321">
        <v>0</v>
      </c>
      <c r="AM321">
        <v>0</v>
      </c>
      <c r="AN321">
        <v>0</v>
      </c>
      <c r="AO321" t="s">
        <v>133</v>
      </c>
      <c r="AP321">
        <v>0</v>
      </c>
      <c r="AQ321">
        <v>0</v>
      </c>
      <c r="AR321">
        <v>0</v>
      </c>
      <c r="AS321" t="s">
        <v>133</v>
      </c>
      <c r="AT321">
        <v>0</v>
      </c>
      <c r="AU321">
        <v>0</v>
      </c>
      <c r="AV321">
        <v>0</v>
      </c>
      <c r="AW321" t="s">
        <v>133</v>
      </c>
      <c r="AX321">
        <v>0</v>
      </c>
      <c r="AY321">
        <v>0</v>
      </c>
      <c r="AZ321">
        <v>0</v>
      </c>
      <c r="BA321" t="s">
        <v>133</v>
      </c>
      <c r="BB321">
        <v>0</v>
      </c>
      <c r="BC321">
        <v>0</v>
      </c>
      <c r="BD321">
        <v>0</v>
      </c>
      <c r="BE321" t="s">
        <v>133</v>
      </c>
      <c r="BF321">
        <v>0</v>
      </c>
      <c r="BG321">
        <v>0</v>
      </c>
      <c r="BH321">
        <v>0</v>
      </c>
      <c r="BI321" t="s">
        <v>133</v>
      </c>
      <c r="BJ321">
        <v>0</v>
      </c>
      <c r="BK321">
        <v>0</v>
      </c>
      <c r="BL321">
        <v>0</v>
      </c>
      <c r="BM321" t="s">
        <v>133</v>
      </c>
      <c r="BN321">
        <v>0</v>
      </c>
      <c r="BO321">
        <v>0</v>
      </c>
      <c r="BP321">
        <v>0</v>
      </c>
      <c r="BQ321" t="s">
        <v>133</v>
      </c>
      <c r="BR321">
        <v>0</v>
      </c>
      <c r="BS321">
        <v>0</v>
      </c>
      <c r="BT321">
        <v>0</v>
      </c>
      <c r="BU321" t="s">
        <v>133</v>
      </c>
      <c r="BV321">
        <v>0</v>
      </c>
      <c r="BW321">
        <v>0</v>
      </c>
      <c r="BX321">
        <v>0</v>
      </c>
      <c r="BY321" t="s">
        <v>133</v>
      </c>
      <c r="BZ321">
        <v>0</v>
      </c>
      <c r="CA321">
        <v>0</v>
      </c>
      <c r="CB321">
        <v>0</v>
      </c>
      <c r="CC321" t="s">
        <v>133</v>
      </c>
      <c r="CD321">
        <v>0</v>
      </c>
      <c r="CE321">
        <v>0</v>
      </c>
      <c r="CF321">
        <v>0</v>
      </c>
      <c r="CG321" t="s">
        <v>133</v>
      </c>
      <c r="CH321">
        <v>0</v>
      </c>
      <c r="CI321">
        <v>0</v>
      </c>
      <c r="CJ321">
        <v>0</v>
      </c>
      <c r="CK321" t="s">
        <v>133</v>
      </c>
      <c r="CL321">
        <v>0</v>
      </c>
      <c r="CM321">
        <v>0</v>
      </c>
      <c r="CN321">
        <v>0</v>
      </c>
      <c r="CO321" t="s">
        <v>133</v>
      </c>
      <c r="CP321">
        <v>0</v>
      </c>
      <c r="CQ321">
        <v>0</v>
      </c>
      <c r="CR321">
        <v>0</v>
      </c>
      <c r="CS321" t="s">
        <v>133</v>
      </c>
      <c r="CT321">
        <v>0</v>
      </c>
      <c r="CU321">
        <v>0</v>
      </c>
      <c r="CV321">
        <v>0</v>
      </c>
      <c r="CW321" t="s">
        <v>133</v>
      </c>
      <c r="CX321">
        <v>0</v>
      </c>
      <c r="CY321">
        <v>0</v>
      </c>
      <c r="CZ321">
        <v>0</v>
      </c>
      <c r="DA321" t="s">
        <v>133</v>
      </c>
      <c r="DB321">
        <v>0</v>
      </c>
      <c r="DC321">
        <v>0</v>
      </c>
      <c r="DD321">
        <v>0</v>
      </c>
      <c r="DE321" t="s">
        <v>133</v>
      </c>
      <c r="DF321">
        <v>0</v>
      </c>
      <c r="DG321">
        <v>0</v>
      </c>
      <c r="DH321">
        <v>0</v>
      </c>
      <c r="DI321" t="s">
        <v>133</v>
      </c>
      <c r="DJ321">
        <v>0</v>
      </c>
      <c r="DK321">
        <v>0</v>
      </c>
      <c r="DL321">
        <v>0</v>
      </c>
      <c r="DM321" t="s">
        <v>133</v>
      </c>
      <c r="DN321">
        <v>0</v>
      </c>
      <c r="DO321">
        <v>0</v>
      </c>
      <c r="DP321">
        <v>0</v>
      </c>
      <c r="DQ321" t="s">
        <v>133</v>
      </c>
      <c r="DR321">
        <v>0</v>
      </c>
      <c r="DS321">
        <v>0</v>
      </c>
      <c r="DT321">
        <v>0</v>
      </c>
      <c r="DU321" t="s">
        <v>133</v>
      </c>
      <c r="DV321">
        <v>0</v>
      </c>
      <c r="DW321">
        <v>0</v>
      </c>
      <c r="DX321">
        <v>0</v>
      </c>
      <c r="DY321" t="s">
        <v>133</v>
      </c>
      <c r="DZ321">
        <v>0</v>
      </c>
      <c r="EA321">
        <v>0</v>
      </c>
      <c r="EB321">
        <v>0</v>
      </c>
      <c r="EC321" t="s">
        <v>133</v>
      </c>
      <c r="ED321">
        <v>0</v>
      </c>
      <c r="EE321">
        <v>0</v>
      </c>
      <c r="EF321">
        <v>0</v>
      </c>
    </row>
    <row r="322" spans="1:136" x14ac:dyDescent="0.2">
      <c r="A322" t="s">
        <v>721</v>
      </c>
      <c r="C322" t="s">
        <v>132</v>
      </c>
      <c r="D322" t="s">
        <v>132</v>
      </c>
      <c r="E322" t="s">
        <v>132</v>
      </c>
      <c r="F322" t="s">
        <v>132</v>
      </c>
      <c r="G322" t="s">
        <v>132</v>
      </c>
      <c r="H322" t="s">
        <v>132</v>
      </c>
      <c r="I322">
        <v>1900</v>
      </c>
      <c r="J322">
        <v>0.21924203075211557</v>
      </c>
      <c r="K322" t="s">
        <v>146</v>
      </c>
      <c r="L322">
        <v>3</v>
      </c>
      <c r="M322">
        <v>1</v>
      </c>
      <c r="N322">
        <v>3</v>
      </c>
      <c r="O322">
        <v>9</v>
      </c>
      <c r="P322">
        <v>102.00142148899999</v>
      </c>
      <c r="Q322">
        <v>51.5481805724</v>
      </c>
      <c r="R322">
        <v>7.2068603691000002</v>
      </c>
      <c r="S322" t="s">
        <v>722</v>
      </c>
      <c r="T322">
        <v>53</v>
      </c>
      <c r="U322" t="s">
        <v>134</v>
      </c>
      <c r="V322">
        <v>-126.96866086764</v>
      </c>
      <c r="W322">
        <v>40.788192159600897</v>
      </c>
      <c r="X322">
        <v>47.648136138916001</v>
      </c>
      <c r="Y322" t="s">
        <v>137</v>
      </c>
      <c r="Z322">
        <v>136.507777654347</v>
      </c>
      <c r="AA322">
        <v>42.303053589027201</v>
      </c>
      <c r="AB322">
        <v>7.4107136726379403</v>
      </c>
      <c r="AC322" t="s">
        <v>133</v>
      </c>
      <c r="AD322">
        <v>0</v>
      </c>
      <c r="AE322">
        <v>0</v>
      </c>
      <c r="AF322">
        <v>0</v>
      </c>
      <c r="AG322" t="s">
        <v>133</v>
      </c>
      <c r="AH322">
        <v>0</v>
      </c>
      <c r="AI322">
        <v>0</v>
      </c>
      <c r="AJ322">
        <v>0</v>
      </c>
      <c r="AK322" t="s">
        <v>133</v>
      </c>
      <c r="AL322">
        <v>0</v>
      </c>
      <c r="AM322">
        <v>0</v>
      </c>
      <c r="AN322">
        <v>0</v>
      </c>
      <c r="AO322" t="s">
        <v>133</v>
      </c>
      <c r="AP322">
        <v>0</v>
      </c>
      <c r="AQ322">
        <v>0</v>
      </c>
      <c r="AR322">
        <v>0</v>
      </c>
      <c r="AS322" t="s">
        <v>133</v>
      </c>
      <c r="AT322">
        <v>0</v>
      </c>
      <c r="AU322">
        <v>0</v>
      </c>
      <c r="AV322">
        <v>0</v>
      </c>
      <c r="AW322" t="s">
        <v>133</v>
      </c>
      <c r="AX322">
        <v>0</v>
      </c>
      <c r="AY322">
        <v>0</v>
      </c>
      <c r="AZ322">
        <v>0</v>
      </c>
      <c r="BA322" t="s">
        <v>133</v>
      </c>
      <c r="BB322">
        <v>0</v>
      </c>
      <c r="BC322">
        <v>0</v>
      </c>
      <c r="BD322">
        <v>0</v>
      </c>
      <c r="BE322" t="s">
        <v>133</v>
      </c>
      <c r="BF322">
        <v>0</v>
      </c>
      <c r="BG322">
        <v>0</v>
      </c>
      <c r="BH322">
        <v>0</v>
      </c>
      <c r="BI322" t="s">
        <v>133</v>
      </c>
      <c r="BJ322">
        <v>0</v>
      </c>
      <c r="BK322">
        <v>0</v>
      </c>
      <c r="BL322">
        <v>0</v>
      </c>
      <c r="BM322" t="s">
        <v>133</v>
      </c>
      <c r="BN322">
        <v>0</v>
      </c>
      <c r="BO322">
        <v>0</v>
      </c>
      <c r="BP322">
        <v>0</v>
      </c>
      <c r="BQ322" t="s">
        <v>133</v>
      </c>
      <c r="BR322">
        <v>0</v>
      </c>
      <c r="BS322">
        <v>0</v>
      </c>
      <c r="BT322">
        <v>0</v>
      </c>
      <c r="BU322" t="s">
        <v>133</v>
      </c>
      <c r="BV322">
        <v>0</v>
      </c>
      <c r="BW322">
        <v>0</v>
      </c>
      <c r="BX322">
        <v>0</v>
      </c>
      <c r="BY322" t="s">
        <v>133</v>
      </c>
      <c r="BZ322">
        <v>0</v>
      </c>
      <c r="CA322">
        <v>0</v>
      </c>
      <c r="CB322">
        <v>0</v>
      </c>
      <c r="CC322" t="s">
        <v>133</v>
      </c>
      <c r="CD322">
        <v>0</v>
      </c>
      <c r="CE322">
        <v>0</v>
      </c>
      <c r="CF322">
        <v>0</v>
      </c>
      <c r="CG322" t="s">
        <v>133</v>
      </c>
      <c r="CH322">
        <v>0</v>
      </c>
      <c r="CI322">
        <v>0</v>
      </c>
      <c r="CJ322">
        <v>0</v>
      </c>
      <c r="CK322" t="s">
        <v>133</v>
      </c>
      <c r="CL322">
        <v>0</v>
      </c>
      <c r="CM322">
        <v>0</v>
      </c>
      <c r="CN322">
        <v>0</v>
      </c>
      <c r="CO322" t="s">
        <v>133</v>
      </c>
      <c r="CP322">
        <v>0</v>
      </c>
      <c r="CQ322">
        <v>0</v>
      </c>
      <c r="CR322">
        <v>0</v>
      </c>
      <c r="CS322" t="s">
        <v>133</v>
      </c>
      <c r="CT322">
        <v>0</v>
      </c>
      <c r="CU322">
        <v>0</v>
      </c>
      <c r="CV322">
        <v>0</v>
      </c>
      <c r="CW322" t="s">
        <v>133</v>
      </c>
      <c r="CX322">
        <v>0</v>
      </c>
      <c r="CY322">
        <v>0</v>
      </c>
      <c r="CZ322">
        <v>0</v>
      </c>
      <c r="DA322" t="s">
        <v>133</v>
      </c>
      <c r="DB322">
        <v>0</v>
      </c>
      <c r="DC322">
        <v>0</v>
      </c>
      <c r="DD322">
        <v>0</v>
      </c>
      <c r="DE322" t="s">
        <v>133</v>
      </c>
      <c r="DF322">
        <v>0</v>
      </c>
      <c r="DG322">
        <v>0</v>
      </c>
      <c r="DH322">
        <v>0</v>
      </c>
      <c r="DI322" t="s">
        <v>133</v>
      </c>
      <c r="DJ322">
        <v>0</v>
      </c>
      <c r="DK322">
        <v>0</v>
      </c>
      <c r="DL322">
        <v>0</v>
      </c>
      <c r="DM322" t="s">
        <v>133</v>
      </c>
      <c r="DN322">
        <v>0</v>
      </c>
      <c r="DO322">
        <v>0</v>
      </c>
      <c r="DP322">
        <v>0</v>
      </c>
      <c r="DQ322" t="s">
        <v>133</v>
      </c>
      <c r="DR322">
        <v>0</v>
      </c>
      <c r="DS322">
        <v>0</v>
      </c>
      <c r="DT322">
        <v>0</v>
      </c>
      <c r="DU322" t="s">
        <v>133</v>
      </c>
      <c r="DV322">
        <v>0</v>
      </c>
      <c r="DW322">
        <v>0</v>
      </c>
      <c r="DX322">
        <v>0</v>
      </c>
      <c r="DY322" t="s">
        <v>133</v>
      </c>
      <c r="DZ322">
        <v>0</v>
      </c>
      <c r="EA322">
        <v>0</v>
      </c>
      <c r="EB322">
        <v>0</v>
      </c>
      <c r="EC322" t="s">
        <v>133</v>
      </c>
      <c r="ED322">
        <v>0</v>
      </c>
      <c r="EE322">
        <v>0</v>
      </c>
      <c r="EF322">
        <v>0</v>
      </c>
    </row>
    <row r="323" spans="1:136" x14ac:dyDescent="0.2">
      <c r="A323" t="s">
        <v>723</v>
      </c>
      <c r="C323" t="s">
        <v>132</v>
      </c>
      <c r="D323" t="s">
        <v>132</v>
      </c>
      <c r="E323" t="s">
        <v>132</v>
      </c>
      <c r="F323" t="s">
        <v>132</v>
      </c>
      <c r="G323" t="s">
        <v>132</v>
      </c>
      <c r="H323" t="s">
        <v>132</v>
      </c>
      <c r="I323">
        <v>1950</v>
      </c>
      <c r="J323">
        <v>0.42801467967860751</v>
      </c>
      <c r="K323" t="s">
        <v>146</v>
      </c>
      <c r="L323">
        <v>4</v>
      </c>
      <c r="M323">
        <v>2</v>
      </c>
      <c r="N323">
        <v>3</v>
      </c>
      <c r="O323">
        <v>12</v>
      </c>
      <c r="P323">
        <v>252.79268198700001</v>
      </c>
      <c r="Q323">
        <v>51.547571738400002</v>
      </c>
      <c r="R323">
        <v>7.2078695616999999</v>
      </c>
      <c r="S323" t="s">
        <v>724</v>
      </c>
      <c r="T323">
        <v>53</v>
      </c>
      <c r="U323" t="s">
        <v>134</v>
      </c>
      <c r="V323">
        <v>-121.820131910886</v>
      </c>
      <c r="W323">
        <v>43.047999634754397</v>
      </c>
      <c r="X323">
        <v>118.38771820068401</v>
      </c>
      <c r="Y323" t="s">
        <v>133</v>
      </c>
      <c r="Z323">
        <v>0</v>
      </c>
      <c r="AA323">
        <v>0</v>
      </c>
      <c r="AB323">
        <v>0</v>
      </c>
      <c r="AC323" t="s">
        <v>133</v>
      </c>
      <c r="AD323">
        <v>0</v>
      </c>
      <c r="AE323">
        <v>0</v>
      </c>
      <c r="AF323">
        <v>0</v>
      </c>
      <c r="AG323" t="s">
        <v>133</v>
      </c>
      <c r="AH323">
        <v>0</v>
      </c>
      <c r="AI323">
        <v>0</v>
      </c>
      <c r="AJ323">
        <v>0</v>
      </c>
      <c r="AK323" t="s">
        <v>133</v>
      </c>
      <c r="AL323">
        <v>0</v>
      </c>
      <c r="AM323">
        <v>0</v>
      </c>
      <c r="AN323">
        <v>0</v>
      </c>
      <c r="AO323" t="s">
        <v>133</v>
      </c>
      <c r="AP323">
        <v>0</v>
      </c>
      <c r="AQ323">
        <v>0</v>
      </c>
      <c r="AR323">
        <v>0</v>
      </c>
      <c r="AS323" t="s">
        <v>133</v>
      </c>
      <c r="AT323">
        <v>0</v>
      </c>
      <c r="AU323">
        <v>0</v>
      </c>
      <c r="AV323">
        <v>0</v>
      </c>
      <c r="AW323" t="s">
        <v>133</v>
      </c>
      <c r="AX323">
        <v>0</v>
      </c>
      <c r="AY323">
        <v>0</v>
      </c>
      <c r="AZ323">
        <v>0</v>
      </c>
      <c r="BA323" t="s">
        <v>133</v>
      </c>
      <c r="BB323">
        <v>0</v>
      </c>
      <c r="BC323">
        <v>0</v>
      </c>
      <c r="BD323">
        <v>0</v>
      </c>
      <c r="BE323" t="s">
        <v>133</v>
      </c>
      <c r="BF323">
        <v>0</v>
      </c>
      <c r="BG323">
        <v>0</v>
      </c>
      <c r="BH323">
        <v>0</v>
      </c>
      <c r="BI323" t="s">
        <v>133</v>
      </c>
      <c r="BJ323">
        <v>0</v>
      </c>
      <c r="BK323">
        <v>0</v>
      </c>
      <c r="BL323">
        <v>0</v>
      </c>
      <c r="BM323" t="s">
        <v>133</v>
      </c>
      <c r="BN323">
        <v>0</v>
      </c>
      <c r="BO323">
        <v>0</v>
      </c>
      <c r="BP323">
        <v>0</v>
      </c>
      <c r="BQ323" t="s">
        <v>133</v>
      </c>
      <c r="BR323">
        <v>0</v>
      </c>
      <c r="BS323">
        <v>0</v>
      </c>
      <c r="BT323">
        <v>0</v>
      </c>
      <c r="BU323" t="s">
        <v>133</v>
      </c>
      <c r="BV323">
        <v>0</v>
      </c>
      <c r="BW323">
        <v>0</v>
      </c>
      <c r="BX323">
        <v>0</v>
      </c>
      <c r="BY323" t="s">
        <v>133</v>
      </c>
      <c r="BZ323">
        <v>0</v>
      </c>
      <c r="CA323">
        <v>0</v>
      </c>
      <c r="CB323">
        <v>0</v>
      </c>
      <c r="CC323" t="s">
        <v>133</v>
      </c>
      <c r="CD323">
        <v>0</v>
      </c>
      <c r="CE323">
        <v>0</v>
      </c>
      <c r="CF323">
        <v>0</v>
      </c>
      <c r="CG323" t="s">
        <v>133</v>
      </c>
      <c r="CH323">
        <v>0</v>
      </c>
      <c r="CI323">
        <v>0</v>
      </c>
      <c r="CJ323">
        <v>0</v>
      </c>
      <c r="CK323" t="s">
        <v>133</v>
      </c>
      <c r="CL323">
        <v>0</v>
      </c>
      <c r="CM323">
        <v>0</v>
      </c>
      <c r="CN323">
        <v>0</v>
      </c>
      <c r="CO323" t="s">
        <v>133</v>
      </c>
      <c r="CP323">
        <v>0</v>
      </c>
      <c r="CQ323">
        <v>0</v>
      </c>
      <c r="CR323">
        <v>0</v>
      </c>
      <c r="CS323" t="s">
        <v>133</v>
      </c>
      <c r="CT323">
        <v>0</v>
      </c>
      <c r="CU323">
        <v>0</v>
      </c>
      <c r="CV323">
        <v>0</v>
      </c>
      <c r="CW323" t="s">
        <v>133</v>
      </c>
      <c r="CX323">
        <v>0</v>
      </c>
      <c r="CY323">
        <v>0</v>
      </c>
      <c r="CZ323">
        <v>0</v>
      </c>
      <c r="DA323" t="s">
        <v>133</v>
      </c>
      <c r="DB323">
        <v>0</v>
      </c>
      <c r="DC323">
        <v>0</v>
      </c>
      <c r="DD323">
        <v>0</v>
      </c>
      <c r="DE323" t="s">
        <v>133</v>
      </c>
      <c r="DF323">
        <v>0</v>
      </c>
      <c r="DG323">
        <v>0</v>
      </c>
      <c r="DH323">
        <v>0</v>
      </c>
      <c r="DI323" t="s">
        <v>133</v>
      </c>
      <c r="DJ323">
        <v>0</v>
      </c>
      <c r="DK323">
        <v>0</v>
      </c>
      <c r="DL323">
        <v>0</v>
      </c>
      <c r="DM323" t="s">
        <v>133</v>
      </c>
      <c r="DN323">
        <v>0</v>
      </c>
      <c r="DO323">
        <v>0</v>
      </c>
      <c r="DP323">
        <v>0</v>
      </c>
      <c r="DQ323" t="s">
        <v>133</v>
      </c>
      <c r="DR323">
        <v>0</v>
      </c>
      <c r="DS323">
        <v>0</v>
      </c>
      <c r="DT323">
        <v>0</v>
      </c>
      <c r="DU323" t="s">
        <v>133</v>
      </c>
      <c r="DV323">
        <v>0</v>
      </c>
      <c r="DW323">
        <v>0</v>
      </c>
      <c r="DX323">
        <v>0</v>
      </c>
      <c r="DY323" t="s">
        <v>133</v>
      </c>
      <c r="DZ323">
        <v>0</v>
      </c>
      <c r="EA323">
        <v>0</v>
      </c>
      <c r="EB323">
        <v>0</v>
      </c>
      <c r="EC323" t="s">
        <v>133</v>
      </c>
      <c r="ED323">
        <v>0</v>
      </c>
      <c r="EE323">
        <v>0</v>
      </c>
      <c r="EF323">
        <v>0</v>
      </c>
    </row>
    <row r="324" spans="1:136" x14ac:dyDescent="0.2">
      <c r="A324" t="s">
        <v>725</v>
      </c>
      <c r="C324" t="s">
        <v>132</v>
      </c>
      <c r="D324" t="s">
        <v>132</v>
      </c>
      <c r="E324" t="s">
        <v>132</v>
      </c>
      <c r="F324" t="s">
        <v>132</v>
      </c>
      <c r="G324" t="s">
        <v>132</v>
      </c>
      <c r="H324" t="s">
        <v>132</v>
      </c>
      <c r="I324">
        <v>1980</v>
      </c>
      <c r="J324">
        <v>0.77440138261896574</v>
      </c>
      <c r="K324" t="s">
        <v>146</v>
      </c>
      <c r="L324">
        <v>3</v>
      </c>
      <c r="M324">
        <v>2</v>
      </c>
      <c r="N324">
        <v>2</v>
      </c>
      <c r="O324">
        <v>6</v>
      </c>
      <c r="P324">
        <v>163.02009547</v>
      </c>
      <c r="Q324">
        <v>51.548801028600003</v>
      </c>
      <c r="R324">
        <v>7.2016704079</v>
      </c>
      <c r="S324" t="s">
        <v>292</v>
      </c>
      <c r="T324">
        <v>262</v>
      </c>
      <c r="U324" t="s">
        <v>134</v>
      </c>
      <c r="V324">
        <v>134.416909629374</v>
      </c>
      <c r="W324">
        <v>29.427821370408498</v>
      </c>
      <c r="X324">
        <v>83.682853698730497</v>
      </c>
      <c r="Y324" t="s">
        <v>133</v>
      </c>
      <c r="Z324">
        <v>0</v>
      </c>
      <c r="AA324">
        <v>0</v>
      </c>
      <c r="AB324">
        <v>0</v>
      </c>
      <c r="AC324" t="s">
        <v>133</v>
      </c>
      <c r="AD324">
        <v>0</v>
      </c>
      <c r="AE324">
        <v>0</v>
      </c>
      <c r="AF324">
        <v>0</v>
      </c>
      <c r="AG324" t="s">
        <v>133</v>
      </c>
      <c r="AH324">
        <v>0</v>
      </c>
      <c r="AI324">
        <v>0</v>
      </c>
      <c r="AJ324">
        <v>0</v>
      </c>
      <c r="AK324" t="s">
        <v>133</v>
      </c>
      <c r="AL324">
        <v>0</v>
      </c>
      <c r="AM324">
        <v>0</v>
      </c>
      <c r="AN324">
        <v>0</v>
      </c>
      <c r="AO324" t="s">
        <v>133</v>
      </c>
      <c r="AP324">
        <v>0</v>
      </c>
      <c r="AQ324">
        <v>0</v>
      </c>
      <c r="AR324">
        <v>0</v>
      </c>
      <c r="AS324" t="s">
        <v>133</v>
      </c>
      <c r="AT324">
        <v>0</v>
      </c>
      <c r="AU324">
        <v>0</v>
      </c>
      <c r="AV324">
        <v>0</v>
      </c>
      <c r="AW324" t="s">
        <v>133</v>
      </c>
      <c r="AX324">
        <v>0</v>
      </c>
      <c r="AY324">
        <v>0</v>
      </c>
      <c r="AZ324">
        <v>0</v>
      </c>
      <c r="BA324" t="s">
        <v>133</v>
      </c>
      <c r="BB324">
        <v>0</v>
      </c>
      <c r="BC324">
        <v>0</v>
      </c>
      <c r="BD324">
        <v>0</v>
      </c>
      <c r="BE324" t="s">
        <v>133</v>
      </c>
      <c r="BF324">
        <v>0</v>
      </c>
      <c r="BG324">
        <v>0</v>
      </c>
      <c r="BH324">
        <v>0</v>
      </c>
      <c r="BI324" t="s">
        <v>133</v>
      </c>
      <c r="BJ324">
        <v>0</v>
      </c>
      <c r="BK324">
        <v>0</v>
      </c>
      <c r="BL324">
        <v>0</v>
      </c>
      <c r="BM324" t="s">
        <v>133</v>
      </c>
      <c r="BN324">
        <v>0</v>
      </c>
      <c r="BO324">
        <v>0</v>
      </c>
      <c r="BP324">
        <v>0</v>
      </c>
      <c r="BQ324" t="s">
        <v>133</v>
      </c>
      <c r="BR324">
        <v>0</v>
      </c>
      <c r="BS324">
        <v>0</v>
      </c>
      <c r="BT324">
        <v>0</v>
      </c>
      <c r="BU324" t="s">
        <v>133</v>
      </c>
      <c r="BV324">
        <v>0</v>
      </c>
      <c r="BW324">
        <v>0</v>
      </c>
      <c r="BX324">
        <v>0</v>
      </c>
      <c r="BY324" t="s">
        <v>133</v>
      </c>
      <c r="BZ324">
        <v>0</v>
      </c>
      <c r="CA324">
        <v>0</v>
      </c>
      <c r="CB324">
        <v>0</v>
      </c>
      <c r="CC324" t="s">
        <v>133</v>
      </c>
      <c r="CD324">
        <v>0</v>
      </c>
      <c r="CE324">
        <v>0</v>
      </c>
      <c r="CF324">
        <v>0</v>
      </c>
      <c r="CG324" t="s">
        <v>133</v>
      </c>
      <c r="CH324">
        <v>0</v>
      </c>
      <c r="CI324">
        <v>0</v>
      </c>
      <c r="CJ324">
        <v>0</v>
      </c>
      <c r="CK324" t="s">
        <v>133</v>
      </c>
      <c r="CL324">
        <v>0</v>
      </c>
      <c r="CM324">
        <v>0</v>
      </c>
      <c r="CN324">
        <v>0</v>
      </c>
      <c r="CO324" t="s">
        <v>133</v>
      </c>
      <c r="CP324">
        <v>0</v>
      </c>
      <c r="CQ324">
        <v>0</v>
      </c>
      <c r="CR324">
        <v>0</v>
      </c>
      <c r="CS324" t="s">
        <v>133</v>
      </c>
      <c r="CT324">
        <v>0</v>
      </c>
      <c r="CU324">
        <v>0</v>
      </c>
      <c r="CV324">
        <v>0</v>
      </c>
      <c r="CW324" t="s">
        <v>133</v>
      </c>
      <c r="CX324">
        <v>0</v>
      </c>
      <c r="CY324">
        <v>0</v>
      </c>
      <c r="CZ324">
        <v>0</v>
      </c>
      <c r="DA324" t="s">
        <v>133</v>
      </c>
      <c r="DB324">
        <v>0</v>
      </c>
      <c r="DC324">
        <v>0</v>
      </c>
      <c r="DD324">
        <v>0</v>
      </c>
      <c r="DE324" t="s">
        <v>133</v>
      </c>
      <c r="DF324">
        <v>0</v>
      </c>
      <c r="DG324">
        <v>0</v>
      </c>
      <c r="DH324">
        <v>0</v>
      </c>
      <c r="DI324" t="s">
        <v>133</v>
      </c>
      <c r="DJ324">
        <v>0</v>
      </c>
      <c r="DK324">
        <v>0</v>
      </c>
      <c r="DL324">
        <v>0</v>
      </c>
      <c r="DM324" t="s">
        <v>133</v>
      </c>
      <c r="DN324">
        <v>0</v>
      </c>
      <c r="DO324">
        <v>0</v>
      </c>
      <c r="DP324">
        <v>0</v>
      </c>
      <c r="DQ324" t="s">
        <v>133</v>
      </c>
      <c r="DR324">
        <v>0</v>
      </c>
      <c r="DS324">
        <v>0</v>
      </c>
      <c r="DT324">
        <v>0</v>
      </c>
      <c r="DU324" t="s">
        <v>133</v>
      </c>
      <c r="DV324">
        <v>0</v>
      </c>
      <c r="DW324">
        <v>0</v>
      </c>
      <c r="DX324">
        <v>0</v>
      </c>
      <c r="DY324" t="s">
        <v>133</v>
      </c>
      <c r="DZ324">
        <v>0</v>
      </c>
      <c r="EA324">
        <v>0</v>
      </c>
      <c r="EB324">
        <v>0</v>
      </c>
      <c r="EC324" t="s">
        <v>133</v>
      </c>
      <c r="ED324">
        <v>0</v>
      </c>
      <c r="EE324">
        <v>0</v>
      </c>
      <c r="EF324">
        <v>0</v>
      </c>
    </row>
    <row r="325" spans="1:136" x14ac:dyDescent="0.2">
      <c r="A325" t="s">
        <v>726</v>
      </c>
      <c r="C325" t="s">
        <v>132</v>
      </c>
      <c r="D325" t="s">
        <v>132</v>
      </c>
      <c r="E325" t="s">
        <v>132</v>
      </c>
      <c r="F325" t="s">
        <v>132</v>
      </c>
      <c r="G325" t="s">
        <v>132</v>
      </c>
      <c r="H325" t="s">
        <v>132</v>
      </c>
      <c r="I325">
        <v>1900</v>
      </c>
      <c r="J325">
        <v>0.11252466811271322</v>
      </c>
      <c r="K325" t="s">
        <v>146</v>
      </c>
      <c r="L325">
        <v>3</v>
      </c>
      <c r="M325">
        <v>1</v>
      </c>
      <c r="N325">
        <v>3</v>
      </c>
      <c r="O325">
        <v>9</v>
      </c>
      <c r="P325">
        <v>74.124157977500005</v>
      </c>
      <c r="Q325">
        <v>51.554849108699997</v>
      </c>
      <c r="R325">
        <v>7.2103667661999999</v>
      </c>
      <c r="S325" t="s">
        <v>259</v>
      </c>
      <c r="T325">
        <v>110</v>
      </c>
      <c r="U325" t="s">
        <v>134</v>
      </c>
      <c r="V325">
        <v>-108.35751409371601</v>
      </c>
      <c r="W325">
        <v>35.455224350191003</v>
      </c>
      <c r="X325">
        <v>37.278694152832003</v>
      </c>
      <c r="Y325" t="s">
        <v>133</v>
      </c>
      <c r="Z325">
        <v>0</v>
      </c>
      <c r="AA325">
        <v>0</v>
      </c>
      <c r="AB325">
        <v>0</v>
      </c>
      <c r="AC325" t="s">
        <v>133</v>
      </c>
      <c r="AD325">
        <v>0</v>
      </c>
      <c r="AE325">
        <v>0</v>
      </c>
      <c r="AF325">
        <v>0</v>
      </c>
      <c r="AG325" t="s">
        <v>133</v>
      </c>
      <c r="AH325">
        <v>0</v>
      </c>
      <c r="AI325">
        <v>0</v>
      </c>
      <c r="AJ325">
        <v>0</v>
      </c>
      <c r="AK325" t="s">
        <v>133</v>
      </c>
      <c r="AL325">
        <v>0</v>
      </c>
      <c r="AM325">
        <v>0</v>
      </c>
      <c r="AN325">
        <v>0</v>
      </c>
      <c r="AO325" t="s">
        <v>133</v>
      </c>
      <c r="AP325">
        <v>0</v>
      </c>
      <c r="AQ325">
        <v>0</v>
      </c>
      <c r="AR325">
        <v>0</v>
      </c>
      <c r="AS325" t="s">
        <v>133</v>
      </c>
      <c r="AT325">
        <v>0</v>
      </c>
      <c r="AU325">
        <v>0</v>
      </c>
      <c r="AV325">
        <v>0</v>
      </c>
      <c r="AW325" t="s">
        <v>133</v>
      </c>
      <c r="AX325">
        <v>0</v>
      </c>
      <c r="AY325">
        <v>0</v>
      </c>
      <c r="AZ325">
        <v>0</v>
      </c>
      <c r="BA325" t="s">
        <v>133</v>
      </c>
      <c r="BB325">
        <v>0</v>
      </c>
      <c r="BC325">
        <v>0</v>
      </c>
      <c r="BD325">
        <v>0</v>
      </c>
      <c r="BE325" t="s">
        <v>133</v>
      </c>
      <c r="BF325">
        <v>0</v>
      </c>
      <c r="BG325">
        <v>0</v>
      </c>
      <c r="BH325">
        <v>0</v>
      </c>
      <c r="BI325" t="s">
        <v>133</v>
      </c>
      <c r="BJ325">
        <v>0</v>
      </c>
      <c r="BK325">
        <v>0</v>
      </c>
      <c r="BL325">
        <v>0</v>
      </c>
      <c r="BM325" t="s">
        <v>133</v>
      </c>
      <c r="BN325">
        <v>0</v>
      </c>
      <c r="BO325">
        <v>0</v>
      </c>
      <c r="BP325">
        <v>0</v>
      </c>
      <c r="BQ325" t="s">
        <v>133</v>
      </c>
      <c r="BR325">
        <v>0</v>
      </c>
      <c r="BS325">
        <v>0</v>
      </c>
      <c r="BT325">
        <v>0</v>
      </c>
      <c r="BU325" t="s">
        <v>133</v>
      </c>
      <c r="BV325">
        <v>0</v>
      </c>
      <c r="BW325">
        <v>0</v>
      </c>
      <c r="BX325">
        <v>0</v>
      </c>
      <c r="BY325" t="s">
        <v>133</v>
      </c>
      <c r="BZ325">
        <v>0</v>
      </c>
      <c r="CA325">
        <v>0</v>
      </c>
      <c r="CB325">
        <v>0</v>
      </c>
      <c r="CC325" t="s">
        <v>133</v>
      </c>
      <c r="CD325">
        <v>0</v>
      </c>
      <c r="CE325">
        <v>0</v>
      </c>
      <c r="CF325">
        <v>0</v>
      </c>
      <c r="CG325" t="s">
        <v>133</v>
      </c>
      <c r="CH325">
        <v>0</v>
      </c>
      <c r="CI325">
        <v>0</v>
      </c>
      <c r="CJ325">
        <v>0</v>
      </c>
      <c r="CK325" t="s">
        <v>133</v>
      </c>
      <c r="CL325">
        <v>0</v>
      </c>
      <c r="CM325">
        <v>0</v>
      </c>
      <c r="CN325">
        <v>0</v>
      </c>
      <c r="CO325" t="s">
        <v>133</v>
      </c>
      <c r="CP325">
        <v>0</v>
      </c>
      <c r="CQ325">
        <v>0</v>
      </c>
      <c r="CR325">
        <v>0</v>
      </c>
      <c r="CS325" t="s">
        <v>133</v>
      </c>
      <c r="CT325">
        <v>0</v>
      </c>
      <c r="CU325">
        <v>0</v>
      </c>
      <c r="CV325">
        <v>0</v>
      </c>
      <c r="CW325" t="s">
        <v>133</v>
      </c>
      <c r="CX325">
        <v>0</v>
      </c>
      <c r="CY325">
        <v>0</v>
      </c>
      <c r="CZ325">
        <v>0</v>
      </c>
      <c r="DA325" t="s">
        <v>133</v>
      </c>
      <c r="DB325">
        <v>0</v>
      </c>
      <c r="DC325">
        <v>0</v>
      </c>
      <c r="DD325">
        <v>0</v>
      </c>
      <c r="DE325" t="s">
        <v>133</v>
      </c>
      <c r="DF325">
        <v>0</v>
      </c>
      <c r="DG325">
        <v>0</v>
      </c>
      <c r="DH325">
        <v>0</v>
      </c>
      <c r="DI325" t="s">
        <v>133</v>
      </c>
      <c r="DJ325">
        <v>0</v>
      </c>
      <c r="DK325">
        <v>0</v>
      </c>
      <c r="DL325">
        <v>0</v>
      </c>
      <c r="DM325" t="s">
        <v>133</v>
      </c>
      <c r="DN325">
        <v>0</v>
      </c>
      <c r="DO325">
        <v>0</v>
      </c>
      <c r="DP325">
        <v>0</v>
      </c>
      <c r="DQ325" t="s">
        <v>133</v>
      </c>
      <c r="DR325">
        <v>0</v>
      </c>
      <c r="DS325">
        <v>0</v>
      </c>
      <c r="DT325">
        <v>0</v>
      </c>
      <c r="DU325" t="s">
        <v>133</v>
      </c>
      <c r="DV325">
        <v>0</v>
      </c>
      <c r="DW325">
        <v>0</v>
      </c>
      <c r="DX325">
        <v>0</v>
      </c>
      <c r="DY325" t="s">
        <v>133</v>
      </c>
      <c r="DZ325">
        <v>0</v>
      </c>
      <c r="EA325">
        <v>0</v>
      </c>
      <c r="EB325">
        <v>0</v>
      </c>
      <c r="EC325" t="s">
        <v>133</v>
      </c>
      <c r="ED325">
        <v>0</v>
      </c>
      <c r="EE325">
        <v>0</v>
      </c>
      <c r="EF325">
        <v>0</v>
      </c>
    </row>
    <row r="326" spans="1:136" x14ac:dyDescent="0.2">
      <c r="A326" t="s">
        <v>727</v>
      </c>
      <c r="C326" t="s">
        <v>132</v>
      </c>
      <c r="D326" t="s">
        <v>132</v>
      </c>
      <c r="E326" t="s">
        <v>132</v>
      </c>
      <c r="F326" t="s">
        <v>132</v>
      </c>
      <c r="G326" t="s">
        <v>132</v>
      </c>
      <c r="H326" t="s">
        <v>132</v>
      </c>
      <c r="I326">
        <v>1919</v>
      </c>
      <c r="J326">
        <v>0.36256649276777575</v>
      </c>
      <c r="K326" t="s">
        <v>146</v>
      </c>
      <c r="L326">
        <v>3</v>
      </c>
      <c r="M326">
        <v>2</v>
      </c>
      <c r="N326">
        <v>4</v>
      </c>
      <c r="O326">
        <v>12</v>
      </c>
      <c r="P326">
        <v>124.311342505</v>
      </c>
      <c r="Q326">
        <v>51.547854881500001</v>
      </c>
      <c r="R326">
        <v>7.2061683233</v>
      </c>
      <c r="S326" t="s">
        <v>728</v>
      </c>
      <c r="T326">
        <v>53</v>
      </c>
      <c r="U326" t="s">
        <v>134</v>
      </c>
      <c r="V326">
        <v>-125.76092634423701</v>
      </c>
      <c r="W326">
        <v>43.268667442488301</v>
      </c>
      <c r="X326">
        <v>25.420698165893601</v>
      </c>
      <c r="Y326" t="s">
        <v>137</v>
      </c>
      <c r="Z326">
        <v>152.33801147760801</v>
      </c>
      <c r="AA326">
        <v>27.249026232034499</v>
      </c>
      <c r="AB326">
        <v>10.563438415527299</v>
      </c>
      <c r="AC326" t="s">
        <v>133</v>
      </c>
      <c r="AD326">
        <v>0</v>
      </c>
      <c r="AE326">
        <v>0</v>
      </c>
      <c r="AF326">
        <v>0</v>
      </c>
      <c r="AG326" t="s">
        <v>133</v>
      </c>
      <c r="AH326">
        <v>0</v>
      </c>
      <c r="AI326">
        <v>0</v>
      </c>
      <c r="AJ326">
        <v>0</v>
      </c>
      <c r="AK326" t="s">
        <v>133</v>
      </c>
      <c r="AL326">
        <v>0</v>
      </c>
      <c r="AM326">
        <v>0</v>
      </c>
      <c r="AN326">
        <v>0</v>
      </c>
      <c r="AO326" t="s">
        <v>133</v>
      </c>
      <c r="AP326">
        <v>0</v>
      </c>
      <c r="AQ326">
        <v>0</v>
      </c>
      <c r="AR326">
        <v>0</v>
      </c>
      <c r="AS326" t="s">
        <v>133</v>
      </c>
      <c r="AT326">
        <v>0</v>
      </c>
      <c r="AU326">
        <v>0</v>
      </c>
      <c r="AV326">
        <v>0</v>
      </c>
      <c r="AW326" t="s">
        <v>133</v>
      </c>
      <c r="AX326">
        <v>0</v>
      </c>
      <c r="AY326">
        <v>0</v>
      </c>
      <c r="AZ326">
        <v>0</v>
      </c>
      <c r="BA326" t="s">
        <v>133</v>
      </c>
      <c r="BB326">
        <v>0</v>
      </c>
      <c r="BC326">
        <v>0</v>
      </c>
      <c r="BD326">
        <v>0</v>
      </c>
      <c r="BE326" t="s">
        <v>133</v>
      </c>
      <c r="BF326">
        <v>0</v>
      </c>
      <c r="BG326">
        <v>0</v>
      </c>
      <c r="BH326">
        <v>0</v>
      </c>
      <c r="BI326" t="s">
        <v>133</v>
      </c>
      <c r="BJ326">
        <v>0</v>
      </c>
      <c r="BK326">
        <v>0</v>
      </c>
      <c r="BL326">
        <v>0</v>
      </c>
      <c r="BM326" t="s">
        <v>133</v>
      </c>
      <c r="BN326">
        <v>0</v>
      </c>
      <c r="BO326">
        <v>0</v>
      </c>
      <c r="BP326">
        <v>0</v>
      </c>
      <c r="BQ326" t="s">
        <v>133</v>
      </c>
      <c r="BR326">
        <v>0</v>
      </c>
      <c r="BS326">
        <v>0</v>
      </c>
      <c r="BT326">
        <v>0</v>
      </c>
      <c r="BU326" t="s">
        <v>133</v>
      </c>
      <c r="BV326">
        <v>0</v>
      </c>
      <c r="BW326">
        <v>0</v>
      </c>
      <c r="BX326">
        <v>0</v>
      </c>
      <c r="BY326" t="s">
        <v>133</v>
      </c>
      <c r="BZ326">
        <v>0</v>
      </c>
      <c r="CA326">
        <v>0</v>
      </c>
      <c r="CB326">
        <v>0</v>
      </c>
      <c r="CC326" t="s">
        <v>133</v>
      </c>
      <c r="CD326">
        <v>0</v>
      </c>
      <c r="CE326">
        <v>0</v>
      </c>
      <c r="CF326">
        <v>0</v>
      </c>
      <c r="CG326" t="s">
        <v>133</v>
      </c>
      <c r="CH326">
        <v>0</v>
      </c>
      <c r="CI326">
        <v>0</v>
      </c>
      <c r="CJ326">
        <v>0</v>
      </c>
      <c r="CK326" t="s">
        <v>133</v>
      </c>
      <c r="CL326">
        <v>0</v>
      </c>
      <c r="CM326">
        <v>0</v>
      </c>
      <c r="CN326">
        <v>0</v>
      </c>
      <c r="CO326" t="s">
        <v>133</v>
      </c>
      <c r="CP326">
        <v>0</v>
      </c>
      <c r="CQ326">
        <v>0</v>
      </c>
      <c r="CR326">
        <v>0</v>
      </c>
      <c r="CS326" t="s">
        <v>133</v>
      </c>
      <c r="CT326">
        <v>0</v>
      </c>
      <c r="CU326">
        <v>0</v>
      </c>
      <c r="CV326">
        <v>0</v>
      </c>
      <c r="CW326" t="s">
        <v>133</v>
      </c>
      <c r="CX326">
        <v>0</v>
      </c>
      <c r="CY326">
        <v>0</v>
      </c>
      <c r="CZ326">
        <v>0</v>
      </c>
      <c r="DA326" t="s">
        <v>133</v>
      </c>
      <c r="DB326">
        <v>0</v>
      </c>
      <c r="DC326">
        <v>0</v>
      </c>
      <c r="DD326">
        <v>0</v>
      </c>
      <c r="DE326" t="s">
        <v>133</v>
      </c>
      <c r="DF326">
        <v>0</v>
      </c>
      <c r="DG326">
        <v>0</v>
      </c>
      <c r="DH326">
        <v>0</v>
      </c>
      <c r="DI326" t="s">
        <v>133</v>
      </c>
      <c r="DJ326">
        <v>0</v>
      </c>
      <c r="DK326">
        <v>0</v>
      </c>
      <c r="DL326">
        <v>0</v>
      </c>
      <c r="DM326" t="s">
        <v>133</v>
      </c>
      <c r="DN326">
        <v>0</v>
      </c>
      <c r="DO326">
        <v>0</v>
      </c>
      <c r="DP326">
        <v>0</v>
      </c>
      <c r="DQ326" t="s">
        <v>133</v>
      </c>
      <c r="DR326">
        <v>0</v>
      </c>
      <c r="DS326">
        <v>0</v>
      </c>
      <c r="DT326">
        <v>0</v>
      </c>
      <c r="DU326" t="s">
        <v>133</v>
      </c>
      <c r="DV326">
        <v>0</v>
      </c>
      <c r="DW326">
        <v>0</v>
      </c>
      <c r="DX326">
        <v>0</v>
      </c>
      <c r="DY326" t="s">
        <v>133</v>
      </c>
      <c r="DZ326">
        <v>0</v>
      </c>
      <c r="EA326">
        <v>0</v>
      </c>
      <c r="EB326">
        <v>0</v>
      </c>
      <c r="EC326" t="s">
        <v>133</v>
      </c>
      <c r="ED326">
        <v>0</v>
      </c>
      <c r="EE326">
        <v>0</v>
      </c>
      <c r="EF326">
        <v>0</v>
      </c>
    </row>
    <row r="327" spans="1:136" x14ac:dyDescent="0.2">
      <c r="A327" t="s">
        <v>729</v>
      </c>
      <c r="C327" t="s">
        <v>132</v>
      </c>
      <c r="D327" t="s">
        <v>132</v>
      </c>
      <c r="E327" t="s">
        <v>132</v>
      </c>
      <c r="F327" t="s">
        <v>132</v>
      </c>
      <c r="G327" t="s">
        <v>132</v>
      </c>
      <c r="H327" t="s">
        <v>132</v>
      </c>
      <c r="I327">
        <v>1900</v>
      </c>
      <c r="J327">
        <v>0.20996660913186072</v>
      </c>
      <c r="K327" t="s">
        <v>146</v>
      </c>
      <c r="L327">
        <v>3</v>
      </c>
      <c r="M327">
        <v>2</v>
      </c>
      <c r="N327">
        <v>3</v>
      </c>
      <c r="O327">
        <v>9</v>
      </c>
      <c r="P327">
        <v>167.941211525</v>
      </c>
      <c r="Q327">
        <v>51.551195507899997</v>
      </c>
      <c r="R327">
        <v>7.2053324658999998</v>
      </c>
      <c r="S327" t="s">
        <v>730</v>
      </c>
      <c r="T327">
        <v>224</v>
      </c>
      <c r="U327" t="s">
        <v>134</v>
      </c>
      <c r="V327">
        <v>167.52570453793601</v>
      </c>
      <c r="W327">
        <v>44.177962938610797</v>
      </c>
      <c r="X327">
        <v>96.960006713867202</v>
      </c>
      <c r="Y327" t="s">
        <v>137</v>
      </c>
      <c r="Z327">
        <v>158.30884523943601</v>
      </c>
      <c r="AA327">
        <v>3.7832321074983799</v>
      </c>
      <c r="AB327">
        <v>6.0195636749267596</v>
      </c>
      <c r="AC327" t="s">
        <v>133</v>
      </c>
      <c r="AD327">
        <v>0</v>
      </c>
      <c r="AE327">
        <v>0</v>
      </c>
      <c r="AF327">
        <v>0</v>
      </c>
      <c r="AG327" t="s">
        <v>133</v>
      </c>
      <c r="AH327">
        <v>0</v>
      </c>
      <c r="AI327">
        <v>0</v>
      </c>
      <c r="AJ327">
        <v>0</v>
      </c>
      <c r="AK327" t="s">
        <v>133</v>
      </c>
      <c r="AL327">
        <v>0</v>
      </c>
      <c r="AM327">
        <v>0</v>
      </c>
      <c r="AN327">
        <v>0</v>
      </c>
      <c r="AO327" t="s">
        <v>133</v>
      </c>
      <c r="AP327">
        <v>0</v>
      </c>
      <c r="AQ327">
        <v>0</v>
      </c>
      <c r="AR327">
        <v>0</v>
      </c>
      <c r="AS327" t="s">
        <v>133</v>
      </c>
      <c r="AT327">
        <v>0</v>
      </c>
      <c r="AU327">
        <v>0</v>
      </c>
      <c r="AV327">
        <v>0</v>
      </c>
      <c r="AW327" t="s">
        <v>133</v>
      </c>
      <c r="AX327">
        <v>0</v>
      </c>
      <c r="AY327">
        <v>0</v>
      </c>
      <c r="AZ327">
        <v>0</v>
      </c>
      <c r="BA327" t="s">
        <v>133</v>
      </c>
      <c r="BB327">
        <v>0</v>
      </c>
      <c r="BC327">
        <v>0</v>
      </c>
      <c r="BD327">
        <v>0</v>
      </c>
      <c r="BE327" t="s">
        <v>133</v>
      </c>
      <c r="BF327">
        <v>0</v>
      </c>
      <c r="BG327">
        <v>0</v>
      </c>
      <c r="BH327">
        <v>0</v>
      </c>
      <c r="BI327" t="s">
        <v>133</v>
      </c>
      <c r="BJ327">
        <v>0</v>
      </c>
      <c r="BK327">
        <v>0</v>
      </c>
      <c r="BL327">
        <v>0</v>
      </c>
      <c r="BM327" t="s">
        <v>133</v>
      </c>
      <c r="BN327">
        <v>0</v>
      </c>
      <c r="BO327">
        <v>0</v>
      </c>
      <c r="BP327">
        <v>0</v>
      </c>
      <c r="BQ327" t="s">
        <v>133</v>
      </c>
      <c r="BR327">
        <v>0</v>
      </c>
      <c r="BS327">
        <v>0</v>
      </c>
      <c r="BT327">
        <v>0</v>
      </c>
      <c r="BU327" t="s">
        <v>133</v>
      </c>
      <c r="BV327">
        <v>0</v>
      </c>
      <c r="BW327">
        <v>0</v>
      </c>
      <c r="BX327">
        <v>0</v>
      </c>
      <c r="BY327" t="s">
        <v>133</v>
      </c>
      <c r="BZ327">
        <v>0</v>
      </c>
      <c r="CA327">
        <v>0</v>
      </c>
      <c r="CB327">
        <v>0</v>
      </c>
      <c r="CC327" t="s">
        <v>133</v>
      </c>
      <c r="CD327">
        <v>0</v>
      </c>
      <c r="CE327">
        <v>0</v>
      </c>
      <c r="CF327">
        <v>0</v>
      </c>
      <c r="CG327" t="s">
        <v>133</v>
      </c>
      <c r="CH327">
        <v>0</v>
      </c>
      <c r="CI327">
        <v>0</v>
      </c>
      <c r="CJ327">
        <v>0</v>
      </c>
      <c r="CK327" t="s">
        <v>133</v>
      </c>
      <c r="CL327">
        <v>0</v>
      </c>
      <c r="CM327">
        <v>0</v>
      </c>
      <c r="CN327">
        <v>0</v>
      </c>
      <c r="CO327" t="s">
        <v>133</v>
      </c>
      <c r="CP327">
        <v>0</v>
      </c>
      <c r="CQ327">
        <v>0</v>
      </c>
      <c r="CR327">
        <v>0</v>
      </c>
      <c r="CS327" t="s">
        <v>133</v>
      </c>
      <c r="CT327">
        <v>0</v>
      </c>
      <c r="CU327">
        <v>0</v>
      </c>
      <c r="CV327">
        <v>0</v>
      </c>
      <c r="CW327" t="s">
        <v>133</v>
      </c>
      <c r="CX327">
        <v>0</v>
      </c>
      <c r="CY327">
        <v>0</v>
      </c>
      <c r="CZ327">
        <v>0</v>
      </c>
      <c r="DA327" t="s">
        <v>133</v>
      </c>
      <c r="DB327">
        <v>0</v>
      </c>
      <c r="DC327">
        <v>0</v>
      </c>
      <c r="DD327">
        <v>0</v>
      </c>
      <c r="DE327" t="s">
        <v>133</v>
      </c>
      <c r="DF327">
        <v>0</v>
      </c>
      <c r="DG327">
        <v>0</v>
      </c>
      <c r="DH327">
        <v>0</v>
      </c>
      <c r="DI327" t="s">
        <v>133</v>
      </c>
      <c r="DJ327">
        <v>0</v>
      </c>
      <c r="DK327">
        <v>0</v>
      </c>
      <c r="DL327">
        <v>0</v>
      </c>
      <c r="DM327" t="s">
        <v>133</v>
      </c>
      <c r="DN327">
        <v>0</v>
      </c>
      <c r="DO327">
        <v>0</v>
      </c>
      <c r="DP327">
        <v>0</v>
      </c>
      <c r="DQ327" t="s">
        <v>133</v>
      </c>
      <c r="DR327">
        <v>0</v>
      </c>
      <c r="DS327">
        <v>0</v>
      </c>
      <c r="DT327">
        <v>0</v>
      </c>
      <c r="DU327" t="s">
        <v>133</v>
      </c>
      <c r="DV327">
        <v>0</v>
      </c>
      <c r="DW327">
        <v>0</v>
      </c>
      <c r="DX327">
        <v>0</v>
      </c>
      <c r="DY327" t="s">
        <v>133</v>
      </c>
      <c r="DZ327">
        <v>0</v>
      </c>
      <c r="EA327">
        <v>0</v>
      </c>
      <c r="EB327">
        <v>0</v>
      </c>
      <c r="EC327" t="s">
        <v>133</v>
      </c>
      <c r="ED327">
        <v>0</v>
      </c>
      <c r="EE327">
        <v>0</v>
      </c>
      <c r="EF327">
        <v>0</v>
      </c>
    </row>
    <row r="328" spans="1:136" x14ac:dyDescent="0.2">
      <c r="A328" t="s">
        <v>731</v>
      </c>
      <c r="C328" t="s">
        <v>132</v>
      </c>
      <c r="D328" t="s">
        <v>132</v>
      </c>
      <c r="E328" t="s">
        <v>132</v>
      </c>
      <c r="F328" t="s">
        <v>132</v>
      </c>
      <c r="G328" t="s">
        <v>132</v>
      </c>
      <c r="H328" t="s">
        <v>132</v>
      </c>
      <c r="I328">
        <v>1900</v>
      </c>
      <c r="J328">
        <v>5.2179268199687212E-2</v>
      </c>
      <c r="K328" t="s">
        <v>146</v>
      </c>
      <c r="L328">
        <v>3</v>
      </c>
      <c r="M328">
        <v>1</v>
      </c>
      <c r="N328">
        <v>2</v>
      </c>
      <c r="O328">
        <v>6</v>
      </c>
      <c r="P328">
        <v>58.4076474847</v>
      </c>
      <c r="Q328">
        <v>51.5554164112</v>
      </c>
      <c r="R328">
        <v>7.2097757032000001</v>
      </c>
      <c r="S328" t="s">
        <v>732</v>
      </c>
      <c r="T328">
        <v>233</v>
      </c>
      <c r="U328" t="s">
        <v>134</v>
      </c>
      <c r="V328">
        <v>-127.095160173796</v>
      </c>
      <c r="W328">
        <v>36.406562264259001</v>
      </c>
      <c r="X328">
        <v>31.841730117797901</v>
      </c>
      <c r="Y328" t="s">
        <v>134</v>
      </c>
      <c r="Z328">
        <v>-126.430317341294</v>
      </c>
      <c r="AA328">
        <v>49.521649772553097</v>
      </c>
      <c r="AB328">
        <v>34.946556091308601</v>
      </c>
      <c r="AC328" t="s">
        <v>137</v>
      </c>
      <c r="AD328">
        <v>-126.430317341294</v>
      </c>
      <c r="AE328">
        <v>49.521649772553097</v>
      </c>
      <c r="AF328">
        <v>8.1338109970092791</v>
      </c>
      <c r="AG328" t="s">
        <v>133</v>
      </c>
      <c r="AH328">
        <v>0</v>
      </c>
      <c r="AI328">
        <v>0</v>
      </c>
      <c r="AJ328">
        <v>0</v>
      </c>
      <c r="AK328" t="s">
        <v>133</v>
      </c>
      <c r="AL328">
        <v>0</v>
      </c>
      <c r="AM328">
        <v>0</v>
      </c>
      <c r="AN328">
        <v>0</v>
      </c>
      <c r="AO328" t="s">
        <v>133</v>
      </c>
      <c r="AP328">
        <v>0</v>
      </c>
      <c r="AQ328">
        <v>0</v>
      </c>
      <c r="AR328">
        <v>0</v>
      </c>
      <c r="AS328" t="s">
        <v>133</v>
      </c>
      <c r="AT328">
        <v>0</v>
      </c>
      <c r="AU328">
        <v>0</v>
      </c>
      <c r="AV328">
        <v>0</v>
      </c>
      <c r="AW328" t="s">
        <v>133</v>
      </c>
      <c r="AX328">
        <v>0</v>
      </c>
      <c r="AY328">
        <v>0</v>
      </c>
      <c r="AZ328">
        <v>0</v>
      </c>
      <c r="BA328" t="s">
        <v>133</v>
      </c>
      <c r="BB328">
        <v>0</v>
      </c>
      <c r="BC328">
        <v>0</v>
      </c>
      <c r="BD328">
        <v>0</v>
      </c>
      <c r="BE328" t="s">
        <v>133</v>
      </c>
      <c r="BF328">
        <v>0</v>
      </c>
      <c r="BG328">
        <v>0</v>
      </c>
      <c r="BH328">
        <v>0</v>
      </c>
      <c r="BI328" t="s">
        <v>133</v>
      </c>
      <c r="BJ328">
        <v>0</v>
      </c>
      <c r="BK328">
        <v>0</v>
      </c>
      <c r="BL328">
        <v>0</v>
      </c>
      <c r="BM328" t="s">
        <v>133</v>
      </c>
      <c r="BN328">
        <v>0</v>
      </c>
      <c r="BO328">
        <v>0</v>
      </c>
      <c r="BP328">
        <v>0</v>
      </c>
      <c r="BQ328" t="s">
        <v>133</v>
      </c>
      <c r="BR328">
        <v>0</v>
      </c>
      <c r="BS328">
        <v>0</v>
      </c>
      <c r="BT328">
        <v>0</v>
      </c>
      <c r="BU328" t="s">
        <v>133</v>
      </c>
      <c r="BV328">
        <v>0</v>
      </c>
      <c r="BW328">
        <v>0</v>
      </c>
      <c r="BX328">
        <v>0</v>
      </c>
      <c r="BY328" t="s">
        <v>133</v>
      </c>
      <c r="BZ328">
        <v>0</v>
      </c>
      <c r="CA328">
        <v>0</v>
      </c>
      <c r="CB328">
        <v>0</v>
      </c>
      <c r="CC328" t="s">
        <v>133</v>
      </c>
      <c r="CD328">
        <v>0</v>
      </c>
      <c r="CE328">
        <v>0</v>
      </c>
      <c r="CF328">
        <v>0</v>
      </c>
      <c r="CG328" t="s">
        <v>133</v>
      </c>
      <c r="CH328">
        <v>0</v>
      </c>
      <c r="CI328">
        <v>0</v>
      </c>
      <c r="CJ328">
        <v>0</v>
      </c>
      <c r="CK328" t="s">
        <v>133</v>
      </c>
      <c r="CL328">
        <v>0</v>
      </c>
      <c r="CM328">
        <v>0</v>
      </c>
      <c r="CN328">
        <v>0</v>
      </c>
      <c r="CO328" t="s">
        <v>133</v>
      </c>
      <c r="CP328">
        <v>0</v>
      </c>
      <c r="CQ328">
        <v>0</v>
      </c>
      <c r="CR328">
        <v>0</v>
      </c>
      <c r="CS328" t="s">
        <v>133</v>
      </c>
      <c r="CT328">
        <v>0</v>
      </c>
      <c r="CU328">
        <v>0</v>
      </c>
      <c r="CV328">
        <v>0</v>
      </c>
      <c r="CW328" t="s">
        <v>133</v>
      </c>
      <c r="CX328">
        <v>0</v>
      </c>
      <c r="CY328">
        <v>0</v>
      </c>
      <c r="CZ328">
        <v>0</v>
      </c>
      <c r="DA328" t="s">
        <v>133</v>
      </c>
      <c r="DB328">
        <v>0</v>
      </c>
      <c r="DC328">
        <v>0</v>
      </c>
      <c r="DD328">
        <v>0</v>
      </c>
      <c r="DE328" t="s">
        <v>133</v>
      </c>
      <c r="DF328">
        <v>0</v>
      </c>
      <c r="DG328">
        <v>0</v>
      </c>
      <c r="DH328">
        <v>0</v>
      </c>
      <c r="DI328" t="s">
        <v>133</v>
      </c>
      <c r="DJ328">
        <v>0</v>
      </c>
      <c r="DK328">
        <v>0</v>
      </c>
      <c r="DL328">
        <v>0</v>
      </c>
      <c r="DM328" t="s">
        <v>133</v>
      </c>
      <c r="DN328">
        <v>0</v>
      </c>
      <c r="DO328">
        <v>0</v>
      </c>
      <c r="DP328">
        <v>0</v>
      </c>
      <c r="DQ328" t="s">
        <v>133</v>
      </c>
      <c r="DR328">
        <v>0</v>
      </c>
      <c r="DS328">
        <v>0</v>
      </c>
      <c r="DT328">
        <v>0</v>
      </c>
      <c r="DU328" t="s">
        <v>133</v>
      </c>
      <c r="DV328">
        <v>0</v>
      </c>
      <c r="DW328">
        <v>0</v>
      </c>
      <c r="DX328">
        <v>0</v>
      </c>
      <c r="DY328" t="s">
        <v>133</v>
      </c>
      <c r="DZ328">
        <v>0</v>
      </c>
      <c r="EA328">
        <v>0</v>
      </c>
      <c r="EB328">
        <v>0</v>
      </c>
      <c r="EC328" t="s">
        <v>133</v>
      </c>
      <c r="ED328">
        <v>0</v>
      </c>
      <c r="EE328">
        <v>0</v>
      </c>
      <c r="EF328">
        <v>0</v>
      </c>
    </row>
    <row r="329" spans="1:136" x14ac:dyDescent="0.2">
      <c r="A329" t="s">
        <v>733</v>
      </c>
      <c r="C329" t="s">
        <v>132</v>
      </c>
      <c r="D329" t="s">
        <v>132</v>
      </c>
      <c r="E329" t="s">
        <v>132</v>
      </c>
      <c r="F329" t="s">
        <v>132</v>
      </c>
      <c r="G329" t="s">
        <v>132</v>
      </c>
      <c r="H329" t="s">
        <v>132</v>
      </c>
      <c r="I329">
        <v>1950</v>
      </c>
      <c r="J329">
        <v>0.45731633500851077</v>
      </c>
      <c r="K329" t="s">
        <v>146</v>
      </c>
      <c r="L329">
        <v>4</v>
      </c>
      <c r="M329">
        <v>4</v>
      </c>
      <c r="N329">
        <v>4</v>
      </c>
      <c r="O329">
        <v>16</v>
      </c>
      <c r="P329">
        <v>274.98766153899999</v>
      </c>
      <c r="Q329">
        <v>51.554953695599998</v>
      </c>
      <c r="R329">
        <v>7.2083684666999996</v>
      </c>
      <c r="S329" t="s">
        <v>176</v>
      </c>
      <c r="T329">
        <v>91</v>
      </c>
      <c r="U329" t="s">
        <v>137</v>
      </c>
      <c r="V329">
        <v>-52.206057037779999</v>
      </c>
      <c r="W329">
        <v>0.85418060690124897</v>
      </c>
      <c r="X329">
        <v>26.346544265747099</v>
      </c>
      <c r="Y329" t="s">
        <v>137</v>
      </c>
      <c r="Z329">
        <v>53.8543081971983</v>
      </c>
      <c r="AA329">
        <v>0.26630261229161301</v>
      </c>
      <c r="AB329">
        <v>19.521041870117202</v>
      </c>
      <c r="AC329" t="s">
        <v>137</v>
      </c>
      <c r="AD329">
        <v>49.278756233705103</v>
      </c>
      <c r="AE329">
        <v>0.538330534237346</v>
      </c>
      <c r="AF329">
        <v>12.306799888610801</v>
      </c>
      <c r="AG329" t="s">
        <v>134</v>
      </c>
      <c r="AH329">
        <v>-102.29184564214</v>
      </c>
      <c r="AI329">
        <v>0.35912327253874199</v>
      </c>
      <c r="AJ329">
        <v>53.667701721191399</v>
      </c>
      <c r="AK329" t="s">
        <v>133</v>
      </c>
      <c r="AL329">
        <v>0</v>
      </c>
      <c r="AM329">
        <v>0</v>
      </c>
      <c r="AN329">
        <v>0</v>
      </c>
      <c r="AO329" t="s">
        <v>133</v>
      </c>
      <c r="AP329">
        <v>0</v>
      </c>
      <c r="AQ329">
        <v>0</v>
      </c>
      <c r="AR329">
        <v>0</v>
      </c>
      <c r="AS329" t="s">
        <v>133</v>
      </c>
      <c r="AT329">
        <v>0</v>
      </c>
      <c r="AU329">
        <v>0</v>
      </c>
      <c r="AV329">
        <v>0</v>
      </c>
      <c r="AW329" t="s">
        <v>133</v>
      </c>
      <c r="AX329">
        <v>0</v>
      </c>
      <c r="AY329">
        <v>0</v>
      </c>
      <c r="AZ329">
        <v>0</v>
      </c>
      <c r="BA329" t="s">
        <v>133</v>
      </c>
      <c r="BB329">
        <v>0</v>
      </c>
      <c r="BC329">
        <v>0</v>
      </c>
      <c r="BD329">
        <v>0</v>
      </c>
      <c r="BE329" t="s">
        <v>133</v>
      </c>
      <c r="BF329">
        <v>0</v>
      </c>
      <c r="BG329">
        <v>0</v>
      </c>
      <c r="BH329">
        <v>0</v>
      </c>
      <c r="BI329" t="s">
        <v>133</v>
      </c>
      <c r="BJ329">
        <v>0</v>
      </c>
      <c r="BK329">
        <v>0</v>
      </c>
      <c r="BL329">
        <v>0</v>
      </c>
      <c r="BM329" t="s">
        <v>133</v>
      </c>
      <c r="BN329">
        <v>0</v>
      </c>
      <c r="BO329">
        <v>0</v>
      </c>
      <c r="BP329">
        <v>0</v>
      </c>
      <c r="BQ329" t="s">
        <v>133</v>
      </c>
      <c r="BR329">
        <v>0</v>
      </c>
      <c r="BS329">
        <v>0</v>
      </c>
      <c r="BT329">
        <v>0</v>
      </c>
      <c r="BU329" t="s">
        <v>133</v>
      </c>
      <c r="BV329">
        <v>0</v>
      </c>
      <c r="BW329">
        <v>0</v>
      </c>
      <c r="BX329">
        <v>0</v>
      </c>
      <c r="BY329" t="s">
        <v>133</v>
      </c>
      <c r="BZ329">
        <v>0</v>
      </c>
      <c r="CA329">
        <v>0</v>
      </c>
      <c r="CB329">
        <v>0</v>
      </c>
      <c r="CC329" t="s">
        <v>133</v>
      </c>
      <c r="CD329">
        <v>0</v>
      </c>
      <c r="CE329">
        <v>0</v>
      </c>
      <c r="CF329">
        <v>0</v>
      </c>
      <c r="CG329" t="s">
        <v>133</v>
      </c>
      <c r="CH329">
        <v>0</v>
      </c>
      <c r="CI329">
        <v>0</v>
      </c>
      <c r="CJ329">
        <v>0</v>
      </c>
      <c r="CK329" t="s">
        <v>133</v>
      </c>
      <c r="CL329">
        <v>0</v>
      </c>
      <c r="CM329">
        <v>0</v>
      </c>
      <c r="CN329">
        <v>0</v>
      </c>
      <c r="CO329" t="s">
        <v>133</v>
      </c>
      <c r="CP329">
        <v>0</v>
      </c>
      <c r="CQ329">
        <v>0</v>
      </c>
      <c r="CR329">
        <v>0</v>
      </c>
      <c r="CS329" t="s">
        <v>133</v>
      </c>
      <c r="CT329">
        <v>0</v>
      </c>
      <c r="CU329">
        <v>0</v>
      </c>
      <c r="CV329">
        <v>0</v>
      </c>
      <c r="CW329" t="s">
        <v>133</v>
      </c>
      <c r="CX329">
        <v>0</v>
      </c>
      <c r="CY329">
        <v>0</v>
      </c>
      <c r="CZ329">
        <v>0</v>
      </c>
      <c r="DA329" t="s">
        <v>133</v>
      </c>
      <c r="DB329">
        <v>0</v>
      </c>
      <c r="DC329">
        <v>0</v>
      </c>
      <c r="DD329">
        <v>0</v>
      </c>
      <c r="DE329" t="s">
        <v>133</v>
      </c>
      <c r="DF329">
        <v>0</v>
      </c>
      <c r="DG329">
        <v>0</v>
      </c>
      <c r="DH329">
        <v>0</v>
      </c>
      <c r="DI329" t="s">
        <v>133</v>
      </c>
      <c r="DJ329">
        <v>0</v>
      </c>
      <c r="DK329">
        <v>0</v>
      </c>
      <c r="DL329">
        <v>0</v>
      </c>
      <c r="DM329" t="s">
        <v>133</v>
      </c>
      <c r="DN329">
        <v>0</v>
      </c>
      <c r="DO329">
        <v>0</v>
      </c>
      <c r="DP329">
        <v>0</v>
      </c>
      <c r="DQ329" t="s">
        <v>133</v>
      </c>
      <c r="DR329">
        <v>0</v>
      </c>
      <c r="DS329">
        <v>0</v>
      </c>
      <c r="DT329">
        <v>0</v>
      </c>
      <c r="DU329" t="s">
        <v>133</v>
      </c>
      <c r="DV329">
        <v>0</v>
      </c>
      <c r="DW329">
        <v>0</v>
      </c>
      <c r="DX329">
        <v>0</v>
      </c>
      <c r="DY329" t="s">
        <v>133</v>
      </c>
      <c r="DZ329">
        <v>0</v>
      </c>
      <c r="EA329">
        <v>0</v>
      </c>
      <c r="EB329">
        <v>0</v>
      </c>
      <c r="EC329" t="s">
        <v>133</v>
      </c>
      <c r="ED329">
        <v>0</v>
      </c>
      <c r="EE329">
        <v>0</v>
      </c>
      <c r="EF329">
        <v>0</v>
      </c>
    </row>
    <row r="330" spans="1:136" x14ac:dyDescent="0.2">
      <c r="A330" t="s">
        <v>734</v>
      </c>
      <c r="C330" t="s">
        <v>132</v>
      </c>
      <c r="D330" t="s">
        <v>132</v>
      </c>
      <c r="E330" t="s">
        <v>132</v>
      </c>
      <c r="F330" t="s">
        <v>132</v>
      </c>
      <c r="G330" t="s">
        <v>132</v>
      </c>
      <c r="H330" t="s">
        <v>132</v>
      </c>
      <c r="I330">
        <v>1970</v>
      </c>
      <c r="J330">
        <v>0.7539775489957723</v>
      </c>
      <c r="K330" t="s">
        <v>146</v>
      </c>
      <c r="L330">
        <v>4</v>
      </c>
      <c r="M330">
        <v>2</v>
      </c>
      <c r="N330">
        <v>4</v>
      </c>
      <c r="O330">
        <v>16</v>
      </c>
      <c r="P330">
        <v>99.101094487500006</v>
      </c>
      <c r="Q330">
        <v>51.547636142599998</v>
      </c>
      <c r="R330">
        <v>7.2083877020999996</v>
      </c>
      <c r="S330" t="s">
        <v>735</v>
      </c>
      <c r="T330">
        <v>46</v>
      </c>
      <c r="U330" t="s">
        <v>134</v>
      </c>
      <c r="V330">
        <v>-120.966028826941</v>
      </c>
      <c r="W330">
        <v>50.3599257323106</v>
      </c>
      <c r="X330">
        <v>65.652206420898395</v>
      </c>
      <c r="Y330" t="s">
        <v>133</v>
      </c>
      <c r="Z330">
        <v>0</v>
      </c>
      <c r="AA330">
        <v>0</v>
      </c>
      <c r="AB330">
        <v>0</v>
      </c>
      <c r="AC330" t="s">
        <v>133</v>
      </c>
      <c r="AD330">
        <v>0</v>
      </c>
      <c r="AE330">
        <v>0</v>
      </c>
      <c r="AF330">
        <v>0</v>
      </c>
      <c r="AG330" t="s">
        <v>133</v>
      </c>
      <c r="AH330">
        <v>0</v>
      </c>
      <c r="AI330">
        <v>0</v>
      </c>
      <c r="AJ330">
        <v>0</v>
      </c>
      <c r="AK330" t="s">
        <v>133</v>
      </c>
      <c r="AL330">
        <v>0</v>
      </c>
      <c r="AM330">
        <v>0</v>
      </c>
      <c r="AN330">
        <v>0</v>
      </c>
      <c r="AO330" t="s">
        <v>133</v>
      </c>
      <c r="AP330">
        <v>0</v>
      </c>
      <c r="AQ330">
        <v>0</v>
      </c>
      <c r="AR330">
        <v>0</v>
      </c>
      <c r="AS330" t="s">
        <v>133</v>
      </c>
      <c r="AT330">
        <v>0</v>
      </c>
      <c r="AU330">
        <v>0</v>
      </c>
      <c r="AV330">
        <v>0</v>
      </c>
      <c r="AW330" t="s">
        <v>133</v>
      </c>
      <c r="AX330">
        <v>0</v>
      </c>
      <c r="AY330">
        <v>0</v>
      </c>
      <c r="AZ330">
        <v>0</v>
      </c>
      <c r="BA330" t="s">
        <v>133</v>
      </c>
      <c r="BB330">
        <v>0</v>
      </c>
      <c r="BC330">
        <v>0</v>
      </c>
      <c r="BD330">
        <v>0</v>
      </c>
      <c r="BE330" t="s">
        <v>133</v>
      </c>
      <c r="BF330">
        <v>0</v>
      </c>
      <c r="BG330">
        <v>0</v>
      </c>
      <c r="BH330">
        <v>0</v>
      </c>
      <c r="BI330" t="s">
        <v>133</v>
      </c>
      <c r="BJ330">
        <v>0</v>
      </c>
      <c r="BK330">
        <v>0</v>
      </c>
      <c r="BL330">
        <v>0</v>
      </c>
      <c r="BM330" t="s">
        <v>133</v>
      </c>
      <c r="BN330">
        <v>0</v>
      </c>
      <c r="BO330">
        <v>0</v>
      </c>
      <c r="BP330">
        <v>0</v>
      </c>
      <c r="BQ330" t="s">
        <v>133</v>
      </c>
      <c r="BR330">
        <v>0</v>
      </c>
      <c r="BS330">
        <v>0</v>
      </c>
      <c r="BT330">
        <v>0</v>
      </c>
      <c r="BU330" t="s">
        <v>133</v>
      </c>
      <c r="BV330">
        <v>0</v>
      </c>
      <c r="BW330">
        <v>0</v>
      </c>
      <c r="BX330">
        <v>0</v>
      </c>
      <c r="BY330" t="s">
        <v>133</v>
      </c>
      <c r="BZ330">
        <v>0</v>
      </c>
      <c r="CA330">
        <v>0</v>
      </c>
      <c r="CB330">
        <v>0</v>
      </c>
      <c r="CC330" t="s">
        <v>133</v>
      </c>
      <c r="CD330">
        <v>0</v>
      </c>
      <c r="CE330">
        <v>0</v>
      </c>
      <c r="CF330">
        <v>0</v>
      </c>
      <c r="CG330" t="s">
        <v>133</v>
      </c>
      <c r="CH330">
        <v>0</v>
      </c>
      <c r="CI330">
        <v>0</v>
      </c>
      <c r="CJ330">
        <v>0</v>
      </c>
      <c r="CK330" t="s">
        <v>133</v>
      </c>
      <c r="CL330">
        <v>0</v>
      </c>
      <c r="CM330">
        <v>0</v>
      </c>
      <c r="CN330">
        <v>0</v>
      </c>
      <c r="CO330" t="s">
        <v>133</v>
      </c>
      <c r="CP330">
        <v>0</v>
      </c>
      <c r="CQ330">
        <v>0</v>
      </c>
      <c r="CR330">
        <v>0</v>
      </c>
      <c r="CS330" t="s">
        <v>133</v>
      </c>
      <c r="CT330">
        <v>0</v>
      </c>
      <c r="CU330">
        <v>0</v>
      </c>
      <c r="CV330">
        <v>0</v>
      </c>
      <c r="CW330" t="s">
        <v>133</v>
      </c>
      <c r="CX330">
        <v>0</v>
      </c>
      <c r="CY330">
        <v>0</v>
      </c>
      <c r="CZ330">
        <v>0</v>
      </c>
      <c r="DA330" t="s">
        <v>133</v>
      </c>
      <c r="DB330">
        <v>0</v>
      </c>
      <c r="DC330">
        <v>0</v>
      </c>
      <c r="DD330">
        <v>0</v>
      </c>
      <c r="DE330" t="s">
        <v>133</v>
      </c>
      <c r="DF330">
        <v>0</v>
      </c>
      <c r="DG330">
        <v>0</v>
      </c>
      <c r="DH330">
        <v>0</v>
      </c>
      <c r="DI330" t="s">
        <v>133</v>
      </c>
      <c r="DJ330">
        <v>0</v>
      </c>
      <c r="DK330">
        <v>0</v>
      </c>
      <c r="DL330">
        <v>0</v>
      </c>
      <c r="DM330" t="s">
        <v>133</v>
      </c>
      <c r="DN330">
        <v>0</v>
      </c>
      <c r="DO330">
        <v>0</v>
      </c>
      <c r="DP330">
        <v>0</v>
      </c>
      <c r="DQ330" t="s">
        <v>133</v>
      </c>
      <c r="DR330">
        <v>0</v>
      </c>
      <c r="DS330">
        <v>0</v>
      </c>
      <c r="DT330">
        <v>0</v>
      </c>
      <c r="DU330" t="s">
        <v>133</v>
      </c>
      <c r="DV330">
        <v>0</v>
      </c>
      <c r="DW330">
        <v>0</v>
      </c>
      <c r="DX330">
        <v>0</v>
      </c>
      <c r="DY330" t="s">
        <v>133</v>
      </c>
      <c r="DZ330">
        <v>0</v>
      </c>
      <c r="EA330">
        <v>0</v>
      </c>
      <c r="EB330">
        <v>0</v>
      </c>
      <c r="EC330" t="s">
        <v>133</v>
      </c>
      <c r="ED330">
        <v>0</v>
      </c>
      <c r="EE330">
        <v>0</v>
      </c>
      <c r="EF330">
        <v>0</v>
      </c>
    </row>
    <row r="331" spans="1:136" x14ac:dyDescent="0.2">
      <c r="A331" t="s">
        <v>736</v>
      </c>
      <c r="C331" t="s">
        <v>132</v>
      </c>
      <c r="D331" t="s">
        <v>132</v>
      </c>
      <c r="E331" t="s">
        <v>132</v>
      </c>
      <c r="F331" t="s">
        <v>132</v>
      </c>
      <c r="G331" t="s">
        <v>132</v>
      </c>
      <c r="H331" t="s">
        <v>132</v>
      </c>
      <c r="I331">
        <v>1950</v>
      </c>
      <c r="J331">
        <v>0.37672012891182138</v>
      </c>
      <c r="K331" t="s">
        <v>146</v>
      </c>
      <c r="L331">
        <v>4</v>
      </c>
      <c r="M331">
        <v>3</v>
      </c>
      <c r="N331">
        <v>3</v>
      </c>
      <c r="O331">
        <v>12</v>
      </c>
      <c r="P331">
        <v>193.17108650200001</v>
      </c>
      <c r="Q331">
        <v>51.550526374199997</v>
      </c>
      <c r="R331">
        <v>7.1999120002000003</v>
      </c>
      <c r="S331" t="s">
        <v>304</v>
      </c>
      <c r="T331">
        <v>48</v>
      </c>
      <c r="U331" t="s">
        <v>134</v>
      </c>
      <c r="V331">
        <v>-113.199850611313</v>
      </c>
      <c r="W331">
        <v>31.479628090275199</v>
      </c>
      <c r="X331">
        <v>87.772773742675795</v>
      </c>
      <c r="Y331" t="s">
        <v>133</v>
      </c>
      <c r="Z331">
        <v>0</v>
      </c>
      <c r="AA331">
        <v>0</v>
      </c>
      <c r="AB331">
        <v>0</v>
      </c>
      <c r="AC331" t="s">
        <v>133</v>
      </c>
      <c r="AD331">
        <v>0</v>
      </c>
      <c r="AE331">
        <v>0</v>
      </c>
      <c r="AF331">
        <v>0</v>
      </c>
      <c r="AG331" t="s">
        <v>133</v>
      </c>
      <c r="AH331">
        <v>0</v>
      </c>
      <c r="AI331">
        <v>0</v>
      </c>
      <c r="AJ331">
        <v>0</v>
      </c>
      <c r="AK331" t="s">
        <v>133</v>
      </c>
      <c r="AL331">
        <v>0</v>
      </c>
      <c r="AM331">
        <v>0</v>
      </c>
      <c r="AN331">
        <v>0</v>
      </c>
      <c r="AO331" t="s">
        <v>133</v>
      </c>
      <c r="AP331">
        <v>0</v>
      </c>
      <c r="AQ331">
        <v>0</v>
      </c>
      <c r="AR331">
        <v>0</v>
      </c>
      <c r="AS331" t="s">
        <v>133</v>
      </c>
      <c r="AT331">
        <v>0</v>
      </c>
      <c r="AU331">
        <v>0</v>
      </c>
      <c r="AV331">
        <v>0</v>
      </c>
      <c r="AW331" t="s">
        <v>133</v>
      </c>
      <c r="AX331">
        <v>0</v>
      </c>
      <c r="AY331">
        <v>0</v>
      </c>
      <c r="AZ331">
        <v>0</v>
      </c>
      <c r="BA331" t="s">
        <v>133</v>
      </c>
      <c r="BB331">
        <v>0</v>
      </c>
      <c r="BC331">
        <v>0</v>
      </c>
      <c r="BD331">
        <v>0</v>
      </c>
      <c r="BE331" t="s">
        <v>133</v>
      </c>
      <c r="BF331">
        <v>0</v>
      </c>
      <c r="BG331">
        <v>0</v>
      </c>
      <c r="BH331">
        <v>0</v>
      </c>
      <c r="BI331" t="s">
        <v>133</v>
      </c>
      <c r="BJ331">
        <v>0</v>
      </c>
      <c r="BK331">
        <v>0</v>
      </c>
      <c r="BL331">
        <v>0</v>
      </c>
      <c r="BM331" t="s">
        <v>133</v>
      </c>
      <c r="BN331">
        <v>0</v>
      </c>
      <c r="BO331">
        <v>0</v>
      </c>
      <c r="BP331">
        <v>0</v>
      </c>
      <c r="BQ331" t="s">
        <v>133</v>
      </c>
      <c r="BR331">
        <v>0</v>
      </c>
      <c r="BS331">
        <v>0</v>
      </c>
      <c r="BT331">
        <v>0</v>
      </c>
      <c r="BU331" t="s">
        <v>133</v>
      </c>
      <c r="BV331">
        <v>0</v>
      </c>
      <c r="BW331">
        <v>0</v>
      </c>
      <c r="BX331">
        <v>0</v>
      </c>
      <c r="BY331" t="s">
        <v>133</v>
      </c>
      <c r="BZ331">
        <v>0</v>
      </c>
      <c r="CA331">
        <v>0</v>
      </c>
      <c r="CB331">
        <v>0</v>
      </c>
      <c r="CC331" t="s">
        <v>133</v>
      </c>
      <c r="CD331">
        <v>0</v>
      </c>
      <c r="CE331">
        <v>0</v>
      </c>
      <c r="CF331">
        <v>0</v>
      </c>
      <c r="CG331" t="s">
        <v>133</v>
      </c>
      <c r="CH331">
        <v>0</v>
      </c>
      <c r="CI331">
        <v>0</v>
      </c>
      <c r="CJ331">
        <v>0</v>
      </c>
      <c r="CK331" t="s">
        <v>133</v>
      </c>
      <c r="CL331">
        <v>0</v>
      </c>
      <c r="CM331">
        <v>0</v>
      </c>
      <c r="CN331">
        <v>0</v>
      </c>
      <c r="CO331" t="s">
        <v>133</v>
      </c>
      <c r="CP331">
        <v>0</v>
      </c>
      <c r="CQ331">
        <v>0</v>
      </c>
      <c r="CR331">
        <v>0</v>
      </c>
      <c r="CS331" t="s">
        <v>133</v>
      </c>
      <c r="CT331">
        <v>0</v>
      </c>
      <c r="CU331">
        <v>0</v>
      </c>
      <c r="CV331">
        <v>0</v>
      </c>
      <c r="CW331" t="s">
        <v>133</v>
      </c>
      <c r="CX331">
        <v>0</v>
      </c>
      <c r="CY331">
        <v>0</v>
      </c>
      <c r="CZ331">
        <v>0</v>
      </c>
      <c r="DA331" t="s">
        <v>133</v>
      </c>
      <c r="DB331">
        <v>0</v>
      </c>
      <c r="DC331">
        <v>0</v>
      </c>
      <c r="DD331">
        <v>0</v>
      </c>
      <c r="DE331" t="s">
        <v>133</v>
      </c>
      <c r="DF331">
        <v>0</v>
      </c>
      <c r="DG331">
        <v>0</v>
      </c>
      <c r="DH331">
        <v>0</v>
      </c>
      <c r="DI331" t="s">
        <v>133</v>
      </c>
      <c r="DJ331">
        <v>0</v>
      </c>
      <c r="DK331">
        <v>0</v>
      </c>
      <c r="DL331">
        <v>0</v>
      </c>
      <c r="DM331" t="s">
        <v>133</v>
      </c>
      <c r="DN331">
        <v>0</v>
      </c>
      <c r="DO331">
        <v>0</v>
      </c>
      <c r="DP331">
        <v>0</v>
      </c>
      <c r="DQ331" t="s">
        <v>133</v>
      </c>
      <c r="DR331">
        <v>0</v>
      </c>
      <c r="DS331">
        <v>0</v>
      </c>
      <c r="DT331">
        <v>0</v>
      </c>
      <c r="DU331" t="s">
        <v>133</v>
      </c>
      <c r="DV331">
        <v>0</v>
      </c>
      <c r="DW331">
        <v>0</v>
      </c>
      <c r="DX331">
        <v>0</v>
      </c>
      <c r="DY331" t="s">
        <v>133</v>
      </c>
      <c r="DZ331">
        <v>0</v>
      </c>
      <c r="EA331">
        <v>0</v>
      </c>
      <c r="EB331">
        <v>0</v>
      </c>
      <c r="EC331" t="s">
        <v>133</v>
      </c>
      <c r="ED331">
        <v>0</v>
      </c>
      <c r="EE331">
        <v>0</v>
      </c>
      <c r="EF331">
        <v>0</v>
      </c>
    </row>
    <row r="332" spans="1:136" x14ac:dyDescent="0.2">
      <c r="A332" t="s">
        <v>737</v>
      </c>
      <c r="C332" t="s">
        <v>132</v>
      </c>
      <c r="D332" t="s">
        <v>132</v>
      </c>
      <c r="E332" t="s">
        <v>132</v>
      </c>
      <c r="F332" t="s">
        <v>132</v>
      </c>
      <c r="G332" t="s">
        <v>132</v>
      </c>
      <c r="H332" t="s">
        <v>132</v>
      </c>
      <c r="I332">
        <v>1919</v>
      </c>
      <c r="J332">
        <v>0.36934658931053788</v>
      </c>
      <c r="K332" t="s">
        <v>146</v>
      </c>
      <c r="L332">
        <v>3</v>
      </c>
      <c r="M332">
        <v>8</v>
      </c>
      <c r="N332">
        <v>3</v>
      </c>
      <c r="O332">
        <v>9</v>
      </c>
      <c r="P332">
        <v>367.55913645999999</v>
      </c>
      <c r="Q332">
        <v>51.549787523299997</v>
      </c>
      <c r="R332">
        <v>7.2029289192999997</v>
      </c>
      <c r="S332" t="s">
        <v>190</v>
      </c>
      <c r="T332">
        <v>157</v>
      </c>
      <c r="U332" t="s">
        <v>134</v>
      </c>
      <c r="V332">
        <v>127.50476536388</v>
      </c>
      <c r="W332">
        <v>0.69887892252225403</v>
      </c>
      <c r="X332">
        <v>266.223876953125</v>
      </c>
      <c r="Y332" t="s">
        <v>137</v>
      </c>
      <c r="Z332">
        <v>90.444527300841401</v>
      </c>
      <c r="AA332">
        <v>0.40925336519161898</v>
      </c>
      <c r="AB332">
        <v>25.632493972778299</v>
      </c>
      <c r="AC332" t="s">
        <v>133</v>
      </c>
      <c r="AD332">
        <v>0</v>
      </c>
      <c r="AE332">
        <v>0</v>
      </c>
      <c r="AF332">
        <v>0</v>
      </c>
      <c r="AG332" t="s">
        <v>133</v>
      </c>
      <c r="AH332">
        <v>0</v>
      </c>
      <c r="AI332">
        <v>0</v>
      </c>
      <c r="AJ332">
        <v>0</v>
      </c>
      <c r="AK332" t="s">
        <v>133</v>
      </c>
      <c r="AL332">
        <v>0</v>
      </c>
      <c r="AM332">
        <v>0</v>
      </c>
      <c r="AN332">
        <v>0</v>
      </c>
      <c r="AO332" t="s">
        <v>133</v>
      </c>
      <c r="AP332">
        <v>0</v>
      </c>
      <c r="AQ332">
        <v>0</v>
      </c>
      <c r="AR332">
        <v>0</v>
      </c>
      <c r="AS332" t="s">
        <v>133</v>
      </c>
      <c r="AT332">
        <v>0</v>
      </c>
      <c r="AU332">
        <v>0</v>
      </c>
      <c r="AV332">
        <v>0</v>
      </c>
      <c r="AW332" t="s">
        <v>133</v>
      </c>
      <c r="AX332">
        <v>0</v>
      </c>
      <c r="AY332">
        <v>0</v>
      </c>
      <c r="AZ332">
        <v>0</v>
      </c>
      <c r="BA332" t="s">
        <v>133</v>
      </c>
      <c r="BB332">
        <v>0</v>
      </c>
      <c r="BC332">
        <v>0</v>
      </c>
      <c r="BD332">
        <v>0</v>
      </c>
      <c r="BE332" t="s">
        <v>133</v>
      </c>
      <c r="BF332">
        <v>0</v>
      </c>
      <c r="BG332">
        <v>0</v>
      </c>
      <c r="BH332">
        <v>0</v>
      </c>
      <c r="BI332" t="s">
        <v>133</v>
      </c>
      <c r="BJ332">
        <v>0</v>
      </c>
      <c r="BK332">
        <v>0</v>
      </c>
      <c r="BL332">
        <v>0</v>
      </c>
      <c r="BM332" t="s">
        <v>133</v>
      </c>
      <c r="BN332">
        <v>0</v>
      </c>
      <c r="BO332">
        <v>0</v>
      </c>
      <c r="BP332">
        <v>0</v>
      </c>
      <c r="BQ332" t="s">
        <v>133</v>
      </c>
      <c r="BR332">
        <v>0</v>
      </c>
      <c r="BS332">
        <v>0</v>
      </c>
      <c r="BT332">
        <v>0</v>
      </c>
      <c r="BU332" t="s">
        <v>133</v>
      </c>
      <c r="BV332">
        <v>0</v>
      </c>
      <c r="BW332">
        <v>0</v>
      </c>
      <c r="BX332">
        <v>0</v>
      </c>
      <c r="BY332" t="s">
        <v>133</v>
      </c>
      <c r="BZ332">
        <v>0</v>
      </c>
      <c r="CA332">
        <v>0</v>
      </c>
      <c r="CB332">
        <v>0</v>
      </c>
      <c r="CC332" t="s">
        <v>133</v>
      </c>
      <c r="CD332">
        <v>0</v>
      </c>
      <c r="CE332">
        <v>0</v>
      </c>
      <c r="CF332">
        <v>0</v>
      </c>
      <c r="CG332" t="s">
        <v>133</v>
      </c>
      <c r="CH332">
        <v>0</v>
      </c>
      <c r="CI332">
        <v>0</v>
      </c>
      <c r="CJ332">
        <v>0</v>
      </c>
      <c r="CK332" t="s">
        <v>133</v>
      </c>
      <c r="CL332">
        <v>0</v>
      </c>
      <c r="CM332">
        <v>0</v>
      </c>
      <c r="CN332">
        <v>0</v>
      </c>
      <c r="CO332" t="s">
        <v>133</v>
      </c>
      <c r="CP332">
        <v>0</v>
      </c>
      <c r="CQ332">
        <v>0</v>
      </c>
      <c r="CR332">
        <v>0</v>
      </c>
      <c r="CS332" t="s">
        <v>133</v>
      </c>
      <c r="CT332">
        <v>0</v>
      </c>
      <c r="CU332">
        <v>0</v>
      </c>
      <c r="CV332">
        <v>0</v>
      </c>
      <c r="CW332" t="s">
        <v>133</v>
      </c>
      <c r="CX332">
        <v>0</v>
      </c>
      <c r="CY332">
        <v>0</v>
      </c>
      <c r="CZ332">
        <v>0</v>
      </c>
      <c r="DA332" t="s">
        <v>133</v>
      </c>
      <c r="DB332">
        <v>0</v>
      </c>
      <c r="DC332">
        <v>0</v>
      </c>
      <c r="DD332">
        <v>0</v>
      </c>
      <c r="DE332" t="s">
        <v>133</v>
      </c>
      <c r="DF332">
        <v>0</v>
      </c>
      <c r="DG332">
        <v>0</v>
      </c>
      <c r="DH332">
        <v>0</v>
      </c>
      <c r="DI332" t="s">
        <v>133</v>
      </c>
      <c r="DJ332">
        <v>0</v>
      </c>
      <c r="DK332">
        <v>0</v>
      </c>
      <c r="DL332">
        <v>0</v>
      </c>
      <c r="DM332" t="s">
        <v>133</v>
      </c>
      <c r="DN332">
        <v>0</v>
      </c>
      <c r="DO332">
        <v>0</v>
      </c>
      <c r="DP332">
        <v>0</v>
      </c>
      <c r="DQ332" t="s">
        <v>133</v>
      </c>
      <c r="DR332">
        <v>0</v>
      </c>
      <c r="DS332">
        <v>0</v>
      </c>
      <c r="DT332">
        <v>0</v>
      </c>
      <c r="DU332" t="s">
        <v>133</v>
      </c>
      <c r="DV332">
        <v>0</v>
      </c>
      <c r="DW332">
        <v>0</v>
      </c>
      <c r="DX332">
        <v>0</v>
      </c>
      <c r="DY332" t="s">
        <v>133</v>
      </c>
      <c r="DZ332">
        <v>0</v>
      </c>
      <c r="EA332">
        <v>0</v>
      </c>
      <c r="EB332">
        <v>0</v>
      </c>
      <c r="EC332" t="s">
        <v>133</v>
      </c>
      <c r="ED332">
        <v>0</v>
      </c>
      <c r="EE332">
        <v>0</v>
      </c>
      <c r="EF332">
        <v>0</v>
      </c>
    </row>
    <row r="333" spans="1:136" x14ac:dyDescent="0.2">
      <c r="A333" t="s">
        <v>738</v>
      </c>
      <c r="C333" t="s">
        <v>132</v>
      </c>
      <c r="D333" t="s">
        <v>132</v>
      </c>
      <c r="E333" t="s">
        <v>132</v>
      </c>
      <c r="F333" t="s">
        <v>132</v>
      </c>
      <c r="G333" t="s">
        <v>132</v>
      </c>
      <c r="H333" t="s">
        <v>132</v>
      </c>
      <c r="I333">
        <v>1960</v>
      </c>
      <c r="J333">
        <v>0.49209616315625337</v>
      </c>
      <c r="K333" t="s">
        <v>146</v>
      </c>
      <c r="L333">
        <v>4</v>
      </c>
      <c r="M333">
        <v>2</v>
      </c>
      <c r="N333">
        <v>3</v>
      </c>
      <c r="O333">
        <v>12</v>
      </c>
      <c r="P333">
        <v>86.306441968499996</v>
      </c>
      <c r="Q333">
        <v>51.549487566099998</v>
      </c>
      <c r="R333">
        <v>7.1989891009999996</v>
      </c>
      <c r="S333" t="s">
        <v>739</v>
      </c>
      <c r="T333">
        <v>291</v>
      </c>
      <c r="U333" t="s">
        <v>134</v>
      </c>
      <c r="V333">
        <v>156.54980180061199</v>
      </c>
      <c r="W333">
        <v>22.730427013223199</v>
      </c>
      <c r="X333">
        <v>44.656211853027301</v>
      </c>
      <c r="Y333" t="s">
        <v>133</v>
      </c>
      <c r="Z333">
        <v>0</v>
      </c>
      <c r="AA333">
        <v>0</v>
      </c>
      <c r="AB333">
        <v>0</v>
      </c>
      <c r="AC333" t="s">
        <v>133</v>
      </c>
      <c r="AD333">
        <v>0</v>
      </c>
      <c r="AE333">
        <v>0</v>
      </c>
      <c r="AF333">
        <v>0</v>
      </c>
      <c r="AG333" t="s">
        <v>133</v>
      </c>
      <c r="AH333">
        <v>0</v>
      </c>
      <c r="AI333">
        <v>0</v>
      </c>
      <c r="AJ333">
        <v>0</v>
      </c>
      <c r="AK333" t="s">
        <v>133</v>
      </c>
      <c r="AL333">
        <v>0</v>
      </c>
      <c r="AM333">
        <v>0</v>
      </c>
      <c r="AN333">
        <v>0</v>
      </c>
      <c r="AO333" t="s">
        <v>133</v>
      </c>
      <c r="AP333">
        <v>0</v>
      </c>
      <c r="AQ333">
        <v>0</v>
      </c>
      <c r="AR333">
        <v>0</v>
      </c>
      <c r="AS333" t="s">
        <v>133</v>
      </c>
      <c r="AT333">
        <v>0</v>
      </c>
      <c r="AU333">
        <v>0</v>
      </c>
      <c r="AV333">
        <v>0</v>
      </c>
      <c r="AW333" t="s">
        <v>133</v>
      </c>
      <c r="AX333">
        <v>0</v>
      </c>
      <c r="AY333">
        <v>0</v>
      </c>
      <c r="AZ333">
        <v>0</v>
      </c>
      <c r="BA333" t="s">
        <v>133</v>
      </c>
      <c r="BB333">
        <v>0</v>
      </c>
      <c r="BC333">
        <v>0</v>
      </c>
      <c r="BD333">
        <v>0</v>
      </c>
      <c r="BE333" t="s">
        <v>133</v>
      </c>
      <c r="BF333">
        <v>0</v>
      </c>
      <c r="BG333">
        <v>0</v>
      </c>
      <c r="BH333">
        <v>0</v>
      </c>
      <c r="BI333" t="s">
        <v>133</v>
      </c>
      <c r="BJ333">
        <v>0</v>
      </c>
      <c r="BK333">
        <v>0</v>
      </c>
      <c r="BL333">
        <v>0</v>
      </c>
      <c r="BM333" t="s">
        <v>133</v>
      </c>
      <c r="BN333">
        <v>0</v>
      </c>
      <c r="BO333">
        <v>0</v>
      </c>
      <c r="BP333">
        <v>0</v>
      </c>
      <c r="BQ333" t="s">
        <v>133</v>
      </c>
      <c r="BR333">
        <v>0</v>
      </c>
      <c r="BS333">
        <v>0</v>
      </c>
      <c r="BT333">
        <v>0</v>
      </c>
      <c r="BU333" t="s">
        <v>133</v>
      </c>
      <c r="BV333">
        <v>0</v>
      </c>
      <c r="BW333">
        <v>0</v>
      </c>
      <c r="BX333">
        <v>0</v>
      </c>
      <c r="BY333" t="s">
        <v>133</v>
      </c>
      <c r="BZ333">
        <v>0</v>
      </c>
      <c r="CA333">
        <v>0</v>
      </c>
      <c r="CB333">
        <v>0</v>
      </c>
      <c r="CC333" t="s">
        <v>133</v>
      </c>
      <c r="CD333">
        <v>0</v>
      </c>
      <c r="CE333">
        <v>0</v>
      </c>
      <c r="CF333">
        <v>0</v>
      </c>
      <c r="CG333" t="s">
        <v>133</v>
      </c>
      <c r="CH333">
        <v>0</v>
      </c>
      <c r="CI333">
        <v>0</v>
      </c>
      <c r="CJ333">
        <v>0</v>
      </c>
      <c r="CK333" t="s">
        <v>133</v>
      </c>
      <c r="CL333">
        <v>0</v>
      </c>
      <c r="CM333">
        <v>0</v>
      </c>
      <c r="CN333">
        <v>0</v>
      </c>
      <c r="CO333" t="s">
        <v>133</v>
      </c>
      <c r="CP333">
        <v>0</v>
      </c>
      <c r="CQ333">
        <v>0</v>
      </c>
      <c r="CR333">
        <v>0</v>
      </c>
      <c r="CS333" t="s">
        <v>133</v>
      </c>
      <c r="CT333">
        <v>0</v>
      </c>
      <c r="CU333">
        <v>0</v>
      </c>
      <c r="CV333">
        <v>0</v>
      </c>
      <c r="CW333" t="s">
        <v>133</v>
      </c>
      <c r="CX333">
        <v>0</v>
      </c>
      <c r="CY333">
        <v>0</v>
      </c>
      <c r="CZ333">
        <v>0</v>
      </c>
      <c r="DA333" t="s">
        <v>133</v>
      </c>
      <c r="DB333">
        <v>0</v>
      </c>
      <c r="DC333">
        <v>0</v>
      </c>
      <c r="DD333">
        <v>0</v>
      </c>
      <c r="DE333" t="s">
        <v>133</v>
      </c>
      <c r="DF333">
        <v>0</v>
      </c>
      <c r="DG333">
        <v>0</v>
      </c>
      <c r="DH333">
        <v>0</v>
      </c>
      <c r="DI333" t="s">
        <v>133</v>
      </c>
      <c r="DJ333">
        <v>0</v>
      </c>
      <c r="DK333">
        <v>0</v>
      </c>
      <c r="DL333">
        <v>0</v>
      </c>
      <c r="DM333" t="s">
        <v>133</v>
      </c>
      <c r="DN333">
        <v>0</v>
      </c>
      <c r="DO333">
        <v>0</v>
      </c>
      <c r="DP333">
        <v>0</v>
      </c>
      <c r="DQ333" t="s">
        <v>133</v>
      </c>
      <c r="DR333">
        <v>0</v>
      </c>
      <c r="DS333">
        <v>0</v>
      </c>
      <c r="DT333">
        <v>0</v>
      </c>
      <c r="DU333" t="s">
        <v>133</v>
      </c>
      <c r="DV333">
        <v>0</v>
      </c>
      <c r="DW333">
        <v>0</v>
      </c>
      <c r="DX333">
        <v>0</v>
      </c>
      <c r="DY333" t="s">
        <v>133</v>
      </c>
      <c r="DZ333">
        <v>0</v>
      </c>
      <c r="EA333">
        <v>0</v>
      </c>
      <c r="EB333">
        <v>0</v>
      </c>
      <c r="EC333" t="s">
        <v>133</v>
      </c>
      <c r="ED333">
        <v>0</v>
      </c>
      <c r="EE333">
        <v>0</v>
      </c>
      <c r="EF333">
        <v>0</v>
      </c>
    </row>
    <row r="334" spans="1:136" x14ac:dyDescent="0.2">
      <c r="A334" t="s">
        <v>740</v>
      </c>
      <c r="C334" t="s">
        <v>132</v>
      </c>
      <c r="D334" t="s">
        <v>132</v>
      </c>
      <c r="E334" t="s">
        <v>132</v>
      </c>
      <c r="F334" t="s">
        <v>132</v>
      </c>
      <c r="G334" t="s">
        <v>132</v>
      </c>
      <c r="H334" t="s">
        <v>132</v>
      </c>
      <c r="I334">
        <v>1919</v>
      </c>
      <c r="J334">
        <v>0.32660312204061637</v>
      </c>
      <c r="K334" t="s">
        <v>146</v>
      </c>
      <c r="L334">
        <v>3</v>
      </c>
      <c r="M334">
        <v>4</v>
      </c>
      <c r="N334">
        <v>4</v>
      </c>
      <c r="O334">
        <v>12</v>
      </c>
      <c r="P334">
        <v>171.96699502000001</v>
      </c>
      <c r="Q334">
        <v>51.548779545800002</v>
      </c>
      <c r="R334">
        <v>7.2034556765</v>
      </c>
      <c r="S334" t="s">
        <v>277</v>
      </c>
      <c r="T334">
        <v>157</v>
      </c>
      <c r="U334" t="s">
        <v>134</v>
      </c>
      <c r="V334">
        <v>-119.858922706794</v>
      </c>
      <c r="W334">
        <v>13.1830967696601</v>
      </c>
      <c r="X334">
        <v>30.953844070434599</v>
      </c>
      <c r="Y334" t="s">
        <v>134</v>
      </c>
      <c r="Z334">
        <v>-118.784747904676</v>
      </c>
      <c r="AA334">
        <v>35.4331634593727</v>
      </c>
      <c r="AB334">
        <v>14.2792263031006</v>
      </c>
      <c r="AC334" t="s">
        <v>134</v>
      </c>
      <c r="AD334">
        <v>153.00199778247801</v>
      </c>
      <c r="AE334">
        <v>35.135548544449499</v>
      </c>
      <c r="AF334">
        <v>27.8729553222656</v>
      </c>
      <c r="AG334" t="s">
        <v>137</v>
      </c>
      <c r="AH334">
        <v>-118.784747904676</v>
      </c>
      <c r="AI334">
        <v>35.4331634593727</v>
      </c>
      <c r="AJ334">
        <v>12.5464630126953</v>
      </c>
      <c r="AK334" t="s">
        <v>137</v>
      </c>
      <c r="AL334">
        <v>64.075268823116403</v>
      </c>
      <c r="AM334">
        <v>1.9163229460476301</v>
      </c>
      <c r="AN334">
        <v>9.3433151245117205</v>
      </c>
      <c r="AO334" t="s">
        <v>137</v>
      </c>
      <c r="AP334">
        <v>64.075268823116403</v>
      </c>
      <c r="AQ334">
        <v>1.9163229460476301</v>
      </c>
      <c r="AR334">
        <v>6.62394142150879</v>
      </c>
      <c r="AS334" t="s">
        <v>133</v>
      </c>
      <c r="AT334">
        <v>0</v>
      </c>
      <c r="AU334">
        <v>0</v>
      </c>
      <c r="AV334">
        <v>0</v>
      </c>
      <c r="AW334" t="s">
        <v>133</v>
      </c>
      <c r="AX334">
        <v>0</v>
      </c>
      <c r="AY334">
        <v>0</v>
      </c>
      <c r="AZ334">
        <v>0</v>
      </c>
      <c r="BA334" t="s">
        <v>133</v>
      </c>
      <c r="BB334">
        <v>0</v>
      </c>
      <c r="BC334">
        <v>0</v>
      </c>
      <c r="BD334">
        <v>0</v>
      </c>
      <c r="BE334" t="s">
        <v>133</v>
      </c>
      <c r="BF334">
        <v>0</v>
      </c>
      <c r="BG334">
        <v>0</v>
      </c>
      <c r="BH334">
        <v>0</v>
      </c>
      <c r="BI334" t="s">
        <v>133</v>
      </c>
      <c r="BJ334">
        <v>0</v>
      </c>
      <c r="BK334">
        <v>0</v>
      </c>
      <c r="BL334">
        <v>0</v>
      </c>
      <c r="BM334" t="s">
        <v>133</v>
      </c>
      <c r="BN334">
        <v>0</v>
      </c>
      <c r="BO334">
        <v>0</v>
      </c>
      <c r="BP334">
        <v>0</v>
      </c>
      <c r="BQ334" t="s">
        <v>133</v>
      </c>
      <c r="BR334">
        <v>0</v>
      </c>
      <c r="BS334">
        <v>0</v>
      </c>
      <c r="BT334">
        <v>0</v>
      </c>
      <c r="BU334" t="s">
        <v>133</v>
      </c>
      <c r="BV334">
        <v>0</v>
      </c>
      <c r="BW334">
        <v>0</v>
      </c>
      <c r="BX334">
        <v>0</v>
      </c>
      <c r="BY334" t="s">
        <v>133</v>
      </c>
      <c r="BZ334">
        <v>0</v>
      </c>
      <c r="CA334">
        <v>0</v>
      </c>
      <c r="CB334">
        <v>0</v>
      </c>
      <c r="CC334" t="s">
        <v>133</v>
      </c>
      <c r="CD334">
        <v>0</v>
      </c>
      <c r="CE334">
        <v>0</v>
      </c>
      <c r="CF334">
        <v>0</v>
      </c>
      <c r="CG334" t="s">
        <v>133</v>
      </c>
      <c r="CH334">
        <v>0</v>
      </c>
      <c r="CI334">
        <v>0</v>
      </c>
      <c r="CJ334">
        <v>0</v>
      </c>
      <c r="CK334" t="s">
        <v>133</v>
      </c>
      <c r="CL334">
        <v>0</v>
      </c>
      <c r="CM334">
        <v>0</v>
      </c>
      <c r="CN334">
        <v>0</v>
      </c>
      <c r="CO334" t="s">
        <v>133</v>
      </c>
      <c r="CP334">
        <v>0</v>
      </c>
      <c r="CQ334">
        <v>0</v>
      </c>
      <c r="CR334">
        <v>0</v>
      </c>
      <c r="CS334" t="s">
        <v>133</v>
      </c>
      <c r="CT334">
        <v>0</v>
      </c>
      <c r="CU334">
        <v>0</v>
      </c>
      <c r="CV334">
        <v>0</v>
      </c>
      <c r="CW334" t="s">
        <v>133</v>
      </c>
      <c r="CX334">
        <v>0</v>
      </c>
      <c r="CY334">
        <v>0</v>
      </c>
      <c r="CZ334">
        <v>0</v>
      </c>
      <c r="DA334" t="s">
        <v>133</v>
      </c>
      <c r="DB334">
        <v>0</v>
      </c>
      <c r="DC334">
        <v>0</v>
      </c>
      <c r="DD334">
        <v>0</v>
      </c>
      <c r="DE334" t="s">
        <v>133</v>
      </c>
      <c r="DF334">
        <v>0</v>
      </c>
      <c r="DG334">
        <v>0</v>
      </c>
      <c r="DH334">
        <v>0</v>
      </c>
      <c r="DI334" t="s">
        <v>133</v>
      </c>
      <c r="DJ334">
        <v>0</v>
      </c>
      <c r="DK334">
        <v>0</v>
      </c>
      <c r="DL334">
        <v>0</v>
      </c>
      <c r="DM334" t="s">
        <v>133</v>
      </c>
      <c r="DN334">
        <v>0</v>
      </c>
      <c r="DO334">
        <v>0</v>
      </c>
      <c r="DP334">
        <v>0</v>
      </c>
      <c r="DQ334" t="s">
        <v>133</v>
      </c>
      <c r="DR334">
        <v>0</v>
      </c>
      <c r="DS334">
        <v>0</v>
      </c>
      <c r="DT334">
        <v>0</v>
      </c>
      <c r="DU334" t="s">
        <v>133</v>
      </c>
      <c r="DV334">
        <v>0</v>
      </c>
      <c r="DW334">
        <v>0</v>
      </c>
      <c r="DX334">
        <v>0</v>
      </c>
      <c r="DY334" t="s">
        <v>133</v>
      </c>
      <c r="DZ334">
        <v>0</v>
      </c>
      <c r="EA334">
        <v>0</v>
      </c>
      <c r="EB334">
        <v>0</v>
      </c>
      <c r="EC334" t="s">
        <v>133</v>
      </c>
      <c r="ED334">
        <v>0</v>
      </c>
      <c r="EE334">
        <v>0</v>
      </c>
      <c r="EF334">
        <v>0</v>
      </c>
    </row>
    <row r="335" spans="1:136" x14ac:dyDescent="0.2">
      <c r="A335" t="s">
        <v>741</v>
      </c>
      <c r="C335" t="s">
        <v>132</v>
      </c>
      <c r="D335" t="s">
        <v>132</v>
      </c>
      <c r="E335" t="s">
        <v>132</v>
      </c>
      <c r="F335" t="s">
        <v>132</v>
      </c>
      <c r="G335" t="s">
        <v>132</v>
      </c>
      <c r="H335" t="s">
        <v>132</v>
      </c>
      <c r="I335">
        <v>1900</v>
      </c>
      <c r="J335">
        <v>9.8794983972532058E-2</v>
      </c>
      <c r="K335" t="s">
        <v>146</v>
      </c>
      <c r="L335">
        <v>3</v>
      </c>
      <c r="M335">
        <v>2</v>
      </c>
      <c r="N335">
        <v>2</v>
      </c>
      <c r="O335">
        <v>6</v>
      </c>
      <c r="P335">
        <v>121.671251493</v>
      </c>
      <c r="Q335">
        <v>51.5497292927</v>
      </c>
      <c r="R335">
        <v>7.2060926144000002</v>
      </c>
      <c r="S335" t="s">
        <v>742</v>
      </c>
      <c r="T335">
        <v>129</v>
      </c>
      <c r="U335" t="s">
        <v>134</v>
      </c>
      <c r="V335">
        <v>141.77145714506699</v>
      </c>
      <c r="W335">
        <v>49.986724194657</v>
      </c>
      <c r="X335">
        <v>69.143630981445298</v>
      </c>
      <c r="Y335" t="s">
        <v>133</v>
      </c>
      <c r="Z335">
        <v>0</v>
      </c>
      <c r="AA335">
        <v>0</v>
      </c>
      <c r="AB335">
        <v>0</v>
      </c>
      <c r="AC335" t="s">
        <v>133</v>
      </c>
      <c r="AD335">
        <v>0</v>
      </c>
      <c r="AE335">
        <v>0</v>
      </c>
      <c r="AF335">
        <v>0</v>
      </c>
      <c r="AG335" t="s">
        <v>133</v>
      </c>
      <c r="AH335">
        <v>0</v>
      </c>
      <c r="AI335">
        <v>0</v>
      </c>
      <c r="AJ335">
        <v>0</v>
      </c>
      <c r="AK335" t="s">
        <v>133</v>
      </c>
      <c r="AL335">
        <v>0</v>
      </c>
      <c r="AM335">
        <v>0</v>
      </c>
      <c r="AN335">
        <v>0</v>
      </c>
      <c r="AO335" t="s">
        <v>133</v>
      </c>
      <c r="AP335">
        <v>0</v>
      </c>
      <c r="AQ335">
        <v>0</v>
      </c>
      <c r="AR335">
        <v>0</v>
      </c>
      <c r="AS335" t="s">
        <v>133</v>
      </c>
      <c r="AT335">
        <v>0</v>
      </c>
      <c r="AU335">
        <v>0</v>
      </c>
      <c r="AV335">
        <v>0</v>
      </c>
      <c r="AW335" t="s">
        <v>133</v>
      </c>
      <c r="AX335">
        <v>0</v>
      </c>
      <c r="AY335">
        <v>0</v>
      </c>
      <c r="AZ335">
        <v>0</v>
      </c>
      <c r="BA335" t="s">
        <v>133</v>
      </c>
      <c r="BB335">
        <v>0</v>
      </c>
      <c r="BC335">
        <v>0</v>
      </c>
      <c r="BD335">
        <v>0</v>
      </c>
      <c r="BE335" t="s">
        <v>133</v>
      </c>
      <c r="BF335">
        <v>0</v>
      </c>
      <c r="BG335">
        <v>0</v>
      </c>
      <c r="BH335">
        <v>0</v>
      </c>
      <c r="BI335" t="s">
        <v>133</v>
      </c>
      <c r="BJ335">
        <v>0</v>
      </c>
      <c r="BK335">
        <v>0</v>
      </c>
      <c r="BL335">
        <v>0</v>
      </c>
      <c r="BM335" t="s">
        <v>133</v>
      </c>
      <c r="BN335">
        <v>0</v>
      </c>
      <c r="BO335">
        <v>0</v>
      </c>
      <c r="BP335">
        <v>0</v>
      </c>
      <c r="BQ335" t="s">
        <v>133</v>
      </c>
      <c r="BR335">
        <v>0</v>
      </c>
      <c r="BS335">
        <v>0</v>
      </c>
      <c r="BT335">
        <v>0</v>
      </c>
      <c r="BU335" t="s">
        <v>133</v>
      </c>
      <c r="BV335">
        <v>0</v>
      </c>
      <c r="BW335">
        <v>0</v>
      </c>
      <c r="BX335">
        <v>0</v>
      </c>
      <c r="BY335" t="s">
        <v>133</v>
      </c>
      <c r="BZ335">
        <v>0</v>
      </c>
      <c r="CA335">
        <v>0</v>
      </c>
      <c r="CB335">
        <v>0</v>
      </c>
      <c r="CC335" t="s">
        <v>133</v>
      </c>
      <c r="CD335">
        <v>0</v>
      </c>
      <c r="CE335">
        <v>0</v>
      </c>
      <c r="CF335">
        <v>0</v>
      </c>
      <c r="CG335" t="s">
        <v>133</v>
      </c>
      <c r="CH335">
        <v>0</v>
      </c>
      <c r="CI335">
        <v>0</v>
      </c>
      <c r="CJ335">
        <v>0</v>
      </c>
      <c r="CK335" t="s">
        <v>133</v>
      </c>
      <c r="CL335">
        <v>0</v>
      </c>
      <c r="CM335">
        <v>0</v>
      </c>
      <c r="CN335">
        <v>0</v>
      </c>
      <c r="CO335" t="s">
        <v>133</v>
      </c>
      <c r="CP335">
        <v>0</v>
      </c>
      <c r="CQ335">
        <v>0</v>
      </c>
      <c r="CR335">
        <v>0</v>
      </c>
      <c r="CS335" t="s">
        <v>133</v>
      </c>
      <c r="CT335">
        <v>0</v>
      </c>
      <c r="CU335">
        <v>0</v>
      </c>
      <c r="CV335">
        <v>0</v>
      </c>
      <c r="CW335" t="s">
        <v>133</v>
      </c>
      <c r="CX335">
        <v>0</v>
      </c>
      <c r="CY335">
        <v>0</v>
      </c>
      <c r="CZ335">
        <v>0</v>
      </c>
      <c r="DA335" t="s">
        <v>133</v>
      </c>
      <c r="DB335">
        <v>0</v>
      </c>
      <c r="DC335">
        <v>0</v>
      </c>
      <c r="DD335">
        <v>0</v>
      </c>
      <c r="DE335" t="s">
        <v>133</v>
      </c>
      <c r="DF335">
        <v>0</v>
      </c>
      <c r="DG335">
        <v>0</v>
      </c>
      <c r="DH335">
        <v>0</v>
      </c>
      <c r="DI335" t="s">
        <v>133</v>
      </c>
      <c r="DJ335">
        <v>0</v>
      </c>
      <c r="DK335">
        <v>0</v>
      </c>
      <c r="DL335">
        <v>0</v>
      </c>
      <c r="DM335" t="s">
        <v>133</v>
      </c>
      <c r="DN335">
        <v>0</v>
      </c>
      <c r="DO335">
        <v>0</v>
      </c>
      <c r="DP335">
        <v>0</v>
      </c>
      <c r="DQ335" t="s">
        <v>133</v>
      </c>
      <c r="DR335">
        <v>0</v>
      </c>
      <c r="DS335">
        <v>0</v>
      </c>
      <c r="DT335">
        <v>0</v>
      </c>
      <c r="DU335" t="s">
        <v>133</v>
      </c>
      <c r="DV335">
        <v>0</v>
      </c>
      <c r="DW335">
        <v>0</v>
      </c>
      <c r="DX335">
        <v>0</v>
      </c>
      <c r="DY335" t="s">
        <v>133</v>
      </c>
      <c r="DZ335">
        <v>0</v>
      </c>
      <c r="EA335">
        <v>0</v>
      </c>
      <c r="EB335">
        <v>0</v>
      </c>
      <c r="EC335" t="s">
        <v>133</v>
      </c>
      <c r="ED335">
        <v>0</v>
      </c>
      <c r="EE335">
        <v>0</v>
      </c>
      <c r="EF335">
        <v>0</v>
      </c>
    </row>
    <row r="336" spans="1:136" x14ac:dyDescent="0.2">
      <c r="A336" t="s">
        <v>743</v>
      </c>
      <c r="C336" t="s">
        <v>132</v>
      </c>
      <c r="D336" t="s">
        <v>132</v>
      </c>
      <c r="E336" t="s">
        <v>132</v>
      </c>
      <c r="F336" t="s">
        <v>132</v>
      </c>
      <c r="G336" t="s">
        <v>132</v>
      </c>
      <c r="H336" t="s">
        <v>132</v>
      </c>
      <c r="I336">
        <v>1919</v>
      </c>
      <c r="J336">
        <v>0.25031758488360323</v>
      </c>
      <c r="K336" t="s">
        <v>146</v>
      </c>
      <c r="L336">
        <v>3</v>
      </c>
      <c r="M336">
        <v>2</v>
      </c>
      <c r="N336">
        <v>1</v>
      </c>
      <c r="O336">
        <v>3</v>
      </c>
      <c r="P336">
        <v>89.710672984200002</v>
      </c>
      <c r="Q336">
        <v>51.550892814699999</v>
      </c>
      <c r="R336">
        <v>7.2099596574999998</v>
      </c>
      <c r="S336" t="s">
        <v>744</v>
      </c>
      <c r="T336">
        <v>26</v>
      </c>
      <c r="U336" t="s">
        <v>134</v>
      </c>
      <c r="V336">
        <v>-120.95102085830899</v>
      </c>
      <c r="W336">
        <v>42.575479370180197</v>
      </c>
      <c r="X336">
        <v>54.848060607910199</v>
      </c>
      <c r="Y336" t="s">
        <v>133</v>
      </c>
      <c r="Z336">
        <v>0</v>
      </c>
      <c r="AA336">
        <v>0</v>
      </c>
      <c r="AB336">
        <v>0</v>
      </c>
      <c r="AC336" t="s">
        <v>133</v>
      </c>
      <c r="AD336">
        <v>0</v>
      </c>
      <c r="AE336">
        <v>0</v>
      </c>
      <c r="AF336">
        <v>0</v>
      </c>
      <c r="AG336" t="s">
        <v>133</v>
      </c>
      <c r="AH336">
        <v>0</v>
      </c>
      <c r="AI336">
        <v>0</v>
      </c>
      <c r="AJ336">
        <v>0</v>
      </c>
      <c r="AK336" t="s">
        <v>133</v>
      </c>
      <c r="AL336">
        <v>0</v>
      </c>
      <c r="AM336">
        <v>0</v>
      </c>
      <c r="AN336">
        <v>0</v>
      </c>
      <c r="AO336" t="s">
        <v>133</v>
      </c>
      <c r="AP336">
        <v>0</v>
      </c>
      <c r="AQ336">
        <v>0</v>
      </c>
      <c r="AR336">
        <v>0</v>
      </c>
      <c r="AS336" t="s">
        <v>133</v>
      </c>
      <c r="AT336">
        <v>0</v>
      </c>
      <c r="AU336">
        <v>0</v>
      </c>
      <c r="AV336">
        <v>0</v>
      </c>
      <c r="AW336" t="s">
        <v>133</v>
      </c>
      <c r="AX336">
        <v>0</v>
      </c>
      <c r="AY336">
        <v>0</v>
      </c>
      <c r="AZ336">
        <v>0</v>
      </c>
      <c r="BA336" t="s">
        <v>133</v>
      </c>
      <c r="BB336">
        <v>0</v>
      </c>
      <c r="BC336">
        <v>0</v>
      </c>
      <c r="BD336">
        <v>0</v>
      </c>
      <c r="BE336" t="s">
        <v>133</v>
      </c>
      <c r="BF336">
        <v>0</v>
      </c>
      <c r="BG336">
        <v>0</v>
      </c>
      <c r="BH336">
        <v>0</v>
      </c>
      <c r="BI336" t="s">
        <v>133</v>
      </c>
      <c r="BJ336">
        <v>0</v>
      </c>
      <c r="BK336">
        <v>0</v>
      </c>
      <c r="BL336">
        <v>0</v>
      </c>
      <c r="BM336" t="s">
        <v>133</v>
      </c>
      <c r="BN336">
        <v>0</v>
      </c>
      <c r="BO336">
        <v>0</v>
      </c>
      <c r="BP336">
        <v>0</v>
      </c>
      <c r="BQ336" t="s">
        <v>133</v>
      </c>
      <c r="BR336">
        <v>0</v>
      </c>
      <c r="BS336">
        <v>0</v>
      </c>
      <c r="BT336">
        <v>0</v>
      </c>
      <c r="BU336" t="s">
        <v>133</v>
      </c>
      <c r="BV336">
        <v>0</v>
      </c>
      <c r="BW336">
        <v>0</v>
      </c>
      <c r="BX336">
        <v>0</v>
      </c>
      <c r="BY336" t="s">
        <v>133</v>
      </c>
      <c r="BZ336">
        <v>0</v>
      </c>
      <c r="CA336">
        <v>0</v>
      </c>
      <c r="CB336">
        <v>0</v>
      </c>
      <c r="CC336" t="s">
        <v>133</v>
      </c>
      <c r="CD336">
        <v>0</v>
      </c>
      <c r="CE336">
        <v>0</v>
      </c>
      <c r="CF336">
        <v>0</v>
      </c>
      <c r="CG336" t="s">
        <v>133</v>
      </c>
      <c r="CH336">
        <v>0</v>
      </c>
      <c r="CI336">
        <v>0</v>
      </c>
      <c r="CJ336">
        <v>0</v>
      </c>
      <c r="CK336" t="s">
        <v>133</v>
      </c>
      <c r="CL336">
        <v>0</v>
      </c>
      <c r="CM336">
        <v>0</v>
      </c>
      <c r="CN336">
        <v>0</v>
      </c>
      <c r="CO336" t="s">
        <v>133</v>
      </c>
      <c r="CP336">
        <v>0</v>
      </c>
      <c r="CQ336">
        <v>0</v>
      </c>
      <c r="CR336">
        <v>0</v>
      </c>
      <c r="CS336" t="s">
        <v>133</v>
      </c>
      <c r="CT336">
        <v>0</v>
      </c>
      <c r="CU336">
        <v>0</v>
      </c>
      <c r="CV336">
        <v>0</v>
      </c>
      <c r="CW336" t="s">
        <v>133</v>
      </c>
      <c r="CX336">
        <v>0</v>
      </c>
      <c r="CY336">
        <v>0</v>
      </c>
      <c r="CZ336">
        <v>0</v>
      </c>
      <c r="DA336" t="s">
        <v>133</v>
      </c>
      <c r="DB336">
        <v>0</v>
      </c>
      <c r="DC336">
        <v>0</v>
      </c>
      <c r="DD336">
        <v>0</v>
      </c>
      <c r="DE336" t="s">
        <v>133</v>
      </c>
      <c r="DF336">
        <v>0</v>
      </c>
      <c r="DG336">
        <v>0</v>
      </c>
      <c r="DH336">
        <v>0</v>
      </c>
      <c r="DI336" t="s">
        <v>133</v>
      </c>
      <c r="DJ336">
        <v>0</v>
      </c>
      <c r="DK336">
        <v>0</v>
      </c>
      <c r="DL336">
        <v>0</v>
      </c>
      <c r="DM336" t="s">
        <v>133</v>
      </c>
      <c r="DN336">
        <v>0</v>
      </c>
      <c r="DO336">
        <v>0</v>
      </c>
      <c r="DP336">
        <v>0</v>
      </c>
      <c r="DQ336" t="s">
        <v>133</v>
      </c>
      <c r="DR336">
        <v>0</v>
      </c>
      <c r="DS336">
        <v>0</v>
      </c>
      <c r="DT336">
        <v>0</v>
      </c>
      <c r="DU336" t="s">
        <v>133</v>
      </c>
      <c r="DV336">
        <v>0</v>
      </c>
      <c r="DW336">
        <v>0</v>
      </c>
      <c r="DX336">
        <v>0</v>
      </c>
      <c r="DY336" t="s">
        <v>133</v>
      </c>
      <c r="DZ336">
        <v>0</v>
      </c>
      <c r="EA336">
        <v>0</v>
      </c>
      <c r="EB336">
        <v>0</v>
      </c>
      <c r="EC336" t="s">
        <v>133</v>
      </c>
      <c r="ED336">
        <v>0</v>
      </c>
      <c r="EE336">
        <v>0</v>
      </c>
      <c r="EF336">
        <v>0</v>
      </c>
    </row>
    <row r="337" spans="1:136" x14ac:dyDescent="0.2">
      <c r="A337" t="s">
        <v>745</v>
      </c>
      <c r="C337" t="s">
        <v>132</v>
      </c>
      <c r="D337" t="s">
        <v>132</v>
      </c>
      <c r="E337" t="s">
        <v>132</v>
      </c>
      <c r="F337" t="s">
        <v>132</v>
      </c>
      <c r="G337" t="s">
        <v>132</v>
      </c>
      <c r="H337" t="s">
        <v>132</v>
      </c>
      <c r="I337">
        <v>1919</v>
      </c>
      <c r="J337">
        <v>0.2510919139823421</v>
      </c>
      <c r="K337" t="s">
        <v>146</v>
      </c>
      <c r="L337">
        <v>3</v>
      </c>
      <c r="M337">
        <v>3</v>
      </c>
      <c r="N337">
        <v>1</v>
      </c>
      <c r="O337">
        <v>3</v>
      </c>
      <c r="P337">
        <v>173.70557003499999</v>
      </c>
      <c r="Q337">
        <v>51.546343174</v>
      </c>
      <c r="R337">
        <v>7.2048448604999997</v>
      </c>
      <c r="S337" t="s">
        <v>746</v>
      </c>
      <c r="T337">
        <v>215</v>
      </c>
      <c r="U337" t="s">
        <v>134</v>
      </c>
      <c r="V337">
        <v>-111.803343785449</v>
      </c>
      <c r="W337">
        <v>38.6378760881028</v>
      </c>
      <c r="X337">
        <v>87.675819396972699</v>
      </c>
      <c r="Y337" t="s">
        <v>137</v>
      </c>
      <c r="Z337">
        <v>168.45025420672499</v>
      </c>
      <c r="AA337">
        <v>22.839334878611702</v>
      </c>
      <c r="AB337">
        <v>8.2914714813232404</v>
      </c>
      <c r="AC337" t="s">
        <v>133</v>
      </c>
      <c r="AD337">
        <v>0</v>
      </c>
      <c r="AE337">
        <v>0</v>
      </c>
      <c r="AF337">
        <v>0</v>
      </c>
      <c r="AG337" t="s">
        <v>133</v>
      </c>
      <c r="AH337">
        <v>0</v>
      </c>
      <c r="AI337">
        <v>0</v>
      </c>
      <c r="AJ337">
        <v>0</v>
      </c>
      <c r="AK337" t="s">
        <v>133</v>
      </c>
      <c r="AL337">
        <v>0</v>
      </c>
      <c r="AM337">
        <v>0</v>
      </c>
      <c r="AN337">
        <v>0</v>
      </c>
      <c r="AO337" t="s">
        <v>133</v>
      </c>
      <c r="AP337">
        <v>0</v>
      </c>
      <c r="AQ337">
        <v>0</v>
      </c>
      <c r="AR337">
        <v>0</v>
      </c>
      <c r="AS337" t="s">
        <v>133</v>
      </c>
      <c r="AT337">
        <v>0</v>
      </c>
      <c r="AU337">
        <v>0</v>
      </c>
      <c r="AV337">
        <v>0</v>
      </c>
      <c r="AW337" t="s">
        <v>133</v>
      </c>
      <c r="AX337">
        <v>0</v>
      </c>
      <c r="AY337">
        <v>0</v>
      </c>
      <c r="AZ337">
        <v>0</v>
      </c>
      <c r="BA337" t="s">
        <v>133</v>
      </c>
      <c r="BB337">
        <v>0</v>
      </c>
      <c r="BC337">
        <v>0</v>
      </c>
      <c r="BD337">
        <v>0</v>
      </c>
      <c r="BE337" t="s">
        <v>133</v>
      </c>
      <c r="BF337">
        <v>0</v>
      </c>
      <c r="BG337">
        <v>0</v>
      </c>
      <c r="BH337">
        <v>0</v>
      </c>
      <c r="BI337" t="s">
        <v>133</v>
      </c>
      <c r="BJ337">
        <v>0</v>
      </c>
      <c r="BK337">
        <v>0</v>
      </c>
      <c r="BL337">
        <v>0</v>
      </c>
      <c r="BM337" t="s">
        <v>133</v>
      </c>
      <c r="BN337">
        <v>0</v>
      </c>
      <c r="BO337">
        <v>0</v>
      </c>
      <c r="BP337">
        <v>0</v>
      </c>
      <c r="BQ337" t="s">
        <v>133</v>
      </c>
      <c r="BR337">
        <v>0</v>
      </c>
      <c r="BS337">
        <v>0</v>
      </c>
      <c r="BT337">
        <v>0</v>
      </c>
      <c r="BU337" t="s">
        <v>133</v>
      </c>
      <c r="BV337">
        <v>0</v>
      </c>
      <c r="BW337">
        <v>0</v>
      </c>
      <c r="BX337">
        <v>0</v>
      </c>
      <c r="BY337" t="s">
        <v>133</v>
      </c>
      <c r="BZ337">
        <v>0</v>
      </c>
      <c r="CA337">
        <v>0</v>
      </c>
      <c r="CB337">
        <v>0</v>
      </c>
      <c r="CC337" t="s">
        <v>133</v>
      </c>
      <c r="CD337">
        <v>0</v>
      </c>
      <c r="CE337">
        <v>0</v>
      </c>
      <c r="CF337">
        <v>0</v>
      </c>
      <c r="CG337" t="s">
        <v>133</v>
      </c>
      <c r="CH337">
        <v>0</v>
      </c>
      <c r="CI337">
        <v>0</v>
      </c>
      <c r="CJ337">
        <v>0</v>
      </c>
      <c r="CK337" t="s">
        <v>133</v>
      </c>
      <c r="CL337">
        <v>0</v>
      </c>
      <c r="CM337">
        <v>0</v>
      </c>
      <c r="CN337">
        <v>0</v>
      </c>
      <c r="CO337" t="s">
        <v>133</v>
      </c>
      <c r="CP337">
        <v>0</v>
      </c>
      <c r="CQ337">
        <v>0</v>
      </c>
      <c r="CR337">
        <v>0</v>
      </c>
      <c r="CS337" t="s">
        <v>133</v>
      </c>
      <c r="CT337">
        <v>0</v>
      </c>
      <c r="CU337">
        <v>0</v>
      </c>
      <c r="CV337">
        <v>0</v>
      </c>
      <c r="CW337" t="s">
        <v>133</v>
      </c>
      <c r="CX337">
        <v>0</v>
      </c>
      <c r="CY337">
        <v>0</v>
      </c>
      <c r="CZ337">
        <v>0</v>
      </c>
      <c r="DA337" t="s">
        <v>133</v>
      </c>
      <c r="DB337">
        <v>0</v>
      </c>
      <c r="DC337">
        <v>0</v>
      </c>
      <c r="DD337">
        <v>0</v>
      </c>
      <c r="DE337" t="s">
        <v>133</v>
      </c>
      <c r="DF337">
        <v>0</v>
      </c>
      <c r="DG337">
        <v>0</v>
      </c>
      <c r="DH337">
        <v>0</v>
      </c>
      <c r="DI337" t="s">
        <v>133</v>
      </c>
      <c r="DJ337">
        <v>0</v>
      </c>
      <c r="DK337">
        <v>0</v>
      </c>
      <c r="DL337">
        <v>0</v>
      </c>
      <c r="DM337" t="s">
        <v>133</v>
      </c>
      <c r="DN337">
        <v>0</v>
      </c>
      <c r="DO337">
        <v>0</v>
      </c>
      <c r="DP337">
        <v>0</v>
      </c>
      <c r="DQ337" t="s">
        <v>133</v>
      </c>
      <c r="DR337">
        <v>0</v>
      </c>
      <c r="DS337">
        <v>0</v>
      </c>
      <c r="DT337">
        <v>0</v>
      </c>
      <c r="DU337" t="s">
        <v>133</v>
      </c>
      <c r="DV337">
        <v>0</v>
      </c>
      <c r="DW337">
        <v>0</v>
      </c>
      <c r="DX337">
        <v>0</v>
      </c>
      <c r="DY337" t="s">
        <v>133</v>
      </c>
      <c r="DZ337">
        <v>0</v>
      </c>
      <c r="EA337">
        <v>0</v>
      </c>
      <c r="EB337">
        <v>0</v>
      </c>
      <c r="EC337" t="s">
        <v>133</v>
      </c>
      <c r="ED337">
        <v>0</v>
      </c>
      <c r="EE337">
        <v>0</v>
      </c>
      <c r="EF337">
        <v>0</v>
      </c>
    </row>
    <row r="338" spans="1:136" x14ac:dyDescent="0.2">
      <c r="A338" t="s">
        <v>747</v>
      </c>
      <c r="C338" t="s">
        <v>132</v>
      </c>
      <c r="D338" t="s">
        <v>132</v>
      </c>
      <c r="E338" t="s">
        <v>132</v>
      </c>
      <c r="F338" t="s">
        <v>132</v>
      </c>
      <c r="G338" t="s">
        <v>132</v>
      </c>
      <c r="H338" t="s">
        <v>132</v>
      </c>
      <c r="I338">
        <v>2000</v>
      </c>
      <c r="J338">
        <v>0.93299024470273906</v>
      </c>
      <c r="K338" t="s">
        <v>146</v>
      </c>
      <c r="L338">
        <v>2</v>
      </c>
      <c r="M338">
        <v>4</v>
      </c>
      <c r="N338">
        <v>5</v>
      </c>
      <c r="O338">
        <v>10</v>
      </c>
      <c r="P338">
        <v>272.49935602300002</v>
      </c>
      <c r="Q338">
        <v>51.554994935300002</v>
      </c>
      <c r="R338">
        <v>7.2087212082000001</v>
      </c>
      <c r="S338" t="s">
        <v>176</v>
      </c>
      <c r="T338">
        <v>91</v>
      </c>
      <c r="U338" t="s">
        <v>134</v>
      </c>
      <c r="V338">
        <v>58.607471084859398</v>
      </c>
      <c r="W338">
        <v>0.17595327049880299</v>
      </c>
      <c r="X338">
        <v>66.075157165527301</v>
      </c>
      <c r="Y338" t="s">
        <v>137</v>
      </c>
      <c r="Z338">
        <v>13.551284667925</v>
      </c>
      <c r="AA338">
        <v>0.55836465037476202</v>
      </c>
      <c r="AB338">
        <v>19.462081909179702</v>
      </c>
      <c r="AC338" t="s">
        <v>134</v>
      </c>
      <c r="AD338">
        <v>-40.726053898656701</v>
      </c>
      <c r="AE338">
        <v>0.16454383165474801</v>
      </c>
      <c r="AF338">
        <v>88.33837890625</v>
      </c>
      <c r="AG338" t="s">
        <v>133</v>
      </c>
      <c r="AH338">
        <v>0</v>
      </c>
      <c r="AI338">
        <v>0</v>
      </c>
      <c r="AJ338">
        <v>0</v>
      </c>
      <c r="AK338" t="s">
        <v>133</v>
      </c>
      <c r="AL338">
        <v>0</v>
      </c>
      <c r="AM338">
        <v>0</v>
      </c>
      <c r="AN338">
        <v>0</v>
      </c>
      <c r="AO338" t="s">
        <v>133</v>
      </c>
      <c r="AP338">
        <v>0</v>
      </c>
      <c r="AQ338">
        <v>0</v>
      </c>
      <c r="AR338">
        <v>0</v>
      </c>
      <c r="AS338" t="s">
        <v>133</v>
      </c>
      <c r="AT338">
        <v>0</v>
      </c>
      <c r="AU338">
        <v>0</v>
      </c>
      <c r="AV338">
        <v>0</v>
      </c>
      <c r="AW338" t="s">
        <v>133</v>
      </c>
      <c r="AX338">
        <v>0</v>
      </c>
      <c r="AY338">
        <v>0</v>
      </c>
      <c r="AZ338">
        <v>0</v>
      </c>
      <c r="BA338" t="s">
        <v>133</v>
      </c>
      <c r="BB338">
        <v>0</v>
      </c>
      <c r="BC338">
        <v>0</v>
      </c>
      <c r="BD338">
        <v>0</v>
      </c>
      <c r="BE338" t="s">
        <v>133</v>
      </c>
      <c r="BF338">
        <v>0</v>
      </c>
      <c r="BG338">
        <v>0</v>
      </c>
      <c r="BH338">
        <v>0</v>
      </c>
      <c r="BI338" t="s">
        <v>133</v>
      </c>
      <c r="BJ338">
        <v>0</v>
      </c>
      <c r="BK338">
        <v>0</v>
      </c>
      <c r="BL338">
        <v>0</v>
      </c>
      <c r="BM338" t="s">
        <v>133</v>
      </c>
      <c r="BN338">
        <v>0</v>
      </c>
      <c r="BO338">
        <v>0</v>
      </c>
      <c r="BP338">
        <v>0</v>
      </c>
      <c r="BQ338" t="s">
        <v>133</v>
      </c>
      <c r="BR338">
        <v>0</v>
      </c>
      <c r="BS338">
        <v>0</v>
      </c>
      <c r="BT338">
        <v>0</v>
      </c>
      <c r="BU338" t="s">
        <v>133</v>
      </c>
      <c r="BV338">
        <v>0</v>
      </c>
      <c r="BW338">
        <v>0</v>
      </c>
      <c r="BX338">
        <v>0</v>
      </c>
      <c r="BY338" t="s">
        <v>133</v>
      </c>
      <c r="BZ338">
        <v>0</v>
      </c>
      <c r="CA338">
        <v>0</v>
      </c>
      <c r="CB338">
        <v>0</v>
      </c>
      <c r="CC338" t="s">
        <v>133</v>
      </c>
      <c r="CD338">
        <v>0</v>
      </c>
      <c r="CE338">
        <v>0</v>
      </c>
      <c r="CF338">
        <v>0</v>
      </c>
      <c r="CG338" t="s">
        <v>133</v>
      </c>
      <c r="CH338">
        <v>0</v>
      </c>
      <c r="CI338">
        <v>0</v>
      </c>
      <c r="CJ338">
        <v>0</v>
      </c>
      <c r="CK338" t="s">
        <v>133</v>
      </c>
      <c r="CL338">
        <v>0</v>
      </c>
      <c r="CM338">
        <v>0</v>
      </c>
      <c r="CN338">
        <v>0</v>
      </c>
      <c r="CO338" t="s">
        <v>133</v>
      </c>
      <c r="CP338">
        <v>0</v>
      </c>
      <c r="CQ338">
        <v>0</v>
      </c>
      <c r="CR338">
        <v>0</v>
      </c>
      <c r="CS338" t="s">
        <v>133</v>
      </c>
      <c r="CT338">
        <v>0</v>
      </c>
      <c r="CU338">
        <v>0</v>
      </c>
      <c r="CV338">
        <v>0</v>
      </c>
      <c r="CW338" t="s">
        <v>133</v>
      </c>
      <c r="CX338">
        <v>0</v>
      </c>
      <c r="CY338">
        <v>0</v>
      </c>
      <c r="CZ338">
        <v>0</v>
      </c>
      <c r="DA338" t="s">
        <v>133</v>
      </c>
      <c r="DB338">
        <v>0</v>
      </c>
      <c r="DC338">
        <v>0</v>
      </c>
      <c r="DD338">
        <v>0</v>
      </c>
      <c r="DE338" t="s">
        <v>133</v>
      </c>
      <c r="DF338">
        <v>0</v>
      </c>
      <c r="DG338">
        <v>0</v>
      </c>
      <c r="DH338">
        <v>0</v>
      </c>
      <c r="DI338" t="s">
        <v>133</v>
      </c>
      <c r="DJ338">
        <v>0</v>
      </c>
      <c r="DK338">
        <v>0</v>
      </c>
      <c r="DL338">
        <v>0</v>
      </c>
      <c r="DM338" t="s">
        <v>133</v>
      </c>
      <c r="DN338">
        <v>0</v>
      </c>
      <c r="DO338">
        <v>0</v>
      </c>
      <c r="DP338">
        <v>0</v>
      </c>
      <c r="DQ338" t="s">
        <v>133</v>
      </c>
      <c r="DR338">
        <v>0</v>
      </c>
      <c r="DS338">
        <v>0</v>
      </c>
      <c r="DT338">
        <v>0</v>
      </c>
      <c r="DU338" t="s">
        <v>133</v>
      </c>
      <c r="DV338">
        <v>0</v>
      </c>
      <c r="DW338">
        <v>0</v>
      </c>
      <c r="DX338">
        <v>0</v>
      </c>
      <c r="DY338" t="s">
        <v>133</v>
      </c>
      <c r="DZ338">
        <v>0</v>
      </c>
      <c r="EA338">
        <v>0</v>
      </c>
      <c r="EB338">
        <v>0</v>
      </c>
      <c r="EC338" t="s">
        <v>133</v>
      </c>
      <c r="ED338">
        <v>0</v>
      </c>
      <c r="EE338">
        <v>0</v>
      </c>
      <c r="EF338">
        <v>0</v>
      </c>
    </row>
    <row r="339" spans="1:136" x14ac:dyDescent="0.2">
      <c r="A339" t="s">
        <v>748</v>
      </c>
      <c r="C339" t="s">
        <v>132</v>
      </c>
      <c r="D339" t="s">
        <v>132</v>
      </c>
      <c r="E339" t="s">
        <v>132</v>
      </c>
      <c r="F339" t="s">
        <v>132</v>
      </c>
      <c r="G339" t="s">
        <v>132</v>
      </c>
      <c r="H339" t="s">
        <v>132</v>
      </c>
      <c r="I339">
        <v>1960</v>
      </c>
      <c r="J339">
        <v>0.50887478857261981</v>
      </c>
      <c r="K339" t="s">
        <v>146</v>
      </c>
      <c r="L339">
        <v>4</v>
      </c>
      <c r="M339">
        <v>3</v>
      </c>
      <c r="N339">
        <v>1</v>
      </c>
      <c r="O339">
        <v>4</v>
      </c>
      <c r="P339">
        <v>119.48837700999999</v>
      </c>
      <c r="Q339">
        <v>51.546383886100003</v>
      </c>
      <c r="R339">
        <v>7.2053452362000003</v>
      </c>
      <c r="S339" t="s">
        <v>749</v>
      </c>
      <c r="T339">
        <v>270</v>
      </c>
      <c r="U339" t="s">
        <v>137</v>
      </c>
      <c r="V339">
        <v>-108.19819074144</v>
      </c>
      <c r="W339">
        <v>34.729171557075098</v>
      </c>
      <c r="X339">
        <v>11.9464836120606</v>
      </c>
      <c r="Y339" t="s">
        <v>133</v>
      </c>
      <c r="Z339">
        <v>0</v>
      </c>
      <c r="AA339">
        <v>0</v>
      </c>
      <c r="AB339">
        <v>0</v>
      </c>
      <c r="AC339" t="s">
        <v>133</v>
      </c>
      <c r="AD339">
        <v>0</v>
      </c>
      <c r="AE339">
        <v>0</v>
      </c>
      <c r="AF339">
        <v>0</v>
      </c>
      <c r="AG339" t="s">
        <v>133</v>
      </c>
      <c r="AH339">
        <v>0</v>
      </c>
      <c r="AI339">
        <v>0</v>
      </c>
      <c r="AJ339">
        <v>0</v>
      </c>
      <c r="AK339" t="s">
        <v>133</v>
      </c>
      <c r="AL339">
        <v>0</v>
      </c>
      <c r="AM339">
        <v>0</v>
      </c>
      <c r="AN339">
        <v>0</v>
      </c>
      <c r="AO339" t="s">
        <v>133</v>
      </c>
      <c r="AP339">
        <v>0</v>
      </c>
      <c r="AQ339">
        <v>0</v>
      </c>
      <c r="AR339">
        <v>0</v>
      </c>
      <c r="AS339" t="s">
        <v>133</v>
      </c>
      <c r="AT339">
        <v>0</v>
      </c>
      <c r="AU339">
        <v>0</v>
      </c>
      <c r="AV339">
        <v>0</v>
      </c>
      <c r="AW339" t="s">
        <v>133</v>
      </c>
      <c r="AX339">
        <v>0</v>
      </c>
      <c r="AY339">
        <v>0</v>
      </c>
      <c r="AZ339">
        <v>0</v>
      </c>
      <c r="BA339" t="s">
        <v>133</v>
      </c>
      <c r="BB339">
        <v>0</v>
      </c>
      <c r="BC339">
        <v>0</v>
      </c>
      <c r="BD339">
        <v>0</v>
      </c>
      <c r="BE339" t="s">
        <v>133</v>
      </c>
      <c r="BF339">
        <v>0</v>
      </c>
      <c r="BG339">
        <v>0</v>
      </c>
      <c r="BH339">
        <v>0</v>
      </c>
      <c r="BI339" t="s">
        <v>133</v>
      </c>
      <c r="BJ339">
        <v>0</v>
      </c>
      <c r="BK339">
        <v>0</v>
      </c>
      <c r="BL339">
        <v>0</v>
      </c>
      <c r="BM339" t="s">
        <v>133</v>
      </c>
      <c r="BN339">
        <v>0</v>
      </c>
      <c r="BO339">
        <v>0</v>
      </c>
      <c r="BP339">
        <v>0</v>
      </c>
      <c r="BQ339" t="s">
        <v>133</v>
      </c>
      <c r="BR339">
        <v>0</v>
      </c>
      <c r="BS339">
        <v>0</v>
      </c>
      <c r="BT339">
        <v>0</v>
      </c>
      <c r="BU339" t="s">
        <v>133</v>
      </c>
      <c r="BV339">
        <v>0</v>
      </c>
      <c r="BW339">
        <v>0</v>
      </c>
      <c r="BX339">
        <v>0</v>
      </c>
      <c r="BY339" t="s">
        <v>133</v>
      </c>
      <c r="BZ339">
        <v>0</v>
      </c>
      <c r="CA339">
        <v>0</v>
      </c>
      <c r="CB339">
        <v>0</v>
      </c>
      <c r="CC339" t="s">
        <v>133</v>
      </c>
      <c r="CD339">
        <v>0</v>
      </c>
      <c r="CE339">
        <v>0</v>
      </c>
      <c r="CF339">
        <v>0</v>
      </c>
      <c r="CG339" t="s">
        <v>133</v>
      </c>
      <c r="CH339">
        <v>0</v>
      </c>
      <c r="CI339">
        <v>0</v>
      </c>
      <c r="CJ339">
        <v>0</v>
      </c>
      <c r="CK339" t="s">
        <v>133</v>
      </c>
      <c r="CL339">
        <v>0</v>
      </c>
      <c r="CM339">
        <v>0</v>
      </c>
      <c r="CN339">
        <v>0</v>
      </c>
      <c r="CO339" t="s">
        <v>133</v>
      </c>
      <c r="CP339">
        <v>0</v>
      </c>
      <c r="CQ339">
        <v>0</v>
      </c>
      <c r="CR339">
        <v>0</v>
      </c>
      <c r="CS339" t="s">
        <v>133</v>
      </c>
      <c r="CT339">
        <v>0</v>
      </c>
      <c r="CU339">
        <v>0</v>
      </c>
      <c r="CV339">
        <v>0</v>
      </c>
      <c r="CW339" t="s">
        <v>133</v>
      </c>
      <c r="CX339">
        <v>0</v>
      </c>
      <c r="CY339">
        <v>0</v>
      </c>
      <c r="CZ339">
        <v>0</v>
      </c>
      <c r="DA339" t="s">
        <v>133</v>
      </c>
      <c r="DB339">
        <v>0</v>
      </c>
      <c r="DC339">
        <v>0</v>
      </c>
      <c r="DD339">
        <v>0</v>
      </c>
      <c r="DE339" t="s">
        <v>133</v>
      </c>
      <c r="DF339">
        <v>0</v>
      </c>
      <c r="DG339">
        <v>0</v>
      </c>
      <c r="DH339">
        <v>0</v>
      </c>
      <c r="DI339" t="s">
        <v>133</v>
      </c>
      <c r="DJ339">
        <v>0</v>
      </c>
      <c r="DK339">
        <v>0</v>
      </c>
      <c r="DL339">
        <v>0</v>
      </c>
      <c r="DM339" t="s">
        <v>133</v>
      </c>
      <c r="DN339">
        <v>0</v>
      </c>
      <c r="DO339">
        <v>0</v>
      </c>
      <c r="DP339">
        <v>0</v>
      </c>
      <c r="DQ339" t="s">
        <v>133</v>
      </c>
      <c r="DR339">
        <v>0</v>
      </c>
      <c r="DS339">
        <v>0</v>
      </c>
      <c r="DT339">
        <v>0</v>
      </c>
      <c r="DU339" t="s">
        <v>133</v>
      </c>
      <c r="DV339">
        <v>0</v>
      </c>
      <c r="DW339">
        <v>0</v>
      </c>
      <c r="DX339">
        <v>0</v>
      </c>
      <c r="DY339" t="s">
        <v>133</v>
      </c>
      <c r="DZ339">
        <v>0</v>
      </c>
      <c r="EA339">
        <v>0</v>
      </c>
      <c r="EB339">
        <v>0</v>
      </c>
      <c r="EC339" t="s">
        <v>133</v>
      </c>
      <c r="ED339">
        <v>0</v>
      </c>
      <c r="EE339">
        <v>0</v>
      </c>
      <c r="EF339">
        <v>0</v>
      </c>
    </row>
    <row r="340" spans="1:136" x14ac:dyDescent="0.2">
      <c r="A340" t="s">
        <v>750</v>
      </c>
      <c r="C340" t="s">
        <v>132</v>
      </c>
      <c r="D340" t="s">
        <v>132</v>
      </c>
      <c r="E340" t="s">
        <v>132</v>
      </c>
      <c r="F340" t="s">
        <v>132</v>
      </c>
      <c r="G340" t="s">
        <v>132</v>
      </c>
      <c r="H340" t="s">
        <v>132</v>
      </c>
      <c r="I340">
        <v>1900</v>
      </c>
      <c r="J340">
        <v>0.21132868662096105</v>
      </c>
      <c r="K340" t="s">
        <v>146</v>
      </c>
      <c r="L340">
        <v>3</v>
      </c>
      <c r="M340">
        <v>2</v>
      </c>
      <c r="N340">
        <v>5</v>
      </c>
      <c r="O340">
        <v>15</v>
      </c>
      <c r="P340">
        <v>119.834543037</v>
      </c>
      <c r="Q340">
        <v>51.5558386664</v>
      </c>
      <c r="R340">
        <v>7.2110002964</v>
      </c>
      <c r="S340" t="s">
        <v>751</v>
      </c>
      <c r="T340">
        <v>274</v>
      </c>
      <c r="U340" t="s">
        <v>134</v>
      </c>
      <c r="V340">
        <v>-116.56505118126</v>
      </c>
      <c r="W340">
        <v>43.780572656200299</v>
      </c>
      <c r="X340">
        <v>78.398452758789105</v>
      </c>
      <c r="Y340" t="s">
        <v>133</v>
      </c>
      <c r="Z340">
        <v>0</v>
      </c>
      <c r="AA340">
        <v>0</v>
      </c>
      <c r="AB340">
        <v>0</v>
      </c>
      <c r="AC340" t="s">
        <v>133</v>
      </c>
      <c r="AD340">
        <v>0</v>
      </c>
      <c r="AE340">
        <v>0</v>
      </c>
      <c r="AF340">
        <v>0</v>
      </c>
      <c r="AG340" t="s">
        <v>133</v>
      </c>
      <c r="AH340">
        <v>0</v>
      </c>
      <c r="AI340">
        <v>0</v>
      </c>
      <c r="AJ340">
        <v>0</v>
      </c>
      <c r="AK340" t="s">
        <v>133</v>
      </c>
      <c r="AL340">
        <v>0</v>
      </c>
      <c r="AM340">
        <v>0</v>
      </c>
      <c r="AN340">
        <v>0</v>
      </c>
      <c r="AO340" t="s">
        <v>133</v>
      </c>
      <c r="AP340">
        <v>0</v>
      </c>
      <c r="AQ340">
        <v>0</v>
      </c>
      <c r="AR340">
        <v>0</v>
      </c>
      <c r="AS340" t="s">
        <v>133</v>
      </c>
      <c r="AT340">
        <v>0</v>
      </c>
      <c r="AU340">
        <v>0</v>
      </c>
      <c r="AV340">
        <v>0</v>
      </c>
      <c r="AW340" t="s">
        <v>133</v>
      </c>
      <c r="AX340">
        <v>0</v>
      </c>
      <c r="AY340">
        <v>0</v>
      </c>
      <c r="AZ340">
        <v>0</v>
      </c>
      <c r="BA340" t="s">
        <v>133</v>
      </c>
      <c r="BB340">
        <v>0</v>
      </c>
      <c r="BC340">
        <v>0</v>
      </c>
      <c r="BD340">
        <v>0</v>
      </c>
      <c r="BE340" t="s">
        <v>133</v>
      </c>
      <c r="BF340">
        <v>0</v>
      </c>
      <c r="BG340">
        <v>0</v>
      </c>
      <c r="BH340">
        <v>0</v>
      </c>
      <c r="BI340" t="s">
        <v>133</v>
      </c>
      <c r="BJ340">
        <v>0</v>
      </c>
      <c r="BK340">
        <v>0</v>
      </c>
      <c r="BL340">
        <v>0</v>
      </c>
      <c r="BM340" t="s">
        <v>133</v>
      </c>
      <c r="BN340">
        <v>0</v>
      </c>
      <c r="BO340">
        <v>0</v>
      </c>
      <c r="BP340">
        <v>0</v>
      </c>
      <c r="BQ340" t="s">
        <v>133</v>
      </c>
      <c r="BR340">
        <v>0</v>
      </c>
      <c r="BS340">
        <v>0</v>
      </c>
      <c r="BT340">
        <v>0</v>
      </c>
      <c r="BU340" t="s">
        <v>133</v>
      </c>
      <c r="BV340">
        <v>0</v>
      </c>
      <c r="BW340">
        <v>0</v>
      </c>
      <c r="BX340">
        <v>0</v>
      </c>
      <c r="BY340" t="s">
        <v>133</v>
      </c>
      <c r="BZ340">
        <v>0</v>
      </c>
      <c r="CA340">
        <v>0</v>
      </c>
      <c r="CB340">
        <v>0</v>
      </c>
      <c r="CC340" t="s">
        <v>133</v>
      </c>
      <c r="CD340">
        <v>0</v>
      </c>
      <c r="CE340">
        <v>0</v>
      </c>
      <c r="CF340">
        <v>0</v>
      </c>
      <c r="CG340" t="s">
        <v>133</v>
      </c>
      <c r="CH340">
        <v>0</v>
      </c>
      <c r="CI340">
        <v>0</v>
      </c>
      <c r="CJ340">
        <v>0</v>
      </c>
      <c r="CK340" t="s">
        <v>133</v>
      </c>
      <c r="CL340">
        <v>0</v>
      </c>
      <c r="CM340">
        <v>0</v>
      </c>
      <c r="CN340">
        <v>0</v>
      </c>
      <c r="CO340" t="s">
        <v>133</v>
      </c>
      <c r="CP340">
        <v>0</v>
      </c>
      <c r="CQ340">
        <v>0</v>
      </c>
      <c r="CR340">
        <v>0</v>
      </c>
      <c r="CS340" t="s">
        <v>133</v>
      </c>
      <c r="CT340">
        <v>0</v>
      </c>
      <c r="CU340">
        <v>0</v>
      </c>
      <c r="CV340">
        <v>0</v>
      </c>
      <c r="CW340" t="s">
        <v>133</v>
      </c>
      <c r="CX340">
        <v>0</v>
      </c>
      <c r="CY340">
        <v>0</v>
      </c>
      <c r="CZ340">
        <v>0</v>
      </c>
      <c r="DA340" t="s">
        <v>133</v>
      </c>
      <c r="DB340">
        <v>0</v>
      </c>
      <c r="DC340">
        <v>0</v>
      </c>
      <c r="DD340">
        <v>0</v>
      </c>
      <c r="DE340" t="s">
        <v>133</v>
      </c>
      <c r="DF340">
        <v>0</v>
      </c>
      <c r="DG340">
        <v>0</v>
      </c>
      <c r="DH340">
        <v>0</v>
      </c>
      <c r="DI340" t="s">
        <v>133</v>
      </c>
      <c r="DJ340">
        <v>0</v>
      </c>
      <c r="DK340">
        <v>0</v>
      </c>
      <c r="DL340">
        <v>0</v>
      </c>
      <c r="DM340" t="s">
        <v>133</v>
      </c>
      <c r="DN340">
        <v>0</v>
      </c>
      <c r="DO340">
        <v>0</v>
      </c>
      <c r="DP340">
        <v>0</v>
      </c>
      <c r="DQ340" t="s">
        <v>133</v>
      </c>
      <c r="DR340">
        <v>0</v>
      </c>
      <c r="DS340">
        <v>0</v>
      </c>
      <c r="DT340">
        <v>0</v>
      </c>
      <c r="DU340" t="s">
        <v>133</v>
      </c>
      <c r="DV340">
        <v>0</v>
      </c>
      <c r="DW340">
        <v>0</v>
      </c>
      <c r="DX340">
        <v>0</v>
      </c>
      <c r="DY340" t="s">
        <v>133</v>
      </c>
      <c r="DZ340">
        <v>0</v>
      </c>
      <c r="EA340">
        <v>0</v>
      </c>
      <c r="EB340">
        <v>0</v>
      </c>
      <c r="EC340" t="s">
        <v>133</v>
      </c>
      <c r="ED340">
        <v>0</v>
      </c>
      <c r="EE340">
        <v>0</v>
      </c>
      <c r="EF340">
        <v>0</v>
      </c>
    </row>
    <row r="341" spans="1:136" x14ac:dyDescent="0.2">
      <c r="A341" t="s">
        <v>752</v>
      </c>
      <c r="C341" t="s">
        <v>132</v>
      </c>
      <c r="D341" t="s">
        <v>132</v>
      </c>
      <c r="E341" t="s">
        <v>132</v>
      </c>
      <c r="F341" t="s">
        <v>132</v>
      </c>
      <c r="G341" t="s">
        <v>132</v>
      </c>
      <c r="H341" t="s">
        <v>132</v>
      </c>
      <c r="I341">
        <v>1980</v>
      </c>
      <c r="J341">
        <v>0.81596608558990058</v>
      </c>
      <c r="K341" t="s">
        <v>146</v>
      </c>
      <c r="L341">
        <v>3</v>
      </c>
      <c r="M341">
        <v>2</v>
      </c>
      <c r="N341">
        <v>5</v>
      </c>
      <c r="O341">
        <v>15</v>
      </c>
      <c r="P341">
        <v>143.63505802700001</v>
      </c>
      <c r="Q341">
        <v>51.549879728100002</v>
      </c>
      <c r="R341">
        <v>7.2063978246999998</v>
      </c>
      <c r="S341" t="s">
        <v>753</v>
      </c>
      <c r="T341">
        <v>129</v>
      </c>
      <c r="U341" t="s">
        <v>134</v>
      </c>
      <c r="V341">
        <v>142.38021848005599</v>
      </c>
      <c r="W341">
        <v>44.574012630313497</v>
      </c>
      <c r="X341">
        <v>18.521532058715799</v>
      </c>
      <c r="Y341" t="s">
        <v>133</v>
      </c>
      <c r="Z341">
        <v>0</v>
      </c>
      <c r="AA341">
        <v>0</v>
      </c>
      <c r="AB341">
        <v>0</v>
      </c>
      <c r="AC341" t="s">
        <v>133</v>
      </c>
      <c r="AD341">
        <v>0</v>
      </c>
      <c r="AE341">
        <v>0</v>
      </c>
      <c r="AF341">
        <v>0</v>
      </c>
      <c r="AG341" t="s">
        <v>133</v>
      </c>
      <c r="AH341">
        <v>0</v>
      </c>
      <c r="AI341">
        <v>0</v>
      </c>
      <c r="AJ341">
        <v>0</v>
      </c>
      <c r="AK341" t="s">
        <v>133</v>
      </c>
      <c r="AL341">
        <v>0</v>
      </c>
      <c r="AM341">
        <v>0</v>
      </c>
      <c r="AN341">
        <v>0</v>
      </c>
      <c r="AO341" t="s">
        <v>133</v>
      </c>
      <c r="AP341">
        <v>0</v>
      </c>
      <c r="AQ341">
        <v>0</v>
      </c>
      <c r="AR341">
        <v>0</v>
      </c>
      <c r="AS341" t="s">
        <v>133</v>
      </c>
      <c r="AT341">
        <v>0</v>
      </c>
      <c r="AU341">
        <v>0</v>
      </c>
      <c r="AV341">
        <v>0</v>
      </c>
      <c r="AW341" t="s">
        <v>133</v>
      </c>
      <c r="AX341">
        <v>0</v>
      </c>
      <c r="AY341">
        <v>0</v>
      </c>
      <c r="AZ341">
        <v>0</v>
      </c>
      <c r="BA341" t="s">
        <v>133</v>
      </c>
      <c r="BB341">
        <v>0</v>
      </c>
      <c r="BC341">
        <v>0</v>
      </c>
      <c r="BD341">
        <v>0</v>
      </c>
      <c r="BE341" t="s">
        <v>133</v>
      </c>
      <c r="BF341">
        <v>0</v>
      </c>
      <c r="BG341">
        <v>0</v>
      </c>
      <c r="BH341">
        <v>0</v>
      </c>
      <c r="BI341" t="s">
        <v>133</v>
      </c>
      <c r="BJ341">
        <v>0</v>
      </c>
      <c r="BK341">
        <v>0</v>
      </c>
      <c r="BL341">
        <v>0</v>
      </c>
      <c r="BM341" t="s">
        <v>133</v>
      </c>
      <c r="BN341">
        <v>0</v>
      </c>
      <c r="BO341">
        <v>0</v>
      </c>
      <c r="BP341">
        <v>0</v>
      </c>
      <c r="BQ341" t="s">
        <v>133</v>
      </c>
      <c r="BR341">
        <v>0</v>
      </c>
      <c r="BS341">
        <v>0</v>
      </c>
      <c r="BT341">
        <v>0</v>
      </c>
      <c r="BU341" t="s">
        <v>133</v>
      </c>
      <c r="BV341">
        <v>0</v>
      </c>
      <c r="BW341">
        <v>0</v>
      </c>
      <c r="BX341">
        <v>0</v>
      </c>
      <c r="BY341" t="s">
        <v>133</v>
      </c>
      <c r="BZ341">
        <v>0</v>
      </c>
      <c r="CA341">
        <v>0</v>
      </c>
      <c r="CB341">
        <v>0</v>
      </c>
      <c r="CC341" t="s">
        <v>133</v>
      </c>
      <c r="CD341">
        <v>0</v>
      </c>
      <c r="CE341">
        <v>0</v>
      </c>
      <c r="CF341">
        <v>0</v>
      </c>
      <c r="CG341" t="s">
        <v>133</v>
      </c>
      <c r="CH341">
        <v>0</v>
      </c>
      <c r="CI341">
        <v>0</v>
      </c>
      <c r="CJ341">
        <v>0</v>
      </c>
      <c r="CK341" t="s">
        <v>133</v>
      </c>
      <c r="CL341">
        <v>0</v>
      </c>
      <c r="CM341">
        <v>0</v>
      </c>
      <c r="CN341">
        <v>0</v>
      </c>
      <c r="CO341" t="s">
        <v>133</v>
      </c>
      <c r="CP341">
        <v>0</v>
      </c>
      <c r="CQ341">
        <v>0</v>
      </c>
      <c r="CR341">
        <v>0</v>
      </c>
      <c r="CS341" t="s">
        <v>133</v>
      </c>
      <c r="CT341">
        <v>0</v>
      </c>
      <c r="CU341">
        <v>0</v>
      </c>
      <c r="CV341">
        <v>0</v>
      </c>
      <c r="CW341" t="s">
        <v>133</v>
      </c>
      <c r="CX341">
        <v>0</v>
      </c>
      <c r="CY341">
        <v>0</v>
      </c>
      <c r="CZ341">
        <v>0</v>
      </c>
      <c r="DA341" t="s">
        <v>133</v>
      </c>
      <c r="DB341">
        <v>0</v>
      </c>
      <c r="DC341">
        <v>0</v>
      </c>
      <c r="DD341">
        <v>0</v>
      </c>
      <c r="DE341" t="s">
        <v>133</v>
      </c>
      <c r="DF341">
        <v>0</v>
      </c>
      <c r="DG341">
        <v>0</v>
      </c>
      <c r="DH341">
        <v>0</v>
      </c>
      <c r="DI341" t="s">
        <v>133</v>
      </c>
      <c r="DJ341">
        <v>0</v>
      </c>
      <c r="DK341">
        <v>0</v>
      </c>
      <c r="DL341">
        <v>0</v>
      </c>
      <c r="DM341" t="s">
        <v>133</v>
      </c>
      <c r="DN341">
        <v>0</v>
      </c>
      <c r="DO341">
        <v>0</v>
      </c>
      <c r="DP341">
        <v>0</v>
      </c>
      <c r="DQ341" t="s">
        <v>133</v>
      </c>
      <c r="DR341">
        <v>0</v>
      </c>
      <c r="DS341">
        <v>0</v>
      </c>
      <c r="DT341">
        <v>0</v>
      </c>
      <c r="DU341" t="s">
        <v>133</v>
      </c>
      <c r="DV341">
        <v>0</v>
      </c>
      <c r="DW341">
        <v>0</v>
      </c>
      <c r="DX341">
        <v>0</v>
      </c>
      <c r="DY341" t="s">
        <v>133</v>
      </c>
      <c r="DZ341">
        <v>0</v>
      </c>
      <c r="EA341">
        <v>0</v>
      </c>
      <c r="EB341">
        <v>0</v>
      </c>
      <c r="EC341" t="s">
        <v>133</v>
      </c>
      <c r="ED341">
        <v>0</v>
      </c>
      <c r="EE341">
        <v>0</v>
      </c>
      <c r="EF341">
        <v>0</v>
      </c>
    </row>
    <row r="342" spans="1:136" x14ac:dyDescent="0.2">
      <c r="A342" t="s">
        <v>754</v>
      </c>
      <c r="C342" t="s">
        <v>132</v>
      </c>
      <c r="D342" t="s">
        <v>132</v>
      </c>
      <c r="E342" t="s">
        <v>132</v>
      </c>
      <c r="F342" t="s">
        <v>132</v>
      </c>
      <c r="G342" t="s">
        <v>132</v>
      </c>
      <c r="H342" t="s">
        <v>132</v>
      </c>
      <c r="I342">
        <v>1919</v>
      </c>
      <c r="J342">
        <v>0.33486762171518847</v>
      </c>
      <c r="K342" t="s">
        <v>146</v>
      </c>
      <c r="L342">
        <v>3</v>
      </c>
      <c r="M342">
        <v>2</v>
      </c>
      <c r="N342">
        <v>2</v>
      </c>
      <c r="O342">
        <v>6</v>
      </c>
      <c r="P342">
        <v>110.161456981</v>
      </c>
      <c r="Q342">
        <v>51.5485300458</v>
      </c>
      <c r="R342">
        <v>7.1990150688999996</v>
      </c>
      <c r="S342" t="s">
        <v>755</v>
      </c>
      <c r="T342">
        <v>291</v>
      </c>
      <c r="U342" t="s">
        <v>134</v>
      </c>
      <c r="V342">
        <v>155.74836199039899</v>
      </c>
      <c r="W342">
        <v>26.151787260809201</v>
      </c>
      <c r="X342">
        <v>62.397102355957003</v>
      </c>
      <c r="Y342" t="s">
        <v>133</v>
      </c>
      <c r="Z342">
        <v>0</v>
      </c>
      <c r="AA342">
        <v>0</v>
      </c>
      <c r="AB342">
        <v>0</v>
      </c>
      <c r="AC342" t="s">
        <v>133</v>
      </c>
      <c r="AD342">
        <v>0</v>
      </c>
      <c r="AE342">
        <v>0</v>
      </c>
      <c r="AF342">
        <v>0</v>
      </c>
      <c r="AG342" t="s">
        <v>133</v>
      </c>
      <c r="AH342">
        <v>0</v>
      </c>
      <c r="AI342">
        <v>0</v>
      </c>
      <c r="AJ342">
        <v>0</v>
      </c>
      <c r="AK342" t="s">
        <v>133</v>
      </c>
      <c r="AL342">
        <v>0</v>
      </c>
      <c r="AM342">
        <v>0</v>
      </c>
      <c r="AN342">
        <v>0</v>
      </c>
      <c r="AO342" t="s">
        <v>133</v>
      </c>
      <c r="AP342">
        <v>0</v>
      </c>
      <c r="AQ342">
        <v>0</v>
      </c>
      <c r="AR342">
        <v>0</v>
      </c>
      <c r="AS342" t="s">
        <v>133</v>
      </c>
      <c r="AT342">
        <v>0</v>
      </c>
      <c r="AU342">
        <v>0</v>
      </c>
      <c r="AV342">
        <v>0</v>
      </c>
      <c r="AW342" t="s">
        <v>133</v>
      </c>
      <c r="AX342">
        <v>0</v>
      </c>
      <c r="AY342">
        <v>0</v>
      </c>
      <c r="AZ342">
        <v>0</v>
      </c>
      <c r="BA342" t="s">
        <v>133</v>
      </c>
      <c r="BB342">
        <v>0</v>
      </c>
      <c r="BC342">
        <v>0</v>
      </c>
      <c r="BD342">
        <v>0</v>
      </c>
      <c r="BE342" t="s">
        <v>133</v>
      </c>
      <c r="BF342">
        <v>0</v>
      </c>
      <c r="BG342">
        <v>0</v>
      </c>
      <c r="BH342">
        <v>0</v>
      </c>
      <c r="BI342" t="s">
        <v>133</v>
      </c>
      <c r="BJ342">
        <v>0</v>
      </c>
      <c r="BK342">
        <v>0</v>
      </c>
      <c r="BL342">
        <v>0</v>
      </c>
      <c r="BM342" t="s">
        <v>133</v>
      </c>
      <c r="BN342">
        <v>0</v>
      </c>
      <c r="BO342">
        <v>0</v>
      </c>
      <c r="BP342">
        <v>0</v>
      </c>
      <c r="BQ342" t="s">
        <v>133</v>
      </c>
      <c r="BR342">
        <v>0</v>
      </c>
      <c r="BS342">
        <v>0</v>
      </c>
      <c r="BT342">
        <v>0</v>
      </c>
      <c r="BU342" t="s">
        <v>133</v>
      </c>
      <c r="BV342">
        <v>0</v>
      </c>
      <c r="BW342">
        <v>0</v>
      </c>
      <c r="BX342">
        <v>0</v>
      </c>
      <c r="BY342" t="s">
        <v>133</v>
      </c>
      <c r="BZ342">
        <v>0</v>
      </c>
      <c r="CA342">
        <v>0</v>
      </c>
      <c r="CB342">
        <v>0</v>
      </c>
      <c r="CC342" t="s">
        <v>133</v>
      </c>
      <c r="CD342">
        <v>0</v>
      </c>
      <c r="CE342">
        <v>0</v>
      </c>
      <c r="CF342">
        <v>0</v>
      </c>
      <c r="CG342" t="s">
        <v>133</v>
      </c>
      <c r="CH342">
        <v>0</v>
      </c>
      <c r="CI342">
        <v>0</v>
      </c>
      <c r="CJ342">
        <v>0</v>
      </c>
      <c r="CK342" t="s">
        <v>133</v>
      </c>
      <c r="CL342">
        <v>0</v>
      </c>
      <c r="CM342">
        <v>0</v>
      </c>
      <c r="CN342">
        <v>0</v>
      </c>
      <c r="CO342" t="s">
        <v>133</v>
      </c>
      <c r="CP342">
        <v>0</v>
      </c>
      <c r="CQ342">
        <v>0</v>
      </c>
      <c r="CR342">
        <v>0</v>
      </c>
      <c r="CS342" t="s">
        <v>133</v>
      </c>
      <c r="CT342">
        <v>0</v>
      </c>
      <c r="CU342">
        <v>0</v>
      </c>
      <c r="CV342">
        <v>0</v>
      </c>
      <c r="CW342" t="s">
        <v>133</v>
      </c>
      <c r="CX342">
        <v>0</v>
      </c>
      <c r="CY342">
        <v>0</v>
      </c>
      <c r="CZ342">
        <v>0</v>
      </c>
      <c r="DA342" t="s">
        <v>133</v>
      </c>
      <c r="DB342">
        <v>0</v>
      </c>
      <c r="DC342">
        <v>0</v>
      </c>
      <c r="DD342">
        <v>0</v>
      </c>
      <c r="DE342" t="s">
        <v>133</v>
      </c>
      <c r="DF342">
        <v>0</v>
      </c>
      <c r="DG342">
        <v>0</v>
      </c>
      <c r="DH342">
        <v>0</v>
      </c>
      <c r="DI342" t="s">
        <v>133</v>
      </c>
      <c r="DJ342">
        <v>0</v>
      </c>
      <c r="DK342">
        <v>0</v>
      </c>
      <c r="DL342">
        <v>0</v>
      </c>
      <c r="DM342" t="s">
        <v>133</v>
      </c>
      <c r="DN342">
        <v>0</v>
      </c>
      <c r="DO342">
        <v>0</v>
      </c>
      <c r="DP342">
        <v>0</v>
      </c>
      <c r="DQ342" t="s">
        <v>133</v>
      </c>
      <c r="DR342">
        <v>0</v>
      </c>
      <c r="DS342">
        <v>0</v>
      </c>
      <c r="DT342">
        <v>0</v>
      </c>
      <c r="DU342" t="s">
        <v>133</v>
      </c>
      <c r="DV342">
        <v>0</v>
      </c>
      <c r="DW342">
        <v>0</v>
      </c>
      <c r="DX342">
        <v>0</v>
      </c>
      <c r="DY342" t="s">
        <v>133</v>
      </c>
      <c r="DZ342">
        <v>0</v>
      </c>
      <c r="EA342">
        <v>0</v>
      </c>
      <c r="EB342">
        <v>0</v>
      </c>
      <c r="EC342" t="s">
        <v>133</v>
      </c>
      <c r="ED342">
        <v>0</v>
      </c>
      <c r="EE342">
        <v>0</v>
      </c>
      <c r="EF342">
        <v>0</v>
      </c>
    </row>
    <row r="343" spans="1:136" x14ac:dyDescent="0.2">
      <c r="A343" t="s">
        <v>756</v>
      </c>
      <c r="C343" t="s">
        <v>132</v>
      </c>
      <c r="D343" t="s">
        <v>132</v>
      </c>
      <c r="E343" t="s">
        <v>132</v>
      </c>
      <c r="F343" t="s">
        <v>132</v>
      </c>
      <c r="G343" t="s">
        <v>132</v>
      </c>
      <c r="H343" t="s">
        <v>132</v>
      </c>
      <c r="I343">
        <v>1970</v>
      </c>
      <c r="J343">
        <v>0.68436287690478748</v>
      </c>
      <c r="K343" t="s">
        <v>146</v>
      </c>
      <c r="L343">
        <v>4</v>
      </c>
      <c r="M343">
        <v>2</v>
      </c>
      <c r="N343">
        <v>3</v>
      </c>
      <c r="O343">
        <v>12</v>
      </c>
      <c r="P343">
        <v>132.92717697399999</v>
      </c>
      <c r="Q343">
        <v>51.547569515200003</v>
      </c>
      <c r="R343">
        <v>7.2027926753999996</v>
      </c>
      <c r="S343" t="s">
        <v>757</v>
      </c>
      <c r="T343">
        <v>262</v>
      </c>
      <c r="U343" t="s">
        <v>134</v>
      </c>
      <c r="V343">
        <v>-114.377043539155</v>
      </c>
      <c r="W343">
        <v>37.736439246660602</v>
      </c>
      <c r="X343">
        <v>34.979763031005902</v>
      </c>
      <c r="Y343" t="s">
        <v>137</v>
      </c>
      <c r="Z343">
        <v>66.154571330764</v>
      </c>
      <c r="AA343">
        <v>4.2278086195572904</v>
      </c>
      <c r="AB343">
        <v>10.5381517410278</v>
      </c>
      <c r="AC343" t="s">
        <v>133</v>
      </c>
      <c r="AD343">
        <v>0</v>
      </c>
      <c r="AE343">
        <v>0</v>
      </c>
      <c r="AF343">
        <v>0</v>
      </c>
      <c r="AG343" t="s">
        <v>133</v>
      </c>
      <c r="AH343">
        <v>0</v>
      </c>
      <c r="AI343">
        <v>0</v>
      </c>
      <c r="AJ343">
        <v>0</v>
      </c>
      <c r="AK343" t="s">
        <v>133</v>
      </c>
      <c r="AL343">
        <v>0</v>
      </c>
      <c r="AM343">
        <v>0</v>
      </c>
      <c r="AN343">
        <v>0</v>
      </c>
      <c r="AO343" t="s">
        <v>133</v>
      </c>
      <c r="AP343">
        <v>0</v>
      </c>
      <c r="AQ343">
        <v>0</v>
      </c>
      <c r="AR343">
        <v>0</v>
      </c>
      <c r="AS343" t="s">
        <v>133</v>
      </c>
      <c r="AT343">
        <v>0</v>
      </c>
      <c r="AU343">
        <v>0</v>
      </c>
      <c r="AV343">
        <v>0</v>
      </c>
      <c r="AW343" t="s">
        <v>133</v>
      </c>
      <c r="AX343">
        <v>0</v>
      </c>
      <c r="AY343">
        <v>0</v>
      </c>
      <c r="AZ343">
        <v>0</v>
      </c>
      <c r="BA343" t="s">
        <v>133</v>
      </c>
      <c r="BB343">
        <v>0</v>
      </c>
      <c r="BC343">
        <v>0</v>
      </c>
      <c r="BD343">
        <v>0</v>
      </c>
      <c r="BE343" t="s">
        <v>133</v>
      </c>
      <c r="BF343">
        <v>0</v>
      </c>
      <c r="BG343">
        <v>0</v>
      </c>
      <c r="BH343">
        <v>0</v>
      </c>
      <c r="BI343" t="s">
        <v>133</v>
      </c>
      <c r="BJ343">
        <v>0</v>
      </c>
      <c r="BK343">
        <v>0</v>
      </c>
      <c r="BL343">
        <v>0</v>
      </c>
      <c r="BM343" t="s">
        <v>133</v>
      </c>
      <c r="BN343">
        <v>0</v>
      </c>
      <c r="BO343">
        <v>0</v>
      </c>
      <c r="BP343">
        <v>0</v>
      </c>
      <c r="BQ343" t="s">
        <v>133</v>
      </c>
      <c r="BR343">
        <v>0</v>
      </c>
      <c r="BS343">
        <v>0</v>
      </c>
      <c r="BT343">
        <v>0</v>
      </c>
      <c r="BU343" t="s">
        <v>133</v>
      </c>
      <c r="BV343">
        <v>0</v>
      </c>
      <c r="BW343">
        <v>0</v>
      </c>
      <c r="BX343">
        <v>0</v>
      </c>
      <c r="BY343" t="s">
        <v>133</v>
      </c>
      <c r="BZ343">
        <v>0</v>
      </c>
      <c r="CA343">
        <v>0</v>
      </c>
      <c r="CB343">
        <v>0</v>
      </c>
      <c r="CC343" t="s">
        <v>133</v>
      </c>
      <c r="CD343">
        <v>0</v>
      </c>
      <c r="CE343">
        <v>0</v>
      </c>
      <c r="CF343">
        <v>0</v>
      </c>
      <c r="CG343" t="s">
        <v>133</v>
      </c>
      <c r="CH343">
        <v>0</v>
      </c>
      <c r="CI343">
        <v>0</v>
      </c>
      <c r="CJ343">
        <v>0</v>
      </c>
      <c r="CK343" t="s">
        <v>133</v>
      </c>
      <c r="CL343">
        <v>0</v>
      </c>
      <c r="CM343">
        <v>0</v>
      </c>
      <c r="CN343">
        <v>0</v>
      </c>
      <c r="CO343" t="s">
        <v>133</v>
      </c>
      <c r="CP343">
        <v>0</v>
      </c>
      <c r="CQ343">
        <v>0</v>
      </c>
      <c r="CR343">
        <v>0</v>
      </c>
      <c r="CS343" t="s">
        <v>133</v>
      </c>
      <c r="CT343">
        <v>0</v>
      </c>
      <c r="CU343">
        <v>0</v>
      </c>
      <c r="CV343">
        <v>0</v>
      </c>
      <c r="CW343" t="s">
        <v>133</v>
      </c>
      <c r="CX343">
        <v>0</v>
      </c>
      <c r="CY343">
        <v>0</v>
      </c>
      <c r="CZ343">
        <v>0</v>
      </c>
      <c r="DA343" t="s">
        <v>133</v>
      </c>
      <c r="DB343">
        <v>0</v>
      </c>
      <c r="DC343">
        <v>0</v>
      </c>
      <c r="DD343">
        <v>0</v>
      </c>
      <c r="DE343" t="s">
        <v>133</v>
      </c>
      <c r="DF343">
        <v>0</v>
      </c>
      <c r="DG343">
        <v>0</v>
      </c>
      <c r="DH343">
        <v>0</v>
      </c>
      <c r="DI343" t="s">
        <v>133</v>
      </c>
      <c r="DJ343">
        <v>0</v>
      </c>
      <c r="DK343">
        <v>0</v>
      </c>
      <c r="DL343">
        <v>0</v>
      </c>
      <c r="DM343" t="s">
        <v>133</v>
      </c>
      <c r="DN343">
        <v>0</v>
      </c>
      <c r="DO343">
        <v>0</v>
      </c>
      <c r="DP343">
        <v>0</v>
      </c>
      <c r="DQ343" t="s">
        <v>133</v>
      </c>
      <c r="DR343">
        <v>0</v>
      </c>
      <c r="DS343">
        <v>0</v>
      </c>
      <c r="DT343">
        <v>0</v>
      </c>
      <c r="DU343" t="s">
        <v>133</v>
      </c>
      <c r="DV343">
        <v>0</v>
      </c>
      <c r="DW343">
        <v>0</v>
      </c>
      <c r="DX343">
        <v>0</v>
      </c>
      <c r="DY343" t="s">
        <v>133</v>
      </c>
      <c r="DZ343">
        <v>0</v>
      </c>
      <c r="EA343">
        <v>0</v>
      </c>
      <c r="EB343">
        <v>0</v>
      </c>
      <c r="EC343" t="s">
        <v>133</v>
      </c>
      <c r="ED343">
        <v>0</v>
      </c>
      <c r="EE343">
        <v>0</v>
      </c>
      <c r="EF343">
        <v>0</v>
      </c>
    </row>
    <row r="344" spans="1:136" x14ac:dyDescent="0.2">
      <c r="A344" t="s">
        <v>758</v>
      </c>
      <c r="C344" t="s">
        <v>132</v>
      </c>
      <c r="D344" t="s">
        <v>132</v>
      </c>
      <c r="E344" t="s">
        <v>132</v>
      </c>
      <c r="F344" t="s">
        <v>132</v>
      </c>
      <c r="G344" t="s">
        <v>132</v>
      </c>
      <c r="H344" t="s">
        <v>132</v>
      </c>
      <c r="I344">
        <v>1900</v>
      </c>
      <c r="J344">
        <v>0.14000905269448305</v>
      </c>
      <c r="K344" t="s">
        <v>146</v>
      </c>
      <c r="L344">
        <v>3</v>
      </c>
      <c r="M344">
        <v>1</v>
      </c>
      <c r="N344">
        <v>4</v>
      </c>
      <c r="O344">
        <v>12</v>
      </c>
      <c r="P344">
        <v>90.485890014999995</v>
      </c>
      <c r="Q344">
        <v>51.555461414900002</v>
      </c>
      <c r="R344">
        <v>7.2098355420000004</v>
      </c>
      <c r="S344" t="s">
        <v>759</v>
      </c>
      <c r="T344">
        <v>233</v>
      </c>
      <c r="U344" t="s">
        <v>134</v>
      </c>
      <c r="V344">
        <v>144.494781232067</v>
      </c>
      <c r="W344">
        <v>45.637498585651002</v>
      </c>
      <c r="X344">
        <v>16.0033283233643</v>
      </c>
      <c r="Y344" t="s">
        <v>133</v>
      </c>
      <c r="Z344">
        <v>0</v>
      </c>
      <c r="AA344">
        <v>0</v>
      </c>
      <c r="AB344">
        <v>0</v>
      </c>
      <c r="AC344" t="s">
        <v>133</v>
      </c>
      <c r="AD344">
        <v>0</v>
      </c>
      <c r="AE344">
        <v>0</v>
      </c>
      <c r="AF344">
        <v>0</v>
      </c>
      <c r="AG344" t="s">
        <v>133</v>
      </c>
      <c r="AH344">
        <v>0</v>
      </c>
      <c r="AI344">
        <v>0</v>
      </c>
      <c r="AJ344">
        <v>0</v>
      </c>
      <c r="AK344" t="s">
        <v>133</v>
      </c>
      <c r="AL344">
        <v>0</v>
      </c>
      <c r="AM344">
        <v>0</v>
      </c>
      <c r="AN344">
        <v>0</v>
      </c>
      <c r="AO344" t="s">
        <v>133</v>
      </c>
      <c r="AP344">
        <v>0</v>
      </c>
      <c r="AQ344">
        <v>0</v>
      </c>
      <c r="AR344">
        <v>0</v>
      </c>
      <c r="AS344" t="s">
        <v>133</v>
      </c>
      <c r="AT344">
        <v>0</v>
      </c>
      <c r="AU344">
        <v>0</v>
      </c>
      <c r="AV344">
        <v>0</v>
      </c>
      <c r="AW344" t="s">
        <v>133</v>
      </c>
      <c r="AX344">
        <v>0</v>
      </c>
      <c r="AY344">
        <v>0</v>
      </c>
      <c r="AZ344">
        <v>0</v>
      </c>
      <c r="BA344" t="s">
        <v>133</v>
      </c>
      <c r="BB344">
        <v>0</v>
      </c>
      <c r="BC344">
        <v>0</v>
      </c>
      <c r="BD344">
        <v>0</v>
      </c>
      <c r="BE344" t="s">
        <v>133</v>
      </c>
      <c r="BF344">
        <v>0</v>
      </c>
      <c r="BG344">
        <v>0</v>
      </c>
      <c r="BH344">
        <v>0</v>
      </c>
      <c r="BI344" t="s">
        <v>133</v>
      </c>
      <c r="BJ344">
        <v>0</v>
      </c>
      <c r="BK344">
        <v>0</v>
      </c>
      <c r="BL344">
        <v>0</v>
      </c>
      <c r="BM344" t="s">
        <v>133</v>
      </c>
      <c r="BN344">
        <v>0</v>
      </c>
      <c r="BO344">
        <v>0</v>
      </c>
      <c r="BP344">
        <v>0</v>
      </c>
      <c r="BQ344" t="s">
        <v>133</v>
      </c>
      <c r="BR344">
        <v>0</v>
      </c>
      <c r="BS344">
        <v>0</v>
      </c>
      <c r="BT344">
        <v>0</v>
      </c>
      <c r="BU344" t="s">
        <v>133</v>
      </c>
      <c r="BV344">
        <v>0</v>
      </c>
      <c r="BW344">
        <v>0</v>
      </c>
      <c r="BX344">
        <v>0</v>
      </c>
      <c r="BY344" t="s">
        <v>133</v>
      </c>
      <c r="BZ344">
        <v>0</v>
      </c>
      <c r="CA344">
        <v>0</v>
      </c>
      <c r="CB344">
        <v>0</v>
      </c>
      <c r="CC344" t="s">
        <v>133</v>
      </c>
      <c r="CD344">
        <v>0</v>
      </c>
      <c r="CE344">
        <v>0</v>
      </c>
      <c r="CF344">
        <v>0</v>
      </c>
      <c r="CG344" t="s">
        <v>133</v>
      </c>
      <c r="CH344">
        <v>0</v>
      </c>
      <c r="CI344">
        <v>0</v>
      </c>
      <c r="CJ344">
        <v>0</v>
      </c>
      <c r="CK344" t="s">
        <v>133</v>
      </c>
      <c r="CL344">
        <v>0</v>
      </c>
      <c r="CM344">
        <v>0</v>
      </c>
      <c r="CN344">
        <v>0</v>
      </c>
      <c r="CO344" t="s">
        <v>133</v>
      </c>
      <c r="CP344">
        <v>0</v>
      </c>
      <c r="CQ344">
        <v>0</v>
      </c>
      <c r="CR344">
        <v>0</v>
      </c>
      <c r="CS344" t="s">
        <v>133</v>
      </c>
      <c r="CT344">
        <v>0</v>
      </c>
      <c r="CU344">
        <v>0</v>
      </c>
      <c r="CV344">
        <v>0</v>
      </c>
      <c r="CW344" t="s">
        <v>133</v>
      </c>
      <c r="CX344">
        <v>0</v>
      </c>
      <c r="CY344">
        <v>0</v>
      </c>
      <c r="CZ344">
        <v>0</v>
      </c>
      <c r="DA344" t="s">
        <v>133</v>
      </c>
      <c r="DB344">
        <v>0</v>
      </c>
      <c r="DC344">
        <v>0</v>
      </c>
      <c r="DD344">
        <v>0</v>
      </c>
      <c r="DE344" t="s">
        <v>133</v>
      </c>
      <c r="DF344">
        <v>0</v>
      </c>
      <c r="DG344">
        <v>0</v>
      </c>
      <c r="DH344">
        <v>0</v>
      </c>
      <c r="DI344" t="s">
        <v>133</v>
      </c>
      <c r="DJ344">
        <v>0</v>
      </c>
      <c r="DK344">
        <v>0</v>
      </c>
      <c r="DL344">
        <v>0</v>
      </c>
      <c r="DM344" t="s">
        <v>133</v>
      </c>
      <c r="DN344">
        <v>0</v>
      </c>
      <c r="DO344">
        <v>0</v>
      </c>
      <c r="DP344">
        <v>0</v>
      </c>
      <c r="DQ344" t="s">
        <v>133</v>
      </c>
      <c r="DR344">
        <v>0</v>
      </c>
      <c r="DS344">
        <v>0</v>
      </c>
      <c r="DT344">
        <v>0</v>
      </c>
      <c r="DU344" t="s">
        <v>133</v>
      </c>
      <c r="DV344">
        <v>0</v>
      </c>
      <c r="DW344">
        <v>0</v>
      </c>
      <c r="DX344">
        <v>0</v>
      </c>
      <c r="DY344" t="s">
        <v>133</v>
      </c>
      <c r="DZ344">
        <v>0</v>
      </c>
      <c r="EA344">
        <v>0</v>
      </c>
      <c r="EB344">
        <v>0</v>
      </c>
      <c r="EC344" t="s">
        <v>133</v>
      </c>
      <c r="ED344">
        <v>0</v>
      </c>
      <c r="EE344">
        <v>0</v>
      </c>
      <c r="EF344">
        <v>0</v>
      </c>
    </row>
    <row r="345" spans="1:136" x14ac:dyDescent="0.2">
      <c r="A345" t="s">
        <v>760</v>
      </c>
      <c r="C345" t="s">
        <v>132</v>
      </c>
      <c r="D345" t="s">
        <v>132</v>
      </c>
      <c r="E345" t="s">
        <v>132</v>
      </c>
      <c r="F345" t="s">
        <v>132</v>
      </c>
      <c r="G345" t="s">
        <v>132</v>
      </c>
      <c r="H345" t="s">
        <v>132</v>
      </c>
      <c r="I345">
        <v>1919</v>
      </c>
      <c r="J345">
        <v>0.25666713835561772</v>
      </c>
      <c r="K345" t="s">
        <v>146</v>
      </c>
      <c r="L345">
        <v>3</v>
      </c>
      <c r="M345">
        <v>2</v>
      </c>
      <c r="N345">
        <v>2</v>
      </c>
      <c r="O345">
        <v>6</v>
      </c>
      <c r="P345">
        <v>152.96450752600001</v>
      </c>
      <c r="Q345">
        <v>51.550660223900003</v>
      </c>
      <c r="R345">
        <v>7.2035804334</v>
      </c>
      <c r="S345" t="s">
        <v>761</v>
      </c>
      <c r="T345">
        <v>224</v>
      </c>
      <c r="U345" t="s">
        <v>134</v>
      </c>
      <c r="V345">
        <v>152.633909526108</v>
      </c>
      <c r="W345">
        <v>40.714821374287801</v>
      </c>
      <c r="X345">
        <v>85.529479980468807</v>
      </c>
      <c r="Y345" t="s">
        <v>133</v>
      </c>
      <c r="Z345">
        <v>0</v>
      </c>
      <c r="AA345">
        <v>0</v>
      </c>
      <c r="AB345">
        <v>0</v>
      </c>
      <c r="AC345" t="s">
        <v>133</v>
      </c>
      <c r="AD345">
        <v>0</v>
      </c>
      <c r="AE345">
        <v>0</v>
      </c>
      <c r="AF345">
        <v>0</v>
      </c>
      <c r="AG345" t="s">
        <v>133</v>
      </c>
      <c r="AH345">
        <v>0</v>
      </c>
      <c r="AI345">
        <v>0</v>
      </c>
      <c r="AJ345">
        <v>0</v>
      </c>
      <c r="AK345" t="s">
        <v>133</v>
      </c>
      <c r="AL345">
        <v>0</v>
      </c>
      <c r="AM345">
        <v>0</v>
      </c>
      <c r="AN345">
        <v>0</v>
      </c>
      <c r="AO345" t="s">
        <v>133</v>
      </c>
      <c r="AP345">
        <v>0</v>
      </c>
      <c r="AQ345">
        <v>0</v>
      </c>
      <c r="AR345">
        <v>0</v>
      </c>
      <c r="AS345" t="s">
        <v>133</v>
      </c>
      <c r="AT345">
        <v>0</v>
      </c>
      <c r="AU345">
        <v>0</v>
      </c>
      <c r="AV345">
        <v>0</v>
      </c>
      <c r="AW345" t="s">
        <v>133</v>
      </c>
      <c r="AX345">
        <v>0</v>
      </c>
      <c r="AY345">
        <v>0</v>
      </c>
      <c r="AZ345">
        <v>0</v>
      </c>
      <c r="BA345" t="s">
        <v>133</v>
      </c>
      <c r="BB345">
        <v>0</v>
      </c>
      <c r="BC345">
        <v>0</v>
      </c>
      <c r="BD345">
        <v>0</v>
      </c>
      <c r="BE345" t="s">
        <v>133</v>
      </c>
      <c r="BF345">
        <v>0</v>
      </c>
      <c r="BG345">
        <v>0</v>
      </c>
      <c r="BH345">
        <v>0</v>
      </c>
      <c r="BI345" t="s">
        <v>133</v>
      </c>
      <c r="BJ345">
        <v>0</v>
      </c>
      <c r="BK345">
        <v>0</v>
      </c>
      <c r="BL345">
        <v>0</v>
      </c>
      <c r="BM345" t="s">
        <v>133</v>
      </c>
      <c r="BN345">
        <v>0</v>
      </c>
      <c r="BO345">
        <v>0</v>
      </c>
      <c r="BP345">
        <v>0</v>
      </c>
      <c r="BQ345" t="s">
        <v>133</v>
      </c>
      <c r="BR345">
        <v>0</v>
      </c>
      <c r="BS345">
        <v>0</v>
      </c>
      <c r="BT345">
        <v>0</v>
      </c>
      <c r="BU345" t="s">
        <v>133</v>
      </c>
      <c r="BV345">
        <v>0</v>
      </c>
      <c r="BW345">
        <v>0</v>
      </c>
      <c r="BX345">
        <v>0</v>
      </c>
      <c r="BY345" t="s">
        <v>133</v>
      </c>
      <c r="BZ345">
        <v>0</v>
      </c>
      <c r="CA345">
        <v>0</v>
      </c>
      <c r="CB345">
        <v>0</v>
      </c>
      <c r="CC345" t="s">
        <v>133</v>
      </c>
      <c r="CD345">
        <v>0</v>
      </c>
      <c r="CE345">
        <v>0</v>
      </c>
      <c r="CF345">
        <v>0</v>
      </c>
      <c r="CG345" t="s">
        <v>133</v>
      </c>
      <c r="CH345">
        <v>0</v>
      </c>
      <c r="CI345">
        <v>0</v>
      </c>
      <c r="CJ345">
        <v>0</v>
      </c>
      <c r="CK345" t="s">
        <v>133</v>
      </c>
      <c r="CL345">
        <v>0</v>
      </c>
      <c r="CM345">
        <v>0</v>
      </c>
      <c r="CN345">
        <v>0</v>
      </c>
      <c r="CO345" t="s">
        <v>133</v>
      </c>
      <c r="CP345">
        <v>0</v>
      </c>
      <c r="CQ345">
        <v>0</v>
      </c>
      <c r="CR345">
        <v>0</v>
      </c>
      <c r="CS345" t="s">
        <v>133</v>
      </c>
      <c r="CT345">
        <v>0</v>
      </c>
      <c r="CU345">
        <v>0</v>
      </c>
      <c r="CV345">
        <v>0</v>
      </c>
      <c r="CW345" t="s">
        <v>133</v>
      </c>
      <c r="CX345">
        <v>0</v>
      </c>
      <c r="CY345">
        <v>0</v>
      </c>
      <c r="CZ345">
        <v>0</v>
      </c>
      <c r="DA345" t="s">
        <v>133</v>
      </c>
      <c r="DB345">
        <v>0</v>
      </c>
      <c r="DC345">
        <v>0</v>
      </c>
      <c r="DD345">
        <v>0</v>
      </c>
      <c r="DE345" t="s">
        <v>133</v>
      </c>
      <c r="DF345">
        <v>0</v>
      </c>
      <c r="DG345">
        <v>0</v>
      </c>
      <c r="DH345">
        <v>0</v>
      </c>
      <c r="DI345" t="s">
        <v>133</v>
      </c>
      <c r="DJ345">
        <v>0</v>
      </c>
      <c r="DK345">
        <v>0</v>
      </c>
      <c r="DL345">
        <v>0</v>
      </c>
      <c r="DM345" t="s">
        <v>133</v>
      </c>
      <c r="DN345">
        <v>0</v>
      </c>
      <c r="DO345">
        <v>0</v>
      </c>
      <c r="DP345">
        <v>0</v>
      </c>
      <c r="DQ345" t="s">
        <v>133</v>
      </c>
      <c r="DR345">
        <v>0</v>
      </c>
      <c r="DS345">
        <v>0</v>
      </c>
      <c r="DT345">
        <v>0</v>
      </c>
      <c r="DU345" t="s">
        <v>133</v>
      </c>
      <c r="DV345">
        <v>0</v>
      </c>
      <c r="DW345">
        <v>0</v>
      </c>
      <c r="DX345">
        <v>0</v>
      </c>
      <c r="DY345" t="s">
        <v>133</v>
      </c>
      <c r="DZ345">
        <v>0</v>
      </c>
      <c r="EA345">
        <v>0</v>
      </c>
      <c r="EB345">
        <v>0</v>
      </c>
      <c r="EC345" t="s">
        <v>133</v>
      </c>
      <c r="ED345">
        <v>0</v>
      </c>
      <c r="EE345">
        <v>0</v>
      </c>
      <c r="EF345">
        <v>0</v>
      </c>
    </row>
    <row r="346" spans="1:136" x14ac:dyDescent="0.2">
      <c r="A346" t="s">
        <v>762</v>
      </c>
      <c r="C346" t="s">
        <v>132</v>
      </c>
      <c r="D346" t="s">
        <v>132</v>
      </c>
      <c r="E346" t="s">
        <v>132</v>
      </c>
      <c r="F346" t="s">
        <v>132</v>
      </c>
      <c r="G346" t="s">
        <v>132</v>
      </c>
      <c r="H346" t="s">
        <v>132</v>
      </c>
      <c r="I346">
        <v>1950</v>
      </c>
      <c r="J346">
        <v>0.46293155894609828</v>
      </c>
      <c r="K346" t="s">
        <v>146</v>
      </c>
      <c r="L346">
        <v>4</v>
      </c>
      <c r="M346">
        <v>1</v>
      </c>
      <c r="N346">
        <v>2</v>
      </c>
      <c r="O346">
        <v>8</v>
      </c>
      <c r="P346">
        <v>150.180276983</v>
      </c>
      <c r="Q346">
        <v>51.5508422487</v>
      </c>
      <c r="R346">
        <v>7.1992201803000002</v>
      </c>
      <c r="S346" t="s">
        <v>763</v>
      </c>
      <c r="T346">
        <v>57</v>
      </c>
      <c r="U346" t="s">
        <v>134</v>
      </c>
      <c r="V346">
        <v>-143.04398652415401</v>
      </c>
      <c r="W346">
        <v>0.13995004393747501</v>
      </c>
      <c r="X346">
        <v>138.99604797363301</v>
      </c>
      <c r="Y346" t="s">
        <v>133</v>
      </c>
      <c r="Z346">
        <v>0</v>
      </c>
      <c r="AA346">
        <v>0</v>
      </c>
      <c r="AB346">
        <v>0</v>
      </c>
      <c r="AC346" t="s">
        <v>133</v>
      </c>
      <c r="AD346">
        <v>0</v>
      </c>
      <c r="AE346">
        <v>0</v>
      </c>
      <c r="AF346">
        <v>0</v>
      </c>
      <c r="AG346" t="s">
        <v>133</v>
      </c>
      <c r="AH346">
        <v>0</v>
      </c>
      <c r="AI346">
        <v>0</v>
      </c>
      <c r="AJ346">
        <v>0</v>
      </c>
      <c r="AK346" t="s">
        <v>133</v>
      </c>
      <c r="AL346">
        <v>0</v>
      </c>
      <c r="AM346">
        <v>0</v>
      </c>
      <c r="AN346">
        <v>0</v>
      </c>
      <c r="AO346" t="s">
        <v>133</v>
      </c>
      <c r="AP346">
        <v>0</v>
      </c>
      <c r="AQ346">
        <v>0</v>
      </c>
      <c r="AR346">
        <v>0</v>
      </c>
      <c r="AS346" t="s">
        <v>133</v>
      </c>
      <c r="AT346">
        <v>0</v>
      </c>
      <c r="AU346">
        <v>0</v>
      </c>
      <c r="AV346">
        <v>0</v>
      </c>
      <c r="AW346" t="s">
        <v>133</v>
      </c>
      <c r="AX346">
        <v>0</v>
      </c>
      <c r="AY346">
        <v>0</v>
      </c>
      <c r="AZ346">
        <v>0</v>
      </c>
      <c r="BA346" t="s">
        <v>133</v>
      </c>
      <c r="BB346">
        <v>0</v>
      </c>
      <c r="BC346">
        <v>0</v>
      </c>
      <c r="BD346">
        <v>0</v>
      </c>
      <c r="BE346" t="s">
        <v>133</v>
      </c>
      <c r="BF346">
        <v>0</v>
      </c>
      <c r="BG346">
        <v>0</v>
      </c>
      <c r="BH346">
        <v>0</v>
      </c>
      <c r="BI346" t="s">
        <v>133</v>
      </c>
      <c r="BJ346">
        <v>0</v>
      </c>
      <c r="BK346">
        <v>0</v>
      </c>
      <c r="BL346">
        <v>0</v>
      </c>
      <c r="BM346" t="s">
        <v>133</v>
      </c>
      <c r="BN346">
        <v>0</v>
      </c>
      <c r="BO346">
        <v>0</v>
      </c>
      <c r="BP346">
        <v>0</v>
      </c>
      <c r="BQ346" t="s">
        <v>133</v>
      </c>
      <c r="BR346">
        <v>0</v>
      </c>
      <c r="BS346">
        <v>0</v>
      </c>
      <c r="BT346">
        <v>0</v>
      </c>
      <c r="BU346" t="s">
        <v>133</v>
      </c>
      <c r="BV346">
        <v>0</v>
      </c>
      <c r="BW346">
        <v>0</v>
      </c>
      <c r="BX346">
        <v>0</v>
      </c>
      <c r="BY346" t="s">
        <v>133</v>
      </c>
      <c r="BZ346">
        <v>0</v>
      </c>
      <c r="CA346">
        <v>0</v>
      </c>
      <c r="CB346">
        <v>0</v>
      </c>
      <c r="CC346" t="s">
        <v>133</v>
      </c>
      <c r="CD346">
        <v>0</v>
      </c>
      <c r="CE346">
        <v>0</v>
      </c>
      <c r="CF346">
        <v>0</v>
      </c>
      <c r="CG346" t="s">
        <v>133</v>
      </c>
      <c r="CH346">
        <v>0</v>
      </c>
      <c r="CI346">
        <v>0</v>
      </c>
      <c r="CJ346">
        <v>0</v>
      </c>
      <c r="CK346" t="s">
        <v>133</v>
      </c>
      <c r="CL346">
        <v>0</v>
      </c>
      <c r="CM346">
        <v>0</v>
      </c>
      <c r="CN346">
        <v>0</v>
      </c>
      <c r="CO346" t="s">
        <v>133</v>
      </c>
      <c r="CP346">
        <v>0</v>
      </c>
      <c r="CQ346">
        <v>0</v>
      </c>
      <c r="CR346">
        <v>0</v>
      </c>
      <c r="CS346" t="s">
        <v>133</v>
      </c>
      <c r="CT346">
        <v>0</v>
      </c>
      <c r="CU346">
        <v>0</v>
      </c>
      <c r="CV346">
        <v>0</v>
      </c>
      <c r="CW346" t="s">
        <v>133</v>
      </c>
      <c r="CX346">
        <v>0</v>
      </c>
      <c r="CY346">
        <v>0</v>
      </c>
      <c r="CZ346">
        <v>0</v>
      </c>
      <c r="DA346" t="s">
        <v>133</v>
      </c>
      <c r="DB346">
        <v>0</v>
      </c>
      <c r="DC346">
        <v>0</v>
      </c>
      <c r="DD346">
        <v>0</v>
      </c>
      <c r="DE346" t="s">
        <v>133</v>
      </c>
      <c r="DF346">
        <v>0</v>
      </c>
      <c r="DG346">
        <v>0</v>
      </c>
      <c r="DH346">
        <v>0</v>
      </c>
      <c r="DI346" t="s">
        <v>133</v>
      </c>
      <c r="DJ346">
        <v>0</v>
      </c>
      <c r="DK346">
        <v>0</v>
      </c>
      <c r="DL346">
        <v>0</v>
      </c>
      <c r="DM346" t="s">
        <v>133</v>
      </c>
      <c r="DN346">
        <v>0</v>
      </c>
      <c r="DO346">
        <v>0</v>
      </c>
      <c r="DP346">
        <v>0</v>
      </c>
      <c r="DQ346" t="s">
        <v>133</v>
      </c>
      <c r="DR346">
        <v>0</v>
      </c>
      <c r="DS346">
        <v>0</v>
      </c>
      <c r="DT346">
        <v>0</v>
      </c>
      <c r="DU346" t="s">
        <v>133</v>
      </c>
      <c r="DV346">
        <v>0</v>
      </c>
      <c r="DW346">
        <v>0</v>
      </c>
      <c r="DX346">
        <v>0</v>
      </c>
      <c r="DY346" t="s">
        <v>133</v>
      </c>
      <c r="DZ346">
        <v>0</v>
      </c>
      <c r="EA346">
        <v>0</v>
      </c>
      <c r="EB346">
        <v>0</v>
      </c>
      <c r="EC346" t="s">
        <v>133</v>
      </c>
      <c r="ED346">
        <v>0</v>
      </c>
      <c r="EE346">
        <v>0</v>
      </c>
      <c r="EF346">
        <v>0</v>
      </c>
    </row>
    <row r="347" spans="1:136" x14ac:dyDescent="0.2">
      <c r="A347" t="s">
        <v>764</v>
      </c>
      <c r="C347" t="s">
        <v>132</v>
      </c>
      <c r="D347" t="s">
        <v>132</v>
      </c>
      <c r="E347" t="s">
        <v>132</v>
      </c>
      <c r="F347" t="s">
        <v>132</v>
      </c>
      <c r="G347" t="s">
        <v>132</v>
      </c>
      <c r="H347" t="s">
        <v>132</v>
      </c>
      <c r="I347">
        <v>1919</v>
      </c>
      <c r="J347">
        <v>0.25464597801083388</v>
      </c>
      <c r="K347" t="s">
        <v>146</v>
      </c>
      <c r="L347">
        <v>3</v>
      </c>
      <c r="M347">
        <v>3</v>
      </c>
      <c r="N347">
        <v>3</v>
      </c>
      <c r="O347">
        <v>9</v>
      </c>
      <c r="P347">
        <v>133.99746845300001</v>
      </c>
      <c r="Q347">
        <v>51.548661995899998</v>
      </c>
      <c r="R347">
        <v>7.2029948490000004</v>
      </c>
      <c r="S347" t="s">
        <v>765</v>
      </c>
      <c r="T347">
        <v>262</v>
      </c>
      <c r="U347" t="s">
        <v>134</v>
      </c>
      <c r="V347">
        <v>-119.204939323739</v>
      </c>
      <c r="W347">
        <v>43.553851676145399</v>
      </c>
      <c r="X347">
        <v>69.472015380859403</v>
      </c>
      <c r="Y347" t="s">
        <v>137</v>
      </c>
      <c r="Z347">
        <v>157.41491585852</v>
      </c>
      <c r="AA347">
        <v>45.238663478712802</v>
      </c>
      <c r="AB347">
        <v>8.2795896530151403</v>
      </c>
      <c r="AC347" t="s">
        <v>137</v>
      </c>
      <c r="AD347">
        <v>149.491805930667</v>
      </c>
      <c r="AE347">
        <v>7.1184522695826402</v>
      </c>
      <c r="AF347">
        <v>15.5833940505981</v>
      </c>
      <c r="AG347" t="s">
        <v>133</v>
      </c>
      <c r="AH347">
        <v>0</v>
      </c>
      <c r="AI347">
        <v>0</v>
      </c>
      <c r="AJ347">
        <v>0</v>
      </c>
      <c r="AK347" t="s">
        <v>133</v>
      </c>
      <c r="AL347">
        <v>0</v>
      </c>
      <c r="AM347">
        <v>0</v>
      </c>
      <c r="AN347">
        <v>0</v>
      </c>
      <c r="AO347" t="s">
        <v>133</v>
      </c>
      <c r="AP347">
        <v>0</v>
      </c>
      <c r="AQ347">
        <v>0</v>
      </c>
      <c r="AR347">
        <v>0</v>
      </c>
      <c r="AS347" t="s">
        <v>133</v>
      </c>
      <c r="AT347">
        <v>0</v>
      </c>
      <c r="AU347">
        <v>0</v>
      </c>
      <c r="AV347">
        <v>0</v>
      </c>
      <c r="AW347" t="s">
        <v>133</v>
      </c>
      <c r="AX347">
        <v>0</v>
      </c>
      <c r="AY347">
        <v>0</v>
      </c>
      <c r="AZ347">
        <v>0</v>
      </c>
      <c r="BA347" t="s">
        <v>133</v>
      </c>
      <c r="BB347">
        <v>0</v>
      </c>
      <c r="BC347">
        <v>0</v>
      </c>
      <c r="BD347">
        <v>0</v>
      </c>
      <c r="BE347" t="s">
        <v>133</v>
      </c>
      <c r="BF347">
        <v>0</v>
      </c>
      <c r="BG347">
        <v>0</v>
      </c>
      <c r="BH347">
        <v>0</v>
      </c>
      <c r="BI347" t="s">
        <v>133</v>
      </c>
      <c r="BJ347">
        <v>0</v>
      </c>
      <c r="BK347">
        <v>0</v>
      </c>
      <c r="BL347">
        <v>0</v>
      </c>
      <c r="BM347" t="s">
        <v>133</v>
      </c>
      <c r="BN347">
        <v>0</v>
      </c>
      <c r="BO347">
        <v>0</v>
      </c>
      <c r="BP347">
        <v>0</v>
      </c>
      <c r="BQ347" t="s">
        <v>133</v>
      </c>
      <c r="BR347">
        <v>0</v>
      </c>
      <c r="BS347">
        <v>0</v>
      </c>
      <c r="BT347">
        <v>0</v>
      </c>
      <c r="BU347" t="s">
        <v>133</v>
      </c>
      <c r="BV347">
        <v>0</v>
      </c>
      <c r="BW347">
        <v>0</v>
      </c>
      <c r="BX347">
        <v>0</v>
      </c>
      <c r="BY347" t="s">
        <v>133</v>
      </c>
      <c r="BZ347">
        <v>0</v>
      </c>
      <c r="CA347">
        <v>0</v>
      </c>
      <c r="CB347">
        <v>0</v>
      </c>
      <c r="CC347" t="s">
        <v>133</v>
      </c>
      <c r="CD347">
        <v>0</v>
      </c>
      <c r="CE347">
        <v>0</v>
      </c>
      <c r="CF347">
        <v>0</v>
      </c>
      <c r="CG347" t="s">
        <v>133</v>
      </c>
      <c r="CH347">
        <v>0</v>
      </c>
      <c r="CI347">
        <v>0</v>
      </c>
      <c r="CJ347">
        <v>0</v>
      </c>
      <c r="CK347" t="s">
        <v>133</v>
      </c>
      <c r="CL347">
        <v>0</v>
      </c>
      <c r="CM347">
        <v>0</v>
      </c>
      <c r="CN347">
        <v>0</v>
      </c>
      <c r="CO347" t="s">
        <v>133</v>
      </c>
      <c r="CP347">
        <v>0</v>
      </c>
      <c r="CQ347">
        <v>0</v>
      </c>
      <c r="CR347">
        <v>0</v>
      </c>
      <c r="CS347" t="s">
        <v>133</v>
      </c>
      <c r="CT347">
        <v>0</v>
      </c>
      <c r="CU347">
        <v>0</v>
      </c>
      <c r="CV347">
        <v>0</v>
      </c>
      <c r="CW347" t="s">
        <v>133</v>
      </c>
      <c r="CX347">
        <v>0</v>
      </c>
      <c r="CY347">
        <v>0</v>
      </c>
      <c r="CZ347">
        <v>0</v>
      </c>
      <c r="DA347" t="s">
        <v>133</v>
      </c>
      <c r="DB347">
        <v>0</v>
      </c>
      <c r="DC347">
        <v>0</v>
      </c>
      <c r="DD347">
        <v>0</v>
      </c>
      <c r="DE347" t="s">
        <v>133</v>
      </c>
      <c r="DF347">
        <v>0</v>
      </c>
      <c r="DG347">
        <v>0</v>
      </c>
      <c r="DH347">
        <v>0</v>
      </c>
      <c r="DI347" t="s">
        <v>133</v>
      </c>
      <c r="DJ347">
        <v>0</v>
      </c>
      <c r="DK347">
        <v>0</v>
      </c>
      <c r="DL347">
        <v>0</v>
      </c>
      <c r="DM347" t="s">
        <v>133</v>
      </c>
      <c r="DN347">
        <v>0</v>
      </c>
      <c r="DO347">
        <v>0</v>
      </c>
      <c r="DP347">
        <v>0</v>
      </c>
      <c r="DQ347" t="s">
        <v>133</v>
      </c>
      <c r="DR347">
        <v>0</v>
      </c>
      <c r="DS347">
        <v>0</v>
      </c>
      <c r="DT347">
        <v>0</v>
      </c>
      <c r="DU347" t="s">
        <v>133</v>
      </c>
      <c r="DV347">
        <v>0</v>
      </c>
      <c r="DW347">
        <v>0</v>
      </c>
      <c r="DX347">
        <v>0</v>
      </c>
      <c r="DY347" t="s">
        <v>133</v>
      </c>
      <c r="DZ347">
        <v>0</v>
      </c>
      <c r="EA347">
        <v>0</v>
      </c>
      <c r="EB347">
        <v>0</v>
      </c>
      <c r="EC347" t="s">
        <v>133</v>
      </c>
      <c r="ED347">
        <v>0</v>
      </c>
      <c r="EE347">
        <v>0</v>
      </c>
      <c r="EF347">
        <v>0</v>
      </c>
    </row>
    <row r="348" spans="1:136" x14ac:dyDescent="0.2">
      <c r="A348" t="s">
        <v>766</v>
      </c>
      <c r="C348" t="s">
        <v>132</v>
      </c>
      <c r="D348" t="s">
        <v>132</v>
      </c>
      <c r="E348" t="s">
        <v>132</v>
      </c>
      <c r="F348" t="s">
        <v>132</v>
      </c>
      <c r="G348" t="s">
        <v>132</v>
      </c>
      <c r="H348" t="s">
        <v>132</v>
      </c>
      <c r="I348">
        <v>1970</v>
      </c>
      <c r="J348">
        <v>0.72487480205014476</v>
      </c>
      <c r="K348" t="s">
        <v>146</v>
      </c>
      <c r="L348">
        <v>4</v>
      </c>
      <c r="M348">
        <v>1</v>
      </c>
      <c r="N348">
        <v>5</v>
      </c>
      <c r="O348">
        <v>20</v>
      </c>
      <c r="P348">
        <v>55.935677469300003</v>
      </c>
      <c r="Q348">
        <v>51.554805800899999</v>
      </c>
      <c r="R348">
        <v>7.2107952970999998</v>
      </c>
      <c r="S348" t="s">
        <v>767</v>
      </c>
      <c r="T348">
        <v>265</v>
      </c>
      <c r="U348" t="s">
        <v>134</v>
      </c>
      <c r="V348">
        <v>161.25333205522799</v>
      </c>
      <c r="W348">
        <v>50.1879193451053</v>
      </c>
      <c r="X348">
        <v>26.691738128662099</v>
      </c>
      <c r="Y348" t="s">
        <v>137</v>
      </c>
      <c r="Z348">
        <v>161.25333205522799</v>
      </c>
      <c r="AA348">
        <v>50.1879193451053</v>
      </c>
      <c r="AB348">
        <v>12.6150922775269</v>
      </c>
      <c r="AC348" t="s">
        <v>137</v>
      </c>
      <c r="AD348">
        <v>-108.813559590268</v>
      </c>
      <c r="AE348">
        <v>45.389456284888901</v>
      </c>
      <c r="AF348">
        <v>9.2187252044677699</v>
      </c>
      <c r="AG348" t="s">
        <v>133</v>
      </c>
      <c r="AH348">
        <v>0</v>
      </c>
      <c r="AI348">
        <v>0</v>
      </c>
      <c r="AJ348">
        <v>0</v>
      </c>
      <c r="AK348" t="s">
        <v>133</v>
      </c>
      <c r="AL348">
        <v>0</v>
      </c>
      <c r="AM348">
        <v>0</v>
      </c>
      <c r="AN348">
        <v>0</v>
      </c>
      <c r="AO348" t="s">
        <v>133</v>
      </c>
      <c r="AP348">
        <v>0</v>
      </c>
      <c r="AQ348">
        <v>0</v>
      </c>
      <c r="AR348">
        <v>0</v>
      </c>
      <c r="AS348" t="s">
        <v>133</v>
      </c>
      <c r="AT348">
        <v>0</v>
      </c>
      <c r="AU348">
        <v>0</v>
      </c>
      <c r="AV348">
        <v>0</v>
      </c>
      <c r="AW348" t="s">
        <v>133</v>
      </c>
      <c r="AX348">
        <v>0</v>
      </c>
      <c r="AY348">
        <v>0</v>
      </c>
      <c r="AZ348">
        <v>0</v>
      </c>
      <c r="BA348" t="s">
        <v>133</v>
      </c>
      <c r="BB348">
        <v>0</v>
      </c>
      <c r="BC348">
        <v>0</v>
      </c>
      <c r="BD348">
        <v>0</v>
      </c>
      <c r="BE348" t="s">
        <v>133</v>
      </c>
      <c r="BF348">
        <v>0</v>
      </c>
      <c r="BG348">
        <v>0</v>
      </c>
      <c r="BH348">
        <v>0</v>
      </c>
      <c r="BI348" t="s">
        <v>133</v>
      </c>
      <c r="BJ348">
        <v>0</v>
      </c>
      <c r="BK348">
        <v>0</v>
      </c>
      <c r="BL348">
        <v>0</v>
      </c>
      <c r="BM348" t="s">
        <v>133</v>
      </c>
      <c r="BN348">
        <v>0</v>
      </c>
      <c r="BO348">
        <v>0</v>
      </c>
      <c r="BP348">
        <v>0</v>
      </c>
      <c r="BQ348" t="s">
        <v>133</v>
      </c>
      <c r="BR348">
        <v>0</v>
      </c>
      <c r="BS348">
        <v>0</v>
      </c>
      <c r="BT348">
        <v>0</v>
      </c>
      <c r="BU348" t="s">
        <v>133</v>
      </c>
      <c r="BV348">
        <v>0</v>
      </c>
      <c r="BW348">
        <v>0</v>
      </c>
      <c r="BX348">
        <v>0</v>
      </c>
      <c r="BY348" t="s">
        <v>133</v>
      </c>
      <c r="BZ348">
        <v>0</v>
      </c>
      <c r="CA348">
        <v>0</v>
      </c>
      <c r="CB348">
        <v>0</v>
      </c>
      <c r="CC348" t="s">
        <v>133</v>
      </c>
      <c r="CD348">
        <v>0</v>
      </c>
      <c r="CE348">
        <v>0</v>
      </c>
      <c r="CF348">
        <v>0</v>
      </c>
      <c r="CG348" t="s">
        <v>133</v>
      </c>
      <c r="CH348">
        <v>0</v>
      </c>
      <c r="CI348">
        <v>0</v>
      </c>
      <c r="CJ348">
        <v>0</v>
      </c>
      <c r="CK348" t="s">
        <v>133</v>
      </c>
      <c r="CL348">
        <v>0</v>
      </c>
      <c r="CM348">
        <v>0</v>
      </c>
      <c r="CN348">
        <v>0</v>
      </c>
      <c r="CO348" t="s">
        <v>133</v>
      </c>
      <c r="CP348">
        <v>0</v>
      </c>
      <c r="CQ348">
        <v>0</v>
      </c>
      <c r="CR348">
        <v>0</v>
      </c>
      <c r="CS348" t="s">
        <v>133</v>
      </c>
      <c r="CT348">
        <v>0</v>
      </c>
      <c r="CU348">
        <v>0</v>
      </c>
      <c r="CV348">
        <v>0</v>
      </c>
      <c r="CW348" t="s">
        <v>133</v>
      </c>
      <c r="CX348">
        <v>0</v>
      </c>
      <c r="CY348">
        <v>0</v>
      </c>
      <c r="CZ348">
        <v>0</v>
      </c>
      <c r="DA348" t="s">
        <v>133</v>
      </c>
      <c r="DB348">
        <v>0</v>
      </c>
      <c r="DC348">
        <v>0</v>
      </c>
      <c r="DD348">
        <v>0</v>
      </c>
      <c r="DE348" t="s">
        <v>133</v>
      </c>
      <c r="DF348">
        <v>0</v>
      </c>
      <c r="DG348">
        <v>0</v>
      </c>
      <c r="DH348">
        <v>0</v>
      </c>
      <c r="DI348" t="s">
        <v>133</v>
      </c>
      <c r="DJ348">
        <v>0</v>
      </c>
      <c r="DK348">
        <v>0</v>
      </c>
      <c r="DL348">
        <v>0</v>
      </c>
      <c r="DM348" t="s">
        <v>133</v>
      </c>
      <c r="DN348">
        <v>0</v>
      </c>
      <c r="DO348">
        <v>0</v>
      </c>
      <c r="DP348">
        <v>0</v>
      </c>
      <c r="DQ348" t="s">
        <v>133</v>
      </c>
      <c r="DR348">
        <v>0</v>
      </c>
      <c r="DS348">
        <v>0</v>
      </c>
      <c r="DT348">
        <v>0</v>
      </c>
      <c r="DU348" t="s">
        <v>133</v>
      </c>
      <c r="DV348">
        <v>0</v>
      </c>
      <c r="DW348">
        <v>0</v>
      </c>
      <c r="DX348">
        <v>0</v>
      </c>
      <c r="DY348" t="s">
        <v>133</v>
      </c>
      <c r="DZ348">
        <v>0</v>
      </c>
      <c r="EA348">
        <v>0</v>
      </c>
      <c r="EB348">
        <v>0</v>
      </c>
      <c r="EC348" t="s">
        <v>133</v>
      </c>
      <c r="ED348">
        <v>0</v>
      </c>
      <c r="EE348">
        <v>0</v>
      </c>
      <c r="EF348">
        <v>0</v>
      </c>
    </row>
    <row r="349" spans="1:136" x14ac:dyDescent="0.2">
      <c r="A349" t="s">
        <v>768</v>
      </c>
      <c r="C349" t="s">
        <v>132</v>
      </c>
      <c r="D349" t="s">
        <v>132</v>
      </c>
      <c r="E349" t="s">
        <v>132</v>
      </c>
      <c r="F349" t="s">
        <v>132</v>
      </c>
      <c r="G349" t="s">
        <v>132</v>
      </c>
      <c r="H349" t="s">
        <v>132</v>
      </c>
      <c r="I349">
        <v>1900</v>
      </c>
      <c r="J349">
        <v>4.2763405076601368E-2</v>
      </c>
      <c r="K349" t="s">
        <v>146</v>
      </c>
      <c r="L349">
        <v>3</v>
      </c>
      <c r="M349">
        <v>2</v>
      </c>
      <c r="N349">
        <v>3</v>
      </c>
      <c r="O349">
        <v>9</v>
      </c>
      <c r="P349">
        <v>100.773001525</v>
      </c>
      <c r="Q349">
        <v>51.548243289200002</v>
      </c>
      <c r="R349">
        <v>7.2096288515999998</v>
      </c>
      <c r="S349" t="s">
        <v>769</v>
      </c>
      <c r="T349">
        <v>216</v>
      </c>
      <c r="U349" t="s">
        <v>134</v>
      </c>
      <c r="V349">
        <v>-123.054496514134</v>
      </c>
      <c r="W349">
        <v>49.856649853981899</v>
      </c>
      <c r="X349">
        <v>64.554290771484403</v>
      </c>
      <c r="Y349" t="s">
        <v>133</v>
      </c>
      <c r="Z349">
        <v>0</v>
      </c>
      <c r="AA349">
        <v>0</v>
      </c>
      <c r="AB349">
        <v>0</v>
      </c>
      <c r="AC349" t="s">
        <v>133</v>
      </c>
      <c r="AD349">
        <v>0</v>
      </c>
      <c r="AE349">
        <v>0</v>
      </c>
      <c r="AF349">
        <v>0</v>
      </c>
      <c r="AG349" t="s">
        <v>133</v>
      </c>
      <c r="AH349">
        <v>0</v>
      </c>
      <c r="AI349">
        <v>0</v>
      </c>
      <c r="AJ349">
        <v>0</v>
      </c>
      <c r="AK349" t="s">
        <v>133</v>
      </c>
      <c r="AL349">
        <v>0</v>
      </c>
      <c r="AM349">
        <v>0</v>
      </c>
      <c r="AN349">
        <v>0</v>
      </c>
      <c r="AO349" t="s">
        <v>133</v>
      </c>
      <c r="AP349">
        <v>0</v>
      </c>
      <c r="AQ349">
        <v>0</v>
      </c>
      <c r="AR349">
        <v>0</v>
      </c>
      <c r="AS349" t="s">
        <v>133</v>
      </c>
      <c r="AT349">
        <v>0</v>
      </c>
      <c r="AU349">
        <v>0</v>
      </c>
      <c r="AV349">
        <v>0</v>
      </c>
      <c r="AW349" t="s">
        <v>133</v>
      </c>
      <c r="AX349">
        <v>0</v>
      </c>
      <c r="AY349">
        <v>0</v>
      </c>
      <c r="AZ349">
        <v>0</v>
      </c>
      <c r="BA349" t="s">
        <v>133</v>
      </c>
      <c r="BB349">
        <v>0</v>
      </c>
      <c r="BC349">
        <v>0</v>
      </c>
      <c r="BD349">
        <v>0</v>
      </c>
      <c r="BE349" t="s">
        <v>133</v>
      </c>
      <c r="BF349">
        <v>0</v>
      </c>
      <c r="BG349">
        <v>0</v>
      </c>
      <c r="BH349">
        <v>0</v>
      </c>
      <c r="BI349" t="s">
        <v>133</v>
      </c>
      <c r="BJ349">
        <v>0</v>
      </c>
      <c r="BK349">
        <v>0</v>
      </c>
      <c r="BL349">
        <v>0</v>
      </c>
      <c r="BM349" t="s">
        <v>133</v>
      </c>
      <c r="BN349">
        <v>0</v>
      </c>
      <c r="BO349">
        <v>0</v>
      </c>
      <c r="BP349">
        <v>0</v>
      </c>
      <c r="BQ349" t="s">
        <v>133</v>
      </c>
      <c r="BR349">
        <v>0</v>
      </c>
      <c r="BS349">
        <v>0</v>
      </c>
      <c r="BT349">
        <v>0</v>
      </c>
      <c r="BU349" t="s">
        <v>133</v>
      </c>
      <c r="BV349">
        <v>0</v>
      </c>
      <c r="BW349">
        <v>0</v>
      </c>
      <c r="BX349">
        <v>0</v>
      </c>
      <c r="BY349" t="s">
        <v>133</v>
      </c>
      <c r="BZ349">
        <v>0</v>
      </c>
      <c r="CA349">
        <v>0</v>
      </c>
      <c r="CB349">
        <v>0</v>
      </c>
      <c r="CC349" t="s">
        <v>133</v>
      </c>
      <c r="CD349">
        <v>0</v>
      </c>
      <c r="CE349">
        <v>0</v>
      </c>
      <c r="CF349">
        <v>0</v>
      </c>
      <c r="CG349" t="s">
        <v>133</v>
      </c>
      <c r="CH349">
        <v>0</v>
      </c>
      <c r="CI349">
        <v>0</v>
      </c>
      <c r="CJ349">
        <v>0</v>
      </c>
      <c r="CK349" t="s">
        <v>133</v>
      </c>
      <c r="CL349">
        <v>0</v>
      </c>
      <c r="CM349">
        <v>0</v>
      </c>
      <c r="CN349">
        <v>0</v>
      </c>
      <c r="CO349" t="s">
        <v>133</v>
      </c>
      <c r="CP349">
        <v>0</v>
      </c>
      <c r="CQ349">
        <v>0</v>
      </c>
      <c r="CR349">
        <v>0</v>
      </c>
      <c r="CS349" t="s">
        <v>133</v>
      </c>
      <c r="CT349">
        <v>0</v>
      </c>
      <c r="CU349">
        <v>0</v>
      </c>
      <c r="CV349">
        <v>0</v>
      </c>
      <c r="CW349" t="s">
        <v>133</v>
      </c>
      <c r="CX349">
        <v>0</v>
      </c>
      <c r="CY349">
        <v>0</v>
      </c>
      <c r="CZ349">
        <v>0</v>
      </c>
      <c r="DA349" t="s">
        <v>133</v>
      </c>
      <c r="DB349">
        <v>0</v>
      </c>
      <c r="DC349">
        <v>0</v>
      </c>
      <c r="DD349">
        <v>0</v>
      </c>
      <c r="DE349" t="s">
        <v>133</v>
      </c>
      <c r="DF349">
        <v>0</v>
      </c>
      <c r="DG349">
        <v>0</v>
      </c>
      <c r="DH349">
        <v>0</v>
      </c>
      <c r="DI349" t="s">
        <v>133</v>
      </c>
      <c r="DJ349">
        <v>0</v>
      </c>
      <c r="DK349">
        <v>0</v>
      </c>
      <c r="DL349">
        <v>0</v>
      </c>
      <c r="DM349" t="s">
        <v>133</v>
      </c>
      <c r="DN349">
        <v>0</v>
      </c>
      <c r="DO349">
        <v>0</v>
      </c>
      <c r="DP349">
        <v>0</v>
      </c>
      <c r="DQ349" t="s">
        <v>133</v>
      </c>
      <c r="DR349">
        <v>0</v>
      </c>
      <c r="DS349">
        <v>0</v>
      </c>
      <c r="DT349">
        <v>0</v>
      </c>
      <c r="DU349" t="s">
        <v>133</v>
      </c>
      <c r="DV349">
        <v>0</v>
      </c>
      <c r="DW349">
        <v>0</v>
      </c>
      <c r="DX349">
        <v>0</v>
      </c>
      <c r="DY349" t="s">
        <v>133</v>
      </c>
      <c r="DZ349">
        <v>0</v>
      </c>
      <c r="EA349">
        <v>0</v>
      </c>
      <c r="EB349">
        <v>0</v>
      </c>
      <c r="EC349" t="s">
        <v>133</v>
      </c>
      <c r="ED349">
        <v>0</v>
      </c>
      <c r="EE349">
        <v>0</v>
      </c>
      <c r="EF349">
        <v>0</v>
      </c>
    </row>
    <row r="350" spans="1:136" x14ac:dyDescent="0.2">
      <c r="A350" t="s">
        <v>770</v>
      </c>
      <c r="C350" t="s">
        <v>132</v>
      </c>
      <c r="D350" t="s">
        <v>132</v>
      </c>
      <c r="E350" t="s">
        <v>132</v>
      </c>
      <c r="F350" t="s">
        <v>132</v>
      </c>
      <c r="G350" t="s">
        <v>132</v>
      </c>
      <c r="H350" t="s">
        <v>132</v>
      </c>
      <c r="I350">
        <v>1960</v>
      </c>
      <c r="J350">
        <v>0.64104402050652298</v>
      </c>
      <c r="K350" t="s">
        <v>146</v>
      </c>
      <c r="L350">
        <v>4</v>
      </c>
      <c r="M350">
        <v>4</v>
      </c>
      <c r="N350">
        <v>2</v>
      </c>
      <c r="O350">
        <v>8</v>
      </c>
      <c r="P350">
        <v>167.12380096800001</v>
      </c>
      <c r="Q350">
        <v>51.546596117500002</v>
      </c>
      <c r="R350">
        <v>7.2046231409999999</v>
      </c>
      <c r="S350" t="s">
        <v>771</v>
      </c>
      <c r="T350">
        <v>215</v>
      </c>
      <c r="U350" t="s">
        <v>134</v>
      </c>
      <c r="V350">
        <v>-110.72654082082801</v>
      </c>
      <c r="W350">
        <v>43.327210776594399</v>
      </c>
      <c r="X350">
        <v>71.483558654785199</v>
      </c>
      <c r="Y350" t="s">
        <v>137</v>
      </c>
      <c r="Z350">
        <v>-111.942141854356</v>
      </c>
      <c r="AA350">
        <v>20.079364515608098</v>
      </c>
      <c r="AB350">
        <v>9.9165210723877006</v>
      </c>
      <c r="AC350" t="s">
        <v>137</v>
      </c>
      <c r="AD350">
        <v>169.248169838612</v>
      </c>
      <c r="AE350">
        <v>31.4977352294813</v>
      </c>
      <c r="AF350">
        <v>6.0219755172729501</v>
      </c>
      <c r="AG350" t="s">
        <v>133</v>
      </c>
      <c r="AH350">
        <v>0</v>
      </c>
      <c r="AI350">
        <v>0</v>
      </c>
      <c r="AJ350">
        <v>0</v>
      </c>
      <c r="AK350" t="s">
        <v>133</v>
      </c>
      <c r="AL350">
        <v>0</v>
      </c>
      <c r="AM350">
        <v>0</v>
      </c>
      <c r="AN350">
        <v>0</v>
      </c>
      <c r="AO350" t="s">
        <v>133</v>
      </c>
      <c r="AP350">
        <v>0</v>
      </c>
      <c r="AQ350">
        <v>0</v>
      </c>
      <c r="AR350">
        <v>0</v>
      </c>
      <c r="AS350" t="s">
        <v>133</v>
      </c>
      <c r="AT350">
        <v>0</v>
      </c>
      <c r="AU350">
        <v>0</v>
      </c>
      <c r="AV350">
        <v>0</v>
      </c>
      <c r="AW350" t="s">
        <v>133</v>
      </c>
      <c r="AX350">
        <v>0</v>
      </c>
      <c r="AY350">
        <v>0</v>
      </c>
      <c r="AZ350">
        <v>0</v>
      </c>
      <c r="BA350" t="s">
        <v>133</v>
      </c>
      <c r="BB350">
        <v>0</v>
      </c>
      <c r="BC350">
        <v>0</v>
      </c>
      <c r="BD350">
        <v>0</v>
      </c>
      <c r="BE350" t="s">
        <v>133</v>
      </c>
      <c r="BF350">
        <v>0</v>
      </c>
      <c r="BG350">
        <v>0</v>
      </c>
      <c r="BH350">
        <v>0</v>
      </c>
      <c r="BI350" t="s">
        <v>133</v>
      </c>
      <c r="BJ350">
        <v>0</v>
      </c>
      <c r="BK350">
        <v>0</v>
      </c>
      <c r="BL350">
        <v>0</v>
      </c>
      <c r="BM350" t="s">
        <v>133</v>
      </c>
      <c r="BN350">
        <v>0</v>
      </c>
      <c r="BO350">
        <v>0</v>
      </c>
      <c r="BP350">
        <v>0</v>
      </c>
      <c r="BQ350" t="s">
        <v>133</v>
      </c>
      <c r="BR350">
        <v>0</v>
      </c>
      <c r="BS350">
        <v>0</v>
      </c>
      <c r="BT350">
        <v>0</v>
      </c>
      <c r="BU350" t="s">
        <v>133</v>
      </c>
      <c r="BV350">
        <v>0</v>
      </c>
      <c r="BW350">
        <v>0</v>
      </c>
      <c r="BX350">
        <v>0</v>
      </c>
      <c r="BY350" t="s">
        <v>133</v>
      </c>
      <c r="BZ350">
        <v>0</v>
      </c>
      <c r="CA350">
        <v>0</v>
      </c>
      <c r="CB350">
        <v>0</v>
      </c>
      <c r="CC350" t="s">
        <v>133</v>
      </c>
      <c r="CD350">
        <v>0</v>
      </c>
      <c r="CE350">
        <v>0</v>
      </c>
      <c r="CF350">
        <v>0</v>
      </c>
      <c r="CG350" t="s">
        <v>133</v>
      </c>
      <c r="CH350">
        <v>0</v>
      </c>
      <c r="CI350">
        <v>0</v>
      </c>
      <c r="CJ350">
        <v>0</v>
      </c>
      <c r="CK350" t="s">
        <v>133</v>
      </c>
      <c r="CL350">
        <v>0</v>
      </c>
      <c r="CM350">
        <v>0</v>
      </c>
      <c r="CN350">
        <v>0</v>
      </c>
      <c r="CO350" t="s">
        <v>133</v>
      </c>
      <c r="CP350">
        <v>0</v>
      </c>
      <c r="CQ350">
        <v>0</v>
      </c>
      <c r="CR350">
        <v>0</v>
      </c>
      <c r="CS350" t="s">
        <v>133</v>
      </c>
      <c r="CT350">
        <v>0</v>
      </c>
      <c r="CU350">
        <v>0</v>
      </c>
      <c r="CV350">
        <v>0</v>
      </c>
      <c r="CW350" t="s">
        <v>133</v>
      </c>
      <c r="CX350">
        <v>0</v>
      </c>
      <c r="CY350">
        <v>0</v>
      </c>
      <c r="CZ350">
        <v>0</v>
      </c>
      <c r="DA350" t="s">
        <v>133</v>
      </c>
      <c r="DB350">
        <v>0</v>
      </c>
      <c r="DC350">
        <v>0</v>
      </c>
      <c r="DD350">
        <v>0</v>
      </c>
      <c r="DE350" t="s">
        <v>133</v>
      </c>
      <c r="DF350">
        <v>0</v>
      </c>
      <c r="DG350">
        <v>0</v>
      </c>
      <c r="DH350">
        <v>0</v>
      </c>
      <c r="DI350" t="s">
        <v>133</v>
      </c>
      <c r="DJ350">
        <v>0</v>
      </c>
      <c r="DK350">
        <v>0</v>
      </c>
      <c r="DL350">
        <v>0</v>
      </c>
      <c r="DM350" t="s">
        <v>133</v>
      </c>
      <c r="DN350">
        <v>0</v>
      </c>
      <c r="DO350">
        <v>0</v>
      </c>
      <c r="DP350">
        <v>0</v>
      </c>
      <c r="DQ350" t="s">
        <v>133</v>
      </c>
      <c r="DR350">
        <v>0</v>
      </c>
      <c r="DS350">
        <v>0</v>
      </c>
      <c r="DT350">
        <v>0</v>
      </c>
      <c r="DU350" t="s">
        <v>133</v>
      </c>
      <c r="DV350">
        <v>0</v>
      </c>
      <c r="DW350">
        <v>0</v>
      </c>
      <c r="DX350">
        <v>0</v>
      </c>
      <c r="DY350" t="s">
        <v>133</v>
      </c>
      <c r="DZ350">
        <v>0</v>
      </c>
      <c r="EA350">
        <v>0</v>
      </c>
      <c r="EB350">
        <v>0</v>
      </c>
      <c r="EC350" t="s">
        <v>133</v>
      </c>
      <c r="ED350">
        <v>0</v>
      </c>
      <c r="EE350">
        <v>0</v>
      </c>
      <c r="EF350">
        <v>0</v>
      </c>
    </row>
    <row r="351" spans="1:136" x14ac:dyDescent="0.2">
      <c r="A351" t="s">
        <v>772</v>
      </c>
      <c r="C351" t="s">
        <v>132</v>
      </c>
      <c r="D351" t="s">
        <v>132</v>
      </c>
      <c r="E351" t="s">
        <v>132</v>
      </c>
      <c r="F351" t="s">
        <v>132</v>
      </c>
      <c r="G351" t="s">
        <v>132</v>
      </c>
      <c r="H351" t="s">
        <v>132</v>
      </c>
      <c r="I351">
        <v>1919</v>
      </c>
      <c r="J351">
        <v>0.26974683475662453</v>
      </c>
      <c r="K351" t="s">
        <v>146</v>
      </c>
      <c r="L351">
        <v>3</v>
      </c>
      <c r="M351">
        <v>3</v>
      </c>
      <c r="N351">
        <v>3</v>
      </c>
      <c r="O351">
        <v>9</v>
      </c>
      <c r="P351">
        <v>134.379032481</v>
      </c>
      <c r="Q351">
        <v>51.548492156999998</v>
      </c>
      <c r="R351">
        <v>7.2031491898000004</v>
      </c>
      <c r="S351" t="s">
        <v>773</v>
      </c>
      <c r="T351">
        <v>262</v>
      </c>
      <c r="U351" t="s">
        <v>134</v>
      </c>
      <c r="V351">
        <v>-119.079081891214</v>
      </c>
      <c r="W351">
        <v>41.681274017063998</v>
      </c>
      <c r="X351">
        <v>49.737903594970703</v>
      </c>
      <c r="Y351" t="s">
        <v>137</v>
      </c>
      <c r="Z351">
        <v>155.785133605618</v>
      </c>
      <c r="AA351">
        <v>43.630261574090298</v>
      </c>
      <c r="AB351">
        <v>10.366492271423301</v>
      </c>
      <c r="AC351" t="s">
        <v>137</v>
      </c>
      <c r="AD351">
        <v>139.00233165493799</v>
      </c>
      <c r="AE351">
        <v>6.7090284508047002</v>
      </c>
      <c r="AF351">
        <v>14.197503089904799</v>
      </c>
      <c r="AG351" t="s">
        <v>133</v>
      </c>
      <c r="AH351">
        <v>0</v>
      </c>
      <c r="AI351">
        <v>0</v>
      </c>
      <c r="AJ351">
        <v>0</v>
      </c>
      <c r="AK351" t="s">
        <v>133</v>
      </c>
      <c r="AL351">
        <v>0</v>
      </c>
      <c r="AM351">
        <v>0</v>
      </c>
      <c r="AN351">
        <v>0</v>
      </c>
      <c r="AO351" t="s">
        <v>133</v>
      </c>
      <c r="AP351">
        <v>0</v>
      </c>
      <c r="AQ351">
        <v>0</v>
      </c>
      <c r="AR351">
        <v>0</v>
      </c>
      <c r="AS351" t="s">
        <v>133</v>
      </c>
      <c r="AT351">
        <v>0</v>
      </c>
      <c r="AU351">
        <v>0</v>
      </c>
      <c r="AV351">
        <v>0</v>
      </c>
      <c r="AW351" t="s">
        <v>133</v>
      </c>
      <c r="AX351">
        <v>0</v>
      </c>
      <c r="AY351">
        <v>0</v>
      </c>
      <c r="AZ351">
        <v>0</v>
      </c>
      <c r="BA351" t="s">
        <v>133</v>
      </c>
      <c r="BB351">
        <v>0</v>
      </c>
      <c r="BC351">
        <v>0</v>
      </c>
      <c r="BD351">
        <v>0</v>
      </c>
      <c r="BE351" t="s">
        <v>133</v>
      </c>
      <c r="BF351">
        <v>0</v>
      </c>
      <c r="BG351">
        <v>0</v>
      </c>
      <c r="BH351">
        <v>0</v>
      </c>
      <c r="BI351" t="s">
        <v>133</v>
      </c>
      <c r="BJ351">
        <v>0</v>
      </c>
      <c r="BK351">
        <v>0</v>
      </c>
      <c r="BL351">
        <v>0</v>
      </c>
      <c r="BM351" t="s">
        <v>133</v>
      </c>
      <c r="BN351">
        <v>0</v>
      </c>
      <c r="BO351">
        <v>0</v>
      </c>
      <c r="BP351">
        <v>0</v>
      </c>
      <c r="BQ351" t="s">
        <v>133</v>
      </c>
      <c r="BR351">
        <v>0</v>
      </c>
      <c r="BS351">
        <v>0</v>
      </c>
      <c r="BT351">
        <v>0</v>
      </c>
      <c r="BU351" t="s">
        <v>133</v>
      </c>
      <c r="BV351">
        <v>0</v>
      </c>
      <c r="BW351">
        <v>0</v>
      </c>
      <c r="BX351">
        <v>0</v>
      </c>
      <c r="BY351" t="s">
        <v>133</v>
      </c>
      <c r="BZ351">
        <v>0</v>
      </c>
      <c r="CA351">
        <v>0</v>
      </c>
      <c r="CB351">
        <v>0</v>
      </c>
      <c r="CC351" t="s">
        <v>133</v>
      </c>
      <c r="CD351">
        <v>0</v>
      </c>
      <c r="CE351">
        <v>0</v>
      </c>
      <c r="CF351">
        <v>0</v>
      </c>
      <c r="CG351" t="s">
        <v>133</v>
      </c>
      <c r="CH351">
        <v>0</v>
      </c>
      <c r="CI351">
        <v>0</v>
      </c>
      <c r="CJ351">
        <v>0</v>
      </c>
      <c r="CK351" t="s">
        <v>133</v>
      </c>
      <c r="CL351">
        <v>0</v>
      </c>
      <c r="CM351">
        <v>0</v>
      </c>
      <c r="CN351">
        <v>0</v>
      </c>
      <c r="CO351" t="s">
        <v>133</v>
      </c>
      <c r="CP351">
        <v>0</v>
      </c>
      <c r="CQ351">
        <v>0</v>
      </c>
      <c r="CR351">
        <v>0</v>
      </c>
      <c r="CS351" t="s">
        <v>133</v>
      </c>
      <c r="CT351">
        <v>0</v>
      </c>
      <c r="CU351">
        <v>0</v>
      </c>
      <c r="CV351">
        <v>0</v>
      </c>
      <c r="CW351" t="s">
        <v>133</v>
      </c>
      <c r="CX351">
        <v>0</v>
      </c>
      <c r="CY351">
        <v>0</v>
      </c>
      <c r="CZ351">
        <v>0</v>
      </c>
      <c r="DA351" t="s">
        <v>133</v>
      </c>
      <c r="DB351">
        <v>0</v>
      </c>
      <c r="DC351">
        <v>0</v>
      </c>
      <c r="DD351">
        <v>0</v>
      </c>
      <c r="DE351" t="s">
        <v>133</v>
      </c>
      <c r="DF351">
        <v>0</v>
      </c>
      <c r="DG351">
        <v>0</v>
      </c>
      <c r="DH351">
        <v>0</v>
      </c>
      <c r="DI351" t="s">
        <v>133</v>
      </c>
      <c r="DJ351">
        <v>0</v>
      </c>
      <c r="DK351">
        <v>0</v>
      </c>
      <c r="DL351">
        <v>0</v>
      </c>
      <c r="DM351" t="s">
        <v>133</v>
      </c>
      <c r="DN351">
        <v>0</v>
      </c>
      <c r="DO351">
        <v>0</v>
      </c>
      <c r="DP351">
        <v>0</v>
      </c>
      <c r="DQ351" t="s">
        <v>133</v>
      </c>
      <c r="DR351">
        <v>0</v>
      </c>
      <c r="DS351">
        <v>0</v>
      </c>
      <c r="DT351">
        <v>0</v>
      </c>
      <c r="DU351" t="s">
        <v>133</v>
      </c>
      <c r="DV351">
        <v>0</v>
      </c>
      <c r="DW351">
        <v>0</v>
      </c>
      <c r="DX351">
        <v>0</v>
      </c>
      <c r="DY351" t="s">
        <v>133</v>
      </c>
      <c r="DZ351">
        <v>0</v>
      </c>
      <c r="EA351">
        <v>0</v>
      </c>
      <c r="EB351">
        <v>0</v>
      </c>
      <c r="EC351" t="s">
        <v>133</v>
      </c>
      <c r="ED351">
        <v>0</v>
      </c>
      <c r="EE351">
        <v>0</v>
      </c>
      <c r="EF351">
        <v>0</v>
      </c>
    </row>
    <row r="352" spans="1:136" x14ac:dyDescent="0.2">
      <c r="A352" t="s">
        <v>774</v>
      </c>
      <c r="C352" t="s">
        <v>132</v>
      </c>
      <c r="D352" t="s">
        <v>132</v>
      </c>
      <c r="E352" t="s">
        <v>132</v>
      </c>
      <c r="F352" t="s">
        <v>132</v>
      </c>
      <c r="G352" t="s">
        <v>132</v>
      </c>
      <c r="H352" t="s">
        <v>132</v>
      </c>
      <c r="I352">
        <v>1919</v>
      </c>
      <c r="J352">
        <v>0.28422200271990006</v>
      </c>
      <c r="K352" t="s">
        <v>146</v>
      </c>
      <c r="L352">
        <v>3</v>
      </c>
      <c r="M352">
        <v>1</v>
      </c>
      <c r="N352">
        <v>2</v>
      </c>
      <c r="O352">
        <v>6</v>
      </c>
      <c r="P352">
        <v>156.72482903700001</v>
      </c>
      <c r="Q352">
        <v>51.549438136799999</v>
      </c>
      <c r="R352">
        <v>7.2047173547999996</v>
      </c>
      <c r="S352" t="s">
        <v>775</v>
      </c>
      <c r="T352">
        <v>157</v>
      </c>
      <c r="U352" t="s">
        <v>134</v>
      </c>
      <c r="V352">
        <v>-127.485359884114</v>
      </c>
      <c r="W352">
        <v>49.441540662733701</v>
      </c>
      <c r="X352">
        <v>42.266128540039098</v>
      </c>
      <c r="Y352" t="s">
        <v>133</v>
      </c>
      <c r="Z352">
        <v>0</v>
      </c>
      <c r="AA352">
        <v>0</v>
      </c>
      <c r="AB352">
        <v>0</v>
      </c>
      <c r="AC352" t="s">
        <v>133</v>
      </c>
      <c r="AD352">
        <v>0</v>
      </c>
      <c r="AE352">
        <v>0</v>
      </c>
      <c r="AF352">
        <v>0</v>
      </c>
      <c r="AG352" t="s">
        <v>133</v>
      </c>
      <c r="AH352">
        <v>0</v>
      </c>
      <c r="AI352">
        <v>0</v>
      </c>
      <c r="AJ352">
        <v>0</v>
      </c>
      <c r="AK352" t="s">
        <v>133</v>
      </c>
      <c r="AL352">
        <v>0</v>
      </c>
      <c r="AM352">
        <v>0</v>
      </c>
      <c r="AN352">
        <v>0</v>
      </c>
      <c r="AO352" t="s">
        <v>133</v>
      </c>
      <c r="AP352">
        <v>0</v>
      </c>
      <c r="AQ352">
        <v>0</v>
      </c>
      <c r="AR352">
        <v>0</v>
      </c>
      <c r="AS352" t="s">
        <v>133</v>
      </c>
      <c r="AT352">
        <v>0</v>
      </c>
      <c r="AU352">
        <v>0</v>
      </c>
      <c r="AV352">
        <v>0</v>
      </c>
      <c r="AW352" t="s">
        <v>133</v>
      </c>
      <c r="AX352">
        <v>0</v>
      </c>
      <c r="AY352">
        <v>0</v>
      </c>
      <c r="AZ352">
        <v>0</v>
      </c>
      <c r="BA352" t="s">
        <v>133</v>
      </c>
      <c r="BB352">
        <v>0</v>
      </c>
      <c r="BC352">
        <v>0</v>
      </c>
      <c r="BD352">
        <v>0</v>
      </c>
      <c r="BE352" t="s">
        <v>133</v>
      </c>
      <c r="BF352">
        <v>0</v>
      </c>
      <c r="BG352">
        <v>0</v>
      </c>
      <c r="BH352">
        <v>0</v>
      </c>
      <c r="BI352" t="s">
        <v>133</v>
      </c>
      <c r="BJ352">
        <v>0</v>
      </c>
      <c r="BK352">
        <v>0</v>
      </c>
      <c r="BL352">
        <v>0</v>
      </c>
      <c r="BM352" t="s">
        <v>133</v>
      </c>
      <c r="BN352">
        <v>0</v>
      </c>
      <c r="BO352">
        <v>0</v>
      </c>
      <c r="BP352">
        <v>0</v>
      </c>
      <c r="BQ352" t="s">
        <v>133</v>
      </c>
      <c r="BR352">
        <v>0</v>
      </c>
      <c r="BS352">
        <v>0</v>
      </c>
      <c r="BT352">
        <v>0</v>
      </c>
      <c r="BU352" t="s">
        <v>133</v>
      </c>
      <c r="BV352">
        <v>0</v>
      </c>
      <c r="BW352">
        <v>0</v>
      </c>
      <c r="BX352">
        <v>0</v>
      </c>
      <c r="BY352" t="s">
        <v>133</v>
      </c>
      <c r="BZ352">
        <v>0</v>
      </c>
      <c r="CA352">
        <v>0</v>
      </c>
      <c r="CB352">
        <v>0</v>
      </c>
      <c r="CC352" t="s">
        <v>133</v>
      </c>
      <c r="CD352">
        <v>0</v>
      </c>
      <c r="CE352">
        <v>0</v>
      </c>
      <c r="CF352">
        <v>0</v>
      </c>
      <c r="CG352" t="s">
        <v>133</v>
      </c>
      <c r="CH352">
        <v>0</v>
      </c>
      <c r="CI352">
        <v>0</v>
      </c>
      <c r="CJ352">
        <v>0</v>
      </c>
      <c r="CK352" t="s">
        <v>133</v>
      </c>
      <c r="CL352">
        <v>0</v>
      </c>
      <c r="CM352">
        <v>0</v>
      </c>
      <c r="CN352">
        <v>0</v>
      </c>
      <c r="CO352" t="s">
        <v>133</v>
      </c>
      <c r="CP352">
        <v>0</v>
      </c>
      <c r="CQ352">
        <v>0</v>
      </c>
      <c r="CR352">
        <v>0</v>
      </c>
      <c r="CS352" t="s">
        <v>133</v>
      </c>
      <c r="CT352">
        <v>0</v>
      </c>
      <c r="CU352">
        <v>0</v>
      </c>
      <c r="CV352">
        <v>0</v>
      </c>
      <c r="CW352" t="s">
        <v>133</v>
      </c>
      <c r="CX352">
        <v>0</v>
      </c>
      <c r="CY352">
        <v>0</v>
      </c>
      <c r="CZ352">
        <v>0</v>
      </c>
      <c r="DA352" t="s">
        <v>133</v>
      </c>
      <c r="DB352">
        <v>0</v>
      </c>
      <c r="DC352">
        <v>0</v>
      </c>
      <c r="DD352">
        <v>0</v>
      </c>
      <c r="DE352" t="s">
        <v>133</v>
      </c>
      <c r="DF352">
        <v>0</v>
      </c>
      <c r="DG352">
        <v>0</v>
      </c>
      <c r="DH352">
        <v>0</v>
      </c>
      <c r="DI352" t="s">
        <v>133</v>
      </c>
      <c r="DJ352">
        <v>0</v>
      </c>
      <c r="DK352">
        <v>0</v>
      </c>
      <c r="DL352">
        <v>0</v>
      </c>
      <c r="DM352" t="s">
        <v>133</v>
      </c>
      <c r="DN352">
        <v>0</v>
      </c>
      <c r="DO352">
        <v>0</v>
      </c>
      <c r="DP352">
        <v>0</v>
      </c>
      <c r="DQ352" t="s">
        <v>133</v>
      </c>
      <c r="DR352">
        <v>0</v>
      </c>
      <c r="DS352">
        <v>0</v>
      </c>
      <c r="DT352">
        <v>0</v>
      </c>
      <c r="DU352" t="s">
        <v>133</v>
      </c>
      <c r="DV352">
        <v>0</v>
      </c>
      <c r="DW352">
        <v>0</v>
      </c>
      <c r="DX352">
        <v>0</v>
      </c>
      <c r="DY352" t="s">
        <v>133</v>
      </c>
      <c r="DZ352">
        <v>0</v>
      </c>
      <c r="EA352">
        <v>0</v>
      </c>
      <c r="EB352">
        <v>0</v>
      </c>
      <c r="EC352" t="s">
        <v>133</v>
      </c>
      <c r="ED352">
        <v>0</v>
      </c>
      <c r="EE352">
        <v>0</v>
      </c>
      <c r="EF352">
        <v>0</v>
      </c>
    </row>
    <row r="353" spans="1:136" x14ac:dyDescent="0.2">
      <c r="A353" t="s">
        <v>776</v>
      </c>
      <c r="C353" t="s">
        <v>132</v>
      </c>
      <c r="D353" t="s">
        <v>132</v>
      </c>
      <c r="E353" t="s">
        <v>132</v>
      </c>
      <c r="F353" t="s">
        <v>132</v>
      </c>
      <c r="G353" t="s">
        <v>132</v>
      </c>
      <c r="H353" t="s">
        <v>132</v>
      </c>
      <c r="I353">
        <v>1980</v>
      </c>
      <c r="J353">
        <v>0.8280190431777158</v>
      </c>
      <c r="K353" t="s">
        <v>146</v>
      </c>
      <c r="L353">
        <v>3</v>
      </c>
      <c r="M353">
        <v>3</v>
      </c>
      <c r="N353">
        <v>3</v>
      </c>
      <c r="O353">
        <v>9</v>
      </c>
      <c r="P353">
        <v>190.10663202000001</v>
      </c>
      <c r="Q353">
        <v>51.551628561100003</v>
      </c>
      <c r="R353">
        <v>7.2025716217999998</v>
      </c>
      <c r="S353" t="s">
        <v>640</v>
      </c>
      <c r="T353">
        <v>11</v>
      </c>
      <c r="U353" t="s">
        <v>134</v>
      </c>
      <c r="V353">
        <v>-106.075633087903</v>
      </c>
      <c r="W353">
        <v>30.8855060697196</v>
      </c>
      <c r="X353">
        <v>97.063011169433594</v>
      </c>
      <c r="Y353" t="s">
        <v>133</v>
      </c>
      <c r="Z353">
        <v>0</v>
      </c>
      <c r="AA353">
        <v>0</v>
      </c>
      <c r="AB353">
        <v>0</v>
      </c>
      <c r="AC353" t="s">
        <v>133</v>
      </c>
      <c r="AD353">
        <v>0</v>
      </c>
      <c r="AE353">
        <v>0</v>
      </c>
      <c r="AF353">
        <v>0</v>
      </c>
      <c r="AG353" t="s">
        <v>133</v>
      </c>
      <c r="AH353">
        <v>0</v>
      </c>
      <c r="AI353">
        <v>0</v>
      </c>
      <c r="AJ353">
        <v>0</v>
      </c>
      <c r="AK353" t="s">
        <v>133</v>
      </c>
      <c r="AL353">
        <v>0</v>
      </c>
      <c r="AM353">
        <v>0</v>
      </c>
      <c r="AN353">
        <v>0</v>
      </c>
      <c r="AO353" t="s">
        <v>133</v>
      </c>
      <c r="AP353">
        <v>0</v>
      </c>
      <c r="AQ353">
        <v>0</v>
      </c>
      <c r="AR353">
        <v>0</v>
      </c>
      <c r="AS353" t="s">
        <v>133</v>
      </c>
      <c r="AT353">
        <v>0</v>
      </c>
      <c r="AU353">
        <v>0</v>
      </c>
      <c r="AV353">
        <v>0</v>
      </c>
      <c r="AW353" t="s">
        <v>133</v>
      </c>
      <c r="AX353">
        <v>0</v>
      </c>
      <c r="AY353">
        <v>0</v>
      </c>
      <c r="AZ353">
        <v>0</v>
      </c>
      <c r="BA353" t="s">
        <v>133</v>
      </c>
      <c r="BB353">
        <v>0</v>
      </c>
      <c r="BC353">
        <v>0</v>
      </c>
      <c r="BD353">
        <v>0</v>
      </c>
      <c r="BE353" t="s">
        <v>133</v>
      </c>
      <c r="BF353">
        <v>0</v>
      </c>
      <c r="BG353">
        <v>0</v>
      </c>
      <c r="BH353">
        <v>0</v>
      </c>
      <c r="BI353" t="s">
        <v>133</v>
      </c>
      <c r="BJ353">
        <v>0</v>
      </c>
      <c r="BK353">
        <v>0</v>
      </c>
      <c r="BL353">
        <v>0</v>
      </c>
      <c r="BM353" t="s">
        <v>133</v>
      </c>
      <c r="BN353">
        <v>0</v>
      </c>
      <c r="BO353">
        <v>0</v>
      </c>
      <c r="BP353">
        <v>0</v>
      </c>
      <c r="BQ353" t="s">
        <v>133</v>
      </c>
      <c r="BR353">
        <v>0</v>
      </c>
      <c r="BS353">
        <v>0</v>
      </c>
      <c r="BT353">
        <v>0</v>
      </c>
      <c r="BU353" t="s">
        <v>133</v>
      </c>
      <c r="BV353">
        <v>0</v>
      </c>
      <c r="BW353">
        <v>0</v>
      </c>
      <c r="BX353">
        <v>0</v>
      </c>
      <c r="BY353" t="s">
        <v>133</v>
      </c>
      <c r="BZ353">
        <v>0</v>
      </c>
      <c r="CA353">
        <v>0</v>
      </c>
      <c r="CB353">
        <v>0</v>
      </c>
      <c r="CC353" t="s">
        <v>133</v>
      </c>
      <c r="CD353">
        <v>0</v>
      </c>
      <c r="CE353">
        <v>0</v>
      </c>
      <c r="CF353">
        <v>0</v>
      </c>
      <c r="CG353" t="s">
        <v>133</v>
      </c>
      <c r="CH353">
        <v>0</v>
      </c>
      <c r="CI353">
        <v>0</v>
      </c>
      <c r="CJ353">
        <v>0</v>
      </c>
      <c r="CK353" t="s">
        <v>133</v>
      </c>
      <c r="CL353">
        <v>0</v>
      </c>
      <c r="CM353">
        <v>0</v>
      </c>
      <c r="CN353">
        <v>0</v>
      </c>
      <c r="CO353" t="s">
        <v>133</v>
      </c>
      <c r="CP353">
        <v>0</v>
      </c>
      <c r="CQ353">
        <v>0</v>
      </c>
      <c r="CR353">
        <v>0</v>
      </c>
      <c r="CS353" t="s">
        <v>133</v>
      </c>
      <c r="CT353">
        <v>0</v>
      </c>
      <c r="CU353">
        <v>0</v>
      </c>
      <c r="CV353">
        <v>0</v>
      </c>
      <c r="CW353" t="s">
        <v>133</v>
      </c>
      <c r="CX353">
        <v>0</v>
      </c>
      <c r="CY353">
        <v>0</v>
      </c>
      <c r="CZ353">
        <v>0</v>
      </c>
      <c r="DA353" t="s">
        <v>133</v>
      </c>
      <c r="DB353">
        <v>0</v>
      </c>
      <c r="DC353">
        <v>0</v>
      </c>
      <c r="DD353">
        <v>0</v>
      </c>
      <c r="DE353" t="s">
        <v>133</v>
      </c>
      <c r="DF353">
        <v>0</v>
      </c>
      <c r="DG353">
        <v>0</v>
      </c>
      <c r="DH353">
        <v>0</v>
      </c>
      <c r="DI353" t="s">
        <v>133</v>
      </c>
      <c r="DJ353">
        <v>0</v>
      </c>
      <c r="DK353">
        <v>0</v>
      </c>
      <c r="DL353">
        <v>0</v>
      </c>
      <c r="DM353" t="s">
        <v>133</v>
      </c>
      <c r="DN353">
        <v>0</v>
      </c>
      <c r="DO353">
        <v>0</v>
      </c>
      <c r="DP353">
        <v>0</v>
      </c>
      <c r="DQ353" t="s">
        <v>133</v>
      </c>
      <c r="DR353">
        <v>0</v>
      </c>
      <c r="DS353">
        <v>0</v>
      </c>
      <c r="DT353">
        <v>0</v>
      </c>
      <c r="DU353" t="s">
        <v>133</v>
      </c>
      <c r="DV353">
        <v>0</v>
      </c>
      <c r="DW353">
        <v>0</v>
      </c>
      <c r="DX353">
        <v>0</v>
      </c>
      <c r="DY353" t="s">
        <v>133</v>
      </c>
      <c r="DZ353">
        <v>0</v>
      </c>
      <c r="EA353">
        <v>0</v>
      </c>
      <c r="EB353">
        <v>0</v>
      </c>
      <c r="EC353" t="s">
        <v>133</v>
      </c>
      <c r="ED353">
        <v>0</v>
      </c>
      <c r="EE353">
        <v>0</v>
      </c>
      <c r="EF353">
        <v>0</v>
      </c>
    </row>
    <row r="354" spans="1:136" x14ac:dyDescent="0.2">
      <c r="A354" t="s">
        <v>777</v>
      </c>
      <c r="C354" t="s">
        <v>132</v>
      </c>
      <c r="D354" t="s">
        <v>132</v>
      </c>
      <c r="E354" t="s">
        <v>132</v>
      </c>
      <c r="F354" t="s">
        <v>132</v>
      </c>
      <c r="G354" t="s">
        <v>132</v>
      </c>
      <c r="H354" t="s">
        <v>132</v>
      </c>
      <c r="I354">
        <v>1950</v>
      </c>
      <c r="J354">
        <v>0.42726537168932588</v>
      </c>
      <c r="K354" t="s">
        <v>146</v>
      </c>
      <c r="L354">
        <v>4</v>
      </c>
      <c r="M354">
        <v>2</v>
      </c>
      <c r="N354">
        <v>2</v>
      </c>
      <c r="O354">
        <v>8</v>
      </c>
      <c r="P354">
        <v>94.752414002099997</v>
      </c>
      <c r="Q354">
        <v>51.547736358400002</v>
      </c>
      <c r="R354">
        <v>7.2062486454999997</v>
      </c>
      <c r="S354" t="s">
        <v>778</v>
      </c>
      <c r="T354">
        <v>53</v>
      </c>
      <c r="U354" t="s">
        <v>134</v>
      </c>
      <c r="V354">
        <v>-122.165471157944</v>
      </c>
      <c r="W354">
        <v>46.894602360567902</v>
      </c>
      <c r="X354">
        <v>33.940952301025398</v>
      </c>
      <c r="Y354" t="s">
        <v>137</v>
      </c>
      <c r="Z354">
        <v>78.457474295514601</v>
      </c>
      <c r="AA354">
        <v>2.98218389480544</v>
      </c>
      <c r="AB354">
        <v>7.3379135131835902</v>
      </c>
      <c r="AC354" t="s">
        <v>137</v>
      </c>
      <c r="AD354">
        <v>-122.936323578025</v>
      </c>
      <c r="AE354">
        <v>8.8417495552960794</v>
      </c>
      <c r="AF354">
        <v>11.3889379501343</v>
      </c>
      <c r="AG354" t="s">
        <v>133</v>
      </c>
      <c r="AH354">
        <v>0</v>
      </c>
      <c r="AI354">
        <v>0</v>
      </c>
      <c r="AJ354">
        <v>0</v>
      </c>
      <c r="AK354" t="s">
        <v>133</v>
      </c>
      <c r="AL354">
        <v>0</v>
      </c>
      <c r="AM354">
        <v>0</v>
      </c>
      <c r="AN354">
        <v>0</v>
      </c>
      <c r="AO354" t="s">
        <v>133</v>
      </c>
      <c r="AP354">
        <v>0</v>
      </c>
      <c r="AQ354">
        <v>0</v>
      </c>
      <c r="AR354">
        <v>0</v>
      </c>
      <c r="AS354" t="s">
        <v>133</v>
      </c>
      <c r="AT354">
        <v>0</v>
      </c>
      <c r="AU354">
        <v>0</v>
      </c>
      <c r="AV354">
        <v>0</v>
      </c>
      <c r="AW354" t="s">
        <v>133</v>
      </c>
      <c r="AX354">
        <v>0</v>
      </c>
      <c r="AY354">
        <v>0</v>
      </c>
      <c r="AZ354">
        <v>0</v>
      </c>
      <c r="BA354" t="s">
        <v>133</v>
      </c>
      <c r="BB354">
        <v>0</v>
      </c>
      <c r="BC354">
        <v>0</v>
      </c>
      <c r="BD354">
        <v>0</v>
      </c>
      <c r="BE354" t="s">
        <v>133</v>
      </c>
      <c r="BF354">
        <v>0</v>
      </c>
      <c r="BG354">
        <v>0</v>
      </c>
      <c r="BH354">
        <v>0</v>
      </c>
      <c r="BI354" t="s">
        <v>133</v>
      </c>
      <c r="BJ354">
        <v>0</v>
      </c>
      <c r="BK354">
        <v>0</v>
      </c>
      <c r="BL354">
        <v>0</v>
      </c>
      <c r="BM354" t="s">
        <v>133</v>
      </c>
      <c r="BN354">
        <v>0</v>
      </c>
      <c r="BO354">
        <v>0</v>
      </c>
      <c r="BP354">
        <v>0</v>
      </c>
      <c r="BQ354" t="s">
        <v>133</v>
      </c>
      <c r="BR354">
        <v>0</v>
      </c>
      <c r="BS354">
        <v>0</v>
      </c>
      <c r="BT354">
        <v>0</v>
      </c>
      <c r="BU354" t="s">
        <v>133</v>
      </c>
      <c r="BV354">
        <v>0</v>
      </c>
      <c r="BW354">
        <v>0</v>
      </c>
      <c r="BX354">
        <v>0</v>
      </c>
      <c r="BY354" t="s">
        <v>133</v>
      </c>
      <c r="BZ354">
        <v>0</v>
      </c>
      <c r="CA354">
        <v>0</v>
      </c>
      <c r="CB354">
        <v>0</v>
      </c>
      <c r="CC354" t="s">
        <v>133</v>
      </c>
      <c r="CD354">
        <v>0</v>
      </c>
      <c r="CE354">
        <v>0</v>
      </c>
      <c r="CF354">
        <v>0</v>
      </c>
      <c r="CG354" t="s">
        <v>133</v>
      </c>
      <c r="CH354">
        <v>0</v>
      </c>
      <c r="CI354">
        <v>0</v>
      </c>
      <c r="CJ354">
        <v>0</v>
      </c>
      <c r="CK354" t="s">
        <v>133</v>
      </c>
      <c r="CL354">
        <v>0</v>
      </c>
      <c r="CM354">
        <v>0</v>
      </c>
      <c r="CN354">
        <v>0</v>
      </c>
      <c r="CO354" t="s">
        <v>133</v>
      </c>
      <c r="CP354">
        <v>0</v>
      </c>
      <c r="CQ354">
        <v>0</v>
      </c>
      <c r="CR354">
        <v>0</v>
      </c>
      <c r="CS354" t="s">
        <v>133</v>
      </c>
      <c r="CT354">
        <v>0</v>
      </c>
      <c r="CU354">
        <v>0</v>
      </c>
      <c r="CV354">
        <v>0</v>
      </c>
      <c r="CW354" t="s">
        <v>133</v>
      </c>
      <c r="CX354">
        <v>0</v>
      </c>
      <c r="CY354">
        <v>0</v>
      </c>
      <c r="CZ354">
        <v>0</v>
      </c>
      <c r="DA354" t="s">
        <v>133</v>
      </c>
      <c r="DB354">
        <v>0</v>
      </c>
      <c r="DC354">
        <v>0</v>
      </c>
      <c r="DD354">
        <v>0</v>
      </c>
      <c r="DE354" t="s">
        <v>133</v>
      </c>
      <c r="DF354">
        <v>0</v>
      </c>
      <c r="DG354">
        <v>0</v>
      </c>
      <c r="DH354">
        <v>0</v>
      </c>
      <c r="DI354" t="s">
        <v>133</v>
      </c>
      <c r="DJ354">
        <v>0</v>
      </c>
      <c r="DK354">
        <v>0</v>
      </c>
      <c r="DL354">
        <v>0</v>
      </c>
      <c r="DM354" t="s">
        <v>133</v>
      </c>
      <c r="DN354">
        <v>0</v>
      </c>
      <c r="DO354">
        <v>0</v>
      </c>
      <c r="DP354">
        <v>0</v>
      </c>
      <c r="DQ354" t="s">
        <v>133</v>
      </c>
      <c r="DR354">
        <v>0</v>
      </c>
      <c r="DS354">
        <v>0</v>
      </c>
      <c r="DT354">
        <v>0</v>
      </c>
      <c r="DU354" t="s">
        <v>133</v>
      </c>
      <c r="DV354">
        <v>0</v>
      </c>
      <c r="DW354">
        <v>0</v>
      </c>
      <c r="DX354">
        <v>0</v>
      </c>
      <c r="DY354" t="s">
        <v>133</v>
      </c>
      <c r="DZ354">
        <v>0</v>
      </c>
      <c r="EA354">
        <v>0</v>
      </c>
      <c r="EB354">
        <v>0</v>
      </c>
      <c r="EC354" t="s">
        <v>133</v>
      </c>
      <c r="ED354">
        <v>0</v>
      </c>
      <c r="EE354">
        <v>0</v>
      </c>
      <c r="EF354">
        <v>0</v>
      </c>
    </row>
    <row r="355" spans="1:136" x14ac:dyDescent="0.2">
      <c r="A355" t="s">
        <v>779</v>
      </c>
      <c r="C355" t="s">
        <v>132</v>
      </c>
      <c r="D355" t="s">
        <v>132</v>
      </c>
      <c r="E355" t="s">
        <v>132</v>
      </c>
      <c r="F355" t="s">
        <v>132</v>
      </c>
      <c r="G355" t="s">
        <v>132</v>
      </c>
      <c r="H355" t="s">
        <v>132</v>
      </c>
      <c r="I355">
        <v>1900</v>
      </c>
      <c r="J355">
        <v>0.12333425243297025</v>
      </c>
      <c r="K355" t="s">
        <v>146</v>
      </c>
      <c r="L355">
        <v>3</v>
      </c>
      <c r="M355">
        <v>3</v>
      </c>
      <c r="N355">
        <v>3</v>
      </c>
      <c r="O355">
        <v>9</v>
      </c>
      <c r="P355">
        <v>157.784206982</v>
      </c>
      <c r="Q355">
        <v>51.548906041899997</v>
      </c>
      <c r="R355">
        <v>7.2033626565000004</v>
      </c>
      <c r="S355" t="s">
        <v>780</v>
      </c>
      <c r="T355">
        <v>157</v>
      </c>
      <c r="U355" t="s">
        <v>134</v>
      </c>
      <c r="V355">
        <v>-118.244164577343</v>
      </c>
      <c r="W355">
        <v>37.325204362436203</v>
      </c>
      <c r="X355">
        <v>30.6039733886719</v>
      </c>
      <c r="Y355" t="s">
        <v>137</v>
      </c>
      <c r="Z355">
        <v>-122.515481730373</v>
      </c>
      <c r="AA355">
        <v>9.6409987245156703</v>
      </c>
      <c r="AB355">
        <v>34.288516998291001</v>
      </c>
      <c r="AC355" t="s">
        <v>137</v>
      </c>
      <c r="AD355">
        <v>79.263187203699502</v>
      </c>
      <c r="AE355">
        <v>6.4991729270966996</v>
      </c>
      <c r="AF355">
        <v>5.3720998764038104</v>
      </c>
      <c r="AG355" t="s">
        <v>133</v>
      </c>
      <c r="AH355">
        <v>0</v>
      </c>
      <c r="AI355">
        <v>0</v>
      </c>
      <c r="AJ355">
        <v>0</v>
      </c>
      <c r="AK355" t="s">
        <v>133</v>
      </c>
      <c r="AL355">
        <v>0</v>
      </c>
      <c r="AM355">
        <v>0</v>
      </c>
      <c r="AN355">
        <v>0</v>
      </c>
      <c r="AO355" t="s">
        <v>133</v>
      </c>
      <c r="AP355">
        <v>0</v>
      </c>
      <c r="AQ355">
        <v>0</v>
      </c>
      <c r="AR355">
        <v>0</v>
      </c>
      <c r="AS355" t="s">
        <v>133</v>
      </c>
      <c r="AT355">
        <v>0</v>
      </c>
      <c r="AU355">
        <v>0</v>
      </c>
      <c r="AV355">
        <v>0</v>
      </c>
      <c r="AW355" t="s">
        <v>133</v>
      </c>
      <c r="AX355">
        <v>0</v>
      </c>
      <c r="AY355">
        <v>0</v>
      </c>
      <c r="AZ355">
        <v>0</v>
      </c>
      <c r="BA355" t="s">
        <v>133</v>
      </c>
      <c r="BB355">
        <v>0</v>
      </c>
      <c r="BC355">
        <v>0</v>
      </c>
      <c r="BD355">
        <v>0</v>
      </c>
      <c r="BE355" t="s">
        <v>133</v>
      </c>
      <c r="BF355">
        <v>0</v>
      </c>
      <c r="BG355">
        <v>0</v>
      </c>
      <c r="BH355">
        <v>0</v>
      </c>
      <c r="BI355" t="s">
        <v>133</v>
      </c>
      <c r="BJ355">
        <v>0</v>
      </c>
      <c r="BK355">
        <v>0</v>
      </c>
      <c r="BL355">
        <v>0</v>
      </c>
      <c r="BM355" t="s">
        <v>133</v>
      </c>
      <c r="BN355">
        <v>0</v>
      </c>
      <c r="BO355">
        <v>0</v>
      </c>
      <c r="BP355">
        <v>0</v>
      </c>
      <c r="BQ355" t="s">
        <v>133</v>
      </c>
      <c r="BR355">
        <v>0</v>
      </c>
      <c r="BS355">
        <v>0</v>
      </c>
      <c r="BT355">
        <v>0</v>
      </c>
      <c r="BU355" t="s">
        <v>133</v>
      </c>
      <c r="BV355">
        <v>0</v>
      </c>
      <c r="BW355">
        <v>0</v>
      </c>
      <c r="BX355">
        <v>0</v>
      </c>
      <c r="BY355" t="s">
        <v>133</v>
      </c>
      <c r="BZ355">
        <v>0</v>
      </c>
      <c r="CA355">
        <v>0</v>
      </c>
      <c r="CB355">
        <v>0</v>
      </c>
      <c r="CC355" t="s">
        <v>133</v>
      </c>
      <c r="CD355">
        <v>0</v>
      </c>
      <c r="CE355">
        <v>0</v>
      </c>
      <c r="CF355">
        <v>0</v>
      </c>
      <c r="CG355" t="s">
        <v>133</v>
      </c>
      <c r="CH355">
        <v>0</v>
      </c>
      <c r="CI355">
        <v>0</v>
      </c>
      <c r="CJ355">
        <v>0</v>
      </c>
      <c r="CK355" t="s">
        <v>133</v>
      </c>
      <c r="CL355">
        <v>0</v>
      </c>
      <c r="CM355">
        <v>0</v>
      </c>
      <c r="CN355">
        <v>0</v>
      </c>
      <c r="CO355" t="s">
        <v>133</v>
      </c>
      <c r="CP355">
        <v>0</v>
      </c>
      <c r="CQ355">
        <v>0</v>
      </c>
      <c r="CR355">
        <v>0</v>
      </c>
      <c r="CS355" t="s">
        <v>133</v>
      </c>
      <c r="CT355">
        <v>0</v>
      </c>
      <c r="CU355">
        <v>0</v>
      </c>
      <c r="CV355">
        <v>0</v>
      </c>
      <c r="CW355" t="s">
        <v>133</v>
      </c>
      <c r="CX355">
        <v>0</v>
      </c>
      <c r="CY355">
        <v>0</v>
      </c>
      <c r="CZ355">
        <v>0</v>
      </c>
      <c r="DA355" t="s">
        <v>133</v>
      </c>
      <c r="DB355">
        <v>0</v>
      </c>
      <c r="DC355">
        <v>0</v>
      </c>
      <c r="DD355">
        <v>0</v>
      </c>
      <c r="DE355" t="s">
        <v>133</v>
      </c>
      <c r="DF355">
        <v>0</v>
      </c>
      <c r="DG355">
        <v>0</v>
      </c>
      <c r="DH355">
        <v>0</v>
      </c>
      <c r="DI355" t="s">
        <v>133</v>
      </c>
      <c r="DJ355">
        <v>0</v>
      </c>
      <c r="DK355">
        <v>0</v>
      </c>
      <c r="DL355">
        <v>0</v>
      </c>
      <c r="DM355" t="s">
        <v>133</v>
      </c>
      <c r="DN355">
        <v>0</v>
      </c>
      <c r="DO355">
        <v>0</v>
      </c>
      <c r="DP355">
        <v>0</v>
      </c>
      <c r="DQ355" t="s">
        <v>133</v>
      </c>
      <c r="DR355">
        <v>0</v>
      </c>
      <c r="DS355">
        <v>0</v>
      </c>
      <c r="DT355">
        <v>0</v>
      </c>
      <c r="DU355" t="s">
        <v>133</v>
      </c>
      <c r="DV355">
        <v>0</v>
      </c>
      <c r="DW355">
        <v>0</v>
      </c>
      <c r="DX355">
        <v>0</v>
      </c>
      <c r="DY355" t="s">
        <v>133</v>
      </c>
      <c r="DZ355">
        <v>0</v>
      </c>
      <c r="EA355">
        <v>0</v>
      </c>
      <c r="EB355">
        <v>0</v>
      </c>
      <c r="EC355" t="s">
        <v>133</v>
      </c>
      <c r="ED355">
        <v>0</v>
      </c>
      <c r="EE355">
        <v>0</v>
      </c>
      <c r="EF355">
        <v>0</v>
      </c>
    </row>
    <row r="356" spans="1:136" x14ac:dyDescent="0.2">
      <c r="A356" t="s">
        <v>781</v>
      </c>
      <c r="C356" t="s">
        <v>132</v>
      </c>
      <c r="D356" t="s">
        <v>132</v>
      </c>
      <c r="E356" t="s">
        <v>132</v>
      </c>
      <c r="F356" t="s">
        <v>132</v>
      </c>
      <c r="G356" t="s">
        <v>132</v>
      </c>
      <c r="H356" t="s">
        <v>132</v>
      </c>
      <c r="I356">
        <v>1919</v>
      </c>
      <c r="J356">
        <v>0.27656155077713762</v>
      </c>
      <c r="K356" t="s">
        <v>146</v>
      </c>
      <c r="L356">
        <v>3</v>
      </c>
      <c r="M356">
        <v>2</v>
      </c>
      <c r="N356">
        <v>5</v>
      </c>
      <c r="O356">
        <v>15</v>
      </c>
      <c r="P356">
        <v>114.230633998</v>
      </c>
      <c r="Q356">
        <v>51.554839928100002</v>
      </c>
      <c r="R356">
        <v>7.2077573824999996</v>
      </c>
      <c r="S356" t="s">
        <v>176</v>
      </c>
      <c r="T356">
        <v>91</v>
      </c>
      <c r="U356" t="s">
        <v>134</v>
      </c>
      <c r="V356">
        <v>-179.61287225424601</v>
      </c>
      <c r="W356">
        <v>0.48922649550893399</v>
      </c>
      <c r="X356">
        <v>96.383979797363295</v>
      </c>
      <c r="Y356" t="s">
        <v>133</v>
      </c>
      <c r="Z356">
        <v>0</v>
      </c>
      <c r="AA356">
        <v>0</v>
      </c>
      <c r="AB356">
        <v>0</v>
      </c>
      <c r="AC356" t="s">
        <v>133</v>
      </c>
      <c r="AD356">
        <v>0</v>
      </c>
      <c r="AE356">
        <v>0</v>
      </c>
      <c r="AF356">
        <v>0</v>
      </c>
      <c r="AG356" t="s">
        <v>133</v>
      </c>
      <c r="AH356">
        <v>0</v>
      </c>
      <c r="AI356">
        <v>0</v>
      </c>
      <c r="AJ356">
        <v>0</v>
      </c>
      <c r="AK356" t="s">
        <v>133</v>
      </c>
      <c r="AL356">
        <v>0</v>
      </c>
      <c r="AM356">
        <v>0</v>
      </c>
      <c r="AN356">
        <v>0</v>
      </c>
      <c r="AO356" t="s">
        <v>133</v>
      </c>
      <c r="AP356">
        <v>0</v>
      </c>
      <c r="AQ356">
        <v>0</v>
      </c>
      <c r="AR356">
        <v>0</v>
      </c>
      <c r="AS356" t="s">
        <v>133</v>
      </c>
      <c r="AT356">
        <v>0</v>
      </c>
      <c r="AU356">
        <v>0</v>
      </c>
      <c r="AV356">
        <v>0</v>
      </c>
      <c r="AW356" t="s">
        <v>133</v>
      </c>
      <c r="AX356">
        <v>0</v>
      </c>
      <c r="AY356">
        <v>0</v>
      </c>
      <c r="AZ356">
        <v>0</v>
      </c>
      <c r="BA356" t="s">
        <v>133</v>
      </c>
      <c r="BB356">
        <v>0</v>
      </c>
      <c r="BC356">
        <v>0</v>
      </c>
      <c r="BD356">
        <v>0</v>
      </c>
      <c r="BE356" t="s">
        <v>133</v>
      </c>
      <c r="BF356">
        <v>0</v>
      </c>
      <c r="BG356">
        <v>0</v>
      </c>
      <c r="BH356">
        <v>0</v>
      </c>
      <c r="BI356" t="s">
        <v>133</v>
      </c>
      <c r="BJ356">
        <v>0</v>
      </c>
      <c r="BK356">
        <v>0</v>
      </c>
      <c r="BL356">
        <v>0</v>
      </c>
      <c r="BM356" t="s">
        <v>133</v>
      </c>
      <c r="BN356">
        <v>0</v>
      </c>
      <c r="BO356">
        <v>0</v>
      </c>
      <c r="BP356">
        <v>0</v>
      </c>
      <c r="BQ356" t="s">
        <v>133</v>
      </c>
      <c r="BR356">
        <v>0</v>
      </c>
      <c r="BS356">
        <v>0</v>
      </c>
      <c r="BT356">
        <v>0</v>
      </c>
      <c r="BU356" t="s">
        <v>133</v>
      </c>
      <c r="BV356">
        <v>0</v>
      </c>
      <c r="BW356">
        <v>0</v>
      </c>
      <c r="BX356">
        <v>0</v>
      </c>
      <c r="BY356" t="s">
        <v>133</v>
      </c>
      <c r="BZ356">
        <v>0</v>
      </c>
      <c r="CA356">
        <v>0</v>
      </c>
      <c r="CB356">
        <v>0</v>
      </c>
      <c r="CC356" t="s">
        <v>133</v>
      </c>
      <c r="CD356">
        <v>0</v>
      </c>
      <c r="CE356">
        <v>0</v>
      </c>
      <c r="CF356">
        <v>0</v>
      </c>
      <c r="CG356" t="s">
        <v>133</v>
      </c>
      <c r="CH356">
        <v>0</v>
      </c>
      <c r="CI356">
        <v>0</v>
      </c>
      <c r="CJ356">
        <v>0</v>
      </c>
      <c r="CK356" t="s">
        <v>133</v>
      </c>
      <c r="CL356">
        <v>0</v>
      </c>
      <c r="CM356">
        <v>0</v>
      </c>
      <c r="CN356">
        <v>0</v>
      </c>
      <c r="CO356" t="s">
        <v>133</v>
      </c>
      <c r="CP356">
        <v>0</v>
      </c>
      <c r="CQ356">
        <v>0</v>
      </c>
      <c r="CR356">
        <v>0</v>
      </c>
      <c r="CS356" t="s">
        <v>133</v>
      </c>
      <c r="CT356">
        <v>0</v>
      </c>
      <c r="CU356">
        <v>0</v>
      </c>
      <c r="CV356">
        <v>0</v>
      </c>
      <c r="CW356" t="s">
        <v>133</v>
      </c>
      <c r="CX356">
        <v>0</v>
      </c>
      <c r="CY356">
        <v>0</v>
      </c>
      <c r="CZ356">
        <v>0</v>
      </c>
      <c r="DA356" t="s">
        <v>133</v>
      </c>
      <c r="DB356">
        <v>0</v>
      </c>
      <c r="DC356">
        <v>0</v>
      </c>
      <c r="DD356">
        <v>0</v>
      </c>
      <c r="DE356" t="s">
        <v>133</v>
      </c>
      <c r="DF356">
        <v>0</v>
      </c>
      <c r="DG356">
        <v>0</v>
      </c>
      <c r="DH356">
        <v>0</v>
      </c>
      <c r="DI356" t="s">
        <v>133</v>
      </c>
      <c r="DJ356">
        <v>0</v>
      </c>
      <c r="DK356">
        <v>0</v>
      </c>
      <c r="DL356">
        <v>0</v>
      </c>
      <c r="DM356" t="s">
        <v>133</v>
      </c>
      <c r="DN356">
        <v>0</v>
      </c>
      <c r="DO356">
        <v>0</v>
      </c>
      <c r="DP356">
        <v>0</v>
      </c>
      <c r="DQ356" t="s">
        <v>133</v>
      </c>
      <c r="DR356">
        <v>0</v>
      </c>
      <c r="DS356">
        <v>0</v>
      </c>
      <c r="DT356">
        <v>0</v>
      </c>
      <c r="DU356" t="s">
        <v>133</v>
      </c>
      <c r="DV356">
        <v>0</v>
      </c>
      <c r="DW356">
        <v>0</v>
      </c>
      <c r="DX356">
        <v>0</v>
      </c>
      <c r="DY356" t="s">
        <v>133</v>
      </c>
      <c r="DZ356">
        <v>0</v>
      </c>
      <c r="EA356">
        <v>0</v>
      </c>
      <c r="EB356">
        <v>0</v>
      </c>
      <c r="EC356" t="s">
        <v>133</v>
      </c>
      <c r="ED356">
        <v>0</v>
      </c>
      <c r="EE356">
        <v>0</v>
      </c>
      <c r="EF356">
        <v>0</v>
      </c>
    </row>
    <row r="357" spans="1:136" x14ac:dyDescent="0.2">
      <c r="A357" t="s">
        <v>782</v>
      </c>
      <c r="C357" t="s">
        <v>132</v>
      </c>
      <c r="D357" t="s">
        <v>132</v>
      </c>
      <c r="E357" t="s">
        <v>132</v>
      </c>
      <c r="F357" t="s">
        <v>132</v>
      </c>
      <c r="G357" t="s">
        <v>132</v>
      </c>
      <c r="H357" t="s">
        <v>132</v>
      </c>
      <c r="I357">
        <v>1960</v>
      </c>
      <c r="J357">
        <v>0.51987944439647904</v>
      </c>
      <c r="K357" t="s">
        <v>146</v>
      </c>
      <c r="L357">
        <v>4</v>
      </c>
      <c r="M357">
        <v>3</v>
      </c>
      <c r="N357">
        <v>2</v>
      </c>
      <c r="O357">
        <v>8</v>
      </c>
      <c r="P357">
        <v>166.57799797999999</v>
      </c>
      <c r="Q357">
        <v>51.552030819199999</v>
      </c>
      <c r="R357">
        <v>7.2066813037999999</v>
      </c>
      <c r="S357" t="s">
        <v>783</v>
      </c>
      <c r="T357">
        <v>224</v>
      </c>
      <c r="U357" t="s">
        <v>134</v>
      </c>
      <c r="V357">
        <v>82.059569263006694</v>
      </c>
      <c r="W357">
        <v>10.2148551254268</v>
      </c>
      <c r="X357">
        <v>13.9973707199097</v>
      </c>
      <c r="Y357" t="s">
        <v>134</v>
      </c>
      <c r="Z357">
        <v>-95.547240216870705</v>
      </c>
      <c r="AA357">
        <v>12.6761452870266</v>
      </c>
      <c r="AB357">
        <v>14.6494808197022</v>
      </c>
      <c r="AC357" t="s">
        <v>133</v>
      </c>
      <c r="AD357">
        <v>0</v>
      </c>
      <c r="AE357">
        <v>0</v>
      </c>
      <c r="AF357">
        <v>0</v>
      </c>
      <c r="AG357" t="s">
        <v>133</v>
      </c>
      <c r="AH357">
        <v>0</v>
      </c>
      <c r="AI357">
        <v>0</v>
      </c>
      <c r="AJ357">
        <v>0</v>
      </c>
      <c r="AK357" t="s">
        <v>133</v>
      </c>
      <c r="AL357">
        <v>0</v>
      </c>
      <c r="AM357">
        <v>0</v>
      </c>
      <c r="AN357">
        <v>0</v>
      </c>
      <c r="AO357" t="s">
        <v>133</v>
      </c>
      <c r="AP357">
        <v>0</v>
      </c>
      <c r="AQ357">
        <v>0</v>
      </c>
      <c r="AR357">
        <v>0</v>
      </c>
      <c r="AS357" t="s">
        <v>133</v>
      </c>
      <c r="AT357">
        <v>0</v>
      </c>
      <c r="AU357">
        <v>0</v>
      </c>
      <c r="AV357">
        <v>0</v>
      </c>
      <c r="AW357" t="s">
        <v>133</v>
      </c>
      <c r="AX357">
        <v>0</v>
      </c>
      <c r="AY357">
        <v>0</v>
      </c>
      <c r="AZ357">
        <v>0</v>
      </c>
      <c r="BA357" t="s">
        <v>133</v>
      </c>
      <c r="BB357">
        <v>0</v>
      </c>
      <c r="BC357">
        <v>0</v>
      </c>
      <c r="BD357">
        <v>0</v>
      </c>
      <c r="BE357" t="s">
        <v>133</v>
      </c>
      <c r="BF357">
        <v>0</v>
      </c>
      <c r="BG357">
        <v>0</v>
      </c>
      <c r="BH357">
        <v>0</v>
      </c>
      <c r="BI357" t="s">
        <v>133</v>
      </c>
      <c r="BJ357">
        <v>0</v>
      </c>
      <c r="BK357">
        <v>0</v>
      </c>
      <c r="BL357">
        <v>0</v>
      </c>
      <c r="BM357" t="s">
        <v>133</v>
      </c>
      <c r="BN357">
        <v>0</v>
      </c>
      <c r="BO357">
        <v>0</v>
      </c>
      <c r="BP357">
        <v>0</v>
      </c>
      <c r="BQ357" t="s">
        <v>133</v>
      </c>
      <c r="BR357">
        <v>0</v>
      </c>
      <c r="BS357">
        <v>0</v>
      </c>
      <c r="BT357">
        <v>0</v>
      </c>
      <c r="BU357" t="s">
        <v>133</v>
      </c>
      <c r="BV357">
        <v>0</v>
      </c>
      <c r="BW357">
        <v>0</v>
      </c>
      <c r="BX357">
        <v>0</v>
      </c>
      <c r="BY357" t="s">
        <v>133</v>
      </c>
      <c r="BZ357">
        <v>0</v>
      </c>
      <c r="CA357">
        <v>0</v>
      </c>
      <c r="CB357">
        <v>0</v>
      </c>
      <c r="CC357" t="s">
        <v>133</v>
      </c>
      <c r="CD357">
        <v>0</v>
      </c>
      <c r="CE357">
        <v>0</v>
      </c>
      <c r="CF357">
        <v>0</v>
      </c>
      <c r="CG357" t="s">
        <v>133</v>
      </c>
      <c r="CH357">
        <v>0</v>
      </c>
      <c r="CI357">
        <v>0</v>
      </c>
      <c r="CJ357">
        <v>0</v>
      </c>
      <c r="CK357" t="s">
        <v>133</v>
      </c>
      <c r="CL357">
        <v>0</v>
      </c>
      <c r="CM357">
        <v>0</v>
      </c>
      <c r="CN357">
        <v>0</v>
      </c>
      <c r="CO357" t="s">
        <v>133</v>
      </c>
      <c r="CP357">
        <v>0</v>
      </c>
      <c r="CQ357">
        <v>0</v>
      </c>
      <c r="CR357">
        <v>0</v>
      </c>
      <c r="CS357" t="s">
        <v>133</v>
      </c>
      <c r="CT357">
        <v>0</v>
      </c>
      <c r="CU357">
        <v>0</v>
      </c>
      <c r="CV357">
        <v>0</v>
      </c>
      <c r="CW357" t="s">
        <v>133</v>
      </c>
      <c r="CX357">
        <v>0</v>
      </c>
      <c r="CY357">
        <v>0</v>
      </c>
      <c r="CZ357">
        <v>0</v>
      </c>
      <c r="DA357" t="s">
        <v>133</v>
      </c>
      <c r="DB357">
        <v>0</v>
      </c>
      <c r="DC357">
        <v>0</v>
      </c>
      <c r="DD357">
        <v>0</v>
      </c>
      <c r="DE357" t="s">
        <v>133</v>
      </c>
      <c r="DF357">
        <v>0</v>
      </c>
      <c r="DG357">
        <v>0</v>
      </c>
      <c r="DH357">
        <v>0</v>
      </c>
      <c r="DI357" t="s">
        <v>133</v>
      </c>
      <c r="DJ357">
        <v>0</v>
      </c>
      <c r="DK357">
        <v>0</v>
      </c>
      <c r="DL357">
        <v>0</v>
      </c>
      <c r="DM357" t="s">
        <v>133</v>
      </c>
      <c r="DN357">
        <v>0</v>
      </c>
      <c r="DO357">
        <v>0</v>
      </c>
      <c r="DP357">
        <v>0</v>
      </c>
      <c r="DQ357" t="s">
        <v>133</v>
      </c>
      <c r="DR357">
        <v>0</v>
      </c>
      <c r="DS357">
        <v>0</v>
      </c>
      <c r="DT357">
        <v>0</v>
      </c>
      <c r="DU357" t="s">
        <v>133</v>
      </c>
      <c r="DV357">
        <v>0</v>
      </c>
      <c r="DW357">
        <v>0</v>
      </c>
      <c r="DX357">
        <v>0</v>
      </c>
      <c r="DY357" t="s">
        <v>133</v>
      </c>
      <c r="DZ357">
        <v>0</v>
      </c>
      <c r="EA357">
        <v>0</v>
      </c>
      <c r="EB357">
        <v>0</v>
      </c>
      <c r="EC357" t="s">
        <v>133</v>
      </c>
      <c r="ED357">
        <v>0</v>
      </c>
      <c r="EE357">
        <v>0</v>
      </c>
      <c r="EF357">
        <v>0</v>
      </c>
    </row>
    <row r="358" spans="1:136" x14ac:dyDescent="0.2">
      <c r="A358" t="s">
        <v>784</v>
      </c>
      <c r="C358" t="s">
        <v>132</v>
      </c>
      <c r="D358" t="s">
        <v>132</v>
      </c>
      <c r="E358" t="s">
        <v>132</v>
      </c>
      <c r="F358" t="s">
        <v>132</v>
      </c>
      <c r="G358" t="s">
        <v>132</v>
      </c>
      <c r="H358" t="s">
        <v>132</v>
      </c>
      <c r="I358">
        <v>2000</v>
      </c>
      <c r="J358">
        <v>0.91218170781551677</v>
      </c>
      <c r="K358" t="s">
        <v>146</v>
      </c>
      <c r="L358">
        <v>2</v>
      </c>
      <c r="M358">
        <v>1</v>
      </c>
      <c r="N358">
        <v>4</v>
      </c>
      <c r="O358">
        <v>8</v>
      </c>
      <c r="P358">
        <v>57.265559975999999</v>
      </c>
      <c r="Q358">
        <v>51.555633501300001</v>
      </c>
      <c r="R358">
        <v>7.2103744595999997</v>
      </c>
      <c r="S358" t="s">
        <v>785</v>
      </c>
      <c r="T358">
        <v>233</v>
      </c>
      <c r="U358" t="s">
        <v>134</v>
      </c>
      <c r="V358">
        <v>-116.421453019224</v>
      </c>
      <c r="W358">
        <v>50.594492101653699</v>
      </c>
      <c r="X358">
        <v>66.187423706054702</v>
      </c>
      <c r="Y358" t="s">
        <v>137</v>
      </c>
      <c r="Z358">
        <v>-116.142490382012</v>
      </c>
      <c r="AA358">
        <v>26.4598224294506</v>
      </c>
      <c r="AB358">
        <v>12.5800867080688</v>
      </c>
      <c r="AC358" t="s">
        <v>133</v>
      </c>
      <c r="AD358">
        <v>0</v>
      </c>
      <c r="AE358">
        <v>0</v>
      </c>
      <c r="AF358">
        <v>0</v>
      </c>
      <c r="AG358" t="s">
        <v>133</v>
      </c>
      <c r="AH358">
        <v>0</v>
      </c>
      <c r="AI358">
        <v>0</v>
      </c>
      <c r="AJ358">
        <v>0</v>
      </c>
      <c r="AK358" t="s">
        <v>133</v>
      </c>
      <c r="AL358">
        <v>0</v>
      </c>
      <c r="AM358">
        <v>0</v>
      </c>
      <c r="AN358">
        <v>0</v>
      </c>
      <c r="AO358" t="s">
        <v>133</v>
      </c>
      <c r="AP358">
        <v>0</v>
      </c>
      <c r="AQ358">
        <v>0</v>
      </c>
      <c r="AR358">
        <v>0</v>
      </c>
      <c r="AS358" t="s">
        <v>133</v>
      </c>
      <c r="AT358">
        <v>0</v>
      </c>
      <c r="AU358">
        <v>0</v>
      </c>
      <c r="AV358">
        <v>0</v>
      </c>
      <c r="AW358" t="s">
        <v>133</v>
      </c>
      <c r="AX358">
        <v>0</v>
      </c>
      <c r="AY358">
        <v>0</v>
      </c>
      <c r="AZ358">
        <v>0</v>
      </c>
      <c r="BA358" t="s">
        <v>133</v>
      </c>
      <c r="BB358">
        <v>0</v>
      </c>
      <c r="BC358">
        <v>0</v>
      </c>
      <c r="BD358">
        <v>0</v>
      </c>
      <c r="BE358" t="s">
        <v>133</v>
      </c>
      <c r="BF358">
        <v>0</v>
      </c>
      <c r="BG358">
        <v>0</v>
      </c>
      <c r="BH358">
        <v>0</v>
      </c>
      <c r="BI358" t="s">
        <v>133</v>
      </c>
      <c r="BJ358">
        <v>0</v>
      </c>
      <c r="BK358">
        <v>0</v>
      </c>
      <c r="BL358">
        <v>0</v>
      </c>
      <c r="BM358" t="s">
        <v>133</v>
      </c>
      <c r="BN358">
        <v>0</v>
      </c>
      <c r="BO358">
        <v>0</v>
      </c>
      <c r="BP358">
        <v>0</v>
      </c>
      <c r="BQ358" t="s">
        <v>133</v>
      </c>
      <c r="BR358">
        <v>0</v>
      </c>
      <c r="BS358">
        <v>0</v>
      </c>
      <c r="BT358">
        <v>0</v>
      </c>
      <c r="BU358" t="s">
        <v>133</v>
      </c>
      <c r="BV358">
        <v>0</v>
      </c>
      <c r="BW358">
        <v>0</v>
      </c>
      <c r="BX358">
        <v>0</v>
      </c>
      <c r="BY358" t="s">
        <v>133</v>
      </c>
      <c r="BZ358">
        <v>0</v>
      </c>
      <c r="CA358">
        <v>0</v>
      </c>
      <c r="CB358">
        <v>0</v>
      </c>
      <c r="CC358" t="s">
        <v>133</v>
      </c>
      <c r="CD358">
        <v>0</v>
      </c>
      <c r="CE358">
        <v>0</v>
      </c>
      <c r="CF358">
        <v>0</v>
      </c>
      <c r="CG358" t="s">
        <v>133</v>
      </c>
      <c r="CH358">
        <v>0</v>
      </c>
      <c r="CI358">
        <v>0</v>
      </c>
      <c r="CJ358">
        <v>0</v>
      </c>
      <c r="CK358" t="s">
        <v>133</v>
      </c>
      <c r="CL358">
        <v>0</v>
      </c>
      <c r="CM358">
        <v>0</v>
      </c>
      <c r="CN358">
        <v>0</v>
      </c>
      <c r="CO358" t="s">
        <v>133</v>
      </c>
      <c r="CP358">
        <v>0</v>
      </c>
      <c r="CQ358">
        <v>0</v>
      </c>
      <c r="CR358">
        <v>0</v>
      </c>
      <c r="CS358" t="s">
        <v>133</v>
      </c>
      <c r="CT358">
        <v>0</v>
      </c>
      <c r="CU358">
        <v>0</v>
      </c>
      <c r="CV358">
        <v>0</v>
      </c>
      <c r="CW358" t="s">
        <v>133</v>
      </c>
      <c r="CX358">
        <v>0</v>
      </c>
      <c r="CY358">
        <v>0</v>
      </c>
      <c r="CZ358">
        <v>0</v>
      </c>
      <c r="DA358" t="s">
        <v>133</v>
      </c>
      <c r="DB358">
        <v>0</v>
      </c>
      <c r="DC358">
        <v>0</v>
      </c>
      <c r="DD358">
        <v>0</v>
      </c>
      <c r="DE358" t="s">
        <v>133</v>
      </c>
      <c r="DF358">
        <v>0</v>
      </c>
      <c r="DG358">
        <v>0</v>
      </c>
      <c r="DH358">
        <v>0</v>
      </c>
      <c r="DI358" t="s">
        <v>133</v>
      </c>
      <c r="DJ358">
        <v>0</v>
      </c>
      <c r="DK358">
        <v>0</v>
      </c>
      <c r="DL358">
        <v>0</v>
      </c>
      <c r="DM358" t="s">
        <v>133</v>
      </c>
      <c r="DN358">
        <v>0</v>
      </c>
      <c r="DO358">
        <v>0</v>
      </c>
      <c r="DP358">
        <v>0</v>
      </c>
      <c r="DQ358" t="s">
        <v>133</v>
      </c>
      <c r="DR358">
        <v>0</v>
      </c>
      <c r="DS358">
        <v>0</v>
      </c>
      <c r="DT358">
        <v>0</v>
      </c>
      <c r="DU358" t="s">
        <v>133</v>
      </c>
      <c r="DV358">
        <v>0</v>
      </c>
      <c r="DW358">
        <v>0</v>
      </c>
      <c r="DX358">
        <v>0</v>
      </c>
      <c r="DY358" t="s">
        <v>133</v>
      </c>
      <c r="DZ358">
        <v>0</v>
      </c>
      <c r="EA358">
        <v>0</v>
      </c>
      <c r="EB358">
        <v>0</v>
      </c>
      <c r="EC358" t="s">
        <v>133</v>
      </c>
      <c r="ED358">
        <v>0</v>
      </c>
      <c r="EE358">
        <v>0</v>
      </c>
      <c r="EF358">
        <v>0</v>
      </c>
    </row>
    <row r="359" spans="1:136" x14ac:dyDescent="0.2">
      <c r="A359" t="s">
        <v>786</v>
      </c>
      <c r="C359" t="s">
        <v>132</v>
      </c>
      <c r="D359" t="s">
        <v>132</v>
      </c>
      <c r="E359" t="s">
        <v>132</v>
      </c>
      <c r="F359" t="s">
        <v>132</v>
      </c>
      <c r="G359" t="s">
        <v>132</v>
      </c>
      <c r="H359" t="s">
        <v>132</v>
      </c>
      <c r="I359">
        <v>1970</v>
      </c>
      <c r="J359">
        <v>0.72921084805136915</v>
      </c>
      <c r="K359" t="s">
        <v>146</v>
      </c>
      <c r="L359">
        <v>4</v>
      </c>
      <c r="M359">
        <v>2</v>
      </c>
      <c r="N359">
        <v>3</v>
      </c>
      <c r="O359">
        <v>12</v>
      </c>
      <c r="P359">
        <v>55.226581466399999</v>
      </c>
      <c r="Q359">
        <v>51.555278884099998</v>
      </c>
      <c r="R359">
        <v>7.2083428932000002</v>
      </c>
      <c r="S359" t="s">
        <v>787</v>
      </c>
      <c r="T359">
        <v>201</v>
      </c>
      <c r="U359" t="s">
        <v>134</v>
      </c>
      <c r="V359">
        <v>135.94548264839099</v>
      </c>
      <c r="W359">
        <v>31.085023671997199</v>
      </c>
      <c r="X359">
        <v>35.036338806152301</v>
      </c>
      <c r="Y359" t="s">
        <v>133</v>
      </c>
      <c r="Z359">
        <v>0</v>
      </c>
      <c r="AA359">
        <v>0</v>
      </c>
      <c r="AB359">
        <v>0</v>
      </c>
      <c r="AC359" t="s">
        <v>133</v>
      </c>
      <c r="AD359">
        <v>0</v>
      </c>
      <c r="AE359">
        <v>0</v>
      </c>
      <c r="AF359">
        <v>0</v>
      </c>
      <c r="AG359" t="s">
        <v>133</v>
      </c>
      <c r="AH359">
        <v>0</v>
      </c>
      <c r="AI359">
        <v>0</v>
      </c>
      <c r="AJ359">
        <v>0</v>
      </c>
      <c r="AK359" t="s">
        <v>133</v>
      </c>
      <c r="AL359">
        <v>0</v>
      </c>
      <c r="AM359">
        <v>0</v>
      </c>
      <c r="AN359">
        <v>0</v>
      </c>
      <c r="AO359" t="s">
        <v>133</v>
      </c>
      <c r="AP359">
        <v>0</v>
      </c>
      <c r="AQ359">
        <v>0</v>
      </c>
      <c r="AR359">
        <v>0</v>
      </c>
      <c r="AS359" t="s">
        <v>133</v>
      </c>
      <c r="AT359">
        <v>0</v>
      </c>
      <c r="AU359">
        <v>0</v>
      </c>
      <c r="AV359">
        <v>0</v>
      </c>
      <c r="AW359" t="s">
        <v>133</v>
      </c>
      <c r="AX359">
        <v>0</v>
      </c>
      <c r="AY359">
        <v>0</v>
      </c>
      <c r="AZ359">
        <v>0</v>
      </c>
      <c r="BA359" t="s">
        <v>133</v>
      </c>
      <c r="BB359">
        <v>0</v>
      </c>
      <c r="BC359">
        <v>0</v>
      </c>
      <c r="BD359">
        <v>0</v>
      </c>
      <c r="BE359" t="s">
        <v>133</v>
      </c>
      <c r="BF359">
        <v>0</v>
      </c>
      <c r="BG359">
        <v>0</v>
      </c>
      <c r="BH359">
        <v>0</v>
      </c>
      <c r="BI359" t="s">
        <v>133</v>
      </c>
      <c r="BJ359">
        <v>0</v>
      </c>
      <c r="BK359">
        <v>0</v>
      </c>
      <c r="BL359">
        <v>0</v>
      </c>
      <c r="BM359" t="s">
        <v>133</v>
      </c>
      <c r="BN359">
        <v>0</v>
      </c>
      <c r="BO359">
        <v>0</v>
      </c>
      <c r="BP359">
        <v>0</v>
      </c>
      <c r="BQ359" t="s">
        <v>133</v>
      </c>
      <c r="BR359">
        <v>0</v>
      </c>
      <c r="BS359">
        <v>0</v>
      </c>
      <c r="BT359">
        <v>0</v>
      </c>
      <c r="BU359" t="s">
        <v>133</v>
      </c>
      <c r="BV359">
        <v>0</v>
      </c>
      <c r="BW359">
        <v>0</v>
      </c>
      <c r="BX359">
        <v>0</v>
      </c>
      <c r="BY359" t="s">
        <v>133</v>
      </c>
      <c r="BZ359">
        <v>0</v>
      </c>
      <c r="CA359">
        <v>0</v>
      </c>
      <c r="CB359">
        <v>0</v>
      </c>
      <c r="CC359" t="s">
        <v>133</v>
      </c>
      <c r="CD359">
        <v>0</v>
      </c>
      <c r="CE359">
        <v>0</v>
      </c>
      <c r="CF359">
        <v>0</v>
      </c>
      <c r="CG359" t="s">
        <v>133</v>
      </c>
      <c r="CH359">
        <v>0</v>
      </c>
      <c r="CI359">
        <v>0</v>
      </c>
      <c r="CJ359">
        <v>0</v>
      </c>
      <c r="CK359" t="s">
        <v>133</v>
      </c>
      <c r="CL359">
        <v>0</v>
      </c>
      <c r="CM359">
        <v>0</v>
      </c>
      <c r="CN359">
        <v>0</v>
      </c>
      <c r="CO359" t="s">
        <v>133</v>
      </c>
      <c r="CP359">
        <v>0</v>
      </c>
      <c r="CQ359">
        <v>0</v>
      </c>
      <c r="CR359">
        <v>0</v>
      </c>
      <c r="CS359" t="s">
        <v>133</v>
      </c>
      <c r="CT359">
        <v>0</v>
      </c>
      <c r="CU359">
        <v>0</v>
      </c>
      <c r="CV359">
        <v>0</v>
      </c>
      <c r="CW359" t="s">
        <v>133</v>
      </c>
      <c r="CX359">
        <v>0</v>
      </c>
      <c r="CY359">
        <v>0</v>
      </c>
      <c r="CZ359">
        <v>0</v>
      </c>
      <c r="DA359" t="s">
        <v>133</v>
      </c>
      <c r="DB359">
        <v>0</v>
      </c>
      <c r="DC359">
        <v>0</v>
      </c>
      <c r="DD359">
        <v>0</v>
      </c>
      <c r="DE359" t="s">
        <v>133</v>
      </c>
      <c r="DF359">
        <v>0</v>
      </c>
      <c r="DG359">
        <v>0</v>
      </c>
      <c r="DH359">
        <v>0</v>
      </c>
      <c r="DI359" t="s">
        <v>133</v>
      </c>
      <c r="DJ359">
        <v>0</v>
      </c>
      <c r="DK359">
        <v>0</v>
      </c>
      <c r="DL359">
        <v>0</v>
      </c>
      <c r="DM359" t="s">
        <v>133</v>
      </c>
      <c r="DN359">
        <v>0</v>
      </c>
      <c r="DO359">
        <v>0</v>
      </c>
      <c r="DP359">
        <v>0</v>
      </c>
      <c r="DQ359" t="s">
        <v>133</v>
      </c>
      <c r="DR359">
        <v>0</v>
      </c>
      <c r="DS359">
        <v>0</v>
      </c>
      <c r="DT359">
        <v>0</v>
      </c>
      <c r="DU359" t="s">
        <v>133</v>
      </c>
      <c r="DV359">
        <v>0</v>
      </c>
      <c r="DW359">
        <v>0</v>
      </c>
      <c r="DX359">
        <v>0</v>
      </c>
      <c r="DY359" t="s">
        <v>133</v>
      </c>
      <c r="DZ359">
        <v>0</v>
      </c>
      <c r="EA359">
        <v>0</v>
      </c>
      <c r="EB359">
        <v>0</v>
      </c>
      <c r="EC359" t="s">
        <v>133</v>
      </c>
      <c r="ED359">
        <v>0</v>
      </c>
      <c r="EE359">
        <v>0</v>
      </c>
      <c r="EF359">
        <v>0</v>
      </c>
    </row>
    <row r="360" spans="1:136" x14ac:dyDescent="0.2">
      <c r="A360" t="s">
        <v>788</v>
      </c>
      <c r="C360" t="s">
        <v>132</v>
      </c>
      <c r="D360" t="s">
        <v>132</v>
      </c>
      <c r="E360" t="s">
        <v>132</v>
      </c>
      <c r="F360" t="s">
        <v>132</v>
      </c>
      <c r="G360" t="s">
        <v>132</v>
      </c>
      <c r="H360" t="s">
        <v>132</v>
      </c>
      <c r="I360">
        <v>1990</v>
      </c>
      <c r="J360">
        <v>0.90715226049710873</v>
      </c>
      <c r="K360" t="s">
        <v>146</v>
      </c>
      <c r="L360">
        <v>3</v>
      </c>
      <c r="M360">
        <v>2</v>
      </c>
      <c r="N360">
        <v>2</v>
      </c>
      <c r="O360">
        <v>6</v>
      </c>
      <c r="P360">
        <v>70.066729500299999</v>
      </c>
      <c r="Q360">
        <v>51.549002204099999</v>
      </c>
      <c r="R360">
        <v>7.1989443941999998</v>
      </c>
      <c r="S360" t="s">
        <v>789</v>
      </c>
      <c r="T360">
        <v>291</v>
      </c>
      <c r="U360" t="s">
        <v>134</v>
      </c>
      <c r="V360">
        <v>156.39946161714801</v>
      </c>
      <c r="W360">
        <v>19.337131056377999</v>
      </c>
      <c r="X360">
        <v>39.710086822509801</v>
      </c>
      <c r="Y360" t="s">
        <v>133</v>
      </c>
      <c r="Z360">
        <v>0</v>
      </c>
      <c r="AA360">
        <v>0</v>
      </c>
      <c r="AB360">
        <v>0</v>
      </c>
      <c r="AC360" t="s">
        <v>133</v>
      </c>
      <c r="AD360">
        <v>0</v>
      </c>
      <c r="AE360">
        <v>0</v>
      </c>
      <c r="AF360">
        <v>0</v>
      </c>
      <c r="AG360" t="s">
        <v>133</v>
      </c>
      <c r="AH360">
        <v>0</v>
      </c>
      <c r="AI360">
        <v>0</v>
      </c>
      <c r="AJ360">
        <v>0</v>
      </c>
      <c r="AK360" t="s">
        <v>133</v>
      </c>
      <c r="AL360">
        <v>0</v>
      </c>
      <c r="AM360">
        <v>0</v>
      </c>
      <c r="AN360">
        <v>0</v>
      </c>
      <c r="AO360" t="s">
        <v>133</v>
      </c>
      <c r="AP360">
        <v>0</v>
      </c>
      <c r="AQ360">
        <v>0</v>
      </c>
      <c r="AR360">
        <v>0</v>
      </c>
      <c r="AS360" t="s">
        <v>133</v>
      </c>
      <c r="AT360">
        <v>0</v>
      </c>
      <c r="AU360">
        <v>0</v>
      </c>
      <c r="AV360">
        <v>0</v>
      </c>
      <c r="AW360" t="s">
        <v>133</v>
      </c>
      <c r="AX360">
        <v>0</v>
      </c>
      <c r="AY360">
        <v>0</v>
      </c>
      <c r="AZ360">
        <v>0</v>
      </c>
      <c r="BA360" t="s">
        <v>133</v>
      </c>
      <c r="BB360">
        <v>0</v>
      </c>
      <c r="BC360">
        <v>0</v>
      </c>
      <c r="BD360">
        <v>0</v>
      </c>
      <c r="BE360" t="s">
        <v>133</v>
      </c>
      <c r="BF360">
        <v>0</v>
      </c>
      <c r="BG360">
        <v>0</v>
      </c>
      <c r="BH360">
        <v>0</v>
      </c>
      <c r="BI360" t="s">
        <v>133</v>
      </c>
      <c r="BJ360">
        <v>0</v>
      </c>
      <c r="BK360">
        <v>0</v>
      </c>
      <c r="BL360">
        <v>0</v>
      </c>
      <c r="BM360" t="s">
        <v>133</v>
      </c>
      <c r="BN360">
        <v>0</v>
      </c>
      <c r="BO360">
        <v>0</v>
      </c>
      <c r="BP360">
        <v>0</v>
      </c>
      <c r="BQ360" t="s">
        <v>133</v>
      </c>
      <c r="BR360">
        <v>0</v>
      </c>
      <c r="BS360">
        <v>0</v>
      </c>
      <c r="BT360">
        <v>0</v>
      </c>
      <c r="BU360" t="s">
        <v>133</v>
      </c>
      <c r="BV360">
        <v>0</v>
      </c>
      <c r="BW360">
        <v>0</v>
      </c>
      <c r="BX360">
        <v>0</v>
      </c>
      <c r="BY360" t="s">
        <v>133</v>
      </c>
      <c r="BZ360">
        <v>0</v>
      </c>
      <c r="CA360">
        <v>0</v>
      </c>
      <c r="CB360">
        <v>0</v>
      </c>
      <c r="CC360" t="s">
        <v>133</v>
      </c>
      <c r="CD360">
        <v>0</v>
      </c>
      <c r="CE360">
        <v>0</v>
      </c>
      <c r="CF360">
        <v>0</v>
      </c>
      <c r="CG360" t="s">
        <v>133</v>
      </c>
      <c r="CH360">
        <v>0</v>
      </c>
      <c r="CI360">
        <v>0</v>
      </c>
      <c r="CJ360">
        <v>0</v>
      </c>
      <c r="CK360" t="s">
        <v>133</v>
      </c>
      <c r="CL360">
        <v>0</v>
      </c>
      <c r="CM360">
        <v>0</v>
      </c>
      <c r="CN360">
        <v>0</v>
      </c>
      <c r="CO360" t="s">
        <v>133</v>
      </c>
      <c r="CP360">
        <v>0</v>
      </c>
      <c r="CQ360">
        <v>0</v>
      </c>
      <c r="CR360">
        <v>0</v>
      </c>
      <c r="CS360" t="s">
        <v>133</v>
      </c>
      <c r="CT360">
        <v>0</v>
      </c>
      <c r="CU360">
        <v>0</v>
      </c>
      <c r="CV360">
        <v>0</v>
      </c>
      <c r="CW360" t="s">
        <v>133</v>
      </c>
      <c r="CX360">
        <v>0</v>
      </c>
      <c r="CY360">
        <v>0</v>
      </c>
      <c r="CZ360">
        <v>0</v>
      </c>
      <c r="DA360" t="s">
        <v>133</v>
      </c>
      <c r="DB360">
        <v>0</v>
      </c>
      <c r="DC360">
        <v>0</v>
      </c>
      <c r="DD360">
        <v>0</v>
      </c>
      <c r="DE360" t="s">
        <v>133</v>
      </c>
      <c r="DF360">
        <v>0</v>
      </c>
      <c r="DG360">
        <v>0</v>
      </c>
      <c r="DH360">
        <v>0</v>
      </c>
      <c r="DI360" t="s">
        <v>133</v>
      </c>
      <c r="DJ360">
        <v>0</v>
      </c>
      <c r="DK360">
        <v>0</v>
      </c>
      <c r="DL360">
        <v>0</v>
      </c>
      <c r="DM360" t="s">
        <v>133</v>
      </c>
      <c r="DN360">
        <v>0</v>
      </c>
      <c r="DO360">
        <v>0</v>
      </c>
      <c r="DP360">
        <v>0</v>
      </c>
      <c r="DQ360" t="s">
        <v>133</v>
      </c>
      <c r="DR360">
        <v>0</v>
      </c>
      <c r="DS360">
        <v>0</v>
      </c>
      <c r="DT360">
        <v>0</v>
      </c>
      <c r="DU360" t="s">
        <v>133</v>
      </c>
      <c r="DV360">
        <v>0</v>
      </c>
      <c r="DW360">
        <v>0</v>
      </c>
      <c r="DX360">
        <v>0</v>
      </c>
      <c r="DY360" t="s">
        <v>133</v>
      </c>
      <c r="DZ360">
        <v>0</v>
      </c>
      <c r="EA360">
        <v>0</v>
      </c>
      <c r="EB360">
        <v>0</v>
      </c>
      <c r="EC360" t="s">
        <v>133</v>
      </c>
      <c r="ED360">
        <v>0</v>
      </c>
      <c r="EE360">
        <v>0</v>
      </c>
      <c r="EF360">
        <v>0</v>
      </c>
    </row>
    <row r="361" spans="1:136" x14ac:dyDescent="0.2">
      <c r="A361" t="s">
        <v>790</v>
      </c>
      <c r="C361" t="s">
        <v>132</v>
      </c>
      <c r="D361" t="s">
        <v>132</v>
      </c>
      <c r="E361" t="s">
        <v>132</v>
      </c>
      <c r="F361" t="s">
        <v>132</v>
      </c>
      <c r="G361" t="s">
        <v>132</v>
      </c>
      <c r="H361" t="s">
        <v>132</v>
      </c>
      <c r="I361">
        <v>1970</v>
      </c>
      <c r="J361">
        <v>0.75870364455847039</v>
      </c>
      <c r="K361" t="s">
        <v>146</v>
      </c>
      <c r="L361">
        <v>4</v>
      </c>
      <c r="M361">
        <v>2</v>
      </c>
      <c r="N361">
        <v>1</v>
      </c>
      <c r="O361">
        <v>4</v>
      </c>
      <c r="P361">
        <v>112.234757489</v>
      </c>
      <c r="Q361">
        <v>51.549664703200001</v>
      </c>
      <c r="R361">
        <v>7.2085303383000001</v>
      </c>
      <c r="S361" t="s">
        <v>791</v>
      </c>
      <c r="T361">
        <v>64</v>
      </c>
      <c r="U361" t="s">
        <v>134</v>
      </c>
      <c r="V361">
        <v>137.98705488755999</v>
      </c>
      <c r="W361">
        <v>44.433935693070097</v>
      </c>
      <c r="X361">
        <v>44.847621917724602</v>
      </c>
      <c r="Y361" t="s">
        <v>137</v>
      </c>
      <c r="Z361">
        <v>137.39406260028099</v>
      </c>
      <c r="AA361">
        <v>26.427740481041301</v>
      </c>
      <c r="AB361">
        <v>12.9964752197266</v>
      </c>
      <c r="AC361" t="s">
        <v>133</v>
      </c>
      <c r="AD361">
        <v>0</v>
      </c>
      <c r="AE361">
        <v>0</v>
      </c>
      <c r="AF361">
        <v>0</v>
      </c>
      <c r="AG361" t="s">
        <v>133</v>
      </c>
      <c r="AH361">
        <v>0</v>
      </c>
      <c r="AI361">
        <v>0</v>
      </c>
      <c r="AJ361">
        <v>0</v>
      </c>
      <c r="AK361" t="s">
        <v>133</v>
      </c>
      <c r="AL361">
        <v>0</v>
      </c>
      <c r="AM361">
        <v>0</v>
      </c>
      <c r="AN361">
        <v>0</v>
      </c>
      <c r="AO361" t="s">
        <v>133</v>
      </c>
      <c r="AP361">
        <v>0</v>
      </c>
      <c r="AQ361">
        <v>0</v>
      </c>
      <c r="AR361">
        <v>0</v>
      </c>
      <c r="AS361" t="s">
        <v>133</v>
      </c>
      <c r="AT361">
        <v>0</v>
      </c>
      <c r="AU361">
        <v>0</v>
      </c>
      <c r="AV361">
        <v>0</v>
      </c>
      <c r="AW361" t="s">
        <v>133</v>
      </c>
      <c r="AX361">
        <v>0</v>
      </c>
      <c r="AY361">
        <v>0</v>
      </c>
      <c r="AZ361">
        <v>0</v>
      </c>
      <c r="BA361" t="s">
        <v>133</v>
      </c>
      <c r="BB361">
        <v>0</v>
      </c>
      <c r="BC361">
        <v>0</v>
      </c>
      <c r="BD361">
        <v>0</v>
      </c>
      <c r="BE361" t="s">
        <v>133</v>
      </c>
      <c r="BF361">
        <v>0</v>
      </c>
      <c r="BG361">
        <v>0</v>
      </c>
      <c r="BH361">
        <v>0</v>
      </c>
      <c r="BI361" t="s">
        <v>133</v>
      </c>
      <c r="BJ361">
        <v>0</v>
      </c>
      <c r="BK361">
        <v>0</v>
      </c>
      <c r="BL361">
        <v>0</v>
      </c>
      <c r="BM361" t="s">
        <v>133</v>
      </c>
      <c r="BN361">
        <v>0</v>
      </c>
      <c r="BO361">
        <v>0</v>
      </c>
      <c r="BP361">
        <v>0</v>
      </c>
      <c r="BQ361" t="s">
        <v>133</v>
      </c>
      <c r="BR361">
        <v>0</v>
      </c>
      <c r="BS361">
        <v>0</v>
      </c>
      <c r="BT361">
        <v>0</v>
      </c>
      <c r="BU361" t="s">
        <v>133</v>
      </c>
      <c r="BV361">
        <v>0</v>
      </c>
      <c r="BW361">
        <v>0</v>
      </c>
      <c r="BX361">
        <v>0</v>
      </c>
      <c r="BY361" t="s">
        <v>133</v>
      </c>
      <c r="BZ361">
        <v>0</v>
      </c>
      <c r="CA361">
        <v>0</v>
      </c>
      <c r="CB361">
        <v>0</v>
      </c>
      <c r="CC361" t="s">
        <v>133</v>
      </c>
      <c r="CD361">
        <v>0</v>
      </c>
      <c r="CE361">
        <v>0</v>
      </c>
      <c r="CF361">
        <v>0</v>
      </c>
      <c r="CG361" t="s">
        <v>133</v>
      </c>
      <c r="CH361">
        <v>0</v>
      </c>
      <c r="CI361">
        <v>0</v>
      </c>
      <c r="CJ361">
        <v>0</v>
      </c>
      <c r="CK361" t="s">
        <v>133</v>
      </c>
      <c r="CL361">
        <v>0</v>
      </c>
      <c r="CM361">
        <v>0</v>
      </c>
      <c r="CN361">
        <v>0</v>
      </c>
      <c r="CO361" t="s">
        <v>133</v>
      </c>
      <c r="CP361">
        <v>0</v>
      </c>
      <c r="CQ361">
        <v>0</v>
      </c>
      <c r="CR361">
        <v>0</v>
      </c>
      <c r="CS361" t="s">
        <v>133</v>
      </c>
      <c r="CT361">
        <v>0</v>
      </c>
      <c r="CU361">
        <v>0</v>
      </c>
      <c r="CV361">
        <v>0</v>
      </c>
      <c r="CW361" t="s">
        <v>133</v>
      </c>
      <c r="CX361">
        <v>0</v>
      </c>
      <c r="CY361">
        <v>0</v>
      </c>
      <c r="CZ361">
        <v>0</v>
      </c>
      <c r="DA361" t="s">
        <v>133</v>
      </c>
      <c r="DB361">
        <v>0</v>
      </c>
      <c r="DC361">
        <v>0</v>
      </c>
      <c r="DD361">
        <v>0</v>
      </c>
      <c r="DE361" t="s">
        <v>133</v>
      </c>
      <c r="DF361">
        <v>0</v>
      </c>
      <c r="DG361">
        <v>0</v>
      </c>
      <c r="DH361">
        <v>0</v>
      </c>
      <c r="DI361" t="s">
        <v>133</v>
      </c>
      <c r="DJ361">
        <v>0</v>
      </c>
      <c r="DK361">
        <v>0</v>
      </c>
      <c r="DL361">
        <v>0</v>
      </c>
      <c r="DM361" t="s">
        <v>133</v>
      </c>
      <c r="DN361">
        <v>0</v>
      </c>
      <c r="DO361">
        <v>0</v>
      </c>
      <c r="DP361">
        <v>0</v>
      </c>
      <c r="DQ361" t="s">
        <v>133</v>
      </c>
      <c r="DR361">
        <v>0</v>
      </c>
      <c r="DS361">
        <v>0</v>
      </c>
      <c r="DT361">
        <v>0</v>
      </c>
      <c r="DU361" t="s">
        <v>133</v>
      </c>
      <c r="DV361">
        <v>0</v>
      </c>
      <c r="DW361">
        <v>0</v>
      </c>
      <c r="DX361">
        <v>0</v>
      </c>
      <c r="DY361" t="s">
        <v>133</v>
      </c>
      <c r="DZ361">
        <v>0</v>
      </c>
      <c r="EA361">
        <v>0</v>
      </c>
      <c r="EB361">
        <v>0</v>
      </c>
      <c r="EC361" t="s">
        <v>133</v>
      </c>
      <c r="ED361">
        <v>0</v>
      </c>
      <c r="EE361">
        <v>0</v>
      </c>
      <c r="EF361">
        <v>0</v>
      </c>
    </row>
    <row r="362" spans="1:136" x14ac:dyDescent="0.2">
      <c r="A362" t="s">
        <v>792</v>
      </c>
      <c r="C362" t="s">
        <v>132</v>
      </c>
      <c r="D362" t="s">
        <v>132</v>
      </c>
      <c r="E362" t="s">
        <v>132</v>
      </c>
      <c r="F362" t="s">
        <v>132</v>
      </c>
      <c r="G362" t="s">
        <v>132</v>
      </c>
      <c r="H362" t="s">
        <v>132</v>
      </c>
      <c r="I362">
        <v>1990</v>
      </c>
      <c r="J362">
        <v>0.90049396277354132</v>
      </c>
      <c r="K362" t="s">
        <v>146</v>
      </c>
      <c r="L362">
        <v>3</v>
      </c>
      <c r="M362">
        <v>8</v>
      </c>
      <c r="N362">
        <v>3</v>
      </c>
      <c r="O362">
        <v>9</v>
      </c>
      <c r="P362">
        <v>336.165846026</v>
      </c>
      <c r="Q362">
        <v>51.5515893926</v>
      </c>
      <c r="R362">
        <v>7.2044723324</v>
      </c>
      <c r="S362" t="s">
        <v>793</v>
      </c>
      <c r="T362">
        <v>224</v>
      </c>
      <c r="U362" t="s">
        <v>134</v>
      </c>
      <c r="V362">
        <v>19.826475469936899</v>
      </c>
      <c r="W362">
        <v>0.46047393322718599</v>
      </c>
      <c r="X362">
        <v>231.58656311035199</v>
      </c>
      <c r="Y362" t="s">
        <v>137</v>
      </c>
      <c r="Z362">
        <v>-35.095816811469398</v>
      </c>
      <c r="AA362">
        <v>0.22876544426506601</v>
      </c>
      <c r="AB362">
        <v>18.2186985015869</v>
      </c>
      <c r="AC362" t="s">
        <v>133</v>
      </c>
      <c r="AD362">
        <v>0</v>
      </c>
      <c r="AE362">
        <v>0</v>
      </c>
      <c r="AF362">
        <v>0</v>
      </c>
      <c r="AG362" t="s">
        <v>133</v>
      </c>
      <c r="AH362">
        <v>0</v>
      </c>
      <c r="AI362">
        <v>0</v>
      </c>
      <c r="AJ362">
        <v>0</v>
      </c>
      <c r="AK362" t="s">
        <v>133</v>
      </c>
      <c r="AL362">
        <v>0</v>
      </c>
      <c r="AM362">
        <v>0</v>
      </c>
      <c r="AN362">
        <v>0</v>
      </c>
      <c r="AO362" t="s">
        <v>133</v>
      </c>
      <c r="AP362">
        <v>0</v>
      </c>
      <c r="AQ362">
        <v>0</v>
      </c>
      <c r="AR362">
        <v>0</v>
      </c>
      <c r="AS362" t="s">
        <v>133</v>
      </c>
      <c r="AT362">
        <v>0</v>
      </c>
      <c r="AU362">
        <v>0</v>
      </c>
      <c r="AV362">
        <v>0</v>
      </c>
      <c r="AW362" t="s">
        <v>133</v>
      </c>
      <c r="AX362">
        <v>0</v>
      </c>
      <c r="AY362">
        <v>0</v>
      </c>
      <c r="AZ362">
        <v>0</v>
      </c>
      <c r="BA362" t="s">
        <v>133</v>
      </c>
      <c r="BB362">
        <v>0</v>
      </c>
      <c r="BC362">
        <v>0</v>
      </c>
      <c r="BD362">
        <v>0</v>
      </c>
      <c r="BE362" t="s">
        <v>133</v>
      </c>
      <c r="BF362">
        <v>0</v>
      </c>
      <c r="BG362">
        <v>0</v>
      </c>
      <c r="BH362">
        <v>0</v>
      </c>
      <c r="BI362" t="s">
        <v>133</v>
      </c>
      <c r="BJ362">
        <v>0</v>
      </c>
      <c r="BK362">
        <v>0</v>
      </c>
      <c r="BL362">
        <v>0</v>
      </c>
      <c r="BM362" t="s">
        <v>133</v>
      </c>
      <c r="BN362">
        <v>0</v>
      </c>
      <c r="BO362">
        <v>0</v>
      </c>
      <c r="BP362">
        <v>0</v>
      </c>
      <c r="BQ362" t="s">
        <v>133</v>
      </c>
      <c r="BR362">
        <v>0</v>
      </c>
      <c r="BS362">
        <v>0</v>
      </c>
      <c r="BT362">
        <v>0</v>
      </c>
      <c r="BU362" t="s">
        <v>133</v>
      </c>
      <c r="BV362">
        <v>0</v>
      </c>
      <c r="BW362">
        <v>0</v>
      </c>
      <c r="BX362">
        <v>0</v>
      </c>
      <c r="BY362" t="s">
        <v>133</v>
      </c>
      <c r="BZ362">
        <v>0</v>
      </c>
      <c r="CA362">
        <v>0</v>
      </c>
      <c r="CB362">
        <v>0</v>
      </c>
      <c r="CC362" t="s">
        <v>133</v>
      </c>
      <c r="CD362">
        <v>0</v>
      </c>
      <c r="CE362">
        <v>0</v>
      </c>
      <c r="CF362">
        <v>0</v>
      </c>
      <c r="CG362" t="s">
        <v>133</v>
      </c>
      <c r="CH362">
        <v>0</v>
      </c>
      <c r="CI362">
        <v>0</v>
      </c>
      <c r="CJ362">
        <v>0</v>
      </c>
      <c r="CK362" t="s">
        <v>133</v>
      </c>
      <c r="CL362">
        <v>0</v>
      </c>
      <c r="CM362">
        <v>0</v>
      </c>
      <c r="CN362">
        <v>0</v>
      </c>
      <c r="CO362" t="s">
        <v>133</v>
      </c>
      <c r="CP362">
        <v>0</v>
      </c>
      <c r="CQ362">
        <v>0</v>
      </c>
      <c r="CR362">
        <v>0</v>
      </c>
      <c r="CS362" t="s">
        <v>133</v>
      </c>
      <c r="CT362">
        <v>0</v>
      </c>
      <c r="CU362">
        <v>0</v>
      </c>
      <c r="CV362">
        <v>0</v>
      </c>
      <c r="CW362" t="s">
        <v>133</v>
      </c>
      <c r="CX362">
        <v>0</v>
      </c>
      <c r="CY362">
        <v>0</v>
      </c>
      <c r="CZ362">
        <v>0</v>
      </c>
      <c r="DA362" t="s">
        <v>133</v>
      </c>
      <c r="DB362">
        <v>0</v>
      </c>
      <c r="DC362">
        <v>0</v>
      </c>
      <c r="DD362">
        <v>0</v>
      </c>
      <c r="DE362" t="s">
        <v>133</v>
      </c>
      <c r="DF362">
        <v>0</v>
      </c>
      <c r="DG362">
        <v>0</v>
      </c>
      <c r="DH362">
        <v>0</v>
      </c>
      <c r="DI362" t="s">
        <v>133</v>
      </c>
      <c r="DJ362">
        <v>0</v>
      </c>
      <c r="DK362">
        <v>0</v>
      </c>
      <c r="DL362">
        <v>0</v>
      </c>
      <c r="DM362" t="s">
        <v>133</v>
      </c>
      <c r="DN362">
        <v>0</v>
      </c>
      <c r="DO362">
        <v>0</v>
      </c>
      <c r="DP362">
        <v>0</v>
      </c>
      <c r="DQ362" t="s">
        <v>133</v>
      </c>
      <c r="DR362">
        <v>0</v>
      </c>
      <c r="DS362">
        <v>0</v>
      </c>
      <c r="DT362">
        <v>0</v>
      </c>
      <c r="DU362" t="s">
        <v>133</v>
      </c>
      <c r="DV362">
        <v>0</v>
      </c>
      <c r="DW362">
        <v>0</v>
      </c>
      <c r="DX362">
        <v>0</v>
      </c>
      <c r="DY362" t="s">
        <v>133</v>
      </c>
      <c r="DZ362">
        <v>0</v>
      </c>
      <c r="EA362">
        <v>0</v>
      </c>
      <c r="EB362">
        <v>0</v>
      </c>
      <c r="EC362" t="s">
        <v>133</v>
      </c>
      <c r="ED362">
        <v>0</v>
      </c>
      <c r="EE362">
        <v>0</v>
      </c>
      <c r="EF362">
        <v>0</v>
      </c>
    </row>
    <row r="363" spans="1:136" x14ac:dyDescent="0.2">
      <c r="A363" t="s">
        <v>794</v>
      </c>
      <c r="C363" t="s">
        <v>132</v>
      </c>
      <c r="D363" t="s">
        <v>132</v>
      </c>
      <c r="E363" t="s">
        <v>132</v>
      </c>
      <c r="F363" t="s">
        <v>132</v>
      </c>
      <c r="G363" t="s">
        <v>132</v>
      </c>
      <c r="H363" t="s">
        <v>132</v>
      </c>
      <c r="I363">
        <v>1919</v>
      </c>
      <c r="J363">
        <v>0.34932536159128713</v>
      </c>
      <c r="K363" t="s">
        <v>146</v>
      </c>
      <c r="L363">
        <v>3</v>
      </c>
      <c r="M363">
        <v>4</v>
      </c>
      <c r="N363">
        <v>4</v>
      </c>
      <c r="O363">
        <v>12</v>
      </c>
      <c r="P363">
        <v>195.98255351099999</v>
      </c>
      <c r="Q363">
        <v>51.548984973700001</v>
      </c>
      <c r="R363">
        <v>7.2005319338999998</v>
      </c>
      <c r="S363" t="s">
        <v>257</v>
      </c>
      <c r="T363">
        <v>79</v>
      </c>
      <c r="U363" t="s">
        <v>134</v>
      </c>
      <c r="V363">
        <v>-112.86814449296099</v>
      </c>
      <c r="W363">
        <v>13.9976071800019</v>
      </c>
      <c r="X363">
        <v>68.293304443359403</v>
      </c>
      <c r="Y363" t="s">
        <v>133</v>
      </c>
      <c r="Z363">
        <v>0</v>
      </c>
      <c r="AA363">
        <v>0</v>
      </c>
      <c r="AB363">
        <v>0</v>
      </c>
      <c r="AC363" t="s">
        <v>133</v>
      </c>
      <c r="AD363">
        <v>0</v>
      </c>
      <c r="AE363">
        <v>0</v>
      </c>
      <c r="AF363">
        <v>0</v>
      </c>
      <c r="AG363" t="s">
        <v>133</v>
      </c>
      <c r="AH363">
        <v>0</v>
      </c>
      <c r="AI363">
        <v>0</v>
      </c>
      <c r="AJ363">
        <v>0</v>
      </c>
      <c r="AK363" t="s">
        <v>133</v>
      </c>
      <c r="AL363">
        <v>0</v>
      </c>
      <c r="AM363">
        <v>0</v>
      </c>
      <c r="AN363">
        <v>0</v>
      </c>
      <c r="AO363" t="s">
        <v>133</v>
      </c>
      <c r="AP363">
        <v>0</v>
      </c>
      <c r="AQ363">
        <v>0</v>
      </c>
      <c r="AR363">
        <v>0</v>
      </c>
      <c r="AS363" t="s">
        <v>133</v>
      </c>
      <c r="AT363">
        <v>0</v>
      </c>
      <c r="AU363">
        <v>0</v>
      </c>
      <c r="AV363">
        <v>0</v>
      </c>
      <c r="AW363" t="s">
        <v>133</v>
      </c>
      <c r="AX363">
        <v>0</v>
      </c>
      <c r="AY363">
        <v>0</v>
      </c>
      <c r="AZ363">
        <v>0</v>
      </c>
      <c r="BA363" t="s">
        <v>133</v>
      </c>
      <c r="BB363">
        <v>0</v>
      </c>
      <c r="BC363">
        <v>0</v>
      </c>
      <c r="BD363">
        <v>0</v>
      </c>
      <c r="BE363" t="s">
        <v>133</v>
      </c>
      <c r="BF363">
        <v>0</v>
      </c>
      <c r="BG363">
        <v>0</v>
      </c>
      <c r="BH363">
        <v>0</v>
      </c>
      <c r="BI363" t="s">
        <v>133</v>
      </c>
      <c r="BJ363">
        <v>0</v>
      </c>
      <c r="BK363">
        <v>0</v>
      </c>
      <c r="BL363">
        <v>0</v>
      </c>
      <c r="BM363" t="s">
        <v>133</v>
      </c>
      <c r="BN363">
        <v>0</v>
      </c>
      <c r="BO363">
        <v>0</v>
      </c>
      <c r="BP363">
        <v>0</v>
      </c>
      <c r="BQ363" t="s">
        <v>133</v>
      </c>
      <c r="BR363">
        <v>0</v>
      </c>
      <c r="BS363">
        <v>0</v>
      </c>
      <c r="BT363">
        <v>0</v>
      </c>
      <c r="BU363" t="s">
        <v>133</v>
      </c>
      <c r="BV363">
        <v>0</v>
      </c>
      <c r="BW363">
        <v>0</v>
      </c>
      <c r="BX363">
        <v>0</v>
      </c>
      <c r="BY363" t="s">
        <v>133</v>
      </c>
      <c r="BZ363">
        <v>0</v>
      </c>
      <c r="CA363">
        <v>0</v>
      </c>
      <c r="CB363">
        <v>0</v>
      </c>
      <c r="CC363" t="s">
        <v>133</v>
      </c>
      <c r="CD363">
        <v>0</v>
      </c>
      <c r="CE363">
        <v>0</v>
      </c>
      <c r="CF363">
        <v>0</v>
      </c>
      <c r="CG363" t="s">
        <v>133</v>
      </c>
      <c r="CH363">
        <v>0</v>
      </c>
      <c r="CI363">
        <v>0</v>
      </c>
      <c r="CJ363">
        <v>0</v>
      </c>
      <c r="CK363" t="s">
        <v>133</v>
      </c>
      <c r="CL363">
        <v>0</v>
      </c>
      <c r="CM363">
        <v>0</v>
      </c>
      <c r="CN363">
        <v>0</v>
      </c>
      <c r="CO363" t="s">
        <v>133</v>
      </c>
      <c r="CP363">
        <v>0</v>
      </c>
      <c r="CQ363">
        <v>0</v>
      </c>
      <c r="CR363">
        <v>0</v>
      </c>
      <c r="CS363" t="s">
        <v>133</v>
      </c>
      <c r="CT363">
        <v>0</v>
      </c>
      <c r="CU363">
        <v>0</v>
      </c>
      <c r="CV363">
        <v>0</v>
      </c>
      <c r="CW363" t="s">
        <v>133</v>
      </c>
      <c r="CX363">
        <v>0</v>
      </c>
      <c r="CY363">
        <v>0</v>
      </c>
      <c r="CZ363">
        <v>0</v>
      </c>
      <c r="DA363" t="s">
        <v>133</v>
      </c>
      <c r="DB363">
        <v>0</v>
      </c>
      <c r="DC363">
        <v>0</v>
      </c>
      <c r="DD363">
        <v>0</v>
      </c>
      <c r="DE363" t="s">
        <v>133</v>
      </c>
      <c r="DF363">
        <v>0</v>
      </c>
      <c r="DG363">
        <v>0</v>
      </c>
      <c r="DH363">
        <v>0</v>
      </c>
      <c r="DI363" t="s">
        <v>133</v>
      </c>
      <c r="DJ363">
        <v>0</v>
      </c>
      <c r="DK363">
        <v>0</v>
      </c>
      <c r="DL363">
        <v>0</v>
      </c>
      <c r="DM363" t="s">
        <v>133</v>
      </c>
      <c r="DN363">
        <v>0</v>
      </c>
      <c r="DO363">
        <v>0</v>
      </c>
      <c r="DP363">
        <v>0</v>
      </c>
      <c r="DQ363" t="s">
        <v>133</v>
      </c>
      <c r="DR363">
        <v>0</v>
      </c>
      <c r="DS363">
        <v>0</v>
      </c>
      <c r="DT363">
        <v>0</v>
      </c>
      <c r="DU363" t="s">
        <v>133</v>
      </c>
      <c r="DV363">
        <v>0</v>
      </c>
      <c r="DW363">
        <v>0</v>
      </c>
      <c r="DX363">
        <v>0</v>
      </c>
      <c r="DY363" t="s">
        <v>133</v>
      </c>
      <c r="DZ363">
        <v>0</v>
      </c>
      <c r="EA363">
        <v>0</v>
      </c>
      <c r="EB363">
        <v>0</v>
      </c>
      <c r="EC363" t="s">
        <v>133</v>
      </c>
      <c r="ED363">
        <v>0</v>
      </c>
      <c r="EE363">
        <v>0</v>
      </c>
      <c r="EF363">
        <v>0</v>
      </c>
    </row>
    <row r="364" spans="1:136" x14ac:dyDescent="0.2">
      <c r="A364" t="s">
        <v>795</v>
      </c>
      <c r="C364" t="s">
        <v>132</v>
      </c>
      <c r="D364" t="s">
        <v>132</v>
      </c>
      <c r="E364" t="s">
        <v>132</v>
      </c>
      <c r="F364" t="s">
        <v>132</v>
      </c>
      <c r="G364" t="s">
        <v>132</v>
      </c>
      <c r="H364" t="s">
        <v>132</v>
      </c>
      <c r="I364">
        <v>1900</v>
      </c>
      <c r="J364">
        <v>0.13525002393616237</v>
      </c>
      <c r="K364" t="s">
        <v>146</v>
      </c>
      <c r="L364">
        <v>3</v>
      </c>
      <c r="M364">
        <v>2</v>
      </c>
      <c r="N364">
        <v>1</v>
      </c>
      <c r="O364">
        <v>3</v>
      </c>
      <c r="P364">
        <v>157.23432854399999</v>
      </c>
      <c r="Q364">
        <v>51.554134754099998</v>
      </c>
      <c r="R364">
        <v>7.2085529044000003</v>
      </c>
      <c r="S364" t="s">
        <v>144</v>
      </c>
      <c r="T364">
        <v>158</v>
      </c>
      <c r="U364" t="s">
        <v>134</v>
      </c>
      <c r="V364">
        <v>9.6480453254029008</v>
      </c>
      <c r="W364">
        <v>0.58821624334867095</v>
      </c>
      <c r="X364">
        <v>60.780799865722699</v>
      </c>
      <c r="Y364" t="s">
        <v>137</v>
      </c>
      <c r="Z364">
        <v>-37.257263324916003</v>
      </c>
      <c r="AA364">
        <v>1.1183697190161499</v>
      </c>
      <c r="AB364">
        <v>18.8341960906982</v>
      </c>
      <c r="AC364" t="s">
        <v>133</v>
      </c>
      <c r="AD364">
        <v>0</v>
      </c>
      <c r="AE364">
        <v>0</v>
      </c>
      <c r="AF364">
        <v>0</v>
      </c>
      <c r="AG364" t="s">
        <v>133</v>
      </c>
      <c r="AH364">
        <v>0</v>
      </c>
      <c r="AI364">
        <v>0</v>
      </c>
      <c r="AJ364">
        <v>0</v>
      </c>
      <c r="AK364" t="s">
        <v>133</v>
      </c>
      <c r="AL364">
        <v>0</v>
      </c>
      <c r="AM364">
        <v>0</v>
      </c>
      <c r="AN364">
        <v>0</v>
      </c>
      <c r="AO364" t="s">
        <v>133</v>
      </c>
      <c r="AP364">
        <v>0</v>
      </c>
      <c r="AQ364">
        <v>0</v>
      </c>
      <c r="AR364">
        <v>0</v>
      </c>
      <c r="AS364" t="s">
        <v>133</v>
      </c>
      <c r="AT364">
        <v>0</v>
      </c>
      <c r="AU364">
        <v>0</v>
      </c>
      <c r="AV364">
        <v>0</v>
      </c>
      <c r="AW364" t="s">
        <v>133</v>
      </c>
      <c r="AX364">
        <v>0</v>
      </c>
      <c r="AY364">
        <v>0</v>
      </c>
      <c r="AZ364">
        <v>0</v>
      </c>
      <c r="BA364" t="s">
        <v>133</v>
      </c>
      <c r="BB364">
        <v>0</v>
      </c>
      <c r="BC364">
        <v>0</v>
      </c>
      <c r="BD364">
        <v>0</v>
      </c>
      <c r="BE364" t="s">
        <v>133</v>
      </c>
      <c r="BF364">
        <v>0</v>
      </c>
      <c r="BG364">
        <v>0</v>
      </c>
      <c r="BH364">
        <v>0</v>
      </c>
      <c r="BI364" t="s">
        <v>133</v>
      </c>
      <c r="BJ364">
        <v>0</v>
      </c>
      <c r="BK364">
        <v>0</v>
      </c>
      <c r="BL364">
        <v>0</v>
      </c>
      <c r="BM364" t="s">
        <v>133</v>
      </c>
      <c r="BN364">
        <v>0</v>
      </c>
      <c r="BO364">
        <v>0</v>
      </c>
      <c r="BP364">
        <v>0</v>
      </c>
      <c r="BQ364" t="s">
        <v>133</v>
      </c>
      <c r="BR364">
        <v>0</v>
      </c>
      <c r="BS364">
        <v>0</v>
      </c>
      <c r="BT364">
        <v>0</v>
      </c>
      <c r="BU364" t="s">
        <v>133</v>
      </c>
      <c r="BV364">
        <v>0</v>
      </c>
      <c r="BW364">
        <v>0</v>
      </c>
      <c r="BX364">
        <v>0</v>
      </c>
      <c r="BY364" t="s">
        <v>133</v>
      </c>
      <c r="BZ364">
        <v>0</v>
      </c>
      <c r="CA364">
        <v>0</v>
      </c>
      <c r="CB364">
        <v>0</v>
      </c>
      <c r="CC364" t="s">
        <v>133</v>
      </c>
      <c r="CD364">
        <v>0</v>
      </c>
      <c r="CE364">
        <v>0</v>
      </c>
      <c r="CF364">
        <v>0</v>
      </c>
      <c r="CG364" t="s">
        <v>133</v>
      </c>
      <c r="CH364">
        <v>0</v>
      </c>
      <c r="CI364">
        <v>0</v>
      </c>
      <c r="CJ364">
        <v>0</v>
      </c>
      <c r="CK364" t="s">
        <v>133</v>
      </c>
      <c r="CL364">
        <v>0</v>
      </c>
      <c r="CM364">
        <v>0</v>
      </c>
      <c r="CN364">
        <v>0</v>
      </c>
      <c r="CO364" t="s">
        <v>133</v>
      </c>
      <c r="CP364">
        <v>0</v>
      </c>
      <c r="CQ364">
        <v>0</v>
      </c>
      <c r="CR364">
        <v>0</v>
      </c>
      <c r="CS364" t="s">
        <v>133</v>
      </c>
      <c r="CT364">
        <v>0</v>
      </c>
      <c r="CU364">
        <v>0</v>
      </c>
      <c r="CV364">
        <v>0</v>
      </c>
      <c r="CW364" t="s">
        <v>133</v>
      </c>
      <c r="CX364">
        <v>0</v>
      </c>
      <c r="CY364">
        <v>0</v>
      </c>
      <c r="CZ364">
        <v>0</v>
      </c>
      <c r="DA364" t="s">
        <v>133</v>
      </c>
      <c r="DB364">
        <v>0</v>
      </c>
      <c r="DC364">
        <v>0</v>
      </c>
      <c r="DD364">
        <v>0</v>
      </c>
      <c r="DE364" t="s">
        <v>133</v>
      </c>
      <c r="DF364">
        <v>0</v>
      </c>
      <c r="DG364">
        <v>0</v>
      </c>
      <c r="DH364">
        <v>0</v>
      </c>
      <c r="DI364" t="s">
        <v>133</v>
      </c>
      <c r="DJ364">
        <v>0</v>
      </c>
      <c r="DK364">
        <v>0</v>
      </c>
      <c r="DL364">
        <v>0</v>
      </c>
      <c r="DM364" t="s">
        <v>133</v>
      </c>
      <c r="DN364">
        <v>0</v>
      </c>
      <c r="DO364">
        <v>0</v>
      </c>
      <c r="DP364">
        <v>0</v>
      </c>
      <c r="DQ364" t="s">
        <v>133</v>
      </c>
      <c r="DR364">
        <v>0</v>
      </c>
      <c r="DS364">
        <v>0</v>
      </c>
      <c r="DT364">
        <v>0</v>
      </c>
      <c r="DU364" t="s">
        <v>133</v>
      </c>
      <c r="DV364">
        <v>0</v>
      </c>
      <c r="DW364">
        <v>0</v>
      </c>
      <c r="DX364">
        <v>0</v>
      </c>
      <c r="DY364" t="s">
        <v>133</v>
      </c>
      <c r="DZ364">
        <v>0</v>
      </c>
      <c r="EA364">
        <v>0</v>
      </c>
      <c r="EB364">
        <v>0</v>
      </c>
      <c r="EC364" t="s">
        <v>133</v>
      </c>
      <c r="ED364">
        <v>0</v>
      </c>
      <c r="EE364">
        <v>0</v>
      </c>
      <c r="EF364">
        <v>0</v>
      </c>
    </row>
    <row r="365" spans="1:136" x14ac:dyDescent="0.2">
      <c r="A365" t="s">
        <v>796</v>
      </c>
      <c r="C365" t="s">
        <v>132</v>
      </c>
      <c r="D365" t="s">
        <v>132</v>
      </c>
      <c r="E365" t="s">
        <v>132</v>
      </c>
      <c r="F365" t="s">
        <v>132</v>
      </c>
      <c r="G365" t="s">
        <v>132</v>
      </c>
      <c r="H365" t="s">
        <v>132</v>
      </c>
      <c r="I365">
        <v>1900</v>
      </c>
      <c r="J365">
        <v>0.16470783360748942</v>
      </c>
      <c r="K365" t="s">
        <v>146</v>
      </c>
      <c r="L365">
        <v>3</v>
      </c>
      <c r="M365">
        <v>8</v>
      </c>
      <c r="N365">
        <v>2</v>
      </c>
      <c r="O365">
        <v>6</v>
      </c>
      <c r="P365">
        <v>405.54980002899998</v>
      </c>
      <c r="Q365">
        <v>51.551932072699998</v>
      </c>
      <c r="R365">
        <v>7.2050244804999997</v>
      </c>
      <c r="S365" t="s">
        <v>797</v>
      </c>
      <c r="T365">
        <v>224</v>
      </c>
      <c r="U365" t="s">
        <v>134</v>
      </c>
      <c r="V365">
        <v>79.393701938312304</v>
      </c>
      <c r="W365">
        <v>0.88373185213140004</v>
      </c>
      <c r="X365">
        <v>288.66366577148398</v>
      </c>
      <c r="Y365" t="s">
        <v>137</v>
      </c>
      <c r="Z365">
        <v>-178.382535352064</v>
      </c>
      <c r="AA365">
        <v>1.71835693743931</v>
      </c>
      <c r="AB365">
        <v>15.544641494751</v>
      </c>
      <c r="AC365" t="s">
        <v>133</v>
      </c>
      <c r="AD365">
        <v>0</v>
      </c>
      <c r="AE365">
        <v>0</v>
      </c>
      <c r="AF365">
        <v>0</v>
      </c>
      <c r="AG365" t="s">
        <v>133</v>
      </c>
      <c r="AH365">
        <v>0</v>
      </c>
      <c r="AI365">
        <v>0</v>
      </c>
      <c r="AJ365">
        <v>0</v>
      </c>
      <c r="AK365" t="s">
        <v>133</v>
      </c>
      <c r="AL365">
        <v>0</v>
      </c>
      <c r="AM365">
        <v>0</v>
      </c>
      <c r="AN365">
        <v>0</v>
      </c>
      <c r="AO365" t="s">
        <v>133</v>
      </c>
      <c r="AP365">
        <v>0</v>
      </c>
      <c r="AQ365">
        <v>0</v>
      </c>
      <c r="AR365">
        <v>0</v>
      </c>
      <c r="AS365" t="s">
        <v>133</v>
      </c>
      <c r="AT365">
        <v>0</v>
      </c>
      <c r="AU365">
        <v>0</v>
      </c>
      <c r="AV365">
        <v>0</v>
      </c>
      <c r="AW365" t="s">
        <v>133</v>
      </c>
      <c r="AX365">
        <v>0</v>
      </c>
      <c r="AY365">
        <v>0</v>
      </c>
      <c r="AZ365">
        <v>0</v>
      </c>
      <c r="BA365" t="s">
        <v>133</v>
      </c>
      <c r="BB365">
        <v>0</v>
      </c>
      <c r="BC365">
        <v>0</v>
      </c>
      <c r="BD365">
        <v>0</v>
      </c>
      <c r="BE365" t="s">
        <v>133</v>
      </c>
      <c r="BF365">
        <v>0</v>
      </c>
      <c r="BG365">
        <v>0</v>
      </c>
      <c r="BH365">
        <v>0</v>
      </c>
      <c r="BI365" t="s">
        <v>133</v>
      </c>
      <c r="BJ365">
        <v>0</v>
      </c>
      <c r="BK365">
        <v>0</v>
      </c>
      <c r="BL365">
        <v>0</v>
      </c>
      <c r="BM365" t="s">
        <v>133</v>
      </c>
      <c r="BN365">
        <v>0</v>
      </c>
      <c r="BO365">
        <v>0</v>
      </c>
      <c r="BP365">
        <v>0</v>
      </c>
      <c r="BQ365" t="s">
        <v>133</v>
      </c>
      <c r="BR365">
        <v>0</v>
      </c>
      <c r="BS365">
        <v>0</v>
      </c>
      <c r="BT365">
        <v>0</v>
      </c>
      <c r="BU365" t="s">
        <v>133</v>
      </c>
      <c r="BV365">
        <v>0</v>
      </c>
      <c r="BW365">
        <v>0</v>
      </c>
      <c r="BX365">
        <v>0</v>
      </c>
      <c r="BY365" t="s">
        <v>133</v>
      </c>
      <c r="BZ365">
        <v>0</v>
      </c>
      <c r="CA365">
        <v>0</v>
      </c>
      <c r="CB365">
        <v>0</v>
      </c>
      <c r="CC365" t="s">
        <v>133</v>
      </c>
      <c r="CD365">
        <v>0</v>
      </c>
      <c r="CE365">
        <v>0</v>
      </c>
      <c r="CF365">
        <v>0</v>
      </c>
      <c r="CG365" t="s">
        <v>133</v>
      </c>
      <c r="CH365">
        <v>0</v>
      </c>
      <c r="CI365">
        <v>0</v>
      </c>
      <c r="CJ365">
        <v>0</v>
      </c>
      <c r="CK365" t="s">
        <v>133</v>
      </c>
      <c r="CL365">
        <v>0</v>
      </c>
      <c r="CM365">
        <v>0</v>
      </c>
      <c r="CN365">
        <v>0</v>
      </c>
      <c r="CO365" t="s">
        <v>133</v>
      </c>
      <c r="CP365">
        <v>0</v>
      </c>
      <c r="CQ365">
        <v>0</v>
      </c>
      <c r="CR365">
        <v>0</v>
      </c>
      <c r="CS365" t="s">
        <v>133</v>
      </c>
      <c r="CT365">
        <v>0</v>
      </c>
      <c r="CU365">
        <v>0</v>
      </c>
      <c r="CV365">
        <v>0</v>
      </c>
      <c r="CW365" t="s">
        <v>133</v>
      </c>
      <c r="CX365">
        <v>0</v>
      </c>
      <c r="CY365">
        <v>0</v>
      </c>
      <c r="CZ365">
        <v>0</v>
      </c>
      <c r="DA365" t="s">
        <v>133</v>
      </c>
      <c r="DB365">
        <v>0</v>
      </c>
      <c r="DC365">
        <v>0</v>
      </c>
      <c r="DD365">
        <v>0</v>
      </c>
      <c r="DE365" t="s">
        <v>133</v>
      </c>
      <c r="DF365">
        <v>0</v>
      </c>
      <c r="DG365">
        <v>0</v>
      </c>
      <c r="DH365">
        <v>0</v>
      </c>
      <c r="DI365" t="s">
        <v>133</v>
      </c>
      <c r="DJ365">
        <v>0</v>
      </c>
      <c r="DK365">
        <v>0</v>
      </c>
      <c r="DL365">
        <v>0</v>
      </c>
      <c r="DM365" t="s">
        <v>133</v>
      </c>
      <c r="DN365">
        <v>0</v>
      </c>
      <c r="DO365">
        <v>0</v>
      </c>
      <c r="DP365">
        <v>0</v>
      </c>
      <c r="DQ365" t="s">
        <v>133</v>
      </c>
      <c r="DR365">
        <v>0</v>
      </c>
      <c r="DS365">
        <v>0</v>
      </c>
      <c r="DT365">
        <v>0</v>
      </c>
      <c r="DU365" t="s">
        <v>133</v>
      </c>
      <c r="DV365">
        <v>0</v>
      </c>
      <c r="DW365">
        <v>0</v>
      </c>
      <c r="DX365">
        <v>0</v>
      </c>
      <c r="DY365" t="s">
        <v>133</v>
      </c>
      <c r="DZ365">
        <v>0</v>
      </c>
      <c r="EA365">
        <v>0</v>
      </c>
      <c r="EB365">
        <v>0</v>
      </c>
      <c r="EC365" t="s">
        <v>133</v>
      </c>
      <c r="ED365">
        <v>0</v>
      </c>
      <c r="EE365">
        <v>0</v>
      </c>
      <c r="EF365">
        <v>0</v>
      </c>
    </row>
    <row r="366" spans="1:136" x14ac:dyDescent="0.2">
      <c r="A366" t="s">
        <v>798</v>
      </c>
      <c r="C366" t="s">
        <v>132</v>
      </c>
      <c r="D366" t="s">
        <v>132</v>
      </c>
      <c r="E366" t="s">
        <v>132</v>
      </c>
      <c r="F366" t="s">
        <v>132</v>
      </c>
      <c r="G366" t="s">
        <v>132</v>
      </c>
      <c r="H366" t="s">
        <v>132</v>
      </c>
      <c r="I366">
        <v>1990</v>
      </c>
      <c r="J366">
        <v>0.90332892336345672</v>
      </c>
      <c r="K366" t="s">
        <v>146</v>
      </c>
      <c r="L366">
        <v>3</v>
      </c>
      <c r="M366">
        <v>2</v>
      </c>
      <c r="N366">
        <v>5</v>
      </c>
      <c r="O366">
        <v>15</v>
      </c>
      <c r="P366">
        <v>55.399397545799999</v>
      </c>
      <c r="Q366">
        <v>51.555313780399999</v>
      </c>
      <c r="R366">
        <v>7.2083995228999997</v>
      </c>
      <c r="S366" t="s">
        <v>799</v>
      </c>
      <c r="T366">
        <v>201</v>
      </c>
      <c r="U366" t="s">
        <v>134</v>
      </c>
      <c r="V366">
        <v>137.11052322458701</v>
      </c>
      <c r="W366">
        <v>30.2197233193892</v>
      </c>
      <c r="X366">
        <v>33.312103271484403</v>
      </c>
      <c r="Y366" t="s">
        <v>133</v>
      </c>
      <c r="Z366">
        <v>0</v>
      </c>
      <c r="AA366">
        <v>0</v>
      </c>
      <c r="AB366">
        <v>0</v>
      </c>
      <c r="AC366" t="s">
        <v>133</v>
      </c>
      <c r="AD366">
        <v>0</v>
      </c>
      <c r="AE366">
        <v>0</v>
      </c>
      <c r="AF366">
        <v>0</v>
      </c>
      <c r="AG366" t="s">
        <v>133</v>
      </c>
      <c r="AH366">
        <v>0</v>
      </c>
      <c r="AI366">
        <v>0</v>
      </c>
      <c r="AJ366">
        <v>0</v>
      </c>
      <c r="AK366" t="s">
        <v>133</v>
      </c>
      <c r="AL366">
        <v>0</v>
      </c>
      <c r="AM366">
        <v>0</v>
      </c>
      <c r="AN366">
        <v>0</v>
      </c>
      <c r="AO366" t="s">
        <v>133</v>
      </c>
      <c r="AP366">
        <v>0</v>
      </c>
      <c r="AQ366">
        <v>0</v>
      </c>
      <c r="AR366">
        <v>0</v>
      </c>
      <c r="AS366" t="s">
        <v>133</v>
      </c>
      <c r="AT366">
        <v>0</v>
      </c>
      <c r="AU366">
        <v>0</v>
      </c>
      <c r="AV366">
        <v>0</v>
      </c>
      <c r="AW366" t="s">
        <v>133</v>
      </c>
      <c r="AX366">
        <v>0</v>
      </c>
      <c r="AY366">
        <v>0</v>
      </c>
      <c r="AZ366">
        <v>0</v>
      </c>
      <c r="BA366" t="s">
        <v>133</v>
      </c>
      <c r="BB366">
        <v>0</v>
      </c>
      <c r="BC366">
        <v>0</v>
      </c>
      <c r="BD366">
        <v>0</v>
      </c>
      <c r="BE366" t="s">
        <v>133</v>
      </c>
      <c r="BF366">
        <v>0</v>
      </c>
      <c r="BG366">
        <v>0</v>
      </c>
      <c r="BH366">
        <v>0</v>
      </c>
      <c r="BI366" t="s">
        <v>133</v>
      </c>
      <c r="BJ366">
        <v>0</v>
      </c>
      <c r="BK366">
        <v>0</v>
      </c>
      <c r="BL366">
        <v>0</v>
      </c>
      <c r="BM366" t="s">
        <v>133</v>
      </c>
      <c r="BN366">
        <v>0</v>
      </c>
      <c r="BO366">
        <v>0</v>
      </c>
      <c r="BP366">
        <v>0</v>
      </c>
      <c r="BQ366" t="s">
        <v>133</v>
      </c>
      <c r="BR366">
        <v>0</v>
      </c>
      <c r="BS366">
        <v>0</v>
      </c>
      <c r="BT366">
        <v>0</v>
      </c>
      <c r="BU366" t="s">
        <v>133</v>
      </c>
      <c r="BV366">
        <v>0</v>
      </c>
      <c r="BW366">
        <v>0</v>
      </c>
      <c r="BX366">
        <v>0</v>
      </c>
      <c r="BY366" t="s">
        <v>133</v>
      </c>
      <c r="BZ366">
        <v>0</v>
      </c>
      <c r="CA366">
        <v>0</v>
      </c>
      <c r="CB366">
        <v>0</v>
      </c>
      <c r="CC366" t="s">
        <v>133</v>
      </c>
      <c r="CD366">
        <v>0</v>
      </c>
      <c r="CE366">
        <v>0</v>
      </c>
      <c r="CF366">
        <v>0</v>
      </c>
      <c r="CG366" t="s">
        <v>133</v>
      </c>
      <c r="CH366">
        <v>0</v>
      </c>
      <c r="CI366">
        <v>0</v>
      </c>
      <c r="CJ366">
        <v>0</v>
      </c>
      <c r="CK366" t="s">
        <v>133</v>
      </c>
      <c r="CL366">
        <v>0</v>
      </c>
      <c r="CM366">
        <v>0</v>
      </c>
      <c r="CN366">
        <v>0</v>
      </c>
      <c r="CO366" t="s">
        <v>133</v>
      </c>
      <c r="CP366">
        <v>0</v>
      </c>
      <c r="CQ366">
        <v>0</v>
      </c>
      <c r="CR366">
        <v>0</v>
      </c>
      <c r="CS366" t="s">
        <v>133</v>
      </c>
      <c r="CT366">
        <v>0</v>
      </c>
      <c r="CU366">
        <v>0</v>
      </c>
      <c r="CV366">
        <v>0</v>
      </c>
      <c r="CW366" t="s">
        <v>133</v>
      </c>
      <c r="CX366">
        <v>0</v>
      </c>
      <c r="CY366">
        <v>0</v>
      </c>
      <c r="CZ366">
        <v>0</v>
      </c>
      <c r="DA366" t="s">
        <v>133</v>
      </c>
      <c r="DB366">
        <v>0</v>
      </c>
      <c r="DC366">
        <v>0</v>
      </c>
      <c r="DD366">
        <v>0</v>
      </c>
      <c r="DE366" t="s">
        <v>133</v>
      </c>
      <c r="DF366">
        <v>0</v>
      </c>
      <c r="DG366">
        <v>0</v>
      </c>
      <c r="DH366">
        <v>0</v>
      </c>
      <c r="DI366" t="s">
        <v>133</v>
      </c>
      <c r="DJ366">
        <v>0</v>
      </c>
      <c r="DK366">
        <v>0</v>
      </c>
      <c r="DL366">
        <v>0</v>
      </c>
      <c r="DM366" t="s">
        <v>133</v>
      </c>
      <c r="DN366">
        <v>0</v>
      </c>
      <c r="DO366">
        <v>0</v>
      </c>
      <c r="DP366">
        <v>0</v>
      </c>
      <c r="DQ366" t="s">
        <v>133</v>
      </c>
      <c r="DR366">
        <v>0</v>
      </c>
      <c r="DS366">
        <v>0</v>
      </c>
      <c r="DT366">
        <v>0</v>
      </c>
      <c r="DU366" t="s">
        <v>133</v>
      </c>
      <c r="DV366">
        <v>0</v>
      </c>
      <c r="DW366">
        <v>0</v>
      </c>
      <c r="DX366">
        <v>0</v>
      </c>
      <c r="DY366" t="s">
        <v>133</v>
      </c>
      <c r="DZ366">
        <v>0</v>
      </c>
      <c r="EA366">
        <v>0</v>
      </c>
      <c r="EB366">
        <v>0</v>
      </c>
      <c r="EC366" t="s">
        <v>133</v>
      </c>
      <c r="ED366">
        <v>0</v>
      </c>
      <c r="EE366">
        <v>0</v>
      </c>
      <c r="EF366">
        <v>0</v>
      </c>
    </row>
    <row r="367" spans="1:136" x14ac:dyDescent="0.2">
      <c r="A367" t="s">
        <v>800</v>
      </c>
      <c r="C367" t="s">
        <v>132</v>
      </c>
      <c r="D367" t="s">
        <v>132</v>
      </c>
      <c r="E367" t="s">
        <v>132</v>
      </c>
      <c r="F367" t="s">
        <v>132</v>
      </c>
      <c r="G367" t="s">
        <v>132</v>
      </c>
      <c r="H367" t="s">
        <v>132</v>
      </c>
      <c r="I367">
        <v>1960</v>
      </c>
      <c r="J367">
        <v>0.52225917355318785</v>
      </c>
      <c r="K367" t="s">
        <v>146</v>
      </c>
      <c r="L367">
        <v>4</v>
      </c>
      <c r="M367">
        <v>1</v>
      </c>
      <c r="N367">
        <v>2</v>
      </c>
      <c r="O367">
        <v>8</v>
      </c>
      <c r="P367">
        <v>223.892553902</v>
      </c>
      <c r="Q367">
        <v>51.5508911294</v>
      </c>
      <c r="R367">
        <v>7.2102537460000002</v>
      </c>
      <c r="S367" t="s">
        <v>354</v>
      </c>
      <c r="T367">
        <v>5</v>
      </c>
      <c r="U367" t="s">
        <v>134</v>
      </c>
      <c r="V367">
        <v>-120.704081744128</v>
      </c>
      <c r="W367">
        <v>35.179010378944497</v>
      </c>
      <c r="X367">
        <v>101.857803344727</v>
      </c>
      <c r="Y367" t="s">
        <v>133</v>
      </c>
      <c r="Z367">
        <v>0</v>
      </c>
      <c r="AA367">
        <v>0</v>
      </c>
      <c r="AB367">
        <v>0</v>
      </c>
      <c r="AC367" t="s">
        <v>133</v>
      </c>
      <c r="AD367">
        <v>0</v>
      </c>
      <c r="AE367">
        <v>0</v>
      </c>
      <c r="AF367">
        <v>0</v>
      </c>
      <c r="AG367" t="s">
        <v>133</v>
      </c>
      <c r="AH367">
        <v>0</v>
      </c>
      <c r="AI367">
        <v>0</v>
      </c>
      <c r="AJ367">
        <v>0</v>
      </c>
      <c r="AK367" t="s">
        <v>133</v>
      </c>
      <c r="AL367">
        <v>0</v>
      </c>
      <c r="AM367">
        <v>0</v>
      </c>
      <c r="AN367">
        <v>0</v>
      </c>
      <c r="AO367" t="s">
        <v>133</v>
      </c>
      <c r="AP367">
        <v>0</v>
      </c>
      <c r="AQ367">
        <v>0</v>
      </c>
      <c r="AR367">
        <v>0</v>
      </c>
      <c r="AS367" t="s">
        <v>133</v>
      </c>
      <c r="AT367">
        <v>0</v>
      </c>
      <c r="AU367">
        <v>0</v>
      </c>
      <c r="AV367">
        <v>0</v>
      </c>
      <c r="AW367" t="s">
        <v>133</v>
      </c>
      <c r="AX367">
        <v>0</v>
      </c>
      <c r="AY367">
        <v>0</v>
      </c>
      <c r="AZ367">
        <v>0</v>
      </c>
      <c r="BA367" t="s">
        <v>133</v>
      </c>
      <c r="BB367">
        <v>0</v>
      </c>
      <c r="BC367">
        <v>0</v>
      </c>
      <c r="BD367">
        <v>0</v>
      </c>
      <c r="BE367" t="s">
        <v>133</v>
      </c>
      <c r="BF367">
        <v>0</v>
      </c>
      <c r="BG367">
        <v>0</v>
      </c>
      <c r="BH367">
        <v>0</v>
      </c>
      <c r="BI367" t="s">
        <v>133</v>
      </c>
      <c r="BJ367">
        <v>0</v>
      </c>
      <c r="BK367">
        <v>0</v>
      </c>
      <c r="BL367">
        <v>0</v>
      </c>
      <c r="BM367" t="s">
        <v>133</v>
      </c>
      <c r="BN367">
        <v>0</v>
      </c>
      <c r="BO367">
        <v>0</v>
      </c>
      <c r="BP367">
        <v>0</v>
      </c>
      <c r="BQ367" t="s">
        <v>133</v>
      </c>
      <c r="BR367">
        <v>0</v>
      </c>
      <c r="BS367">
        <v>0</v>
      </c>
      <c r="BT367">
        <v>0</v>
      </c>
      <c r="BU367" t="s">
        <v>133</v>
      </c>
      <c r="BV367">
        <v>0</v>
      </c>
      <c r="BW367">
        <v>0</v>
      </c>
      <c r="BX367">
        <v>0</v>
      </c>
      <c r="BY367" t="s">
        <v>133</v>
      </c>
      <c r="BZ367">
        <v>0</v>
      </c>
      <c r="CA367">
        <v>0</v>
      </c>
      <c r="CB367">
        <v>0</v>
      </c>
      <c r="CC367" t="s">
        <v>133</v>
      </c>
      <c r="CD367">
        <v>0</v>
      </c>
      <c r="CE367">
        <v>0</v>
      </c>
      <c r="CF367">
        <v>0</v>
      </c>
      <c r="CG367" t="s">
        <v>133</v>
      </c>
      <c r="CH367">
        <v>0</v>
      </c>
      <c r="CI367">
        <v>0</v>
      </c>
      <c r="CJ367">
        <v>0</v>
      </c>
      <c r="CK367" t="s">
        <v>133</v>
      </c>
      <c r="CL367">
        <v>0</v>
      </c>
      <c r="CM367">
        <v>0</v>
      </c>
      <c r="CN367">
        <v>0</v>
      </c>
      <c r="CO367" t="s">
        <v>133</v>
      </c>
      <c r="CP367">
        <v>0</v>
      </c>
      <c r="CQ367">
        <v>0</v>
      </c>
      <c r="CR367">
        <v>0</v>
      </c>
      <c r="CS367" t="s">
        <v>133</v>
      </c>
      <c r="CT367">
        <v>0</v>
      </c>
      <c r="CU367">
        <v>0</v>
      </c>
      <c r="CV367">
        <v>0</v>
      </c>
      <c r="CW367" t="s">
        <v>133</v>
      </c>
      <c r="CX367">
        <v>0</v>
      </c>
      <c r="CY367">
        <v>0</v>
      </c>
      <c r="CZ367">
        <v>0</v>
      </c>
      <c r="DA367" t="s">
        <v>133</v>
      </c>
      <c r="DB367">
        <v>0</v>
      </c>
      <c r="DC367">
        <v>0</v>
      </c>
      <c r="DD367">
        <v>0</v>
      </c>
      <c r="DE367" t="s">
        <v>133</v>
      </c>
      <c r="DF367">
        <v>0</v>
      </c>
      <c r="DG367">
        <v>0</v>
      </c>
      <c r="DH367">
        <v>0</v>
      </c>
      <c r="DI367" t="s">
        <v>133</v>
      </c>
      <c r="DJ367">
        <v>0</v>
      </c>
      <c r="DK367">
        <v>0</v>
      </c>
      <c r="DL367">
        <v>0</v>
      </c>
      <c r="DM367" t="s">
        <v>133</v>
      </c>
      <c r="DN367">
        <v>0</v>
      </c>
      <c r="DO367">
        <v>0</v>
      </c>
      <c r="DP367">
        <v>0</v>
      </c>
      <c r="DQ367" t="s">
        <v>133</v>
      </c>
      <c r="DR367">
        <v>0</v>
      </c>
      <c r="DS367">
        <v>0</v>
      </c>
      <c r="DT367">
        <v>0</v>
      </c>
      <c r="DU367" t="s">
        <v>133</v>
      </c>
      <c r="DV367">
        <v>0</v>
      </c>
      <c r="DW367">
        <v>0</v>
      </c>
      <c r="DX367">
        <v>0</v>
      </c>
      <c r="DY367" t="s">
        <v>133</v>
      </c>
      <c r="DZ367">
        <v>0</v>
      </c>
      <c r="EA367">
        <v>0</v>
      </c>
      <c r="EB367">
        <v>0</v>
      </c>
      <c r="EC367" t="s">
        <v>133</v>
      </c>
      <c r="ED367">
        <v>0</v>
      </c>
      <c r="EE367">
        <v>0</v>
      </c>
      <c r="EF367">
        <v>0</v>
      </c>
    </row>
    <row r="368" spans="1:136" x14ac:dyDescent="0.2">
      <c r="A368" t="s">
        <v>801</v>
      </c>
      <c r="C368" t="s">
        <v>132</v>
      </c>
      <c r="D368" t="s">
        <v>132</v>
      </c>
      <c r="E368" t="s">
        <v>132</v>
      </c>
      <c r="F368" t="s">
        <v>132</v>
      </c>
      <c r="G368" t="s">
        <v>132</v>
      </c>
      <c r="H368" t="s">
        <v>132</v>
      </c>
      <c r="I368">
        <v>1970</v>
      </c>
      <c r="J368">
        <v>0.73222447793873457</v>
      </c>
      <c r="K368" t="s">
        <v>143</v>
      </c>
      <c r="L368">
        <v>0</v>
      </c>
      <c r="M368">
        <v>1</v>
      </c>
      <c r="N368">
        <v>0</v>
      </c>
      <c r="O368">
        <v>0</v>
      </c>
      <c r="P368">
        <v>1023.35983061</v>
      </c>
      <c r="Q368">
        <v>51.552001300299999</v>
      </c>
      <c r="R368">
        <v>7.2019782226000002</v>
      </c>
      <c r="S368" t="s">
        <v>802</v>
      </c>
      <c r="T368">
        <v>257</v>
      </c>
      <c r="U368" t="s">
        <v>137</v>
      </c>
      <c r="V368">
        <v>77.3034510497056</v>
      </c>
      <c r="W368">
        <v>6.6187987932837</v>
      </c>
      <c r="X368">
        <v>7.3639855384826696</v>
      </c>
      <c r="Y368" t="s">
        <v>137</v>
      </c>
      <c r="Z368">
        <v>-168.79980600085199</v>
      </c>
      <c r="AA368">
        <v>11.8475543662212</v>
      </c>
      <c r="AB368">
        <v>5.7587642669677699</v>
      </c>
      <c r="AC368" t="s">
        <v>134</v>
      </c>
      <c r="AD368">
        <v>86.650449487555704</v>
      </c>
      <c r="AE368">
        <v>13.3774913371733</v>
      </c>
      <c r="AF368">
        <v>38.339389801025398</v>
      </c>
      <c r="AG368" t="s">
        <v>134</v>
      </c>
      <c r="AH368">
        <v>-15.2804652107968</v>
      </c>
      <c r="AI368">
        <v>0.75256526907368204</v>
      </c>
      <c r="AJ368">
        <v>318.29879760742199</v>
      </c>
      <c r="AK368" t="s">
        <v>134</v>
      </c>
      <c r="AL368">
        <v>-93.205369161792802</v>
      </c>
      <c r="AM368">
        <v>13.208751975754501</v>
      </c>
      <c r="AN368">
        <v>35.108356475830099</v>
      </c>
      <c r="AO368" t="s">
        <v>134</v>
      </c>
      <c r="AP368">
        <v>-94.102069645473193</v>
      </c>
      <c r="AQ368">
        <v>10.618309765873599</v>
      </c>
      <c r="AR368">
        <v>26.129310607910199</v>
      </c>
      <c r="AS368" t="s">
        <v>134</v>
      </c>
      <c r="AT368">
        <v>176.58720409491801</v>
      </c>
      <c r="AU368">
        <v>13.5766569124011</v>
      </c>
      <c r="AV368">
        <v>40.176212310791001</v>
      </c>
      <c r="AW368" t="s">
        <v>134</v>
      </c>
      <c r="AX368">
        <v>176.58720409491801</v>
      </c>
      <c r="AY368">
        <v>13.5766569124011</v>
      </c>
      <c r="AZ368">
        <v>41.516029357910199</v>
      </c>
      <c r="BA368" t="s">
        <v>137</v>
      </c>
      <c r="BB368">
        <v>-3.1294305328641201</v>
      </c>
      <c r="BC368">
        <v>10.5520898473464</v>
      </c>
      <c r="BD368">
        <v>10.881970405578601</v>
      </c>
      <c r="BE368" t="s">
        <v>137</v>
      </c>
      <c r="BF368">
        <v>-47.073871367744303</v>
      </c>
      <c r="BG368">
        <v>1.55670927705466</v>
      </c>
      <c r="BH368">
        <v>34.271430969238303</v>
      </c>
      <c r="BI368" t="s">
        <v>133</v>
      </c>
      <c r="BJ368">
        <v>0</v>
      </c>
      <c r="BK368">
        <v>0</v>
      </c>
      <c r="BL368">
        <v>0</v>
      </c>
      <c r="BM368" t="s">
        <v>133</v>
      </c>
      <c r="BN368">
        <v>0</v>
      </c>
      <c r="BO368">
        <v>0</v>
      </c>
      <c r="BP368">
        <v>0</v>
      </c>
      <c r="BQ368" t="s">
        <v>133</v>
      </c>
      <c r="BR368">
        <v>0</v>
      </c>
      <c r="BS368">
        <v>0</v>
      </c>
      <c r="BT368">
        <v>0</v>
      </c>
      <c r="BU368" t="s">
        <v>133</v>
      </c>
      <c r="BV368">
        <v>0</v>
      </c>
      <c r="BW368">
        <v>0</v>
      </c>
      <c r="BX368">
        <v>0</v>
      </c>
      <c r="BY368" t="s">
        <v>133</v>
      </c>
      <c r="BZ368">
        <v>0</v>
      </c>
      <c r="CA368">
        <v>0</v>
      </c>
      <c r="CB368">
        <v>0</v>
      </c>
      <c r="CC368" t="s">
        <v>133</v>
      </c>
      <c r="CD368">
        <v>0</v>
      </c>
      <c r="CE368">
        <v>0</v>
      </c>
      <c r="CF368">
        <v>0</v>
      </c>
      <c r="CG368" t="s">
        <v>133</v>
      </c>
      <c r="CH368">
        <v>0</v>
      </c>
      <c r="CI368">
        <v>0</v>
      </c>
      <c r="CJ368">
        <v>0</v>
      </c>
      <c r="CK368" t="s">
        <v>133</v>
      </c>
      <c r="CL368">
        <v>0</v>
      </c>
      <c r="CM368">
        <v>0</v>
      </c>
      <c r="CN368">
        <v>0</v>
      </c>
      <c r="CO368" t="s">
        <v>133</v>
      </c>
      <c r="CP368">
        <v>0</v>
      </c>
      <c r="CQ368">
        <v>0</v>
      </c>
      <c r="CR368">
        <v>0</v>
      </c>
      <c r="CS368" t="s">
        <v>133</v>
      </c>
      <c r="CT368">
        <v>0</v>
      </c>
      <c r="CU368">
        <v>0</v>
      </c>
      <c r="CV368">
        <v>0</v>
      </c>
      <c r="CW368" t="s">
        <v>133</v>
      </c>
      <c r="CX368">
        <v>0</v>
      </c>
      <c r="CY368">
        <v>0</v>
      </c>
      <c r="CZ368">
        <v>0</v>
      </c>
      <c r="DA368" t="s">
        <v>133</v>
      </c>
      <c r="DB368">
        <v>0</v>
      </c>
      <c r="DC368">
        <v>0</v>
      </c>
      <c r="DD368">
        <v>0</v>
      </c>
      <c r="DE368" t="s">
        <v>133</v>
      </c>
      <c r="DF368">
        <v>0</v>
      </c>
      <c r="DG368">
        <v>0</v>
      </c>
      <c r="DH368">
        <v>0</v>
      </c>
      <c r="DI368" t="s">
        <v>133</v>
      </c>
      <c r="DJ368">
        <v>0</v>
      </c>
      <c r="DK368">
        <v>0</v>
      </c>
      <c r="DL368">
        <v>0</v>
      </c>
      <c r="DM368" t="s">
        <v>133</v>
      </c>
      <c r="DN368">
        <v>0</v>
      </c>
      <c r="DO368">
        <v>0</v>
      </c>
      <c r="DP368">
        <v>0</v>
      </c>
      <c r="DQ368" t="s">
        <v>133</v>
      </c>
      <c r="DR368">
        <v>0</v>
      </c>
      <c r="DS368">
        <v>0</v>
      </c>
      <c r="DT368">
        <v>0</v>
      </c>
      <c r="DU368" t="s">
        <v>133</v>
      </c>
      <c r="DV368">
        <v>0</v>
      </c>
      <c r="DW368">
        <v>0</v>
      </c>
      <c r="DX368">
        <v>0</v>
      </c>
      <c r="DY368" t="s">
        <v>133</v>
      </c>
      <c r="DZ368">
        <v>0</v>
      </c>
      <c r="EA368">
        <v>0</v>
      </c>
      <c r="EB368">
        <v>0</v>
      </c>
      <c r="EC368" t="s">
        <v>133</v>
      </c>
      <c r="ED368">
        <v>0</v>
      </c>
      <c r="EE368">
        <v>0</v>
      </c>
      <c r="EF368">
        <v>0</v>
      </c>
    </row>
    <row r="369" spans="1:136" x14ac:dyDescent="0.2">
      <c r="A369" t="s">
        <v>803</v>
      </c>
      <c r="C369" t="s">
        <v>132</v>
      </c>
      <c r="D369" t="s">
        <v>132</v>
      </c>
      <c r="E369" t="s">
        <v>132</v>
      </c>
      <c r="F369" t="s">
        <v>132</v>
      </c>
      <c r="G369" t="s">
        <v>132</v>
      </c>
      <c r="H369" t="s">
        <v>132</v>
      </c>
      <c r="I369">
        <v>1919</v>
      </c>
      <c r="J369">
        <v>0.2698534430466808</v>
      </c>
      <c r="K369" t="s">
        <v>146</v>
      </c>
      <c r="L369">
        <v>3</v>
      </c>
      <c r="M369">
        <v>2</v>
      </c>
      <c r="N369">
        <v>2</v>
      </c>
      <c r="O369">
        <v>6</v>
      </c>
      <c r="P369">
        <v>112.09245602999999</v>
      </c>
      <c r="Q369">
        <v>51.5496062976</v>
      </c>
      <c r="R369">
        <v>7.2084278071999996</v>
      </c>
      <c r="S369" t="s">
        <v>804</v>
      </c>
      <c r="T369">
        <v>64</v>
      </c>
      <c r="U369" t="s">
        <v>134</v>
      </c>
      <c r="V369">
        <v>138.97707758370899</v>
      </c>
      <c r="W369">
        <v>43.356302340131897</v>
      </c>
      <c r="X369">
        <v>28.038749694824201</v>
      </c>
      <c r="Y369" t="s">
        <v>134</v>
      </c>
      <c r="Z369">
        <v>140.415289690425</v>
      </c>
      <c r="AA369">
        <v>32.110863495663097</v>
      </c>
      <c r="AB369">
        <v>24.937227249145501</v>
      </c>
      <c r="AC369" t="s">
        <v>137</v>
      </c>
      <c r="AD369">
        <v>140.415289690425</v>
      </c>
      <c r="AE369">
        <v>32.110863495663097</v>
      </c>
      <c r="AF369">
        <v>7.8291816711425799</v>
      </c>
      <c r="AG369" t="s">
        <v>133</v>
      </c>
      <c r="AH369">
        <v>0</v>
      </c>
      <c r="AI369">
        <v>0</v>
      </c>
      <c r="AJ369">
        <v>0</v>
      </c>
      <c r="AK369" t="s">
        <v>133</v>
      </c>
      <c r="AL369">
        <v>0</v>
      </c>
      <c r="AM369">
        <v>0</v>
      </c>
      <c r="AN369">
        <v>0</v>
      </c>
      <c r="AO369" t="s">
        <v>133</v>
      </c>
      <c r="AP369">
        <v>0</v>
      </c>
      <c r="AQ369">
        <v>0</v>
      </c>
      <c r="AR369">
        <v>0</v>
      </c>
      <c r="AS369" t="s">
        <v>133</v>
      </c>
      <c r="AT369">
        <v>0</v>
      </c>
      <c r="AU369">
        <v>0</v>
      </c>
      <c r="AV369">
        <v>0</v>
      </c>
      <c r="AW369" t="s">
        <v>133</v>
      </c>
      <c r="AX369">
        <v>0</v>
      </c>
      <c r="AY369">
        <v>0</v>
      </c>
      <c r="AZ369">
        <v>0</v>
      </c>
      <c r="BA369" t="s">
        <v>133</v>
      </c>
      <c r="BB369">
        <v>0</v>
      </c>
      <c r="BC369">
        <v>0</v>
      </c>
      <c r="BD369">
        <v>0</v>
      </c>
      <c r="BE369" t="s">
        <v>133</v>
      </c>
      <c r="BF369">
        <v>0</v>
      </c>
      <c r="BG369">
        <v>0</v>
      </c>
      <c r="BH369">
        <v>0</v>
      </c>
      <c r="BI369" t="s">
        <v>133</v>
      </c>
      <c r="BJ369">
        <v>0</v>
      </c>
      <c r="BK369">
        <v>0</v>
      </c>
      <c r="BL369">
        <v>0</v>
      </c>
      <c r="BM369" t="s">
        <v>133</v>
      </c>
      <c r="BN369">
        <v>0</v>
      </c>
      <c r="BO369">
        <v>0</v>
      </c>
      <c r="BP369">
        <v>0</v>
      </c>
      <c r="BQ369" t="s">
        <v>133</v>
      </c>
      <c r="BR369">
        <v>0</v>
      </c>
      <c r="BS369">
        <v>0</v>
      </c>
      <c r="BT369">
        <v>0</v>
      </c>
      <c r="BU369" t="s">
        <v>133</v>
      </c>
      <c r="BV369">
        <v>0</v>
      </c>
      <c r="BW369">
        <v>0</v>
      </c>
      <c r="BX369">
        <v>0</v>
      </c>
      <c r="BY369" t="s">
        <v>133</v>
      </c>
      <c r="BZ369">
        <v>0</v>
      </c>
      <c r="CA369">
        <v>0</v>
      </c>
      <c r="CB369">
        <v>0</v>
      </c>
      <c r="CC369" t="s">
        <v>133</v>
      </c>
      <c r="CD369">
        <v>0</v>
      </c>
      <c r="CE369">
        <v>0</v>
      </c>
      <c r="CF369">
        <v>0</v>
      </c>
      <c r="CG369" t="s">
        <v>133</v>
      </c>
      <c r="CH369">
        <v>0</v>
      </c>
      <c r="CI369">
        <v>0</v>
      </c>
      <c r="CJ369">
        <v>0</v>
      </c>
      <c r="CK369" t="s">
        <v>133</v>
      </c>
      <c r="CL369">
        <v>0</v>
      </c>
      <c r="CM369">
        <v>0</v>
      </c>
      <c r="CN369">
        <v>0</v>
      </c>
      <c r="CO369" t="s">
        <v>133</v>
      </c>
      <c r="CP369">
        <v>0</v>
      </c>
      <c r="CQ369">
        <v>0</v>
      </c>
      <c r="CR369">
        <v>0</v>
      </c>
      <c r="CS369" t="s">
        <v>133</v>
      </c>
      <c r="CT369">
        <v>0</v>
      </c>
      <c r="CU369">
        <v>0</v>
      </c>
      <c r="CV369">
        <v>0</v>
      </c>
      <c r="CW369" t="s">
        <v>133</v>
      </c>
      <c r="CX369">
        <v>0</v>
      </c>
      <c r="CY369">
        <v>0</v>
      </c>
      <c r="CZ369">
        <v>0</v>
      </c>
      <c r="DA369" t="s">
        <v>133</v>
      </c>
      <c r="DB369">
        <v>0</v>
      </c>
      <c r="DC369">
        <v>0</v>
      </c>
      <c r="DD369">
        <v>0</v>
      </c>
      <c r="DE369" t="s">
        <v>133</v>
      </c>
      <c r="DF369">
        <v>0</v>
      </c>
      <c r="DG369">
        <v>0</v>
      </c>
      <c r="DH369">
        <v>0</v>
      </c>
      <c r="DI369" t="s">
        <v>133</v>
      </c>
      <c r="DJ369">
        <v>0</v>
      </c>
      <c r="DK369">
        <v>0</v>
      </c>
      <c r="DL369">
        <v>0</v>
      </c>
      <c r="DM369" t="s">
        <v>133</v>
      </c>
      <c r="DN369">
        <v>0</v>
      </c>
      <c r="DO369">
        <v>0</v>
      </c>
      <c r="DP369">
        <v>0</v>
      </c>
      <c r="DQ369" t="s">
        <v>133</v>
      </c>
      <c r="DR369">
        <v>0</v>
      </c>
      <c r="DS369">
        <v>0</v>
      </c>
      <c r="DT369">
        <v>0</v>
      </c>
      <c r="DU369" t="s">
        <v>133</v>
      </c>
      <c r="DV369">
        <v>0</v>
      </c>
      <c r="DW369">
        <v>0</v>
      </c>
      <c r="DX369">
        <v>0</v>
      </c>
      <c r="DY369" t="s">
        <v>133</v>
      </c>
      <c r="DZ369">
        <v>0</v>
      </c>
      <c r="EA369">
        <v>0</v>
      </c>
      <c r="EB369">
        <v>0</v>
      </c>
      <c r="EC369" t="s">
        <v>133</v>
      </c>
      <c r="ED369">
        <v>0</v>
      </c>
      <c r="EE369">
        <v>0</v>
      </c>
      <c r="EF369">
        <v>0</v>
      </c>
    </row>
    <row r="370" spans="1:136" x14ac:dyDescent="0.2">
      <c r="A370" t="s">
        <v>805</v>
      </c>
      <c r="C370" t="s">
        <v>132</v>
      </c>
      <c r="D370" t="s">
        <v>132</v>
      </c>
      <c r="E370" t="s">
        <v>132</v>
      </c>
      <c r="F370" t="s">
        <v>132</v>
      </c>
      <c r="G370" t="s">
        <v>132</v>
      </c>
      <c r="H370" t="s">
        <v>132</v>
      </c>
      <c r="I370">
        <v>1980</v>
      </c>
      <c r="J370">
        <v>0.8521025151577345</v>
      </c>
      <c r="K370" t="s">
        <v>146</v>
      </c>
      <c r="L370">
        <v>3</v>
      </c>
      <c r="M370">
        <v>3</v>
      </c>
      <c r="N370">
        <v>1</v>
      </c>
      <c r="O370">
        <v>3</v>
      </c>
      <c r="P370">
        <v>150.26289551599999</v>
      </c>
      <c r="Q370">
        <v>51.551512194799997</v>
      </c>
      <c r="R370">
        <v>7.2066526788000003</v>
      </c>
      <c r="S370" t="s">
        <v>806</v>
      </c>
      <c r="T370">
        <v>224</v>
      </c>
      <c r="U370" t="s">
        <v>134</v>
      </c>
      <c r="V370">
        <v>129.02497907474401</v>
      </c>
      <c r="W370">
        <v>40.830986206272499</v>
      </c>
      <c r="X370">
        <v>76.106521606445298</v>
      </c>
      <c r="Y370" t="s">
        <v>137</v>
      </c>
      <c r="Z370">
        <v>-140.96448709460299</v>
      </c>
      <c r="AA370">
        <v>53.381512006993098</v>
      </c>
      <c r="AB370">
        <v>10.2987270355225</v>
      </c>
      <c r="AC370" t="s">
        <v>133</v>
      </c>
      <c r="AD370">
        <v>0</v>
      </c>
      <c r="AE370">
        <v>0</v>
      </c>
      <c r="AF370">
        <v>0</v>
      </c>
      <c r="AG370" t="s">
        <v>133</v>
      </c>
      <c r="AH370">
        <v>0</v>
      </c>
      <c r="AI370">
        <v>0</v>
      </c>
      <c r="AJ370">
        <v>0</v>
      </c>
      <c r="AK370" t="s">
        <v>133</v>
      </c>
      <c r="AL370">
        <v>0</v>
      </c>
      <c r="AM370">
        <v>0</v>
      </c>
      <c r="AN370">
        <v>0</v>
      </c>
      <c r="AO370" t="s">
        <v>133</v>
      </c>
      <c r="AP370">
        <v>0</v>
      </c>
      <c r="AQ370">
        <v>0</v>
      </c>
      <c r="AR370">
        <v>0</v>
      </c>
      <c r="AS370" t="s">
        <v>133</v>
      </c>
      <c r="AT370">
        <v>0</v>
      </c>
      <c r="AU370">
        <v>0</v>
      </c>
      <c r="AV370">
        <v>0</v>
      </c>
      <c r="AW370" t="s">
        <v>133</v>
      </c>
      <c r="AX370">
        <v>0</v>
      </c>
      <c r="AY370">
        <v>0</v>
      </c>
      <c r="AZ370">
        <v>0</v>
      </c>
      <c r="BA370" t="s">
        <v>133</v>
      </c>
      <c r="BB370">
        <v>0</v>
      </c>
      <c r="BC370">
        <v>0</v>
      </c>
      <c r="BD370">
        <v>0</v>
      </c>
      <c r="BE370" t="s">
        <v>133</v>
      </c>
      <c r="BF370">
        <v>0</v>
      </c>
      <c r="BG370">
        <v>0</v>
      </c>
      <c r="BH370">
        <v>0</v>
      </c>
      <c r="BI370" t="s">
        <v>133</v>
      </c>
      <c r="BJ370">
        <v>0</v>
      </c>
      <c r="BK370">
        <v>0</v>
      </c>
      <c r="BL370">
        <v>0</v>
      </c>
      <c r="BM370" t="s">
        <v>133</v>
      </c>
      <c r="BN370">
        <v>0</v>
      </c>
      <c r="BO370">
        <v>0</v>
      </c>
      <c r="BP370">
        <v>0</v>
      </c>
      <c r="BQ370" t="s">
        <v>133</v>
      </c>
      <c r="BR370">
        <v>0</v>
      </c>
      <c r="BS370">
        <v>0</v>
      </c>
      <c r="BT370">
        <v>0</v>
      </c>
      <c r="BU370" t="s">
        <v>133</v>
      </c>
      <c r="BV370">
        <v>0</v>
      </c>
      <c r="BW370">
        <v>0</v>
      </c>
      <c r="BX370">
        <v>0</v>
      </c>
      <c r="BY370" t="s">
        <v>133</v>
      </c>
      <c r="BZ370">
        <v>0</v>
      </c>
      <c r="CA370">
        <v>0</v>
      </c>
      <c r="CB370">
        <v>0</v>
      </c>
      <c r="CC370" t="s">
        <v>133</v>
      </c>
      <c r="CD370">
        <v>0</v>
      </c>
      <c r="CE370">
        <v>0</v>
      </c>
      <c r="CF370">
        <v>0</v>
      </c>
      <c r="CG370" t="s">
        <v>133</v>
      </c>
      <c r="CH370">
        <v>0</v>
      </c>
      <c r="CI370">
        <v>0</v>
      </c>
      <c r="CJ370">
        <v>0</v>
      </c>
      <c r="CK370" t="s">
        <v>133</v>
      </c>
      <c r="CL370">
        <v>0</v>
      </c>
      <c r="CM370">
        <v>0</v>
      </c>
      <c r="CN370">
        <v>0</v>
      </c>
      <c r="CO370" t="s">
        <v>133</v>
      </c>
      <c r="CP370">
        <v>0</v>
      </c>
      <c r="CQ370">
        <v>0</v>
      </c>
      <c r="CR370">
        <v>0</v>
      </c>
      <c r="CS370" t="s">
        <v>133</v>
      </c>
      <c r="CT370">
        <v>0</v>
      </c>
      <c r="CU370">
        <v>0</v>
      </c>
      <c r="CV370">
        <v>0</v>
      </c>
      <c r="CW370" t="s">
        <v>133</v>
      </c>
      <c r="CX370">
        <v>0</v>
      </c>
      <c r="CY370">
        <v>0</v>
      </c>
      <c r="CZ370">
        <v>0</v>
      </c>
      <c r="DA370" t="s">
        <v>133</v>
      </c>
      <c r="DB370">
        <v>0</v>
      </c>
      <c r="DC370">
        <v>0</v>
      </c>
      <c r="DD370">
        <v>0</v>
      </c>
      <c r="DE370" t="s">
        <v>133</v>
      </c>
      <c r="DF370">
        <v>0</v>
      </c>
      <c r="DG370">
        <v>0</v>
      </c>
      <c r="DH370">
        <v>0</v>
      </c>
      <c r="DI370" t="s">
        <v>133</v>
      </c>
      <c r="DJ370">
        <v>0</v>
      </c>
      <c r="DK370">
        <v>0</v>
      </c>
      <c r="DL370">
        <v>0</v>
      </c>
      <c r="DM370" t="s">
        <v>133</v>
      </c>
      <c r="DN370">
        <v>0</v>
      </c>
      <c r="DO370">
        <v>0</v>
      </c>
      <c r="DP370">
        <v>0</v>
      </c>
      <c r="DQ370" t="s">
        <v>133</v>
      </c>
      <c r="DR370">
        <v>0</v>
      </c>
      <c r="DS370">
        <v>0</v>
      </c>
      <c r="DT370">
        <v>0</v>
      </c>
      <c r="DU370" t="s">
        <v>133</v>
      </c>
      <c r="DV370">
        <v>0</v>
      </c>
      <c r="DW370">
        <v>0</v>
      </c>
      <c r="DX370">
        <v>0</v>
      </c>
      <c r="DY370" t="s">
        <v>133</v>
      </c>
      <c r="DZ370">
        <v>0</v>
      </c>
      <c r="EA370">
        <v>0</v>
      </c>
      <c r="EB370">
        <v>0</v>
      </c>
      <c r="EC370" t="s">
        <v>133</v>
      </c>
      <c r="ED370">
        <v>0</v>
      </c>
      <c r="EE370">
        <v>0</v>
      </c>
      <c r="EF370">
        <v>0</v>
      </c>
    </row>
    <row r="371" spans="1:136" x14ac:dyDescent="0.2">
      <c r="A371" t="s">
        <v>807</v>
      </c>
      <c r="C371" t="s">
        <v>132</v>
      </c>
      <c r="D371" t="s">
        <v>132</v>
      </c>
      <c r="E371" t="s">
        <v>132</v>
      </c>
      <c r="F371" t="s">
        <v>132</v>
      </c>
      <c r="G371" t="s">
        <v>132</v>
      </c>
      <c r="H371" t="s">
        <v>132</v>
      </c>
      <c r="I371">
        <v>1919</v>
      </c>
      <c r="J371">
        <v>0.26168519951740499</v>
      </c>
      <c r="K371" t="s">
        <v>146</v>
      </c>
      <c r="L371">
        <v>3</v>
      </c>
      <c r="M371">
        <v>2</v>
      </c>
      <c r="N371">
        <v>2</v>
      </c>
      <c r="O371">
        <v>6</v>
      </c>
      <c r="P371">
        <v>195.69180199900001</v>
      </c>
      <c r="Q371">
        <v>51.550724389199999</v>
      </c>
      <c r="R371">
        <v>7.2038420485000003</v>
      </c>
      <c r="S371" t="s">
        <v>808</v>
      </c>
      <c r="T371">
        <v>224</v>
      </c>
      <c r="U371" t="s">
        <v>134</v>
      </c>
      <c r="V371">
        <v>152.66734358859</v>
      </c>
      <c r="W371">
        <v>41.928270101879001</v>
      </c>
      <c r="X371">
        <v>75.489051818847699</v>
      </c>
      <c r="Y371" t="s">
        <v>137</v>
      </c>
      <c r="Z371">
        <v>-121.685619068229</v>
      </c>
      <c r="AA371">
        <v>35.132530160477401</v>
      </c>
      <c r="AB371">
        <v>11.516812324523899</v>
      </c>
      <c r="AC371" t="s">
        <v>133</v>
      </c>
      <c r="AD371">
        <v>0</v>
      </c>
      <c r="AE371">
        <v>0</v>
      </c>
      <c r="AF371">
        <v>0</v>
      </c>
      <c r="AG371" t="s">
        <v>133</v>
      </c>
      <c r="AH371">
        <v>0</v>
      </c>
      <c r="AI371">
        <v>0</v>
      </c>
      <c r="AJ371">
        <v>0</v>
      </c>
      <c r="AK371" t="s">
        <v>133</v>
      </c>
      <c r="AL371">
        <v>0</v>
      </c>
      <c r="AM371">
        <v>0</v>
      </c>
      <c r="AN371">
        <v>0</v>
      </c>
      <c r="AO371" t="s">
        <v>133</v>
      </c>
      <c r="AP371">
        <v>0</v>
      </c>
      <c r="AQ371">
        <v>0</v>
      </c>
      <c r="AR371">
        <v>0</v>
      </c>
      <c r="AS371" t="s">
        <v>133</v>
      </c>
      <c r="AT371">
        <v>0</v>
      </c>
      <c r="AU371">
        <v>0</v>
      </c>
      <c r="AV371">
        <v>0</v>
      </c>
      <c r="AW371" t="s">
        <v>133</v>
      </c>
      <c r="AX371">
        <v>0</v>
      </c>
      <c r="AY371">
        <v>0</v>
      </c>
      <c r="AZ371">
        <v>0</v>
      </c>
      <c r="BA371" t="s">
        <v>133</v>
      </c>
      <c r="BB371">
        <v>0</v>
      </c>
      <c r="BC371">
        <v>0</v>
      </c>
      <c r="BD371">
        <v>0</v>
      </c>
      <c r="BE371" t="s">
        <v>133</v>
      </c>
      <c r="BF371">
        <v>0</v>
      </c>
      <c r="BG371">
        <v>0</v>
      </c>
      <c r="BH371">
        <v>0</v>
      </c>
      <c r="BI371" t="s">
        <v>133</v>
      </c>
      <c r="BJ371">
        <v>0</v>
      </c>
      <c r="BK371">
        <v>0</v>
      </c>
      <c r="BL371">
        <v>0</v>
      </c>
      <c r="BM371" t="s">
        <v>133</v>
      </c>
      <c r="BN371">
        <v>0</v>
      </c>
      <c r="BO371">
        <v>0</v>
      </c>
      <c r="BP371">
        <v>0</v>
      </c>
      <c r="BQ371" t="s">
        <v>133</v>
      </c>
      <c r="BR371">
        <v>0</v>
      </c>
      <c r="BS371">
        <v>0</v>
      </c>
      <c r="BT371">
        <v>0</v>
      </c>
      <c r="BU371" t="s">
        <v>133</v>
      </c>
      <c r="BV371">
        <v>0</v>
      </c>
      <c r="BW371">
        <v>0</v>
      </c>
      <c r="BX371">
        <v>0</v>
      </c>
      <c r="BY371" t="s">
        <v>133</v>
      </c>
      <c r="BZ371">
        <v>0</v>
      </c>
      <c r="CA371">
        <v>0</v>
      </c>
      <c r="CB371">
        <v>0</v>
      </c>
      <c r="CC371" t="s">
        <v>133</v>
      </c>
      <c r="CD371">
        <v>0</v>
      </c>
      <c r="CE371">
        <v>0</v>
      </c>
      <c r="CF371">
        <v>0</v>
      </c>
      <c r="CG371" t="s">
        <v>133</v>
      </c>
      <c r="CH371">
        <v>0</v>
      </c>
      <c r="CI371">
        <v>0</v>
      </c>
      <c r="CJ371">
        <v>0</v>
      </c>
      <c r="CK371" t="s">
        <v>133</v>
      </c>
      <c r="CL371">
        <v>0</v>
      </c>
      <c r="CM371">
        <v>0</v>
      </c>
      <c r="CN371">
        <v>0</v>
      </c>
      <c r="CO371" t="s">
        <v>133</v>
      </c>
      <c r="CP371">
        <v>0</v>
      </c>
      <c r="CQ371">
        <v>0</v>
      </c>
      <c r="CR371">
        <v>0</v>
      </c>
      <c r="CS371" t="s">
        <v>133</v>
      </c>
      <c r="CT371">
        <v>0</v>
      </c>
      <c r="CU371">
        <v>0</v>
      </c>
      <c r="CV371">
        <v>0</v>
      </c>
      <c r="CW371" t="s">
        <v>133</v>
      </c>
      <c r="CX371">
        <v>0</v>
      </c>
      <c r="CY371">
        <v>0</v>
      </c>
      <c r="CZ371">
        <v>0</v>
      </c>
      <c r="DA371" t="s">
        <v>133</v>
      </c>
      <c r="DB371">
        <v>0</v>
      </c>
      <c r="DC371">
        <v>0</v>
      </c>
      <c r="DD371">
        <v>0</v>
      </c>
      <c r="DE371" t="s">
        <v>133</v>
      </c>
      <c r="DF371">
        <v>0</v>
      </c>
      <c r="DG371">
        <v>0</v>
      </c>
      <c r="DH371">
        <v>0</v>
      </c>
      <c r="DI371" t="s">
        <v>133</v>
      </c>
      <c r="DJ371">
        <v>0</v>
      </c>
      <c r="DK371">
        <v>0</v>
      </c>
      <c r="DL371">
        <v>0</v>
      </c>
      <c r="DM371" t="s">
        <v>133</v>
      </c>
      <c r="DN371">
        <v>0</v>
      </c>
      <c r="DO371">
        <v>0</v>
      </c>
      <c r="DP371">
        <v>0</v>
      </c>
      <c r="DQ371" t="s">
        <v>133</v>
      </c>
      <c r="DR371">
        <v>0</v>
      </c>
      <c r="DS371">
        <v>0</v>
      </c>
      <c r="DT371">
        <v>0</v>
      </c>
      <c r="DU371" t="s">
        <v>133</v>
      </c>
      <c r="DV371">
        <v>0</v>
      </c>
      <c r="DW371">
        <v>0</v>
      </c>
      <c r="DX371">
        <v>0</v>
      </c>
      <c r="DY371" t="s">
        <v>133</v>
      </c>
      <c r="DZ371">
        <v>0</v>
      </c>
      <c r="EA371">
        <v>0</v>
      </c>
      <c r="EB371">
        <v>0</v>
      </c>
      <c r="EC371" t="s">
        <v>133</v>
      </c>
      <c r="ED371">
        <v>0</v>
      </c>
      <c r="EE371">
        <v>0</v>
      </c>
      <c r="EF371">
        <v>0</v>
      </c>
    </row>
    <row r="372" spans="1:136" x14ac:dyDescent="0.2">
      <c r="A372" t="s">
        <v>809</v>
      </c>
      <c r="C372" t="s">
        <v>132</v>
      </c>
      <c r="D372" t="s">
        <v>132</v>
      </c>
      <c r="E372" t="s">
        <v>132</v>
      </c>
      <c r="F372" t="s">
        <v>132</v>
      </c>
      <c r="G372" t="s">
        <v>132</v>
      </c>
      <c r="H372" t="s">
        <v>132</v>
      </c>
      <c r="I372">
        <v>1919</v>
      </c>
      <c r="J372">
        <v>0.26737140505921464</v>
      </c>
      <c r="K372" t="s">
        <v>146</v>
      </c>
      <c r="L372">
        <v>3</v>
      </c>
      <c r="M372">
        <v>2</v>
      </c>
      <c r="N372">
        <v>3</v>
      </c>
      <c r="O372">
        <v>9</v>
      </c>
      <c r="P372">
        <v>112.33178547599999</v>
      </c>
      <c r="Q372">
        <v>51.548777148500001</v>
      </c>
      <c r="R372">
        <v>7.2043883558999999</v>
      </c>
      <c r="S372" t="s">
        <v>810</v>
      </c>
      <c r="T372">
        <v>129</v>
      </c>
      <c r="U372" t="s">
        <v>134</v>
      </c>
      <c r="V372">
        <v>129.166100958665</v>
      </c>
      <c r="W372">
        <v>45.294766958081702</v>
      </c>
      <c r="X372">
        <v>16.707889556884801</v>
      </c>
      <c r="Y372" t="s">
        <v>134</v>
      </c>
      <c r="Z372">
        <v>144.58193202113401</v>
      </c>
      <c r="AA372">
        <v>50.164985262747798</v>
      </c>
      <c r="AB372">
        <v>23.9773044586182</v>
      </c>
      <c r="AC372" t="s">
        <v>137</v>
      </c>
      <c r="AD372">
        <v>143.243272085885</v>
      </c>
      <c r="AE372">
        <v>33.936352210419102</v>
      </c>
      <c r="AF372">
        <v>6.2219524383544904</v>
      </c>
      <c r="AG372" t="s">
        <v>133</v>
      </c>
      <c r="AH372">
        <v>0</v>
      </c>
      <c r="AI372">
        <v>0</v>
      </c>
      <c r="AJ372">
        <v>0</v>
      </c>
      <c r="AK372" t="s">
        <v>133</v>
      </c>
      <c r="AL372">
        <v>0</v>
      </c>
      <c r="AM372">
        <v>0</v>
      </c>
      <c r="AN372">
        <v>0</v>
      </c>
      <c r="AO372" t="s">
        <v>133</v>
      </c>
      <c r="AP372">
        <v>0</v>
      </c>
      <c r="AQ372">
        <v>0</v>
      </c>
      <c r="AR372">
        <v>0</v>
      </c>
      <c r="AS372" t="s">
        <v>133</v>
      </c>
      <c r="AT372">
        <v>0</v>
      </c>
      <c r="AU372">
        <v>0</v>
      </c>
      <c r="AV372">
        <v>0</v>
      </c>
      <c r="AW372" t="s">
        <v>133</v>
      </c>
      <c r="AX372">
        <v>0</v>
      </c>
      <c r="AY372">
        <v>0</v>
      </c>
      <c r="AZ372">
        <v>0</v>
      </c>
      <c r="BA372" t="s">
        <v>133</v>
      </c>
      <c r="BB372">
        <v>0</v>
      </c>
      <c r="BC372">
        <v>0</v>
      </c>
      <c r="BD372">
        <v>0</v>
      </c>
      <c r="BE372" t="s">
        <v>133</v>
      </c>
      <c r="BF372">
        <v>0</v>
      </c>
      <c r="BG372">
        <v>0</v>
      </c>
      <c r="BH372">
        <v>0</v>
      </c>
      <c r="BI372" t="s">
        <v>133</v>
      </c>
      <c r="BJ372">
        <v>0</v>
      </c>
      <c r="BK372">
        <v>0</v>
      </c>
      <c r="BL372">
        <v>0</v>
      </c>
      <c r="BM372" t="s">
        <v>133</v>
      </c>
      <c r="BN372">
        <v>0</v>
      </c>
      <c r="BO372">
        <v>0</v>
      </c>
      <c r="BP372">
        <v>0</v>
      </c>
      <c r="BQ372" t="s">
        <v>133</v>
      </c>
      <c r="BR372">
        <v>0</v>
      </c>
      <c r="BS372">
        <v>0</v>
      </c>
      <c r="BT372">
        <v>0</v>
      </c>
      <c r="BU372" t="s">
        <v>133</v>
      </c>
      <c r="BV372">
        <v>0</v>
      </c>
      <c r="BW372">
        <v>0</v>
      </c>
      <c r="BX372">
        <v>0</v>
      </c>
      <c r="BY372" t="s">
        <v>133</v>
      </c>
      <c r="BZ372">
        <v>0</v>
      </c>
      <c r="CA372">
        <v>0</v>
      </c>
      <c r="CB372">
        <v>0</v>
      </c>
      <c r="CC372" t="s">
        <v>133</v>
      </c>
      <c r="CD372">
        <v>0</v>
      </c>
      <c r="CE372">
        <v>0</v>
      </c>
      <c r="CF372">
        <v>0</v>
      </c>
      <c r="CG372" t="s">
        <v>133</v>
      </c>
      <c r="CH372">
        <v>0</v>
      </c>
      <c r="CI372">
        <v>0</v>
      </c>
      <c r="CJ372">
        <v>0</v>
      </c>
      <c r="CK372" t="s">
        <v>133</v>
      </c>
      <c r="CL372">
        <v>0</v>
      </c>
      <c r="CM372">
        <v>0</v>
      </c>
      <c r="CN372">
        <v>0</v>
      </c>
      <c r="CO372" t="s">
        <v>133</v>
      </c>
      <c r="CP372">
        <v>0</v>
      </c>
      <c r="CQ372">
        <v>0</v>
      </c>
      <c r="CR372">
        <v>0</v>
      </c>
      <c r="CS372" t="s">
        <v>133</v>
      </c>
      <c r="CT372">
        <v>0</v>
      </c>
      <c r="CU372">
        <v>0</v>
      </c>
      <c r="CV372">
        <v>0</v>
      </c>
      <c r="CW372" t="s">
        <v>133</v>
      </c>
      <c r="CX372">
        <v>0</v>
      </c>
      <c r="CY372">
        <v>0</v>
      </c>
      <c r="CZ372">
        <v>0</v>
      </c>
      <c r="DA372" t="s">
        <v>133</v>
      </c>
      <c r="DB372">
        <v>0</v>
      </c>
      <c r="DC372">
        <v>0</v>
      </c>
      <c r="DD372">
        <v>0</v>
      </c>
      <c r="DE372" t="s">
        <v>133</v>
      </c>
      <c r="DF372">
        <v>0</v>
      </c>
      <c r="DG372">
        <v>0</v>
      </c>
      <c r="DH372">
        <v>0</v>
      </c>
      <c r="DI372" t="s">
        <v>133</v>
      </c>
      <c r="DJ372">
        <v>0</v>
      </c>
      <c r="DK372">
        <v>0</v>
      </c>
      <c r="DL372">
        <v>0</v>
      </c>
      <c r="DM372" t="s">
        <v>133</v>
      </c>
      <c r="DN372">
        <v>0</v>
      </c>
      <c r="DO372">
        <v>0</v>
      </c>
      <c r="DP372">
        <v>0</v>
      </c>
      <c r="DQ372" t="s">
        <v>133</v>
      </c>
      <c r="DR372">
        <v>0</v>
      </c>
      <c r="DS372">
        <v>0</v>
      </c>
      <c r="DT372">
        <v>0</v>
      </c>
      <c r="DU372" t="s">
        <v>133</v>
      </c>
      <c r="DV372">
        <v>0</v>
      </c>
      <c r="DW372">
        <v>0</v>
      </c>
      <c r="DX372">
        <v>0</v>
      </c>
      <c r="DY372" t="s">
        <v>133</v>
      </c>
      <c r="DZ372">
        <v>0</v>
      </c>
      <c r="EA372">
        <v>0</v>
      </c>
      <c r="EB372">
        <v>0</v>
      </c>
      <c r="EC372" t="s">
        <v>133</v>
      </c>
      <c r="ED372">
        <v>0</v>
      </c>
      <c r="EE372">
        <v>0</v>
      </c>
      <c r="EF372">
        <v>0</v>
      </c>
    </row>
    <row r="373" spans="1:136" x14ac:dyDescent="0.2">
      <c r="A373" t="s">
        <v>811</v>
      </c>
      <c r="C373" t="s">
        <v>132</v>
      </c>
      <c r="D373" t="s">
        <v>132</v>
      </c>
      <c r="E373" t="s">
        <v>132</v>
      </c>
      <c r="F373" t="s">
        <v>132</v>
      </c>
      <c r="G373" t="s">
        <v>132</v>
      </c>
      <c r="H373" t="s">
        <v>132</v>
      </c>
      <c r="I373">
        <v>1980</v>
      </c>
      <c r="J373">
        <v>0.84791232153828633</v>
      </c>
      <c r="K373" t="s">
        <v>146</v>
      </c>
      <c r="L373">
        <v>3</v>
      </c>
      <c r="M373">
        <v>3</v>
      </c>
      <c r="N373">
        <v>3</v>
      </c>
      <c r="O373">
        <v>9</v>
      </c>
      <c r="P373">
        <v>194.789488522</v>
      </c>
      <c r="Q373">
        <v>51.550193792899996</v>
      </c>
      <c r="R373">
        <v>7.1995122586000004</v>
      </c>
      <c r="S373" t="s">
        <v>304</v>
      </c>
      <c r="T373">
        <v>48</v>
      </c>
      <c r="U373" t="s">
        <v>134</v>
      </c>
      <c r="V373">
        <v>-112.799871290187</v>
      </c>
      <c r="W373">
        <v>30.6560571765663</v>
      </c>
      <c r="X373">
        <v>102.506019592285</v>
      </c>
      <c r="Y373" t="s">
        <v>133</v>
      </c>
      <c r="Z373">
        <v>0</v>
      </c>
      <c r="AA373">
        <v>0</v>
      </c>
      <c r="AB373">
        <v>0</v>
      </c>
      <c r="AC373" t="s">
        <v>133</v>
      </c>
      <c r="AD373">
        <v>0</v>
      </c>
      <c r="AE373">
        <v>0</v>
      </c>
      <c r="AF373">
        <v>0</v>
      </c>
      <c r="AG373" t="s">
        <v>133</v>
      </c>
      <c r="AH373">
        <v>0</v>
      </c>
      <c r="AI373">
        <v>0</v>
      </c>
      <c r="AJ373">
        <v>0</v>
      </c>
      <c r="AK373" t="s">
        <v>133</v>
      </c>
      <c r="AL373">
        <v>0</v>
      </c>
      <c r="AM373">
        <v>0</v>
      </c>
      <c r="AN373">
        <v>0</v>
      </c>
      <c r="AO373" t="s">
        <v>133</v>
      </c>
      <c r="AP373">
        <v>0</v>
      </c>
      <c r="AQ373">
        <v>0</v>
      </c>
      <c r="AR373">
        <v>0</v>
      </c>
      <c r="AS373" t="s">
        <v>133</v>
      </c>
      <c r="AT373">
        <v>0</v>
      </c>
      <c r="AU373">
        <v>0</v>
      </c>
      <c r="AV373">
        <v>0</v>
      </c>
      <c r="AW373" t="s">
        <v>133</v>
      </c>
      <c r="AX373">
        <v>0</v>
      </c>
      <c r="AY373">
        <v>0</v>
      </c>
      <c r="AZ373">
        <v>0</v>
      </c>
      <c r="BA373" t="s">
        <v>133</v>
      </c>
      <c r="BB373">
        <v>0</v>
      </c>
      <c r="BC373">
        <v>0</v>
      </c>
      <c r="BD373">
        <v>0</v>
      </c>
      <c r="BE373" t="s">
        <v>133</v>
      </c>
      <c r="BF373">
        <v>0</v>
      </c>
      <c r="BG373">
        <v>0</v>
      </c>
      <c r="BH373">
        <v>0</v>
      </c>
      <c r="BI373" t="s">
        <v>133</v>
      </c>
      <c r="BJ373">
        <v>0</v>
      </c>
      <c r="BK373">
        <v>0</v>
      </c>
      <c r="BL373">
        <v>0</v>
      </c>
      <c r="BM373" t="s">
        <v>133</v>
      </c>
      <c r="BN373">
        <v>0</v>
      </c>
      <c r="BO373">
        <v>0</v>
      </c>
      <c r="BP373">
        <v>0</v>
      </c>
      <c r="BQ373" t="s">
        <v>133</v>
      </c>
      <c r="BR373">
        <v>0</v>
      </c>
      <c r="BS373">
        <v>0</v>
      </c>
      <c r="BT373">
        <v>0</v>
      </c>
      <c r="BU373" t="s">
        <v>133</v>
      </c>
      <c r="BV373">
        <v>0</v>
      </c>
      <c r="BW373">
        <v>0</v>
      </c>
      <c r="BX373">
        <v>0</v>
      </c>
      <c r="BY373" t="s">
        <v>133</v>
      </c>
      <c r="BZ373">
        <v>0</v>
      </c>
      <c r="CA373">
        <v>0</v>
      </c>
      <c r="CB373">
        <v>0</v>
      </c>
      <c r="CC373" t="s">
        <v>133</v>
      </c>
      <c r="CD373">
        <v>0</v>
      </c>
      <c r="CE373">
        <v>0</v>
      </c>
      <c r="CF373">
        <v>0</v>
      </c>
      <c r="CG373" t="s">
        <v>133</v>
      </c>
      <c r="CH373">
        <v>0</v>
      </c>
      <c r="CI373">
        <v>0</v>
      </c>
      <c r="CJ373">
        <v>0</v>
      </c>
      <c r="CK373" t="s">
        <v>133</v>
      </c>
      <c r="CL373">
        <v>0</v>
      </c>
      <c r="CM373">
        <v>0</v>
      </c>
      <c r="CN373">
        <v>0</v>
      </c>
      <c r="CO373" t="s">
        <v>133</v>
      </c>
      <c r="CP373">
        <v>0</v>
      </c>
      <c r="CQ373">
        <v>0</v>
      </c>
      <c r="CR373">
        <v>0</v>
      </c>
      <c r="CS373" t="s">
        <v>133</v>
      </c>
      <c r="CT373">
        <v>0</v>
      </c>
      <c r="CU373">
        <v>0</v>
      </c>
      <c r="CV373">
        <v>0</v>
      </c>
      <c r="CW373" t="s">
        <v>133</v>
      </c>
      <c r="CX373">
        <v>0</v>
      </c>
      <c r="CY373">
        <v>0</v>
      </c>
      <c r="CZ373">
        <v>0</v>
      </c>
      <c r="DA373" t="s">
        <v>133</v>
      </c>
      <c r="DB373">
        <v>0</v>
      </c>
      <c r="DC373">
        <v>0</v>
      </c>
      <c r="DD373">
        <v>0</v>
      </c>
      <c r="DE373" t="s">
        <v>133</v>
      </c>
      <c r="DF373">
        <v>0</v>
      </c>
      <c r="DG373">
        <v>0</v>
      </c>
      <c r="DH373">
        <v>0</v>
      </c>
      <c r="DI373" t="s">
        <v>133</v>
      </c>
      <c r="DJ373">
        <v>0</v>
      </c>
      <c r="DK373">
        <v>0</v>
      </c>
      <c r="DL373">
        <v>0</v>
      </c>
      <c r="DM373" t="s">
        <v>133</v>
      </c>
      <c r="DN373">
        <v>0</v>
      </c>
      <c r="DO373">
        <v>0</v>
      </c>
      <c r="DP373">
        <v>0</v>
      </c>
      <c r="DQ373" t="s">
        <v>133</v>
      </c>
      <c r="DR373">
        <v>0</v>
      </c>
      <c r="DS373">
        <v>0</v>
      </c>
      <c r="DT373">
        <v>0</v>
      </c>
      <c r="DU373" t="s">
        <v>133</v>
      </c>
      <c r="DV373">
        <v>0</v>
      </c>
      <c r="DW373">
        <v>0</v>
      </c>
      <c r="DX373">
        <v>0</v>
      </c>
      <c r="DY373" t="s">
        <v>133</v>
      </c>
      <c r="DZ373">
        <v>0</v>
      </c>
      <c r="EA373">
        <v>0</v>
      </c>
      <c r="EB373">
        <v>0</v>
      </c>
      <c r="EC373" t="s">
        <v>133</v>
      </c>
      <c r="ED373">
        <v>0</v>
      </c>
      <c r="EE373">
        <v>0</v>
      </c>
      <c r="EF373">
        <v>0</v>
      </c>
    </row>
    <row r="374" spans="1:136" x14ac:dyDescent="0.2">
      <c r="A374" t="s">
        <v>812</v>
      </c>
      <c r="C374" t="s">
        <v>132</v>
      </c>
      <c r="D374" t="s">
        <v>132</v>
      </c>
      <c r="E374" t="s">
        <v>132</v>
      </c>
      <c r="F374" t="s">
        <v>132</v>
      </c>
      <c r="G374" t="s">
        <v>132</v>
      </c>
      <c r="H374" t="s">
        <v>132</v>
      </c>
      <c r="I374">
        <v>1900</v>
      </c>
      <c r="J374">
        <v>0.17248378179131685</v>
      </c>
      <c r="K374" t="s">
        <v>146</v>
      </c>
      <c r="L374">
        <v>3</v>
      </c>
      <c r="M374">
        <v>3</v>
      </c>
      <c r="N374">
        <v>1</v>
      </c>
      <c r="O374">
        <v>3</v>
      </c>
      <c r="P374">
        <v>164.89570499800001</v>
      </c>
      <c r="Q374">
        <v>51.557436224299998</v>
      </c>
      <c r="R374">
        <v>7.2094224380999998</v>
      </c>
      <c r="S374" t="s">
        <v>670</v>
      </c>
      <c r="T374">
        <v>42</v>
      </c>
      <c r="U374" t="s">
        <v>134</v>
      </c>
      <c r="V374">
        <v>-95.117188596545404</v>
      </c>
      <c r="W374">
        <v>36.088210501074798</v>
      </c>
      <c r="X374">
        <v>76.749450683593807</v>
      </c>
      <c r="Y374" t="s">
        <v>133</v>
      </c>
      <c r="Z374">
        <v>0</v>
      </c>
      <c r="AA374">
        <v>0</v>
      </c>
      <c r="AB374">
        <v>0</v>
      </c>
      <c r="AC374" t="s">
        <v>133</v>
      </c>
      <c r="AD374">
        <v>0</v>
      </c>
      <c r="AE374">
        <v>0</v>
      </c>
      <c r="AF374">
        <v>0</v>
      </c>
      <c r="AG374" t="s">
        <v>133</v>
      </c>
      <c r="AH374">
        <v>0</v>
      </c>
      <c r="AI374">
        <v>0</v>
      </c>
      <c r="AJ374">
        <v>0</v>
      </c>
      <c r="AK374" t="s">
        <v>133</v>
      </c>
      <c r="AL374">
        <v>0</v>
      </c>
      <c r="AM374">
        <v>0</v>
      </c>
      <c r="AN374">
        <v>0</v>
      </c>
      <c r="AO374" t="s">
        <v>133</v>
      </c>
      <c r="AP374">
        <v>0</v>
      </c>
      <c r="AQ374">
        <v>0</v>
      </c>
      <c r="AR374">
        <v>0</v>
      </c>
      <c r="AS374" t="s">
        <v>133</v>
      </c>
      <c r="AT374">
        <v>0</v>
      </c>
      <c r="AU374">
        <v>0</v>
      </c>
      <c r="AV374">
        <v>0</v>
      </c>
      <c r="AW374" t="s">
        <v>133</v>
      </c>
      <c r="AX374">
        <v>0</v>
      </c>
      <c r="AY374">
        <v>0</v>
      </c>
      <c r="AZ374">
        <v>0</v>
      </c>
      <c r="BA374" t="s">
        <v>133</v>
      </c>
      <c r="BB374">
        <v>0</v>
      </c>
      <c r="BC374">
        <v>0</v>
      </c>
      <c r="BD374">
        <v>0</v>
      </c>
      <c r="BE374" t="s">
        <v>133</v>
      </c>
      <c r="BF374">
        <v>0</v>
      </c>
      <c r="BG374">
        <v>0</v>
      </c>
      <c r="BH374">
        <v>0</v>
      </c>
      <c r="BI374" t="s">
        <v>133</v>
      </c>
      <c r="BJ374">
        <v>0</v>
      </c>
      <c r="BK374">
        <v>0</v>
      </c>
      <c r="BL374">
        <v>0</v>
      </c>
      <c r="BM374" t="s">
        <v>133</v>
      </c>
      <c r="BN374">
        <v>0</v>
      </c>
      <c r="BO374">
        <v>0</v>
      </c>
      <c r="BP374">
        <v>0</v>
      </c>
      <c r="BQ374" t="s">
        <v>133</v>
      </c>
      <c r="BR374">
        <v>0</v>
      </c>
      <c r="BS374">
        <v>0</v>
      </c>
      <c r="BT374">
        <v>0</v>
      </c>
      <c r="BU374" t="s">
        <v>133</v>
      </c>
      <c r="BV374">
        <v>0</v>
      </c>
      <c r="BW374">
        <v>0</v>
      </c>
      <c r="BX374">
        <v>0</v>
      </c>
      <c r="BY374" t="s">
        <v>133</v>
      </c>
      <c r="BZ374">
        <v>0</v>
      </c>
      <c r="CA374">
        <v>0</v>
      </c>
      <c r="CB374">
        <v>0</v>
      </c>
      <c r="CC374" t="s">
        <v>133</v>
      </c>
      <c r="CD374">
        <v>0</v>
      </c>
      <c r="CE374">
        <v>0</v>
      </c>
      <c r="CF374">
        <v>0</v>
      </c>
      <c r="CG374" t="s">
        <v>133</v>
      </c>
      <c r="CH374">
        <v>0</v>
      </c>
      <c r="CI374">
        <v>0</v>
      </c>
      <c r="CJ374">
        <v>0</v>
      </c>
      <c r="CK374" t="s">
        <v>133</v>
      </c>
      <c r="CL374">
        <v>0</v>
      </c>
      <c r="CM374">
        <v>0</v>
      </c>
      <c r="CN374">
        <v>0</v>
      </c>
      <c r="CO374" t="s">
        <v>133</v>
      </c>
      <c r="CP374">
        <v>0</v>
      </c>
      <c r="CQ374">
        <v>0</v>
      </c>
      <c r="CR374">
        <v>0</v>
      </c>
      <c r="CS374" t="s">
        <v>133</v>
      </c>
      <c r="CT374">
        <v>0</v>
      </c>
      <c r="CU374">
        <v>0</v>
      </c>
      <c r="CV374">
        <v>0</v>
      </c>
      <c r="CW374" t="s">
        <v>133</v>
      </c>
      <c r="CX374">
        <v>0</v>
      </c>
      <c r="CY374">
        <v>0</v>
      </c>
      <c r="CZ374">
        <v>0</v>
      </c>
      <c r="DA374" t="s">
        <v>133</v>
      </c>
      <c r="DB374">
        <v>0</v>
      </c>
      <c r="DC374">
        <v>0</v>
      </c>
      <c r="DD374">
        <v>0</v>
      </c>
      <c r="DE374" t="s">
        <v>133</v>
      </c>
      <c r="DF374">
        <v>0</v>
      </c>
      <c r="DG374">
        <v>0</v>
      </c>
      <c r="DH374">
        <v>0</v>
      </c>
      <c r="DI374" t="s">
        <v>133</v>
      </c>
      <c r="DJ374">
        <v>0</v>
      </c>
      <c r="DK374">
        <v>0</v>
      </c>
      <c r="DL374">
        <v>0</v>
      </c>
      <c r="DM374" t="s">
        <v>133</v>
      </c>
      <c r="DN374">
        <v>0</v>
      </c>
      <c r="DO374">
        <v>0</v>
      </c>
      <c r="DP374">
        <v>0</v>
      </c>
      <c r="DQ374" t="s">
        <v>133</v>
      </c>
      <c r="DR374">
        <v>0</v>
      </c>
      <c r="DS374">
        <v>0</v>
      </c>
      <c r="DT374">
        <v>0</v>
      </c>
      <c r="DU374" t="s">
        <v>133</v>
      </c>
      <c r="DV374">
        <v>0</v>
      </c>
      <c r="DW374">
        <v>0</v>
      </c>
      <c r="DX374">
        <v>0</v>
      </c>
      <c r="DY374" t="s">
        <v>133</v>
      </c>
      <c r="DZ374">
        <v>0</v>
      </c>
      <c r="EA374">
        <v>0</v>
      </c>
      <c r="EB374">
        <v>0</v>
      </c>
      <c r="EC374" t="s">
        <v>133</v>
      </c>
      <c r="ED374">
        <v>0</v>
      </c>
      <c r="EE374">
        <v>0</v>
      </c>
      <c r="EF374">
        <v>0</v>
      </c>
    </row>
    <row r="375" spans="1:136" x14ac:dyDescent="0.2">
      <c r="A375" t="s">
        <v>813</v>
      </c>
      <c r="C375" t="s">
        <v>132</v>
      </c>
      <c r="D375" t="s">
        <v>132</v>
      </c>
      <c r="E375" t="s">
        <v>132</v>
      </c>
      <c r="F375" t="s">
        <v>132</v>
      </c>
      <c r="G375" t="s">
        <v>132</v>
      </c>
      <c r="H375" t="s">
        <v>132</v>
      </c>
      <c r="I375">
        <v>2000</v>
      </c>
      <c r="J375">
        <v>0.94578965557116679</v>
      </c>
      <c r="K375" t="s">
        <v>146</v>
      </c>
      <c r="L375">
        <v>2</v>
      </c>
      <c r="M375">
        <v>4</v>
      </c>
      <c r="N375">
        <v>1</v>
      </c>
      <c r="O375">
        <v>2</v>
      </c>
      <c r="P375">
        <v>274.319830035</v>
      </c>
      <c r="Q375">
        <v>51.546160117900001</v>
      </c>
      <c r="R375">
        <v>7.2044453031</v>
      </c>
      <c r="S375" t="s">
        <v>814</v>
      </c>
      <c r="T375">
        <v>215</v>
      </c>
      <c r="U375" t="s">
        <v>134</v>
      </c>
      <c r="V375">
        <v>156.50768076931001</v>
      </c>
      <c r="W375">
        <v>38.013843932427299</v>
      </c>
      <c r="X375">
        <v>144.37130737304699</v>
      </c>
      <c r="Y375" t="s">
        <v>133</v>
      </c>
      <c r="Z375">
        <v>0</v>
      </c>
      <c r="AA375">
        <v>0</v>
      </c>
      <c r="AB375">
        <v>0</v>
      </c>
      <c r="AC375" t="s">
        <v>133</v>
      </c>
      <c r="AD375">
        <v>0</v>
      </c>
      <c r="AE375">
        <v>0</v>
      </c>
      <c r="AF375">
        <v>0</v>
      </c>
      <c r="AG375" t="s">
        <v>133</v>
      </c>
      <c r="AH375">
        <v>0</v>
      </c>
      <c r="AI375">
        <v>0</v>
      </c>
      <c r="AJ375">
        <v>0</v>
      </c>
      <c r="AK375" t="s">
        <v>133</v>
      </c>
      <c r="AL375">
        <v>0</v>
      </c>
      <c r="AM375">
        <v>0</v>
      </c>
      <c r="AN375">
        <v>0</v>
      </c>
      <c r="AO375" t="s">
        <v>133</v>
      </c>
      <c r="AP375">
        <v>0</v>
      </c>
      <c r="AQ375">
        <v>0</v>
      </c>
      <c r="AR375">
        <v>0</v>
      </c>
      <c r="AS375" t="s">
        <v>133</v>
      </c>
      <c r="AT375">
        <v>0</v>
      </c>
      <c r="AU375">
        <v>0</v>
      </c>
      <c r="AV375">
        <v>0</v>
      </c>
      <c r="AW375" t="s">
        <v>133</v>
      </c>
      <c r="AX375">
        <v>0</v>
      </c>
      <c r="AY375">
        <v>0</v>
      </c>
      <c r="AZ375">
        <v>0</v>
      </c>
      <c r="BA375" t="s">
        <v>133</v>
      </c>
      <c r="BB375">
        <v>0</v>
      </c>
      <c r="BC375">
        <v>0</v>
      </c>
      <c r="BD375">
        <v>0</v>
      </c>
      <c r="BE375" t="s">
        <v>133</v>
      </c>
      <c r="BF375">
        <v>0</v>
      </c>
      <c r="BG375">
        <v>0</v>
      </c>
      <c r="BH375">
        <v>0</v>
      </c>
      <c r="BI375" t="s">
        <v>133</v>
      </c>
      <c r="BJ375">
        <v>0</v>
      </c>
      <c r="BK375">
        <v>0</v>
      </c>
      <c r="BL375">
        <v>0</v>
      </c>
      <c r="BM375" t="s">
        <v>133</v>
      </c>
      <c r="BN375">
        <v>0</v>
      </c>
      <c r="BO375">
        <v>0</v>
      </c>
      <c r="BP375">
        <v>0</v>
      </c>
      <c r="BQ375" t="s">
        <v>133</v>
      </c>
      <c r="BR375">
        <v>0</v>
      </c>
      <c r="BS375">
        <v>0</v>
      </c>
      <c r="BT375">
        <v>0</v>
      </c>
      <c r="BU375" t="s">
        <v>133</v>
      </c>
      <c r="BV375">
        <v>0</v>
      </c>
      <c r="BW375">
        <v>0</v>
      </c>
      <c r="BX375">
        <v>0</v>
      </c>
      <c r="BY375" t="s">
        <v>133</v>
      </c>
      <c r="BZ375">
        <v>0</v>
      </c>
      <c r="CA375">
        <v>0</v>
      </c>
      <c r="CB375">
        <v>0</v>
      </c>
      <c r="CC375" t="s">
        <v>133</v>
      </c>
      <c r="CD375">
        <v>0</v>
      </c>
      <c r="CE375">
        <v>0</v>
      </c>
      <c r="CF375">
        <v>0</v>
      </c>
      <c r="CG375" t="s">
        <v>133</v>
      </c>
      <c r="CH375">
        <v>0</v>
      </c>
      <c r="CI375">
        <v>0</v>
      </c>
      <c r="CJ375">
        <v>0</v>
      </c>
      <c r="CK375" t="s">
        <v>133</v>
      </c>
      <c r="CL375">
        <v>0</v>
      </c>
      <c r="CM375">
        <v>0</v>
      </c>
      <c r="CN375">
        <v>0</v>
      </c>
      <c r="CO375" t="s">
        <v>133</v>
      </c>
      <c r="CP375">
        <v>0</v>
      </c>
      <c r="CQ375">
        <v>0</v>
      </c>
      <c r="CR375">
        <v>0</v>
      </c>
      <c r="CS375" t="s">
        <v>133</v>
      </c>
      <c r="CT375">
        <v>0</v>
      </c>
      <c r="CU375">
        <v>0</v>
      </c>
      <c r="CV375">
        <v>0</v>
      </c>
      <c r="CW375" t="s">
        <v>133</v>
      </c>
      <c r="CX375">
        <v>0</v>
      </c>
      <c r="CY375">
        <v>0</v>
      </c>
      <c r="CZ375">
        <v>0</v>
      </c>
      <c r="DA375" t="s">
        <v>133</v>
      </c>
      <c r="DB375">
        <v>0</v>
      </c>
      <c r="DC375">
        <v>0</v>
      </c>
      <c r="DD375">
        <v>0</v>
      </c>
      <c r="DE375" t="s">
        <v>133</v>
      </c>
      <c r="DF375">
        <v>0</v>
      </c>
      <c r="DG375">
        <v>0</v>
      </c>
      <c r="DH375">
        <v>0</v>
      </c>
      <c r="DI375" t="s">
        <v>133</v>
      </c>
      <c r="DJ375">
        <v>0</v>
      </c>
      <c r="DK375">
        <v>0</v>
      </c>
      <c r="DL375">
        <v>0</v>
      </c>
      <c r="DM375" t="s">
        <v>133</v>
      </c>
      <c r="DN375">
        <v>0</v>
      </c>
      <c r="DO375">
        <v>0</v>
      </c>
      <c r="DP375">
        <v>0</v>
      </c>
      <c r="DQ375" t="s">
        <v>133</v>
      </c>
      <c r="DR375">
        <v>0</v>
      </c>
      <c r="DS375">
        <v>0</v>
      </c>
      <c r="DT375">
        <v>0</v>
      </c>
      <c r="DU375" t="s">
        <v>133</v>
      </c>
      <c r="DV375">
        <v>0</v>
      </c>
      <c r="DW375">
        <v>0</v>
      </c>
      <c r="DX375">
        <v>0</v>
      </c>
      <c r="DY375" t="s">
        <v>133</v>
      </c>
      <c r="DZ375">
        <v>0</v>
      </c>
      <c r="EA375">
        <v>0</v>
      </c>
      <c r="EB375">
        <v>0</v>
      </c>
      <c r="EC375" t="s">
        <v>133</v>
      </c>
      <c r="ED375">
        <v>0</v>
      </c>
      <c r="EE375">
        <v>0</v>
      </c>
      <c r="EF375">
        <v>0</v>
      </c>
    </row>
    <row r="376" spans="1:136" x14ac:dyDescent="0.2">
      <c r="A376" t="s">
        <v>815</v>
      </c>
      <c r="C376" t="s">
        <v>132</v>
      </c>
      <c r="D376" t="s">
        <v>132</v>
      </c>
      <c r="E376" t="s">
        <v>132</v>
      </c>
      <c r="F376" t="s">
        <v>132</v>
      </c>
      <c r="G376" t="s">
        <v>132</v>
      </c>
      <c r="H376" t="s">
        <v>132</v>
      </c>
      <c r="I376">
        <v>1950</v>
      </c>
      <c r="J376">
        <v>0.4689701831579558</v>
      </c>
      <c r="K376" t="s">
        <v>146</v>
      </c>
      <c r="L376">
        <v>4</v>
      </c>
      <c r="M376">
        <v>4</v>
      </c>
      <c r="N376">
        <v>1</v>
      </c>
      <c r="O376">
        <v>4</v>
      </c>
      <c r="P376">
        <v>205.28786398</v>
      </c>
      <c r="Q376">
        <v>51.549205068100001</v>
      </c>
      <c r="R376">
        <v>7.2011836338000004</v>
      </c>
      <c r="S376" t="s">
        <v>257</v>
      </c>
      <c r="T376">
        <v>79</v>
      </c>
      <c r="U376" t="s">
        <v>134</v>
      </c>
      <c r="V376">
        <v>-112.596504971584</v>
      </c>
      <c r="W376">
        <v>13.206434552610199</v>
      </c>
      <c r="X376">
        <v>54.487064361572301</v>
      </c>
      <c r="Y376" t="s">
        <v>133</v>
      </c>
      <c r="Z376">
        <v>0</v>
      </c>
      <c r="AA376">
        <v>0</v>
      </c>
      <c r="AB376">
        <v>0</v>
      </c>
      <c r="AC376" t="s">
        <v>133</v>
      </c>
      <c r="AD376">
        <v>0</v>
      </c>
      <c r="AE376">
        <v>0</v>
      </c>
      <c r="AF376">
        <v>0</v>
      </c>
      <c r="AG376" t="s">
        <v>133</v>
      </c>
      <c r="AH376">
        <v>0</v>
      </c>
      <c r="AI376">
        <v>0</v>
      </c>
      <c r="AJ376">
        <v>0</v>
      </c>
      <c r="AK376" t="s">
        <v>133</v>
      </c>
      <c r="AL376">
        <v>0</v>
      </c>
      <c r="AM376">
        <v>0</v>
      </c>
      <c r="AN376">
        <v>0</v>
      </c>
      <c r="AO376" t="s">
        <v>133</v>
      </c>
      <c r="AP376">
        <v>0</v>
      </c>
      <c r="AQ376">
        <v>0</v>
      </c>
      <c r="AR376">
        <v>0</v>
      </c>
      <c r="AS376" t="s">
        <v>133</v>
      </c>
      <c r="AT376">
        <v>0</v>
      </c>
      <c r="AU376">
        <v>0</v>
      </c>
      <c r="AV376">
        <v>0</v>
      </c>
      <c r="AW376" t="s">
        <v>133</v>
      </c>
      <c r="AX376">
        <v>0</v>
      </c>
      <c r="AY376">
        <v>0</v>
      </c>
      <c r="AZ376">
        <v>0</v>
      </c>
      <c r="BA376" t="s">
        <v>133</v>
      </c>
      <c r="BB376">
        <v>0</v>
      </c>
      <c r="BC376">
        <v>0</v>
      </c>
      <c r="BD376">
        <v>0</v>
      </c>
      <c r="BE376" t="s">
        <v>133</v>
      </c>
      <c r="BF376">
        <v>0</v>
      </c>
      <c r="BG376">
        <v>0</v>
      </c>
      <c r="BH376">
        <v>0</v>
      </c>
      <c r="BI376" t="s">
        <v>133</v>
      </c>
      <c r="BJ376">
        <v>0</v>
      </c>
      <c r="BK376">
        <v>0</v>
      </c>
      <c r="BL376">
        <v>0</v>
      </c>
      <c r="BM376" t="s">
        <v>133</v>
      </c>
      <c r="BN376">
        <v>0</v>
      </c>
      <c r="BO376">
        <v>0</v>
      </c>
      <c r="BP376">
        <v>0</v>
      </c>
      <c r="BQ376" t="s">
        <v>133</v>
      </c>
      <c r="BR376">
        <v>0</v>
      </c>
      <c r="BS376">
        <v>0</v>
      </c>
      <c r="BT376">
        <v>0</v>
      </c>
      <c r="BU376" t="s">
        <v>133</v>
      </c>
      <c r="BV376">
        <v>0</v>
      </c>
      <c r="BW376">
        <v>0</v>
      </c>
      <c r="BX376">
        <v>0</v>
      </c>
      <c r="BY376" t="s">
        <v>133</v>
      </c>
      <c r="BZ376">
        <v>0</v>
      </c>
      <c r="CA376">
        <v>0</v>
      </c>
      <c r="CB376">
        <v>0</v>
      </c>
      <c r="CC376" t="s">
        <v>133</v>
      </c>
      <c r="CD376">
        <v>0</v>
      </c>
      <c r="CE376">
        <v>0</v>
      </c>
      <c r="CF376">
        <v>0</v>
      </c>
      <c r="CG376" t="s">
        <v>133</v>
      </c>
      <c r="CH376">
        <v>0</v>
      </c>
      <c r="CI376">
        <v>0</v>
      </c>
      <c r="CJ376">
        <v>0</v>
      </c>
      <c r="CK376" t="s">
        <v>133</v>
      </c>
      <c r="CL376">
        <v>0</v>
      </c>
      <c r="CM376">
        <v>0</v>
      </c>
      <c r="CN376">
        <v>0</v>
      </c>
      <c r="CO376" t="s">
        <v>133</v>
      </c>
      <c r="CP376">
        <v>0</v>
      </c>
      <c r="CQ376">
        <v>0</v>
      </c>
      <c r="CR376">
        <v>0</v>
      </c>
      <c r="CS376" t="s">
        <v>133</v>
      </c>
      <c r="CT376">
        <v>0</v>
      </c>
      <c r="CU376">
        <v>0</v>
      </c>
      <c r="CV376">
        <v>0</v>
      </c>
      <c r="CW376" t="s">
        <v>133</v>
      </c>
      <c r="CX376">
        <v>0</v>
      </c>
      <c r="CY376">
        <v>0</v>
      </c>
      <c r="CZ376">
        <v>0</v>
      </c>
      <c r="DA376" t="s">
        <v>133</v>
      </c>
      <c r="DB376">
        <v>0</v>
      </c>
      <c r="DC376">
        <v>0</v>
      </c>
      <c r="DD376">
        <v>0</v>
      </c>
      <c r="DE376" t="s">
        <v>133</v>
      </c>
      <c r="DF376">
        <v>0</v>
      </c>
      <c r="DG376">
        <v>0</v>
      </c>
      <c r="DH376">
        <v>0</v>
      </c>
      <c r="DI376" t="s">
        <v>133</v>
      </c>
      <c r="DJ376">
        <v>0</v>
      </c>
      <c r="DK376">
        <v>0</v>
      </c>
      <c r="DL376">
        <v>0</v>
      </c>
      <c r="DM376" t="s">
        <v>133</v>
      </c>
      <c r="DN376">
        <v>0</v>
      </c>
      <c r="DO376">
        <v>0</v>
      </c>
      <c r="DP376">
        <v>0</v>
      </c>
      <c r="DQ376" t="s">
        <v>133</v>
      </c>
      <c r="DR376">
        <v>0</v>
      </c>
      <c r="DS376">
        <v>0</v>
      </c>
      <c r="DT376">
        <v>0</v>
      </c>
      <c r="DU376" t="s">
        <v>133</v>
      </c>
      <c r="DV376">
        <v>0</v>
      </c>
      <c r="DW376">
        <v>0</v>
      </c>
      <c r="DX376">
        <v>0</v>
      </c>
      <c r="DY376" t="s">
        <v>133</v>
      </c>
      <c r="DZ376">
        <v>0</v>
      </c>
      <c r="EA376">
        <v>0</v>
      </c>
      <c r="EB376">
        <v>0</v>
      </c>
      <c r="EC376" t="s">
        <v>133</v>
      </c>
      <c r="ED376">
        <v>0</v>
      </c>
      <c r="EE376">
        <v>0</v>
      </c>
      <c r="EF376">
        <v>0</v>
      </c>
    </row>
    <row r="377" spans="1:136" x14ac:dyDescent="0.2">
      <c r="A377" t="s">
        <v>816</v>
      </c>
      <c r="C377" t="s">
        <v>132</v>
      </c>
      <c r="D377" t="s">
        <v>132</v>
      </c>
      <c r="E377" t="s">
        <v>132</v>
      </c>
      <c r="F377" t="s">
        <v>132</v>
      </c>
      <c r="G377" t="s">
        <v>132</v>
      </c>
      <c r="H377" t="s">
        <v>132</v>
      </c>
      <c r="I377">
        <v>1980</v>
      </c>
      <c r="J377">
        <v>0.76352792238765432</v>
      </c>
      <c r="K377" t="s">
        <v>146</v>
      </c>
      <c r="L377">
        <v>3</v>
      </c>
      <c r="M377">
        <v>1</v>
      </c>
      <c r="N377">
        <v>5</v>
      </c>
      <c r="O377">
        <v>15</v>
      </c>
      <c r="P377">
        <v>200.34370451000001</v>
      </c>
      <c r="Q377">
        <v>51.547005632699999</v>
      </c>
      <c r="R377">
        <v>7.1990405396000003</v>
      </c>
      <c r="S377" t="s">
        <v>817</v>
      </c>
      <c r="T377">
        <v>117</v>
      </c>
      <c r="U377" t="s">
        <v>134</v>
      </c>
      <c r="V377">
        <v>166.822932523867</v>
      </c>
      <c r="W377">
        <v>37.617983882538198</v>
      </c>
      <c r="X377">
        <v>34.912044525146499</v>
      </c>
      <c r="Y377" t="s">
        <v>134</v>
      </c>
      <c r="Z377">
        <v>-104.000841502778</v>
      </c>
      <c r="AA377">
        <v>51.563922478446699</v>
      </c>
      <c r="AB377">
        <v>56.782405853271499</v>
      </c>
      <c r="AC377" t="s">
        <v>134</v>
      </c>
      <c r="AD377">
        <v>166.42219178332101</v>
      </c>
      <c r="AE377">
        <v>56.507038903762698</v>
      </c>
      <c r="AF377">
        <v>24.706884384155298</v>
      </c>
      <c r="AG377" t="s">
        <v>137</v>
      </c>
      <c r="AH377">
        <v>-102.58761248029499</v>
      </c>
      <c r="AI377">
        <v>32.6991218530776</v>
      </c>
      <c r="AJ377">
        <v>9.2421026229858398</v>
      </c>
      <c r="AK377" t="s">
        <v>133</v>
      </c>
      <c r="AL377">
        <v>0</v>
      </c>
      <c r="AM377">
        <v>0</v>
      </c>
      <c r="AN377">
        <v>0</v>
      </c>
      <c r="AO377" t="s">
        <v>133</v>
      </c>
      <c r="AP377">
        <v>0</v>
      </c>
      <c r="AQ377">
        <v>0</v>
      </c>
      <c r="AR377">
        <v>0</v>
      </c>
      <c r="AS377" t="s">
        <v>133</v>
      </c>
      <c r="AT377">
        <v>0</v>
      </c>
      <c r="AU377">
        <v>0</v>
      </c>
      <c r="AV377">
        <v>0</v>
      </c>
      <c r="AW377" t="s">
        <v>133</v>
      </c>
      <c r="AX377">
        <v>0</v>
      </c>
      <c r="AY377">
        <v>0</v>
      </c>
      <c r="AZ377">
        <v>0</v>
      </c>
      <c r="BA377" t="s">
        <v>133</v>
      </c>
      <c r="BB377">
        <v>0</v>
      </c>
      <c r="BC377">
        <v>0</v>
      </c>
      <c r="BD377">
        <v>0</v>
      </c>
      <c r="BE377" t="s">
        <v>133</v>
      </c>
      <c r="BF377">
        <v>0</v>
      </c>
      <c r="BG377">
        <v>0</v>
      </c>
      <c r="BH377">
        <v>0</v>
      </c>
      <c r="BI377" t="s">
        <v>133</v>
      </c>
      <c r="BJ377">
        <v>0</v>
      </c>
      <c r="BK377">
        <v>0</v>
      </c>
      <c r="BL377">
        <v>0</v>
      </c>
      <c r="BM377" t="s">
        <v>133</v>
      </c>
      <c r="BN377">
        <v>0</v>
      </c>
      <c r="BO377">
        <v>0</v>
      </c>
      <c r="BP377">
        <v>0</v>
      </c>
      <c r="BQ377" t="s">
        <v>133</v>
      </c>
      <c r="BR377">
        <v>0</v>
      </c>
      <c r="BS377">
        <v>0</v>
      </c>
      <c r="BT377">
        <v>0</v>
      </c>
      <c r="BU377" t="s">
        <v>133</v>
      </c>
      <c r="BV377">
        <v>0</v>
      </c>
      <c r="BW377">
        <v>0</v>
      </c>
      <c r="BX377">
        <v>0</v>
      </c>
      <c r="BY377" t="s">
        <v>133</v>
      </c>
      <c r="BZ377">
        <v>0</v>
      </c>
      <c r="CA377">
        <v>0</v>
      </c>
      <c r="CB377">
        <v>0</v>
      </c>
      <c r="CC377" t="s">
        <v>133</v>
      </c>
      <c r="CD377">
        <v>0</v>
      </c>
      <c r="CE377">
        <v>0</v>
      </c>
      <c r="CF377">
        <v>0</v>
      </c>
      <c r="CG377" t="s">
        <v>133</v>
      </c>
      <c r="CH377">
        <v>0</v>
      </c>
      <c r="CI377">
        <v>0</v>
      </c>
      <c r="CJ377">
        <v>0</v>
      </c>
      <c r="CK377" t="s">
        <v>133</v>
      </c>
      <c r="CL377">
        <v>0</v>
      </c>
      <c r="CM377">
        <v>0</v>
      </c>
      <c r="CN377">
        <v>0</v>
      </c>
      <c r="CO377" t="s">
        <v>133</v>
      </c>
      <c r="CP377">
        <v>0</v>
      </c>
      <c r="CQ377">
        <v>0</v>
      </c>
      <c r="CR377">
        <v>0</v>
      </c>
      <c r="CS377" t="s">
        <v>133</v>
      </c>
      <c r="CT377">
        <v>0</v>
      </c>
      <c r="CU377">
        <v>0</v>
      </c>
      <c r="CV377">
        <v>0</v>
      </c>
      <c r="CW377" t="s">
        <v>133</v>
      </c>
      <c r="CX377">
        <v>0</v>
      </c>
      <c r="CY377">
        <v>0</v>
      </c>
      <c r="CZ377">
        <v>0</v>
      </c>
      <c r="DA377" t="s">
        <v>133</v>
      </c>
      <c r="DB377">
        <v>0</v>
      </c>
      <c r="DC377">
        <v>0</v>
      </c>
      <c r="DD377">
        <v>0</v>
      </c>
      <c r="DE377" t="s">
        <v>133</v>
      </c>
      <c r="DF377">
        <v>0</v>
      </c>
      <c r="DG377">
        <v>0</v>
      </c>
      <c r="DH377">
        <v>0</v>
      </c>
      <c r="DI377" t="s">
        <v>133</v>
      </c>
      <c r="DJ377">
        <v>0</v>
      </c>
      <c r="DK377">
        <v>0</v>
      </c>
      <c r="DL377">
        <v>0</v>
      </c>
      <c r="DM377" t="s">
        <v>133</v>
      </c>
      <c r="DN377">
        <v>0</v>
      </c>
      <c r="DO377">
        <v>0</v>
      </c>
      <c r="DP377">
        <v>0</v>
      </c>
      <c r="DQ377" t="s">
        <v>133</v>
      </c>
      <c r="DR377">
        <v>0</v>
      </c>
      <c r="DS377">
        <v>0</v>
      </c>
      <c r="DT377">
        <v>0</v>
      </c>
      <c r="DU377" t="s">
        <v>133</v>
      </c>
      <c r="DV377">
        <v>0</v>
      </c>
      <c r="DW377">
        <v>0</v>
      </c>
      <c r="DX377">
        <v>0</v>
      </c>
      <c r="DY377" t="s">
        <v>133</v>
      </c>
      <c r="DZ377">
        <v>0</v>
      </c>
      <c r="EA377">
        <v>0</v>
      </c>
      <c r="EB377">
        <v>0</v>
      </c>
      <c r="EC377" t="s">
        <v>133</v>
      </c>
      <c r="ED377">
        <v>0</v>
      </c>
      <c r="EE377">
        <v>0</v>
      </c>
      <c r="EF377">
        <v>0</v>
      </c>
    </row>
    <row r="378" spans="1:136" x14ac:dyDescent="0.2">
      <c r="A378" t="s">
        <v>818</v>
      </c>
      <c r="C378" t="s">
        <v>132</v>
      </c>
      <c r="D378" t="s">
        <v>132</v>
      </c>
      <c r="E378" t="s">
        <v>132</v>
      </c>
      <c r="F378" t="s">
        <v>132</v>
      </c>
      <c r="G378" t="s">
        <v>132</v>
      </c>
      <c r="H378" t="s">
        <v>132</v>
      </c>
      <c r="I378">
        <v>1970</v>
      </c>
      <c r="J378">
        <v>0.73705987592726951</v>
      </c>
      <c r="K378" t="s">
        <v>146</v>
      </c>
      <c r="L378">
        <v>4</v>
      </c>
      <c r="M378">
        <v>2</v>
      </c>
      <c r="N378">
        <v>1</v>
      </c>
      <c r="O378">
        <v>4</v>
      </c>
      <c r="P378">
        <v>116.894863989</v>
      </c>
      <c r="Q378">
        <v>51.551042806799998</v>
      </c>
      <c r="R378">
        <v>7.2046432198000003</v>
      </c>
      <c r="S378" t="s">
        <v>819</v>
      </c>
      <c r="T378">
        <v>224</v>
      </c>
      <c r="U378" t="s">
        <v>134</v>
      </c>
      <c r="V378">
        <v>162.179440179745</v>
      </c>
      <c r="W378">
        <v>37.794178052730103</v>
      </c>
      <c r="X378">
        <v>65.016746520996094</v>
      </c>
      <c r="Y378" t="s">
        <v>133</v>
      </c>
      <c r="Z378">
        <v>0</v>
      </c>
      <c r="AA378">
        <v>0</v>
      </c>
      <c r="AB378">
        <v>0</v>
      </c>
      <c r="AC378" t="s">
        <v>133</v>
      </c>
      <c r="AD378">
        <v>0</v>
      </c>
      <c r="AE378">
        <v>0</v>
      </c>
      <c r="AF378">
        <v>0</v>
      </c>
      <c r="AG378" t="s">
        <v>133</v>
      </c>
      <c r="AH378">
        <v>0</v>
      </c>
      <c r="AI378">
        <v>0</v>
      </c>
      <c r="AJ378">
        <v>0</v>
      </c>
      <c r="AK378" t="s">
        <v>133</v>
      </c>
      <c r="AL378">
        <v>0</v>
      </c>
      <c r="AM378">
        <v>0</v>
      </c>
      <c r="AN378">
        <v>0</v>
      </c>
      <c r="AO378" t="s">
        <v>133</v>
      </c>
      <c r="AP378">
        <v>0</v>
      </c>
      <c r="AQ378">
        <v>0</v>
      </c>
      <c r="AR378">
        <v>0</v>
      </c>
      <c r="AS378" t="s">
        <v>133</v>
      </c>
      <c r="AT378">
        <v>0</v>
      </c>
      <c r="AU378">
        <v>0</v>
      </c>
      <c r="AV378">
        <v>0</v>
      </c>
      <c r="AW378" t="s">
        <v>133</v>
      </c>
      <c r="AX378">
        <v>0</v>
      </c>
      <c r="AY378">
        <v>0</v>
      </c>
      <c r="AZ378">
        <v>0</v>
      </c>
      <c r="BA378" t="s">
        <v>133</v>
      </c>
      <c r="BB378">
        <v>0</v>
      </c>
      <c r="BC378">
        <v>0</v>
      </c>
      <c r="BD378">
        <v>0</v>
      </c>
      <c r="BE378" t="s">
        <v>133</v>
      </c>
      <c r="BF378">
        <v>0</v>
      </c>
      <c r="BG378">
        <v>0</v>
      </c>
      <c r="BH378">
        <v>0</v>
      </c>
      <c r="BI378" t="s">
        <v>133</v>
      </c>
      <c r="BJ378">
        <v>0</v>
      </c>
      <c r="BK378">
        <v>0</v>
      </c>
      <c r="BL378">
        <v>0</v>
      </c>
      <c r="BM378" t="s">
        <v>133</v>
      </c>
      <c r="BN378">
        <v>0</v>
      </c>
      <c r="BO378">
        <v>0</v>
      </c>
      <c r="BP378">
        <v>0</v>
      </c>
      <c r="BQ378" t="s">
        <v>133</v>
      </c>
      <c r="BR378">
        <v>0</v>
      </c>
      <c r="BS378">
        <v>0</v>
      </c>
      <c r="BT378">
        <v>0</v>
      </c>
      <c r="BU378" t="s">
        <v>133</v>
      </c>
      <c r="BV378">
        <v>0</v>
      </c>
      <c r="BW378">
        <v>0</v>
      </c>
      <c r="BX378">
        <v>0</v>
      </c>
      <c r="BY378" t="s">
        <v>133</v>
      </c>
      <c r="BZ378">
        <v>0</v>
      </c>
      <c r="CA378">
        <v>0</v>
      </c>
      <c r="CB378">
        <v>0</v>
      </c>
      <c r="CC378" t="s">
        <v>133</v>
      </c>
      <c r="CD378">
        <v>0</v>
      </c>
      <c r="CE378">
        <v>0</v>
      </c>
      <c r="CF378">
        <v>0</v>
      </c>
      <c r="CG378" t="s">
        <v>133</v>
      </c>
      <c r="CH378">
        <v>0</v>
      </c>
      <c r="CI378">
        <v>0</v>
      </c>
      <c r="CJ378">
        <v>0</v>
      </c>
      <c r="CK378" t="s">
        <v>133</v>
      </c>
      <c r="CL378">
        <v>0</v>
      </c>
      <c r="CM378">
        <v>0</v>
      </c>
      <c r="CN378">
        <v>0</v>
      </c>
      <c r="CO378" t="s">
        <v>133</v>
      </c>
      <c r="CP378">
        <v>0</v>
      </c>
      <c r="CQ378">
        <v>0</v>
      </c>
      <c r="CR378">
        <v>0</v>
      </c>
      <c r="CS378" t="s">
        <v>133</v>
      </c>
      <c r="CT378">
        <v>0</v>
      </c>
      <c r="CU378">
        <v>0</v>
      </c>
      <c r="CV378">
        <v>0</v>
      </c>
      <c r="CW378" t="s">
        <v>133</v>
      </c>
      <c r="CX378">
        <v>0</v>
      </c>
      <c r="CY378">
        <v>0</v>
      </c>
      <c r="CZ378">
        <v>0</v>
      </c>
      <c r="DA378" t="s">
        <v>133</v>
      </c>
      <c r="DB378">
        <v>0</v>
      </c>
      <c r="DC378">
        <v>0</v>
      </c>
      <c r="DD378">
        <v>0</v>
      </c>
      <c r="DE378" t="s">
        <v>133</v>
      </c>
      <c r="DF378">
        <v>0</v>
      </c>
      <c r="DG378">
        <v>0</v>
      </c>
      <c r="DH378">
        <v>0</v>
      </c>
      <c r="DI378" t="s">
        <v>133</v>
      </c>
      <c r="DJ378">
        <v>0</v>
      </c>
      <c r="DK378">
        <v>0</v>
      </c>
      <c r="DL378">
        <v>0</v>
      </c>
      <c r="DM378" t="s">
        <v>133</v>
      </c>
      <c r="DN378">
        <v>0</v>
      </c>
      <c r="DO378">
        <v>0</v>
      </c>
      <c r="DP378">
        <v>0</v>
      </c>
      <c r="DQ378" t="s">
        <v>133</v>
      </c>
      <c r="DR378">
        <v>0</v>
      </c>
      <c r="DS378">
        <v>0</v>
      </c>
      <c r="DT378">
        <v>0</v>
      </c>
      <c r="DU378" t="s">
        <v>133</v>
      </c>
      <c r="DV378">
        <v>0</v>
      </c>
      <c r="DW378">
        <v>0</v>
      </c>
      <c r="DX378">
        <v>0</v>
      </c>
      <c r="DY378" t="s">
        <v>133</v>
      </c>
      <c r="DZ378">
        <v>0</v>
      </c>
      <c r="EA378">
        <v>0</v>
      </c>
      <c r="EB378">
        <v>0</v>
      </c>
      <c r="EC378" t="s">
        <v>133</v>
      </c>
      <c r="ED378">
        <v>0</v>
      </c>
      <c r="EE378">
        <v>0</v>
      </c>
      <c r="EF378">
        <v>0</v>
      </c>
    </row>
    <row r="379" spans="1:136" x14ac:dyDescent="0.2">
      <c r="A379" t="s">
        <v>820</v>
      </c>
      <c r="C379" t="s">
        <v>132</v>
      </c>
      <c r="D379" t="s">
        <v>132</v>
      </c>
      <c r="E379" t="s">
        <v>132</v>
      </c>
      <c r="F379" t="s">
        <v>132</v>
      </c>
      <c r="G379" t="s">
        <v>132</v>
      </c>
      <c r="H379" t="s">
        <v>132</v>
      </c>
      <c r="I379">
        <v>1900</v>
      </c>
      <c r="J379">
        <v>0.2072825144212066</v>
      </c>
      <c r="K379" t="s">
        <v>146</v>
      </c>
      <c r="L379">
        <v>3</v>
      </c>
      <c r="M379">
        <v>2</v>
      </c>
      <c r="N379">
        <v>4</v>
      </c>
      <c r="O379">
        <v>12</v>
      </c>
      <c r="P379">
        <v>103.20849200799999</v>
      </c>
      <c r="Q379">
        <v>51.548472915600001</v>
      </c>
      <c r="R379">
        <v>7.2085086279999997</v>
      </c>
      <c r="S379" t="s">
        <v>821</v>
      </c>
      <c r="T379">
        <v>64</v>
      </c>
      <c r="U379" t="s">
        <v>134</v>
      </c>
      <c r="V379">
        <v>147.10479167679</v>
      </c>
      <c r="W379">
        <v>46.979512113645796</v>
      </c>
      <c r="X379">
        <v>61.522285461425803</v>
      </c>
      <c r="Y379" t="s">
        <v>133</v>
      </c>
      <c r="Z379">
        <v>0</v>
      </c>
      <c r="AA379">
        <v>0</v>
      </c>
      <c r="AB379">
        <v>0</v>
      </c>
      <c r="AC379" t="s">
        <v>133</v>
      </c>
      <c r="AD379">
        <v>0</v>
      </c>
      <c r="AE379">
        <v>0</v>
      </c>
      <c r="AF379">
        <v>0</v>
      </c>
      <c r="AG379" t="s">
        <v>133</v>
      </c>
      <c r="AH379">
        <v>0</v>
      </c>
      <c r="AI379">
        <v>0</v>
      </c>
      <c r="AJ379">
        <v>0</v>
      </c>
      <c r="AK379" t="s">
        <v>133</v>
      </c>
      <c r="AL379">
        <v>0</v>
      </c>
      <c r="AM379">
        <v>0</v>
      </c>
      <c r="AN379">
        <v>0</v>
      </c>
      <c r="AO379" t="s">
        <v>133</v>
      </c>
      <c r="AP379">
        <v>0</v>
      </c>
      <c r="AQ379">
        <v>0</v>
      </c>
      <c r="AR379">
        <v>0</v>
      </c>
      <c r="AS379" t="s">
        <v>133</v>
      </c>
      <c r="AT379">
        <v>0</v>
      </c>
      <c r="AU379">
        <v>0</v>
      </c>
      <c r="AV379">
        <v>0</v>
      </c>
      <c r="AW379" t="s">
        <v>133</v>
      </c>
      <c r="AX379">
        <v>0</v>
      </c>
      <c r="AY379">
        <v>0</v>
      </c>
      <c r="AZ379">
        <v>0</v>
      </c>
      <c r="BA379" t="s">
        <v>133</v>
      </c>
      <c r="BB379">
        <v>0</v>
      </c>
      <c r="BC379">
        <v>0</v>
      </c>
      <c r="BD379">
        <v>0</v>
      </c>
      <c r="BE379" t="s">
        <v>133</v>
      </c>
      <c r="BF379">
        <v>0</v>
      </c>
      <c r="BG379">
        <v>0</v>
      </c>
      <c r="BH379">
        <v>0</v>
      </c>
      <c r="BI379" t="s">
        <v>133</v>
      </c>
      <c r="BJ379">
        <v>0</v>
      </c>
      <c r="BK379">
        <v>0</v>
      </c>
      <c r="BL379">
        <v>0</v>
      </c>
      <c r="BM379" t="s">
        <v>133</v>
      </c>
      <c r="BN379">
        <v>0</v>
      </c>
      <c r="BO379">
        <v>0</v>
      </c>
      <c r="BP379">
        <v>0</v>
      </c>
      <c r="BQ379" t="s">
        <v>133</v>
      </c>
      <c r="BR379">
        <v>0</v>
      </c>
      <c r="BS379">
        <v>0</v>
      </c>
      <c r="BT379">
        <v>0</v>
      </c>
      <c r="BU379" t="s">
        <v>133</v>
      </c>
      <c r="BV379">
        <v>0</v>
      </c>
      <c r="BW379">
        <v>0</v>
      </c>
      <c r="BX379">
        <v>0</v>
      </c>
      <c r="BY379" t="s">
        <v>133</v>
      </c>
      <c r="BZ379">
        <v>0</v>
      </c>
      <c r="CA379">
        <v>0</v>
      </c>
      <c r="CB379">
        <v>0</v>
      </c>
      <c r="CC379" t="s">
        <v>133</v>
      </c>
      <c r="CD379">
        <v>0</v>
      </c>
      <c r="CE379">
        <v>0</v>
      </c>
      <c r="CF379">
        <v>0</v>
      </c>
      <c r="CG379" t="s">
        <v>133</v>
      </c>
      <c r="CH379">
        <v>0</v>
      </c>
      <c r="CI379">
        <v>0</v>
      </c>
      <c r="CJ379">
        <v>0</v>
      </c>
      <c r="CK379" t="s">
        <v>133</v>
      </c>
      <c r="CL379">
        <v>0</v>
      </c>
      <c r="CM379">
        <v>0</v>
      </c>
      <c r="CN379">
        <v>0</v>
      </c>
      <c r="CO379" t="s">
        <v>133</v>
      </c>
      <c r="CP379">
        <v>0</v>
      </c>
      <c r="CQ379">
        <v>0</v>
      </c>
      <c r="CR379">
        <v>0</v>
      </c>
      <c r="CS379" t="s">
        <v>133</v>
      </c>
      <c r="CT379">
        <v>0</v>
      </c>
      <c r="CU379">
        <v>0</v>
      </c>
      <c r="CV379">
        <v>0</v>
      </c>
      <c r="CW379" t="s">
        <v>133</v>
      </c>
      <c r="CX379">
        <v>0</v>
      </c>
      <c r="CY379">
        <v>0</v>
      </c>
      <c r="CZ379">
        <v>0</v>
      </c>
      <c r="DA379" t="s">
        <v>133</v>
      </c>
      <c r="DB379">
        <v>0</v>
      </c>
      <c r="DC379">
        <v>0</v>
      </c>
      <c r="DD379">
        <v>0</v>
      </c>
      <c r="DE379" t="s">
        <v>133</v>
      </c>
      <c r="DF379">
        <v>0</v>
      </c>
      <c r="DG379">
        <v>0</v>
      </c>
      <c r="DH379">
        <v>0</v>
      </c>
      <c r="DI379" t="s">
        <v>133</v>
      </c>
      <c r="DJ379">
        <v>0</v>
      </c>
      <c r="DK379">
        <v>0</v>
      </c>
      <c r="DL379">
        <v>0</v>
      </c>
      <c r="DM379" t="s">
        <v>133</v>
      </c>
      <c r="DN379">
        <v>0</v>
      </c>
      <c r="DO379">
        <v>0</v>
      </c>
      <c r="DP379">
        <v>0</v>
      </c>
      <c r="DQ379" t="s">
        <v>133</v>
      </c>
      <c r="DR379">
        <v>0</v>
      </c>
      <c r="DS379">
        <v>0</v>
      </c>
      <c r="DT379">
        <v>0</v>
      </c>
      <c r="DU379" t="s">
        <v>133</v>
      </c>
      <c r="DV379">
        <v>0</v>
      </c>
      <c r="DW379">
        <v>0</v>
      </c>
      <c r="DX379">
        <v>0</v>
      </c>
      <c r="DY379" t="s">
        <v>133</v>
      </c>
      <c r="DZ379">
        <v>0</v>
      </c>
      <c r="EA379">
        <v>0</v>
      </c>
      <c r="EB379">
        <v>0</v>
      </c>
      <c r="EC379" t="s">
        <v>133</v>
      </c>
      <c r="ED379">
        <v>0</v>
      </c>
      <c r="EE379">
        <v>0</v>
      </c>
      <c r="EF379">
        <v>0</v>
      </c>
    </row>
    <row r="380" spans="1:136" x14ac:dyDescent="0.2">
      <c r="A380" t="s">
        <v>822</v>
      </c>
      <c r="C380" t="s">
        <v>132</v>
      </c>
      <c r="D380" t="s">
        <v>132</v>
      </c>
      <c r="E380" t="s">
        <v>132</v>
      </c>
      <c r="F380" t="s">
        <v>132</v>
      </c>
      <c r="G380" t="s">
        <v>132</v>
      </c>
      <c r="H380" t="s">
        <v>132</v>
      </c>
      <c r="I380">
        <v>1960</v>
      </c>
      <c r="J380">
        <v>0.57781019889199936</v>
      </c>
      <c r="K380" t="s">
        <v>146</v>
      </c>
      <c r="L380">
        <v>4</v>
      </c>
      <c r="M380">
        <v>2</v>
      </c>
      <c r="N380">
        <v>1</v>
      </c>
      <c r="O380">
        <v>4</v>
      </c>
      <c r="P380">
        <v>144.77244050199999</v>
      </c>
      <c r="Q380">
        <v>51.547682012999999</v>
      </c>
      <c r="R380">
        <v>7.2031721598000003</v>
      </c>
      <c r="S380" t="s">
        <v>823</v>
      </c>
      <c r="T380">
        <v>262</v>
      </c>
      <c r="U380" t="s">
        <v>134</v>
      </c>
      <c r="V380">
        <v>155.04789673405901</v>
      </c>
      <c r="W380">
        <v>31.170331058815599</v>
      </c>
      <c r="X380">
        <v>33.802894592285199</v>
      </c>
      <c r="Y380" t="s">
        <v>137</v>
      </c>
      <c r="Z380">
        <v>155.32419531051201</v>
      </c>
      <c r="AA380">
        <v>3.0464344594102801</v>
      </c>
      <c r="AB380">
        <v>10.093054771423301</v>
      </c>
      <c r="AC380" t="s">
        <v>137</v>
      </c>
      <c r="AD380">
        <v>-20.666123417578898</v>
      </c>
      <c r="AE380">
        <v>3.1997431060014301</v>
      </c>
      <c r="AF380">
        <v>33.402580261230497</v>
      </c>
      <c r="AG380" t="s">
        <v>137</v>
      </c>
      <c r="AH380">
        <v>-25.114834882293898</v>
      </c>
      <c r="AI380">
        <v>3.41638668191603</v>
      </c>
      <c r="AJ380">
        <v>8.0923538208007795</v>
      </c>
      <c r="AK380" t="s">
        <v>133</v>
      </c>
      <c r="AL380">
        <v>0</v>
      </c>
      <c r="AM380">
        <v>0</v>
      </c>
      <c r="AN380">
        <v>0</v>
      </c>
      <c r="AO380" t="s">
        <v>133</v>
      </c>
      <c r="AP380">
        <v>0</v>
      </c>
      <c r="AQ380">
        <v>0</v>
      </c>
      <c r="AR380">
        <v>0</v>
      </c>
      <c r="AS380" t="s">
        <v>133</v>
      </c>
      <c r="AT380">
        <v>0</v>
      </c>
      <c r="AU380">
        <v>0</v>
      </c>
      <c r="AV380">
        <v>0</v>
      </c>
      <c r="AW380" t="s">
        <v>133</v>
      </c>
      <c r="AX380">
        <v>0</v>
      </c>
      <c r="AY380">
        <v>0</v>
      </c>
      <c r="AZ380">
        <v>0</v>
      </c>
      <c r="BA380" t="s">
        <v>133</v>
      </c>
      <c r="BB380">
        <v>0</v>
      </c>
      <c r="BC380">
        <v>0</v>
      </c>
      <c r="BD380">
        <v>0</v>
      </c>
      <c r="BE380" t="s">
        <v>133</v>
      </c>
      <c r="BF380">
        <v>0</v>
      </c>
      <c r="BG380">
        <v>0</v>
      </c>
      <c r="BH380">
        <v>0</v>
      </c>
      <c r="BI380" t="s">
        <v>133</v>
      </c>
      <c r="BJ380">
        <v>0</v>
      </c>
      <c r="BK380">
        <v>0</v>
      </c>
      <c r="BL380">
        <v>0</v>
      </c>
      <c r="BM380" t="s">
        <v>133</v>
      </c>
      <c r="BN380">
        <v>0</v>
      </c>
      <c r="BO380">
        <v>0</v>
      </c>
      <c r="BP380">
        <v>0</v>
      </c>
      <c r="BQ380" t="s">
        <v>133</v>
      </c>
      <c r="BR380">
        <v>0</v>
      </c>
      <c r="BS380">
        <v>0</v>
      </c>
      <c r="BT380">
        <v>0</v>
      </c>
      <c r="BU380" t="s">
        <v>133</v>
      </c>
      <c r="BV380">
        <v>0</v>
      </c>
      <c r="BW380">
        <v>0</v>
      </c>
      <c r="BX380">
        <v>0</v>
      </c>
      <c r="BY380" t="s">
        <v>133</v>
      </c>
      <c r="BZ380">
        <v>0</v>
      </c>
      <c r="CA380">
        <v>0</v>
      </c>
      <c r="CB380">
        <v>0</v>
      </c>
      <c r="CC380" t="s">
        <v>133</v>
      </c>
      <c r="CD380">
        <v>0</v>
      </c>
      <c r="CE380">
        <v>0</v>
      </c>
      <c r="CF380">
        <v>0</v>
      </c>
      <c r="CG380" t="s">
        <v>133</v>
      </c>
      <c r="CH380">
        <v>0</v>
      </c>
      <c r="CI380">
        <v>0</v>
      </c>
      <c r="CJ380">
        <v>0</v>
      </c>
      <c r="CK380" t="s">
        <v>133</v>
      </c>
      <c r="CL380">
        <v>0</v>
      </c>
      <c r="CM380">
        <v>0</v>
      </c>
      <c r="CN380">
        <v>0</v>
      </c>
      <c r="CO380" t="s">
        <v>133</v>
      </c>
      <c r="CP380">
        <v>0</v>
      </c>
      <c r="CQ380">
        <v>0</v>
      </c>
      <c r="CR380">
        <v>0</v>
      </c>
      <c r="CS380" t="s">
        <v>133</v>
      </c>
      <c r="CT380">
        <v>0</v>
      </c>
      <c r="CU380">
        <v>0</v>
      </c>
      <c r="CV380">
        <v>0</v>
      </c>
      <c r="CW380" t="s">
        <v>133</v>
      </c>
      <c r="CX380">
        <v>0</v>
      </c>
      <c r="CY380">
        <v>0</v>
      </c>
      <c r="CZ380">
        <v>0</v>
      </c>
      <c r="DA380" t="s">
        <v>133</v>
      </c>
      <c r="DB380">
        <v>0</v>
      </c>
      <c r="DC380">
        <v>0</v>
      </c>
      <c r="DD380">
        <v>0</v>
      </c>
      <c r="DE380" t="s">
        <v>133</v>
      </c>
      <c r="DF380">
        <v>0</v>
      </c>
      <c r="DG380">
        <v>0</v>
      </c>
      <c r="DH380">
        <v>0</v>
      </c>
      <c r="DI380" t="s">
        <v>133</v>
      </c>
      <c r="DJ380">
        <v>0</v>
      </c>
      <c r="DK380">
        <v>0</v>
      </c>
      <c r="DL380">
        <v>0</v>
      </c>
      <c r="DM380" t="s">
        <v>133</v>
      </c>
      <c r="DN380">
        <v>0</v>
      </c>
      <c r="DO380">
        <v>0</v>
      </c>
      <c r="DP380">
        <v>0</v>
      </c>
      <c r="DQ380" t="s">
        <v>133</v>
      </c>
      <c r="DR380">
        <v>0</v>
      </c>
      <c r="DS380">
        <v>0</v>
      </c>
      <c r="DT380">
        <v>0</v>
      </c>
      <c r="DU380" t="s">
        <v>133</v>
      </c>
      <c r="DV380">
        <v>0</v>
      </c>
      <c r="DW380">
        <v>0</v>
      </c>
      <c r="DX380">
        <v>0</v>
      </c>
      <c r="DY380" t="s">
        <v>133</v>
      </c>
      <c r="DZ380">
        <v>0</v>
      </c>
      <c r="EA380">
        <v>0</v>
      </c>
      <c r="EB380">
        <v>0</v>
      </c>
      <c r="EC380" t="s">
        <v>133</v>
      </c>
      <c r="ED380">
        <v>0</v>
      </c>
      <c r="EE380">
        <v>0</v>
      </c>
      <c r="EF380">
        <v>0</v>
      </c>
    </row>
    <row r="381" spans="1:136" x14ac:dyDescent="0.2">
      <c r="A381" t="s">
        <v>824</v>
      </c>
      <c r="C381" t="s">
        <v>132</v>
      </c>
      <c r="D381" t="s">
        <v>132</v>
      </c>
      <c r="E381" t="s">
        <v>132</v>
      </c>
      <c r="F381" t="s">
        <v>132</v>
      </c>
      <c r="G381" t="s">
        <v>132</v>
      </c>
      <c r="H381" t="s">
        <v>132</v>
      </c>
      <c r="I381">
        <v>1980</v>
      </c>
      <c r="J381">
        <v>0.81942819179974635</v>
      </c>
      <c r="K381" t="s">
        <v>146</v>
      </c>
      <c r="L381">
        <v>3</v>
      </c>
      <c r="M381">
        <v>2</v>
      </c>
      <c r="N381">
        <v>5</v>
      </c>
      <c r="O381">
        <v>15</v>
      </c>
      <c r="P381">
        <v>241.98261099999999</v>
      </c>
      <c r="Q381">
        <v>51.548994729100002</v>
      </c>
      <c r="R381">
        <v>7.2039478455000001</v>
      </c>
      <c r="S381" t="s">
        <v>825</v>
      </c>
      <c r="T381">
        <v>157</v>
      </c>
      <c r="U381" t="s">
        <v>134</v>
      </c>
      <c r="V381">
        <v>151.551218769314</v>
      </c>
      <c r="W381">
        <v>45.109356393846497</v>
      </c>
      <c r="X381">
        <v>50.454990386962898</v>
      </c>
      <c r="Y381" t="s">
        <v>137</v>
      </c>
      <c r="Z381">
        <v>154.84502171847001</v>
      </c>
      <c r="AA381">
        <v>13.304932306334701</v>
      </c>
      <c r="AB381">
        <v>5.8258552551269496</v>
      </c>
      <c r="AC381" t="s">
        <v>133</v>
      </c>
      <c r="AD381">
        <v>0</v>
      </c>
      <c r="AE381">
        <v>0</v>
      </c>
      <c r="AF381">
        <v>0</v>
      </c>
      <c r="AG381" t="s">
        <v>133</v>
      </c>
      <c r="AH381">
        <v>0</v>
      </c>
      <c r="AI381">
        <v>0</v>
      </c>
      <c r="AJ381">
        <v>0</v>
      </c>
      <c r="AK381" t="s">
        <v>133</v>
      </c>
      <c r="AL381">
        <v>0</v>
      </c>
      <c r="AM381">
        <v>0</v>
      </c>
      <c r="AN381">
        <v>0</v>
      </c>
      <c r="AO381" t="s">
        <v>133</v>
      </c>
      <c r="AP381">
        <v>0</v>
      </c>
      <c r="AQ381">
        <v>0</v>
      </c>
      <c r="AR381">
        <v>0</v>
      </c>
      <c r="AS381" t="s">
        <v>133</v>
      </c>
      <c r="AT381">
        <v>0</v>
      </c>
      <c r="AU381">
        <v>0</v>
      </c>
      <c r="AV381">
        <v>0</v>
      </c>
      <c r="AW381" t="s">
        <v>133</v>
      </c>
      <c r="AX381">
        <v>0</v>
      </c>
      <c r="AY381">
        <v>0</v>
      </c>
      <c r="AZ381">
        <v>0</v>
      </c>
      <c r="BA381" t="s">
        <v>133</v>
      </c>
      <c r="BB381">
        <v>0</v>
      </c>
      <c r="BC381">
        <v>0</v>
      </c>
      <c r="BD381">
        <v>0</v>
      </c>
      <c r="BE381" t="s">
        <v>133</v>
      </c>
      <c r="BF381">
        <v>0</v>
      </c>
      <c r="BG381">
        <v>0</v>
      </c>
      <c r="BH381">
        <v>0</v>
      </c>
      <c r="BI381" t="s">
        <v>133</v>
      </c>
      <c r="BJ381">
        <v>0</v>
      </c>
      <c r="BK381">
        <v>0</v>
      </c>
      <c r="BL381">
        <v>0</v>
      </c>
      <c r="BM381" t="s">
        <v>133</v>
      </c>
      <c r="BN381">
        <v>0</v>
      </c>
      <c r="BO381">
        <v>0</v>
      </c>
      <c r="BP381">
        <v>0</v>
      </c>
      <c r="BQ381" t="s">
        <v>133</v>
      </c>
      <c r="BR381">
        <v>0</v>
      </c>
      <c r="BS381">
        <v>0</v>
      </c>
      <c r="BT381">
        <v>0</v>
      </c>
      <c r="BU381" t="s">
        <v>133</v>
      </c>
      <c r="BV381">
        <v>0</v>
      </c>
      <c r="BW381">
        <v>0</v>
      </c>
      <c r="BX381">
        <v>0</v>
      </c>
      <c r="BY381" t="s">
        <v>133</v>
      </c>
      <c r="BZ381">
        <v>0</v>
      </c>
      <c r="CA381">
        <v>0</v>
      </c>
      <c r="CB381">
        <v>0</v>
      </c>
      <c r="CC381" t="s">
        <v>133</v>
      </c>
      <c r="CD381">
        <v>0</v>
      </c>
      <c r="CE381">
        <v>0</v>
      </c>
      <c r="CF381">
        <v>0</v>
      </c>
      <c r="CG381" t="s">
        <v>133</v>
      </c>
      <c r="CH381">
        <v>0</v>
      </c>
      <c r="CI381">
        <v>0</v>
      </c>
      <c r="CJ381">
        <v>0</v>
      </c>
      <c r="CK381" t="s">
        <v>133</v>
      </c>
      <c r="CL381">
        <v>0</v>
      </c>
      <c r="CM381">
        <v>0</v>
      </c>
      <c r="CN381">
        <v>0</v>
      </c>
      <c r="CO381" t="s">
        <v>133</v>
      </c>
      <c r="CP381">
        <v>0</v>
      </c>
      <c r="CQ381">
        <v>0</v>
      </c>
      <c r="CR381">
        <v>0</v>
      </c>
      <c r="CS381" t="s">
        <v>133</v>
      </c>
      <c r="CT381">
        <v>0</v>
      </c>
      <c r="CU381">
        <v>0</v>
      </c>
      <c r="CV381">
        <v>0</v>
      </c>
      <c r="CW381" t="s">
        <v>133</v>
      </c>
      <c r="CX381">
        <v>0</v>
      </c>
      <c r="CY381">
        <v>0</v>
      </c>
      <c r="CZ381">
        <v>0</v>
      </c>
      <c r="DA381" t="s">
        <v>133</v>
      </c>
      <c r="DB381">
        <v>0</v>
      </c>
      <c r="DC381">
        <v>0</v>
      </c>
      <c r="DD381">
        <v>0</v>
      </c>
      <c r="DE381" t="s">
        <v>133</v>
      </c>
      <c r="DF381">
        <v>0</v>
      </c>
      <c r="DG381">
        <v>0</v>
      </c>
      <c r="DH381">
        <v>0</v>
      </c>
      <c r="DI381" t="s">
        <v>133</v>
      </c>
      <c r="DJ381">
        <v>0</v>
      </c>
      <c r="DK381">
        <v>0</v>
      </c>
      <c r="DL381">
        <v>0</v>
      </c>
      <c r="DM381" t="s">
        <v>133</v>
      </c>
      <c r="DN381">
        <v>0</v>
      </c>
      <c r="DO381">
        <v>0</v>
      </c>
      <c r="DP381">
        <v>0</v>
      </c>
      <c r="DQ381" t="s">
        <v>133</v>
      </c>
      <c r="DR381">
        <v>0</v>
      </c>
      <c r="DS381">
        <v>0</v>
      </c>
      <c r="DT381">
        <v>0</v>
      </c>
      <c r="DU381" t="s">
        <v>133</v>
      </c>
      <c r="DV381">
        <v>0</v>
      </c>
      <c r="DW381">
        <v>0</v>
      </c>
      <c r="DX381">
        <v>0</v>
      </c>
      <c r="DY381" t="s">
        <v>133</v>
      </c>
      <c r="DZ381">
        <v>0</v>
      </c>
      <c r="EA381">
        <v>0</v>
      </c>
      <c r="EB381">
        <v>0</v>
      </c>
      <c r="EC381" t="s">
        <v>133</v>
      </c>
      <c r="ED381">
        <v>0</v>
      </c>
      <c r="EE381">
        <v>0</v>
      </c>
      <c r="EF381">
        <v>0</v>
      </c>
    </row>
    <row r="382" spans="1:136" x14ac:dyDescent="0.2">
      <c r="A382" t="s">
        <v>826</v>
      </c>
      <c r="C382" t="s">
        <v>132</v>
      </c>
      <c r="D382" t="s">
        <v>132</v>
      </c>
      <c r="E382" t="s">
        <v>132</v>
      </c>
      <c r="F382" t="s">
        <v>132</v>
      </c>
      <c r="G382" t="s">
        <v>132</v>
      </c>
      <c r="H382" t="s">
        <v>132</v>
      </c>
      <c r="I382">
        <v>1919</v>
      </c>
      <c r="J382">
        <v>0.36373964871063846</v>
      </c>
      <c r="K382" t="s">
        <v>146</v>
      </c>
      <c r="L382">
        <v>3</v>
      </c>
      <c r="M382">
        <v>2</v>
      </c>
      <c r="N382">
        <v>2</v>
      </c>
      <c r="O382">
        <v>6</v>
      </c>
      <c r="P382">
        <v>103.25708597400001</v>
      </c>
      <c r="Q382">
        <v>51.5489744773</v>
      </c>
      <c r="R382">
        <v>7.2048064622999997</v>
      </c>
      <c r="S382" t="s">
        <v>827</v>
      </c>
      <c r="T382">
        <v>129</v>
      </c>
      <c r="U382" t="s">
        <v>134</v>
      </c>
      <c r="V382">
        <v>144.41947830369901</v>
      </c>
      <c r="W382">
        <v>17.333973610254901</v>
      </c>
      <c r="X382">
        <v>22.189781188964801</v>
      </c>
      <c r="Y382" t="s">
        <v>134</v>
      </c>
      <c r="Z382">
        <v>136.62243385404</v>
      </c>
      <c r="AA382">
        <v>35.561778363362897</v>
      </c>
      <c r="AB382">
        <v>19.160358428955099</v>
      </c>
      <c r="AC382" t="s">
        <v>133</v>
      </c>
      <c r="AD382">
        <v>0</v>
      </c>
      <c r="AE382">
        <v>0</v>
      </c>
      <c r="AF382">
        <v>0</v>
      </c>
      <c r="AG382" t="s">
        <v>133</v>
      </c>
      <c r="AH382">
        <v>0</v>
      </c>
      <c r="AI382">
        <v>0</v>
      </c>
      <c r="AJ382">
        <v>0</v>
      </c>
      <c r="AK382" t="s">
        <v>133</v>
      </c>
      <c r="AL382">
        <v>0</v>
      </c>
      <c r="AM382">
        <v>0</v>
      </c>
      <c r="AN382">
        <v>0</v>
      </c>
      <c r="AO382" t="s">
        <v>133</v>
      </c>
      <c r="AP382">
        <v>0</v>
      </c>
      <c r="AQ382">
        <v>0</v>
      </c>
      <c r="AR382">
        <v>0</v>
      </c>
      <c r="AS382" t="s">
        <v>133</v>
      </c>
      <c r="AT382">
        <v>0</v>
      </c>
      <c r="AU382">
        <v>0</v>
      </c>
      <c r="AV382">
        <v>0</v>
      </c>
      <c r="AW382" t="s">
        <v>133</v>
      </c>
      <c r="AX382">
        <v>0</v>
      </c>
      <c r="AY382">
        <v>0</v>
      </c>
      <c r="AZ382">
        <v>0</v>
      </c>
      <c r="BA382" t="s">
        <v>133</v>
      </c>
      <c r="BB382">
        <v>0</v>
      </c>
      <c r="BC382">
        <v>0</v>
      </c>
      <c r="BD382">
        <v>0</v>
      </c>
      <c r="BE382" t="s">
        <v>133</v>
      </c>
      <c r="BF382">
        <v>0</v>
      </c>
      <c r="BG382">
        <v>0</v>
      </c>
      <c r="BH382">
        <v>0</v>
      </c>
      <c r="BI382" t="s">
        <v>133</v>
      </c>
      <c r="BJ382">
        <v>0</v>
      </c>
      <c r="BK382">
        <v>0</v>
      </c>
      <c r="BL382">
        <v>0</v>
      </c>
      <c r="BM382" t="s">
        <v>133</v>
      </c>
      <c r="BN382">
        <v>0</v>
      </c>
      <c r="BO382">
        <v>0</v>
      </c>
      <c r="BP382">
        <v>0</v>
      </c>
      <c r="BQ382" t="s">
        <v>133</v>
      </c>
      <c r="BR382">
        <v>0</v>
      </c>
      <c r="BS382">
        <v>0</v>
      </c>
      <c r="BT382">
        <v>0</v>
      </c>
      <c r="BU382" t="s">
        <v>133</v>
      </c>
      <c r="BV382">
        <v>0</v>
      </c>
      <c r="BW382">
        <v>0</v>
      </c>
      <c r="BX382">
        <v>0</v>
      </c>
      <c r="BY382" t="s">
        <v>133</v>
      </c>
      <c r="BZ382">
        <v>0</v>
      </c>
      <c r="CA382">
        <v>0</v>
      </c>
      <c r="CB382">
        <v>0</v>
      </c>
      <c r="CC382" t="s">
        <v>133</v>
      </c>
      <c r="CD382">
        <v>0</v>
      </c>
      <c r="CE382">
        <v>0</v>
      </c>
      <c r="CF382">
        <v>0</v>
      </c>
      <c r="CG382" t="s">
        <v>133</v>
      </c>
      <c r="CH382">
        <v>0</v>
      </c>
      <c r="CI382">
        <v>0</v>
      </c>
      <c r="CJ382">
        <v>0</v>
      </c>
      <c r="CK382" t="s">
        <v>133</v>
      </c>
      <c r="CL382">
        <v>0</v>
      </c>
      <c r="CM382">
        <v>0</v>
      </c>
      <c r="CN382">
        <v>0</v>
      </c>
      <c r="CO382" t="s">
        <v>133</v>
      </c>
      <c r="CP382">
        <v>0</v>
      </c>
      <c r="CQ382">
        <v>0</v>
      </c>
      <c r="CR382">
        <v>0</v>
      </c>
      <c r="CS382" t="s">
        <v>133</v>
      </c>
      <c r="CT382">
        <v>0</v>
      </c>
      <c r="CU382">
        <v>0</v>
      </c>
      <c r="CV382">
        <v>0</v>
      </c>
      <c r="CW382" t="s">
        <v>133</v>
      </c>
      <c r="CX382">
        <v>0</v>
      </c>
      <c r="CY382">
        <v>0</v>
      </c>
      <c r="CZ382">
        <v>0</v>
      </c>
      <c r="DA382" t="s">
        <v>133</v>
      </c>
      <c r="DB382">
        <v>0</v>
      </c>
      <c r="DC382">
        <v>0</v>
      </c>
      <c r="DD382">
        <v>0</v>
      </c>
      <c r="DE382" t="s">
        <v>133</v>
      </c>
      <c r="DF382">
        <v>0</v>
      </c>
      <c r="DG382">
        <v>0</v>
      </c>
      <c r="DH382">
        <v>0</v>
      </c>
      <c r="DI382" t="s">
        <v>133</v>
      </c>
      <c r="DJ382">
        <v>0</v>
      </c>
      <c r="DK382">
        <v>0</v>
      </c>
      <c r="DL382">
        <v>0</v>
      </c>
      <c r="DM382" t="s">
        <v>133</v>
      </c>
      <c r="DN382">
        <v>0</v>
      </c>
      <c r="DO382">
        <v>0</v>
      </c>
      <c r="DP382">
        <v>0</v>
      </c>
      <c r="DQ382" t="s">
        <v>133</v>
      </c>
      <c r="DR382">
        <v>0</v>
      </c>
      <c r="DS382">
        <v>0</v>
      </c>
      <c r="DT382">
        <v>0</v>
      </c>
      <c r="DU382" t="s">
        <v>133</v>
      </c>
      <c r="DV382">
        <v>0</v>
      </c>
      <c r="DW382">
        <v>0</v>
      </c>
      <c r="DX382">
        <v>0</v>
      </c>
      <c r="DY382" t="s">
        <v>133</v>
      </c>
      <c r="DZ382">
        <v>0</v>
      </c>
      <c r="EA382">
        <v>0</v>
      </c>
      <c r="EB382">
        <v>0</v>
      </c>
      <c r="EC382" t="s">
        <v>133</v>
      </c>
      <c r="ED382">
        <v>0</v>
      </c>
      <c r="EE382">
        <v>0</v>
      </c>
      <c r="EF382">
        <v>0</v>
      </c>
    </row>
    <row r="383" spans="1:136" x14ac:dyDescent="0.2">
      <c r="A383" t="s">
        <v>828</v>
      </c>
      <c r="C383" t="s">
        <v>132</v>
      </c>
      <c r="D383" t="s">
        <v>132</v>
      </c>
      <c r="E383" t="s">
        <v>132</v>
      </c>
      <c r="F383" t="s">
        <v>132</v>
      </c>
      <c r="G383" t="s">
        <v>132</v>
      </c>
      <c r="H383" t="s">
        <v>132</v>
      </c>
      <c r="I383">
        <v>2000</v>
      </c>
      <c r="J383">
        <v>0.99415701459871086</v>
      </c>
      <c r="K383" t="s">
        <v>146</v>
      </c>
      <c r="L383">
        <v>2</v>
      </c>
      <c r="M383">
        <v>3</v>
      </c>
      <c r="N383">
        <v>4</v>
      </c>
      <c r="O383">
        <v>8</v>
      </c>
      <c r="P383">
        <v>159.65555102600001</v>
      </c>
      <c r="Q383">
        <v>51.549058392900001</v>
      </c>
      <c r="R383">
        <v>7.2025883673999997</v>
      </c>
      <c r="S383" t="s">
        <v>227</v>
      </c>
      <c r="T383">
        <v>262</v>
      </c>
      <c r="U383" t="s">
        <v>134</v>
      </c>
      <c r="V383">
        <v>-118.210601729681</v>
      </c>
      <c r="W383">
        <v>35.756334500177701</v>
      </c>
      <c r="X383">
        <v>83.321540832519503</v>
      </c>
      <c r="Y383" t="s">
        <v>133</v>
      </c>
      <c r="Z383">
        <v>0</v>
      </c>
      <c r="AA383">
        <v>0</v>
      </c>
      <c r="AB383">
        <v>0</v>
      </c>
      <c r="AC383" t="s">
        <v>133</v>
      </c>
      <c r="AD383">
        <v>0</v>
      </c>
      <c r="AE383">
        <v>0</v>
      </c>
      <c r="AF383">
        <v>0</v>
      </c>
      <c r="AG383" t="s">
        <v>133</v>
      </c>
      <c r="AH383">
        <v>0</v>
      </c>
      <c r="AI383">
        <v>0</v>
      </c>
      <c r="AJ383">
        <v>0</v>
      </c>
      <c r="AK383" t="s">
        <v>133</v>
      </c>
      <c r="AL383">
        <v>0</v>
      </c>
      <c r="AM383">
        <v>0</v>
      </c>
      <c r="AN383">
        <v>0</v>
      </c>
      <c r="AO383" t="s">
        <v>133</v>
      </c>
      <c r="AP383">
        <v>0</v>
      </c>
      <c r="AQ383">
        <v>0</v>
      </c>
      <c r="AR383">
        <v>0</v>
      </c>
      <c r="AS383" t="s">
        <v>133</v>
      </c>
      <c r="AT383">
        <v>0</v>
      </c>
      <c r="AU383">
        <v>0</v>
      </c>
      <c r="AV383">
        <v>0</v>
      </c>
      <c r="AW383" t="s">
        <v>133</v>
      </c>
      <c r="AX383">
        <v>0</v>
      </c>
      <c r="AY383">
        <v>0</v>
      </c>
      <c r="AZ383">
        <v>0</v>
      </c>
      <c r="BA383" t="s">
        <v>133</v>
      </c>
      <c r="BB383">
        <v>0</v>
      </c>
      <c r="BC383">
        <v>0</v>
      </c>
      <c r="BD383">
        <v>0</v>
      </c>
      <c r="BE383" t="s">
        <v>133</v>
      </c>
      <c r="BF383">
        <v>0</v>
      </c>
      <c r="BG383">
        <v>0</v>
      </c>
      <c r="BH383">
        <v>0</v>
      </c>
      <c r="BI383" t="s">
        <v>133</v>
      </c>
      <c r="BJ383">
        <v>0</v>
      </c>
      <c r="BK383">
        <v>0</v>
      </c>
      <c r="BL383">
        <v>0</v>
      </c>
      <c r="BM383" t="s">
        <v>133</v>
      </c>
      <c r="BN383">
        <v>0</v>
      </c>
      <c r="BO383">
        <v>0</v>
      </c>
      <c r="BP383">
        <v>0</v>
      </c>
      <c r="BQ383" t="s">
        <v>133</v>
      </c>
      <c r="BR383">
        <v>0</v>
      </c>
      <c r="BS383">
        <v>0</v>
      </c>
      <c r="BT383">
        <v>0</v>
      </c>
      <c r="BU383" t="s">
        <v>133</v>
      </c>
      <c r="BV383">
        <v>0</v>
      </c>
      <c r="BW383">
        <v>0</v>
      </c>
      <c r="BX383">
        <v>0</v>
      </c>
      <c r="BY383" t="s">
        <v>133</v>
      </c>
      <c r="BZ383">
        <v>0</v>
      </c>
      <c r="CA383">
        <v>0</v>
      </c>
      <c r="CB383">
        <v>0</v>
      </c>
      <c r="CC383" t="s">
        <v>133</v>
      </c>
      <c r="CD383">
        <v>0</v>
      </c>
      <c r="CE383">
        <v>0</v>
      </c>
      <c r="CF383">
        <v>0</v>
      </c>
      <c r="CG383" t="s">
        <v>133</v>
      </c>
      <c r="CH383">
        <v>0</v>
      </c>
      <c r="CI383">
        <v>0</v>
      </c>
      <c r="CJ383">
        <v>0</v>
      </c>
      <c r="CK383" t="s">
        <v>133</v>
      </c>
      <c r="CL383">
        <v>0</v>
      </c>
      <c r="CM383">
        <v>0</v>
      </c>
      <c r="CN383">
        <v>0</v>
      </c>
      <c r="CO383" t="s">
        <v>133</v>
      </c>
      <c r="CP383">
        <v>0</v>
      </c>
      <c r="CQ383">
        <v>0</v>
      </c>
      <c r="CR383">
        <v>0</v>
      </c>
      <c r="CS383" t="s">
        <v>133</v>
      </c>
      <c r="CT383">
        <v>0</v>
      </c>
      <c r="CU383">
        <v>0</v>
      </c>
      <c r="CV383">
        <v>0</v>
      </c>
      <c r="CW383" t="s">
        <v>133</v>
      </c>
      <c r="CX383">
        <v>0</v>
      </c>
      <c r="CY383">
        <v>0</v>
      </c>
      <c r="CZ383">
        <v>0</v>
      </c>
      <c r="DA383" t="s">
        <v>133</v>
      </c>
      <c r="DB383">
        <v>0</v>
      </c>
      <c r="DC383">
        <v>0</v>
      </c>
      <c r="DD383">
        <v>0</v>
      </c>
      <c r="DE383" t="s">
        <v>133</v>
      </c>
      <c r="DF383">
        <v>0</v>
      </c>
      <c r="DG383">
        <v>0</v>
      </c>
      <c r="DH383">
        <v>0</v>
      </c>
      <c r="DI383" t="s">
        <v>133</v>
      </c>
      <c r="DJ383">
        <v>0</v>
      </c>
      <c r="DK383">
        <v>0</v>
      </c>
      <c r="DL383">
        <v>0</v>
      </c>
      <c r="DM383" t="s">
        <v>133</v>
      </c>
      <c r="DN383">
        <v>0</v>
      </c>
      <c r="DO383">
        <v>0</v>
      </c>
      <c r="DP383">
        <v>0</v>
      </c>
      <c r="DQ383" t="s">
        <v>133</v>
      </c>
      <c r="DR383">
        <v>0</v>
      </c>
      <c r="DS383">
        <v>0</v>
      </c>
      <c r="DT383">
        <v>0</v>
      </c>
      <c r="DU383" t="s">
        <v>133</v>
      </c>
      <c r="DV383">
        <v>0</v>
      </c>
      <c r="DW383">
        <v>0</v>
      </c>
      <c r="DX383">
        <v>0</v>
      </c>
      <c r="DY383" t="s">
        <v>133</v>
      </c>
      <c r="DZ383">
        <v>0</v>
      </c>
      <c r="EA383">
        <v>0</v>
      </c>
      <c r="EB383">
        <v>0</v>
      </c>
      <c r="EC383" t="s">
        <v>133</v>
      </c>
      <c r="ED383">
        <v>0</v>
      </c>
      <c r="EE383">
        <v>0</v>
      </c>
      <c r="EF383">
        <v>0</v>
      </c>
    </row>
    <row r="384" spans="1:136" x14ac:dyDescent="0.2">
      <c r="A384" t="s">
        <v>829</v>
      </c>
      <c r="C384" t="s">
        <v>132</v>
      </c>
      <c r="D384" t="s">
        <v>132</v>
      </c>
      <c r="E384" t="s">
        <v>132</v>
      </c>
      <c r="F384" t="s">
        <v>132</v>
      </c>
      <c r="G384" t="s">
        <v>132</v>
      </c>
      <c r="H384" t="s">
        <v>132</v>
      </c>
      <c r="I384">
        <v>1970</v>
      </c>
      <c r="J384">
        <v>0.69415226500190275</v>
      </c>
      <c r="K384" t="s">
        <v>146</v>
      </c>
      <c r="L384">
        <v>4</v>
      </c>
      <c r="M384">
        <v>2</v>
      </c>
      <c r="N384">
        <v>2</v>
      </c>
      <c r="O384">
        <v>8</v>
      </c>
      <c r="P384">
        <v>285.94940545999998</v>
      </c>
      <c r="Q384">
        <v>51.548630324000001</v>
      </c>
      <c r="R384">
        <v>7.2040309991000004</v>
      </c>
      <c r="S384" t="s">
        <v>255</v>
      </c>
      <c r="T384">
        <v>129</v>
      </c>
      <c r="U384" t="s">
        <v>134</v>
      </c>
      <c r="V384">
        <v>151.148074346312</v>
      </c>
      <c r="W384">
        <v>34.532274907942998</v>
      </c>
      <c r="X384">
        <v>151.04063415527301</v>
      </c>
      <c r="Y384" t="s">
        <v>137</v>
      </c>
      <c r="Z384">
        <v>-177.74923482098899</v>
      </c>
      <c r="AA384">
        <v>1.33451372310109</v>
      </c>
      <c r="AB384">
        <v>5.2864413261413601</v>
      </c>
      <c r="AC384" t="s">
        <v>137</v>
      </c>
      <c r="AD384">
        <v>-177.74923482098899</v>
      </c>
      <c r="AE384">
        <v>1.33451372310109</v>
      </c>
      <c r="AF384">
        <v>5.6642494201660201</v>
      </c>
      <c r="AG384" t="s">
        <v>133</v>
      </c>
      <c r="AH384">
        <v>0</v>
      </c>
      <c r="AI384">
        <v>0</v>
      </c>
      <c r="AJ384">
        <v>0</v>
      </c>
      <c r="AK384" t="s">
        <v>133</v>
      </c>
      <c r="AL384">
        <v>0</v>
      </c>
      <c r="AM384">
        <v>0</v>
      </c>
      <c r="AN384">
        <v>0</v>
      </c>
      <c r="AO384" t="s">
        <v>133</v>
      </c>
      <c r="AP384">
        <v>0</v>
      </c>
      <c r="AQ384">
        <v>0</v>
      </c>
      <c r="AR384">
        <v>0</v>
      </c>
      <c r="AS384" t="s">
        <v>133</v>
      </c>
      <c r="AT384">
        <v>0</v>
      </c>
      <c r="AU384">
        <v>0</v>
      </c>
      <c r="AV384">
        <v>0</v>
      </c>
      <c r="AW384" t="s">
        <v>133</v>
      </c>
      <c r="AX384">
        <v>0</v>
      </c>
      <c r="AY384">
        <v>0</v>
      </c>
      <c r="AZ384">
        <v>0</v>
      </c>
      <c r="BA384" t="s">
        <v>133</v>
      </c>
      <c r="BB384">
        <v>0</v>
      </c>
      <c r="BC384">
        <v>0</v>
      </c>
      <c r="BD384">
        <v>0</v>
      </c>
      <c r="BE384" t="s">
        <v>133</v>
      </c>
      <c r="BF384">
        <v>0</v>
      </c>
      <c r="BG384">
        <v>0</v>
      </c>
      <c r="BH384">
        <v>0</v>
      </c>
      <c r="BI384" t="s">
        <v>133</v>
      </c>
      <c r="BJ384">
        <v>0</v>
      </c>
      <c r="BK384">
        <v>0</v>
      </c>
      <c r="BL384">
        <v>0</v>
      </c>
      <c r="BM384" t="s">
        <v>133</v>
      </c>
      <c r="BN384">
        <v>0</v>
      </c>
      <c r="BO384">
        <v>0</v>
      </c>
      <c r="BP384">
        <v>0</v>
      </c>
      <c r="BQ384" t="s">
        <v>133</v>
      </c>
      <c r="BR384">
        <v>0</v>
      </c>
      <c r="BS384">
        <v>0</v>
      </c>
      <c r="BT384">
        <v>0</v>
      </c>
      <c r="BU384" t="s">
        <v>133</v>
      </c>
      <c r="BV384">
        <v>0</v>
      </c>
      <c r="BW384">
        <v>0</v>
      </c>
      <c r="BX384">
        <v>0</v>
      </c>
      <c r="BY384" t="s">
        <v>133</v>
      </c>
      <c r="BZ384">
        <v>0</v>
      </c>
      <c r="CA384">
        <v>0</v>
      </c>
      <c r="CB384">
        <v>0</v>
      </c>
      <c r="CC384" t="s">
        <v>133</v>
      </c>
      <c r="CD384">
        <v>0</v>
      </c>
      <c r="CE384">
        <v>0</v>
      </c>
      <c r="CF384">
        <v>0</v>
      </c>
      <c r="CG384" t="s">
        <v>133</v>
      </c>
      <c r="CH384">
        <v>0</v>
      </c>
      <c r="CI384">
        <v>0</v>
      </c>
      <c r="CJ384">
        <v>0</v>
      </c>
      <c r="CK384" t="s">
        <v>133</v>
      </c>
      <c r="CL384">
        <v>0</v>
      </c>
      <c r="CM384">
        <v>0</v>
      </c>
      <c r="CN384">
        <v>0</v>
      </c>
      <c r="CO384" t="s">
        <v>133</v>
      </c>
      <c r="CP384">
        <v>0</v>
      </c>
      <c r="CQ384">
        <v>0</v>
      </c>
      <c r="CR384">
        <v>0</v>
      </c>
      <c r="CS384" t="s">
        <v>133</v>
      </c>
      <c r="CT384">
        <v>0</v>
      </c>
      <c r="CU384">
        <v>0</v>
      </c>
      <c r="CV384">
        <v>0</v>
      </c>
      <c r="CW384" t="s">
        <v>133</v>
      </c>
      <c r="CX384">
        <v>0</v>
      </c>
      <c r="CY384">
        <v>0</v>
      </c>
      <c r="CZ384">
        <v>0</v>
      </c>
      <c r="DA384" t="s">
        <v>133</v>
      </c>
      <c r="DB384">
        <v>0</v>
      </c>
      <c r="DC384">
        <v>0</v>
      </c>
      <c r="DD384">
        <v>0</v>
      </c>
      <c r="DE384" t="s">
        <v>133</v>
      </c>
      <c r="DF384">
        <v>0</v>
      </c>
      <c r="DG384">
        <v>0</v>
      </c>
      <c r="DH384">
        <v>0</v>
      </c>
      <c r="DI384" t="s">
        <v>133</v>
      </c>
      <c r="DJ384">
        <v>0</v>
      </c>
      <c r="DK384">
        <v>0</v>
      </c>
      <c r="DL384">
        <v>0</v>
      </c>
      <c r="DM384" t="s">
        <v>133</v>
      </c>
      <c r="DN384">
        <v>0</v>
      </c>
      <c r="DO384">
        <v>0</v>
      </c>
      <c r="DP384">
        <v>0</v>
      </c>
      <c r="DQ384" t="s">
        <v>133</v>
      </c>
      <c r="DR384">
        <v>0</v>
      </c>
      <c r="DS384">
        <v>0</v>
      </c>
      <c r="DT384">
        <v>0</v>
      </c>
      <c r="DU384" t="s">
        <v>133</v>
      </c>
      <c r="DV384">
        <v>0</v>
      </c>
      <c r="DW384">
        <v>0</v>
      </c>
      <c r="DX384">
        <v>0</v>
      </c>
      <c r="DY384" t="s">
        <v>133</v>
      </c>
      <c r="DZ384">
        <v>0</v>
      </c>
      <c r="EA384">
        <v>0</v>
      </c>
      <c r="EB384">
        <v>0</v>
      </c>
      <c r="EC384" t="s">
        <v>133</v>
      </c>
      <c r="ED384">
        <v>0</v>
      </c>
      <c r="EE384">
        <v>0</v>
      </c>
      <c r="EF384">
        <v>0</v>
      </c>
    </row>
    <row r="385" spans="1:136" x14ac:dyDescent="0.2">
      <c r="A385" t="s">
        <v>830</v>
      </c>
      <c r="C385" t="s">
        <v>132</v>
      </c>
      <c r="D385" t="s">
        <v>132</v>
      </c>
      <c r="E385" t="s">
        <v>132</v>
      </c>
      <c r="F385" t="s">
        <v>132</v>
      </c>
      <c r="G385" t="s">
        <v>132</v>
      </c>
      <c r="H385" t="s">
        <v>132</v>
      </c>
      <c r="I385">
        <v>1960</v>
      </c>
      <c r="J385">
        <v>0.52599496682951075</v>
      </c>
      <c r="K385" t="s">
        <v>146</v>
      </c>
      <c r="L385">
        <v>4</v>
      </c>
      <c r="M385">
        <v>3</v>
      </c>
      <c r="N385">
        <v>2</v>
      </c>
      <c r="O385">
        <v>8</v>
      </c>
      <c r="P385">
        <v>52.765267494600003</v>
      </c>
      <c r="Q385">
        <v>51.549403063600003</v>
      </c>
      <c r="R385">
        <v>7.2073502254999999</v>
      </c>
      <c r="S385" t="s">
        <v>180</v>
      </c>
      <c r="T385">
        <v>129</v>
      </c>
      <c r="U385" t="s">
        <v>134</v>
      </c>
      <c r="V385">
        <v>-40.341891919672797</v>
      </c>
      <c r="W385">
        <v>7.4430499186387999</v>
      </c>
      <c r="X385">
        <v>48.507301330566399</v>
      </c>
      <c r="Y385" t="s">
        <v>133</v>
      </c>
      <c r="Z385">
        <v>0</v>
      </c>
      <c r="AA385">
        <v>0</v>
      </c>
      <c r="AB385">
        <v>0</v>
      </c>
      <c r="AC385" t="s">
        <v>133</v>
      </c>
      <c r="AD385">
        <v>0</v>
      </c>
      <c r="AE385">
        <v>0</v>
      </c>
      <c r="AF385">
        <v>0</v>
      </c>
      <c r="AG385" t="s">
        <v>133</v>
      </c>
      <c r="AH385">
        <v>0</v>
      </c>
      <c r="AI385">
        <v>0</v>
      </c>
      <c r="AJ385">
        <v>0</v>
      </c>
      <c r="AK385" t="s">
        <v>133</v>
      </c>
      <c r="AL385">
        <v>0</v>
      </c>
      <c r="AM385">
        <v>0</v>
      </c>
      <c r="AN385">
        <v>0</v>
      </c>
      <c r="AO385" t="s">
        <v>133</v>
      </c>
      <c r="AP385">
        <v>0</v>
      </c>
      <c r="AQ385">
        <v>0</v>
      </c>
      <c r="AR385">
        <v>0</v>
      </c>
      <c r="AS385" t="s">
        <v>133</v>
      </c>
      <c r="AT385">
        <v>0</v>
      </c>
      <c r="AU385">
        <v>0</v>
      </c>
      <c r="AV385">
        <v>0</v>
      </c>
      <c r="AW385" t="s">
        <v>133</v>
      </c>
      <c r="AX385">
        <v>0</v>
      </c>
      <c r="AY385">
        <v>0</v>
      </c>
      <c r="AZ385">
        <v>0</v>
      </c>
      <c r="BA385" t="s">
        <v>133</v>
      </c>
      <c r="BB385">
        <v>0</v>
      </c>
      <c r="BC385">
        <v>0</v>
      </c>
      <c r="BD385">
        <v>0</v>
      </c>
      <c r="BE385" t="s">
        <v>133</v>
      </c>
      <c r="BF385">
        <v>0</v>
      </c>
      <c r="BG385">
        <v>0</v>
      </c>
      <c r="BH385">
        <v>0</v>
      </c>
      <c r="BI385" t="s">
        <v>133</v>
      </c>
      <c r="BJ385">
        <v>0</v>
      </c>
      <c r="BK385">
        <v>0</v>
      </c>
      <c r="BL385">
        <v>0</v>
      </c>
      <c r="BM385" t="s">
        <v>133</v>
      </c>
      <c r="BN385">
        <v>0</v>
      </c>
      <c r="BO385">
        <v>0</v>
      </c>
      <c r="BP385">
        <v>0</v>
      </c>
      <c r="BQ385" t="s">
        <v>133</v>
      </c>
      <c r="BR385">
        <v>0</v>
      </c>
      <c r="BS385">
        <v>0</v>
      </c>
      <c r="BT385">
        <v>0</v>
      </c>
      <c r="BU385" t="s">
        <v>133</v>
      </c>
      <c r="BV385">
        <v>0</v>
      </c>
      <c r="BW385">
        <v>0</v>
      </c>
      <c r="BX385">
        <v>0</v>
      </c>
      <c r="BY385" t="s">
        <v>133</v>
      </c>
      <c r="BZ385">
        <v>0</v>
      </c>
      <c r="CA385">
        <v>0</v>
      </c>
      <c r="CB385">
        <v>0</v>
      </c>
      <c r="CC385" t="s">
        <v>133</v>
      </c>
      <c r="CD385">
        <v>0</v>
      </c>
      <c r="CE385">
        <v>0</v>
      </c>
      <c r="CF385">
        <v>0</v>
      </c>
      <c r="CG385" t="s">
        <v>133</v>
      </c>
      <c r="CH385">
        <v>0</v>
      </c>
      <c r="CI385">
        <v>0</v>
      </c>
      <c r="CJ385">
        <v>0</v>
      </c>
      <c r="CK385" t="s">
        <v>133</v>
      </c>
      <c r="CL385">
        <v>0</v>
      </c>
      <c r="CM385">
        <v>0</v>
      </c>
      <c r="CN385">
        <v>0</v>
      </c>
      <c r="CO385" t="s">
        <v>133</v>
      </c>
      <c r="CP385">
        <v>0</v>
      </c>
      <c r="CQ385">
        <v>0</v>
      </c>
      <c r="CR385">
        <v>0</v>
      </c>
      <c r="CS385" t="s">
        <v>133</v>
      </c>
      <c r="CT385">
        <v>0</v>
      </c>
      <c r="CU385">
        <v>0</v>
      </c>
      <c r="CV385">
        <v>0</v>
      </c>
      <c r="CW385" t="s">
        <v>133</v>
      </c>
      <c r="CX385">
        <v>0</v>
      </c>
      <c r="CY385">
        <v>0</v>
      </c>
      <c r="CZ385">
        <v>0</v>
      </c>
      <c r="DA385" t="s">
        <v>133</v>
      </c>
      <c r="DB385">
        <v>0</v>
      </c>
      <c r="DC385">
        <v>0</v>
      </c>
      <c r="DD385">
        <v>0</v>
      </c>
      <c r="DE385" t="s">
        <v>133</v>
      </c>
      <c r="DF385">
        <v>0</v>
      </c>
      <c r="DG385">
        <v>0</v>
      </c>
      <c r="DH385">
        <v>0</v>
      </c>
      <c r="DI385" t="s">
        <v>133</v>
      </c>
      <c r="DJ385">
        <v>0</v>
      </c>
      <c r="DK385">
        <v>0</v>
      </c>
      <c r="DL385">
        <v>0</v>
      </c>
      <c r="DM385" t="s">
        <v>133</v>
      </c>
      <c r="DN385">
        <v>0</v>
      </c>
      <c r="DO385">
        <v>0</v>
      </c>
      <c r="DP385">
        <v>0</v>
      </c>
      <c r="DQ385" t="s">
        <v>133</v>
      </c>
      <c r="DR385">
        <v>0</v>
      </c>
      <c r="DS385">
        <v>0</v>
      </c>
      <c r="DT385">
        <v>0</v>
      </c>
      <c r="DU385" t="s">
        <v>133</v>
      </c>
      <c r="DV385">
        <v>0</v>
      </c>
      <c r="DW385">
        <v>0</v>
      </c>
      <c r="DX385">
        <v>0</v>
      </c>
      <c r="DY385" t="s">
        <v>133</v>
      </c>
      <c r="DZ385">
        <v>0</v>
      </c>
      <c r="EA385">
        <v>0</v>
      </c>
      <c r="EB385">
        <v>0</v>
      </c>
      <c r="EC385" t="s">
        <v>133</v>
      </c>
      <c r="ED385">
        <v>0</v>
      </c>
      <c r="EE385">
        <v>0</v>
      </c>
      <c r="EF385">
        <v>0</v>
      </c>
    </row>
    <row r="386" spans="1:136" x14ac:dyDescent="0.2">
      <c r="A386" t="s">
        <v>831</v>
      </c>
      <c r="C386" t="s">
        <v>132</v>
      </c>
      <c r="D386" t="s">
        <v>132</v>
      </c>
      <c r="E386" t="s">
        <v>132</v>
      </c>
      <c r="F386" t="s">
        <v>132</v>
      </c>
      <c r="G386" t="s">
        <v>132</v>
      </c>
      <c r="H386" t="s">
        <v>132</v>
      </c>
      <c r="I386">
        <v>1950</v>
      </c>
      <c r="J386">
        <v>0.42105451315231757</v>
      </c>
      <c r="K386" t="s">
        <v>146</v>
      </c>
      <c r="L386">
        <v>4</v>
      </c>
      <c r="M386">
        <v>2</v>
      </c>
      <c r="N386">
        <v>1</v>
      </c>
      <c r="O386">
        <v>4</v>
      </c>
      <c r="P386">
        <v>55.554669849</v>
      </c>
      <c r="Q386">
        <v>51.555405084900002</v>
      </c>
      <c r="R386">
        <v>7.2085897143000004</v>
      </c>
      <c r="S386" t="s">
        <v>832</v>
      </c>
      <c r="T386">
        <v>129</v>
      </c>
      <c r="U386" t="s">
        <v>134</v>
      </c>
      <c r="V386">
        <v>136.995420175905</v>
      </c>
      <c r="W386">
        <v>30.801108451934599</v>
      </c>
      <c r="X386">
        <v>33.510017395019503</v>
      </c>
      <c r="Y386" t="s">
        <v>133</v>
      </c>
      <c r="Z386">
        <v>0</v>
      </c>
      <c r="AA386">
        <v>0</v>
      </c>
      <c r="AB386">
        <v>0</v>
      </c>
      <c r="AC386" t="s">
        <v>133</v>
      </c>
      <c r="AD386">
        <v>0</v>
      </c>
      <c r="AE386">
        <v>0</v>
      </c>
      <c r="AF386">
        <v>0</v>
      </c>
      <c r="AG386" t="s">
        <v>133</v>
      </c>
      <c r="AH386">
        <v>0</v>
      </c>
      <c r="AI386">
        <v>0</v>
      </c>
      <c r="AJ386">
        <v>0</v>
      </c>
      <c r="AK386" t="s">
        <v>133</v>
      </c>
      <c r="AL386">
        <v>0</v>
      </c>
      <c r="AM386">
        <v>0</v>
      </c>
      <c r="AN386">
        <v>0</v>
      </c>
      <c r="AO386" t="s">
        <v>133</v>
      </c>
      <c r="AP386">
        <v>0</v>
      </c>
      <c r="AQ386">
        <v>0</v>
      </c>
      <c r="AR386">
        <v>0</v>
      </c>
      <c r="AS386" t="s">
        <v>133</v>
      </c>
      <c r="AT386">
        <v>0</v>
      </c>
      <c r="AU386">
        <v>0</v>
      </c>
      <c r="AV386">
        <v>0</v>
      </c>
      <c r="AW386" t="s">
        <v>133</v>
      </c>
      <c r="AX386">
        <v>0</v>
      </c>
      <c r="AY386">
        <v>0</v>
      </c>
      <c r="AZ386">
        <v>0</v>
      </c>
      <c r="BA386" t="s">
        <v>133</v>
      </c>
      <c r="BB386">
        <v>0</v>
      </c>
      <c r="BC386">
        <v>0</v>
      </c>
      <c r="BD386">
        <v>0</v>
      </c>
      <c r="BE386" t="s">
        <v>133</v>
      </c>
      <c r="BF386">
        <v>0</v>
      </c>
      <c r="BG386">
        <v>0</v>
      </c>
      <c r="BH386">
        <v>0</v>
      </c>
      <c r="BI386" t="s">
        <v>133</v>
      </c>
      <c r="BJ386">
        <v>0</v>
      </c>
      <c r="BK386">
        <v>0</v>
      </c>
      <c r="BL386">
        <v>0</v>
      </c>
      <c r="BM386" t="s">
        <v>133</v>
      </c>
      <c r="BN386">
        <v>0</v>
      </c>
      <c r="BO386">
        <v>0</v>
      </c>
      <c r="BP386">
        <v>0</v>
      </c>
      <c r="BQ386" t="s">
        <v>133</v>
      </c>
      <c r="BR386">
        <v>0</v>
      </c>
      <c r="BS386">
        <v>0</v>
      </c>
      <c r="BT386">
        <v>0</v>
      </c>
      <c r="BU386" t="s">
        <v>133</v>
      </c>
      <c r="BV386">
        <v>0</v>
      </c>
      <c r="BW386">
        <v>0</v>
      </c>
      <c r="BX386">
        <v>0</v>
      </c>
      <c r="BY386" t="s">
        <v>133</v>
      </c>
      <c r="BZ386">
        <v>0</v>
      </c>
      <c r="CA386">
        <v>0</v>
      </c>
      <c r="CB386">
        <v>0</v>
      </c>
      <c r="CC386" t="s">
        <v>133</v>
      </c>
      <c r="CD386">
        <v>0</v>
      </c>
      <c r="CE386">
        <v>0</v>
      </c>
      <c r="CF386">
        <v>0</v>
      </c>
      <c r="CG386" t="s">
        <v>133</v>
      </c>
      <c r="CH386">
        <v>0</v>
      </c>
      <c r="CI386">
        <v>0</v>
      </c>
      <c r="CJ386">
        <v>0</v>
      </c>
      <c r="CK386" t="s">
        <v>133</v>
      </c>
      <c r="CL386">
        <v>0</v>
      </c>
      <c r="CM386">
        <v>0</v>
      </c>
      <c r="CN386">
        <v>0</v>
      </c>
      <c r="CO386" t="s">
        <v>133</v>
      </c>
      <c r="CP386">
        <v>0</v>
      </c>
      <c r="CQ386">
        <v>0</v>
      </c>
      <c r="CR386">
        <v>0</v>
      </c>
      <c r="CS386" t="s">
        <v>133</v>
      </c>
      <c r="CT386">
        <v>0</v>
      </c>
      <c r="CU386">
        <v>0</v>
      </c>
      <c r="CV386">
        <v>0</v>
      </c>
      <c r="CW386" t="s">
        <v>133</v>
      </c>
      <c r="CX386">
        <v>0</v>
      </c>
      <c r="CY386">
        <v>0</v>
      </c>
      <c r="CZ386">
        <v>0</v>
      </c>
      <c r="DA386" t="s">
        <v>133</v>
      </c>
      <c r="DB386">
        <v>0</v>
      </c>
      <c r="DC386">
        <v>0</v>
      </c>
      <c r="DD386">
        <v>0</v>
      </c>
      <c r="DE386" t="s">
        <v>133</v>
      </c>
      <c r="DF386">
        <v>0</v>
      </c>
      <c r="DG386">
        <v>0</v>
      </c>
      <c r="DH386">
        <v>0</v>
      </c>
      <c r="DI386" t="s">
        <v>133</v>
      </c>
      <c r="DJ386">
        <v>0</v>
      </c>
      <c r="DK386">
        <v>0</v>
      </c>
      <c r="DL386">
        <v>0</v>
      </c>
      <c r="DM386" t="s">
        <v>133</v>
      </c>
      <c r="DN386">
        <v>0</v>
      </c>
      <c r="DO386">
        <v>0</v>
      </c>
      <c r="DP386">
        <v>0</v>
      </c>
      <c r="DQ386" t="s">
        <v>133</v>
      </c>
      <c r="DR386">
        <v>0</v>
      </c>
      <c r="DS386">
        <v>0</v>
      </c>
      <c r="DT386">
        <v>0</v>
      </c>
      <c r="DU386" t="s">
        <v>133</v>
      </c>
      <c r="DV386">
        <v>0</v>
      </c>
      <c r="DW386">
        <v>0</v>
      </c>
      <c r="DX386">
        <v>0</v>
      </c>
      <c r="DY386" t="s">
        <v>133</v>
      </c>
      <c r="DZ386">
        <v>0</v>
      </c>
      <c r="EA386">
        <v>0</v>
      </c>
      <c r="EB386">
        <v>0</v>
      </c>
      <c r="EC386" t="s">
        <v>133</v>
      </c>
      <c r="ED386">
        <v>0</v>
      </c>
      <c r="EE386">
        <v>0</v>
      </c>
      <c r="EF386">
        <v>0</v>
      </c>
    </row>
    <row r="387" spans="1:136" x14ac:dyDescent="0.2">
      <c r="A387" t="s">
        <v>833</v>
      </c>
      <c r="C387" t="s">
        <v>132</v>
      </c>
      <c r="D387" t="s">
        <v>132</v>
      </c>
      <c r="E387" t="s">
        <v>132</v>
      </c>
      <c r="F387" t="s">
        <v>132</v>
      </c>
      <c r="G387" t="s">
        <v>132</v>
      </c>
      <c r="H387" t="s">
        <v>132</v>
      </c>
      <c r="I387">
        <v>1970</v>
      </c>
      <c r="J387">
        <v>0.69374638253554266</v>
      </c>
      <c r="K387" t="s">
        <v>146</v>
      </c>
      <c r="L387">
        <v>4</v>
      </c>
      <c r="M387">
        <v>4</v>
      </c>
      <c r="N387">
        <v>1</v>
      </c>
      <c r="O387">
        <v>4</v>
      </c>
      <c r="P387">
        <v>132.57158949199999</v>
      </c>
      <c r="Q387">
        <v>51.548957460399997</v>
      </c>
      <c r="R387">
        <v>7.2027474172000003</v>
      </c>
      <c r="S387" t="s">
        <v>227</v>
      </c>
      <c r="T387">
        <v>262</v>
      </c>
      <c r="U387" t="s">
        <v>134</v>
      </c>
      <c r="V387">
        <v>-118.259458033389</v>
      </c>
      <c r="W387">
        <v>32.795716911071601</v>
      </c>
      <c r="X387">
        <v>54.731845855712898</v>
      </c>
      <c r="Y387" t="s">
        <v>133</v>
      </c>
      <c r="Z387">
        <v>0</v>
      </c>
      <c r="AA387">
        <v>0</v>
      </c>
      <c r="AB387">
        <v>0</v>
      </c>
      <c r="AC387" t="s">
        <v>133</v>
      </c>
      <c r="AD387">
        <v>0</v>
      </c>
      <c r="AE387">
        <v>0</v>
      </c>
      <c r="AF387">
        <v>0</v>
      </c>
      <c r="AG387" t="s">
        <v>133</v>
      </c>
      <c r="AH387">
        <v>0</v>
      </c>
      <c r="AI387">
        <v>0</v>
      </c>
      <c r="AJ387">
        <v>0</v>
      </c>
      <c r="AK387" t="s">
        <v>133</v>
      </c>
      <c r="AL387">
        <v>0</v>
      </c>
      <c r="AM387">
        <v>0</v>
      </c>
      <c r="AN387">
        <v>0</v>
      </c>
      <c r="AO387" t="s">
        <v>133</v>
      </c>
      <c r="AP387">
        <v>0</v>
      </c>
      <c r="AQ387">
        <v>0</v>
      </c>
      <c r="AR387">
        <v>0</v>
      </c>
      <c r="AS387" t="s">
        <v>133</v>
      </c>
      <c r="AT387">
        <v>0</v>
      </c>
      <c r="AU387">
        <v>0</v>
      </c>
      <c r="AV387">
        <v>0</v>
      </c>
      <c r="AW387" t="s">
        <v>133</v>
      </c>
      <c r="AX387">
        <v>0</v>
      </c>
      <c r="AY387">
        <v>0</v>
      </c>
      <c r="AZ387">
        <v>0</v>
      </c>
      <c r="BA387" t="s">
        <v>133</v>
      </c>
      <c r="BB387">
        <v>0</v>
      </c>
      <c r="BC387">
        <v>0</v>
      </c>
      <c r="BD387">
        <v>0</v>
      </c>
      <c r="BE387" t="s">
        <v>133</v>
      </c>
      <c r="BF387">
        <v>0</v>
      </c>
      <c r="BG387">
        <v>0</v>
      </c>
      <c r="BH387">
        <v>0</v>
      </c>
      <c r="BI387" t="s">
        <v>133</v>
      </c>
      <c r="BJ387">
        <v>0</v>
      </c>
      <c r="BK387">
        <v>0</v>
      </c>
      <c r="BL387">
        <v>0</v>
      </c>
      <c r="BM387" t="s">
        <v>133</v>
      </c>
      <c r="BN387">
        <v>0</v>
      </c>
      <c r="BO387">
        <v>0</v>
      </c>
      <c r="BP387">
        <v>0</v>
      </c>
      <c r="BQ387" t="s">
        <v>133</v>
      </c>
      <c r="BR387">
        <v>0</v>
      </c>
      <c r="BS387">
        <v>0</v>
      </c>
      <c r="BT387">
        <v>0</v>
      </c>
      <c r="BU387" t="s">
        <v>133</v>
      </c>
      <c r="BV387">
        <v>0</v>
      </c>
      <c r="BW387">
        <v>0</v>
      </c>
      <c r="BX387">
        <v>0</v>
      </c>
      <c r="BY387" t="s">
        <v>133</v>
      </c>
      <c r="BZ387">
        <v>0</v>
      </c>
      <c r="CA387">
        <v>0</v>
      </c>
      <c r="CB387">
        <v>0</v>
      </c>
      <c r="CC387" t="s">
        <v>133</v>
      </c>
      <c r="CD387">
        <v>0</v>
      </c>
      <c r="CE387">
        <v>0</v>
      </c>
      <c r="CF387">
        <v>0</v>
      </c>
      <c r="CG387" t="s">
        <v>133</v>
      </c>
      <c r="CH387">
        <v>0</v>
      </c>
      <c r="CI387">
        <v>0</v>
      </c>
      <c r="CJ387">
        <v>0</v>
      </c>
      <c r="CK387" t="s">
        <v>133</v>
      </c>
      <c r="CL387">
        <v>0</v>
      </c>
      <c r="CM387">
        <v>0</v>
      </c>
      <c r="CN387">
        <v>0</v>
      </c>
      <c r="CO387" t="s">
        <v>133</v>
      </c>
      <c r="CP387">
        <v>0</v>
      </c>
      <c r="CQ387">
        <v>0</v>
      </c>
      <c r="CR387">
        <v>0</v>
      </c>
      <c r="CS387" t="s">
        <v>133</v>
      </c>
      <c r="CT387">
        <v>0</v>
      </c>
      <c r="CU387">
        <v>0</v>
      </c>
      <c r="CV387">
        <v>0</v>
      </c>
      <c r="CW387" t="s">
        <v>133</v>
      </c>
      <c r="CX387">
        <v>0</v>
      </c>
      <c r="CY387">
        <v>0</v>
      </c>
      <c r="CZ387">
        <v>0</v>
      </c>
      <c r="DA387" t="s">
        <v>133</v>
      </c>
      <c r="DB387">
        <v>0</v>
      </c>
      <c r="DC387">
        <v>0</v>
      </c>
      <c r="DD387">
        <v>0</v>
      </c>
      <c r="DE387" t="s">
        <v>133</v>
      </c>
      <c r="DF387">
        <v>0</v>
      </c>
      <c r="DG387">
        <v>0</v>
      </c>
      <c r="DH387">
        <v>0</v>
      </c>
      <c r="DI387" t="s">
        <v>133</v>
      </c>
      <c r="DJ387">
        <v>0</v>
      </c>
      <c r="DK387">
        <v>0</v>
      </c>
      <c r="DL387">
        <v>0</v>
      </c>
      <c r="DM387" t="s">
        <v>133</v>
      </c>
      <c r="DN387">
        <v>0</v>
      </c>
      <c r="DO387">
        <v>0</v>
      </c>
      <c r="DP387">
        <v>0</v>
      </c>
      <c r="DQ387" t="s">
        <v>133</v>
      </c>
      <c r="DR387">
        <v>0</v>
      </c>
      <c r="DS387">
        <v>0</v>
      </c>
      <c r="DT387">
        <v>0</v>
      </c>
      <c r="DU387" t="s">
        <v>133</v>
      </c>
      <c r="DV387">
        <v>0</v>
      </c>
      <c r="DW387">
        <v>0</v>
      </c>
      <c r="DX387">
        <v>0</v>
      </c>
      <c r="DY387" t="s">
        <v>133</v>
      </c>
      <c r="DZ387">
        <v>0</v>
      </c>
      <c r="EA387">
        <v>0</v>
      </c>
      <c r="EB387">
        <v>0</v>
      </c>
      <c r="EC387" t="s">
        <v>133</v>
      </c>
      <c r="ED387">
        <v>0</v>
      </c>
      <c r="EE387">
        <v>0</v>
      </c>
      <c r="EF387">
        <v>0</v>
      </c>
    </row>
    <row r="388" spans="1:136" x14ac:dyDescent="0.2">
      <c r="A388" t="s">
        <v>834</v>
      </c>
      <c r="C388" t="s">
        <v>132</v>
      </c>
      <c r="D388" t="s">
        <v>132</v>
      </c>
      <c r="E388" t="s">
        <v>132</v>
      </c>
      <c r="F388" t="s">
        <v>132</v>
      </c>
      <c r="G388" t="s">
        <v>132</v>
      </c>
      <c r="H388" t="s">
        <v>132</v>
      </c>
      <c r="I388">
        <v>1950</v>
      </c>
      <c r="J388">
        <v>0.44447477900357746</v>
      </c>
      <c r="K388" t="s">
        <v>146</v>
      </c>
      <c r="L388">
        <v>4</v>
      </c>
      <c r="M388">
        <v>3</v>
      </c>
      <c r="N388">
        <v>1</v>
      </c>
      <c r="O388">
        <v>4</v>
      </c>
      <c r="P388">
        <v>193.358270516</v>
      </c>
      <c r="Q388">
        <v>51.550237333799998</v>
      </c>
      <c r="R388">
        <v>7.2022318392000004</v>
      </c>
      <c r="S388" t="s">
        <v>344</v>
      </c>
      <c r="T388">
        <v>11</v>
      </c>
      <c r="U388" t="s">
        <v>134</v>
      </c>
      <c r="V388">
        <v>-113.772156142014</v>
      </c>
      <c r="W388">
        <v>34.190768837530598</v>
      </c>
      <c r="X388">
        <v>116.524711608887</v>
      </c>
      <c r="Y388" t="s">
        <v>133</v>
      </c>
      <c r="Z388">
        <v>0</v>
      </c>
      <c r="AA388">
        <v>0</v>
      </c>
      <c r="AB388">
        <v>0</v>
      </c>
      <c r="AC388" t="s">
        <v>133</v>
      </c>
      <c r="AD388">
        <v>0</v>
      </c>
      <c r="AE388">
        <v>0</v>
      </c>
      <c r="AF388">
        <v>0</v>
      </c>
      <c r="AG388" t="s">
        <v>133</v>
      </c>
      <c r="AH388">
        <v>0</v>
      </c>
      <c r="AI388">
        <v>0</v>
      </c>
      <c r="AJ388">
        <v>0</v>
      </c>
      <c r="AK388" t="s">
        <v>133</v>
      </c>
      <c r="AL388">
        <v>0</v>
      </c>
      <c r="AM388">
        <v>0</v>
      </c>
      <c r="AN388">
        <v>0</v>
      </c>
      <c r="AO388" t="s">
        <v>133</v>
      </c>
      <c r="AP388">
        <v>0</v>
      </c>
      <c r="AQ388">
        <v>0</v>
      </c>
      <c r="AR388">
        <v>0</v>
      </c>
      <c r="AS388" t="s">
        <v>133</v>
      </c>
      <c r="AT388">
        <v>0</v>
      </c>
      <c r="AU388">
        <v>0</v>
      </c>
      <c r="AV388">
        <v>0</v>
      </c>
      <c r="AW388" t="s">
        <v>133</v>
      </c>
      <c r="AX388">
        <v>0</v>
      </c>
      <c r="AY388">
        <v>0</v>
      </c>
      <c r="AZ388">
        <v>0</v>
      </c>
      <c r="BA388" t="s">
        <v>133</v>
      </c>
      <c r="BB388">
        <v>0</v>
      </c>
      <c r="BC388">
        <v>0</v>
      </c>
      <c r="BD388">
        <v>0</v>
      </c>
      <c r="BE388" t="s">
        <v>133</v>
      </c>
      <c r="BF388">
        <v>0</v>
      </c>
      <c r="BG388">
        <v>0</v>
      </c>
      <c r="BH388">
        <v>0</v>
      </c>
      <c r="BI388" t="s">
        <v>133</v>
      </c>
      <c r="BJ388">
        <v>0</v>
      </c>
      <c r="BK388">
        <v>0</v>
      </c>
      <c r="BL388">
        <v>0</v>
      </c>
      <c r="BM388" t="s">
        <v>133</v>
      </c>
      <c r="BN388">
        <v>0</v>
      </c>
      <c r="BO388">
        <v>0</v>
      </c>
      <c r="BP388">
        <v>0</v>
      </c>
      <c r="BQ388" t="s">
        <v>133</v>
      </c>
      <c r="BR388">
        <v>0</v>
      </c>
      <c r="BS388">
        <v>0</v>
      </c>
      <c r="BT388">
        <v>0</v>
      </c>
      <c r="BU388" t="s">
        <v>133</v>
      </c>
      <c r="BV388">
        <v>0</v>
      </c>
      <c r="BW388">
        <v>0</v>
      </c>
      <c r="BX388">
        <v>0</v>
      </c>
      <c r="BY388" t="s">
        <v>133</v>
      </c>
      <c r="BZ388">
        <v>0</v>
      </c>
      <c r="CA388">
        <v>0</v>
      </c>
      <c r="CB388">
        <v>0</v>
      </c>
      <c r="CC388" t="s">
        <v>133</v>
      </c>
      <c r="CD388">
        <v>0</v>
      </c>
      <c r="CE388">
        <v>0</v>
      </c>
      <c r="CF388">
        <v>0</v>
      </c>
      <c r="CG388" t="s">
        <v>133</v>
      </c>
      <c r="CH388">
        <v>0</v>
      </c>
      <c r="CI388">
        <v>0</v>
      </c>
      <c r="CJ388">
        <v>0</v>
      </c>
      <c r="CK388" t="s">
        <v>133</v>
      </c>
      <c r="CL388">
        <v>0</v>
      </c>
      <c r="CM388">
        <v>0</v>
      </c>
      <c r="CN388">
        <v>0</v>
      </c>
      <c r="CO388" t="s">
        <v>133</v>
      </c>
      <c r="CP388">
        <v>0</v>
      </c>
      <c r="CQ388">
        <v>0</v>
      </c>
      <c r="CR388">
        <v>0</v>
      </c>
      <c r="CS388" t="s">
        <v>133</v>
      </c>
      <c r="CT388">
        <v>0</v>
      </c>
      <c r="CU388">
        <v>0</v>
      </c>
      <c r="CV388">
        <v>0</v>
      </c>
      <c r="CW388" t="s">
        <v>133</v>
      </c>
      <c r="CX388">
        <v>0</v>
      </c>
      <c r="CY388">
        <v>0</v>
      </c>
      <c r="CZ388">
        <v>0</v>
      </c>
      <c r="DA388" t="s">
        <v>133</v>
      </c>
      <c r="DB388">
        <v>0</v>
      </c>
      <c r="DC388">
        <v>0</v>
      </c>
      <c r="DD388">
        <v>0</v>
      </c>
      <c r="DE388" t="s">
        <v>133</v>
      </c>
      <c r="DF388">
        <v>0</v>
      </c>
      <c r="DG388">
        <v>0</v>
      </c>
      <c r="DH388">
        <v>0</v>
      </c>
      <c r="DI388" t="s">
        <v>133</v>
      </c>
      <c r="DJ388">
        <v>0</v>
      </c>
      <c r="DK388">
        <v>0</v>
      </c>
      <c r="DL388">
        <v>0</v>
      </c>
      <c r="DM388" t="s">
        <v>133</v>
      </c>
      <c r="DN388">
        <v>0</v>
      </c>
      <c r="DO388">
        <v>0</v>
      </c>
      <c r="DP388">
        <v>0</v>
      </c>
      <c r="DQ388" t="s">
        <v>133</v>
      </c>
      <c r="DR388">
        <v>0</v>
      </c>
      <c r="DS388">
        <v>0</v>
      </c>
      <c r="DT388">
        <v>0</v>
      </c>
      <c r="DU388" t="s">
        <v>133</v>
      </c>
      <c r="DV388">
        <v>0</v>
      </c>
      <c r="DW388">
        <v>0</v>
      </c>
      <c r="DX388">
        <v>0</v>
      </c>
      <c r="DY388" t="s">
        <v>133</v>
      </c>
      <c r="DZ388">
        <v>0</v>
      </c>
      <c r="EA388">
        <v>0</v>
      </c>
      <c r="EB388">
        <v>0</v>
      </c>
      <c r="EC388" t="s">
        <v>133</v>
      </c>
      <c r="ED388">
        <v>0</v>
      </c>
      <c r="EE388">
        <v>0</v>
      </c>
      <c r="EF388">
        <v>0</v>
      </c>
    </row>
    <row r="389" spans="1:136" x14ac:dyDescent="0.2">
      <c r="A389" t="s">
        <v>835</v>
      </c>
      <c r="C389" t="s">
        <v>132</v>
      </c>
      <c r="D389" t="s">
        <v>132</v>
      </c>
      <c r="E389" t="s">
        <v>132</v>
      </c>
      <c r="F389" t="s">
        <v>132</v>
      </c>
      <c r="G389" t="s">
        <v>132</v>
      </c>
      <c r="H389" t="s">
        <v>132</v>
      </c>
      <c r="I389">
        <v>1900</v>
      </c>
      <c r="J389">
        <v>8.4070856681038086E-2</v>
      </c>
      <c r="K389" t="s">
        <v>146</v>
      </c>
      <c r="L389">
        <v>3</v>
      </c>
      <c r="M389">
        <v>8</v>
      </c>
      <c r="N389">
        <v>3</v>
      </c>
      <c r="O389">
        <v>9</v>
      </c>
      <c r="P389">
        <v>365.09198247900002</v>
      </c>
      <c r="Q389">
        <v>51.550542217100002</v>
      </c>
      <c r="R389">
        <v>7.2009436116999996</v>
      </c>
      <c r="S389" t="s">
        <v>238</v>
      </c>
      <c r="T389">
        <v>79</v>
      </c>
      <c r="U389" t="s">
        <v>134</v>
      </c>
      <c r="V389">
        <v>3.4787451753705199</v>
      </c>
      <c r="W389">
        <v>2.1617210067386901</v>
      </c>
      <c r="X389">
        <v>122.11898803710901</v>
      </c>
      <c r="Y389" t="s">
        <v>134</v>
      </c>
      <c r="Z389">
        <v>103.873963560101</v>
      </c>
      <c r="AA389">
        <v>3.23484547023169</v>
      </c>
      <c r="AB389">
        <v>81.959671020507798</v>
      </c>
      <c r="AC389" t="s">
        <v>134</v>
      </c>
      <c r="AD389">
        <v>-84.075701865029799</v>
      </c>
      <c r="AE389">
        <v>0.90369265519824804</v>
      </c>
      <c r="AF389">
        <v>43.08203125</v>
      </c>
      <c r="AG389" t="s">
        <v>137</v>
      </c>
      <c r="AH389">
        <v>-118.844442438431</v>
      </c>
      <c r="AI389">
        <v>4.8671604584750199</v>
      </c>
      <c r="AJ389">
        <v>13.546191215515099</v>
      </c>
      <c r="AK389" t="s">
        <v>137</v>
      </c>
      <c r="AL389">
        <v>-118.844442438431</v>
      </c>
      <c r="AM389">
        <v>4.8671604584750199</v>
      </c>
      <c r="AN389">
        <v>19.495040893554702</v>
      </c>
      <c r="AO389" t="s">
        <v>133</v>
      </c>
      <c r="AP389">
        <v>0</v>
      </c>
      <c r="AQ389">
        <v>0</v>
      </c>
      <c r="AR389">
        <v>0</v>
      </c>
      <c r="AS389" t="s">
        <v>133</v>
      </c>
      <c r="AT389">
        <v>0</v>
      </c>
      <c r="AU389">
        <v>0</v>
      </c>
      <c r="AV389">
        <v>0</v>
      </c>
      <c r="AW389" t="s">
        <v>133</v>
      </c>
      <c r="AX389">
        <v>0</v>
      </c>
      <c r="AY389">
        <v>0</v>
      </c>
      <c r="AZ389">
        <v>0</v>
      </c>
      <c r="BA389" t="s">
        <v>133</v>
      </c>
      <c r="BB389">
        <v>0</v>
      </c>
      <c r="BC389">
        <v>0</v>
      </c>
      <c r="BD389">
        <v>0</v>
      </c>
      <c r="BE389" t="s">
        <v>133</v>
      </c>
      <c r="BF389">
        <v>0</v>
      </c>
      <c r="BG389">
        <v>0</v>
      </c>
      <c r="BH389">
        <v>0</v>
      </c>
      <c r="BI389" t="s">
        <v>133</v>
      </c>
      <c r="BJ389">
        <v>0</v>
      </c>
      <c r="BK389">
        <v>0</v>
      </c>
      <c r="BL389">
        <v>0</v>
      </c>
      <c r="BM389" t="s">
        <v>133</v>
      </c>
      <c r="BN389">
        <v>0</v>
      </c>
      <c r="BO389">
        <v>0</v>
      </c>
      <c r="BP389">
        <v>0</v>
      </c>
      <c r="BQ389" t="s">
        <v>133</v>
      </c>
      <c r="BR389">
        <v>0</v>
      </c>
      <c r="BS389">
        <v>0</v>
      </c>
      <c r="BT389">
        <v>0</v>
      </c>
      <c r="BU389" t="s">
        <v>133</v>
      </c>
      <c r="BV389">
        <v>0</v>
      </c>
      <c r="BW389">
        <v>0</v>
      </c>
      <c r="BX389">
        <v>0</v>
      </c>
      <c r="BY389" t="s">
        <v>133</v>
      </c>
      <c r="BZ389">
        <v>0</v>
      </c>
      <c r="CA389">
        <v>0</v>
      </c>
      <c r="CB389">
        <v>0</v>
      </c>
      <c r="CC389" t="s">
        <v>133</v>
      </c>
      <c r="CD389">
        <v>0</v>
      </c>
      <c r="CE389">
        <v>0</v>
      </c>
      <c r="CF389">
        <v>0</v>
      </c>
      <c r="CG389" t="s">
        <v>133</v>
      </c>
      <c r="CH389">
        <v>0</v>
      </c>
      <c r="CI389">
        <v>0</v>
      </c>
      <c r="CJ389">
        <v>0</v>
      </c>
      <c r="CK389" t="s">
        <v>133</v>
      </c>
      <c r="CL389">
        <v>0</v>
      </c>
      <c r="CM389">
        <v>0</v>
      </c>
      <c r="CN389">
        <v>0</v>
      </c>
      <c r="CO389" t="s">
        <v>133</v>
      </c>
      <c r="CP389">
        <v>0</v>
      </c>
      <c r="CQ389">
        <v>0</v>
      </c>
      <c r="CR389">
        <v>0</v>
      </c>
      <c r="CS389" t="s">
        <v>133</v>
      </c>
      <c r="CT389">
        <v>0</v>
      </c>
      <c r="CU389">
        <v>0</v>
      </c>
      <c r="CV389">
        <v>0</v>
      </c>
      <c r="CW389" t="s">
        <v>133</v>
      </c>
      <c r="CX389">
        <v>0</v>
      </c>
      <c r="CY389">
        <v>0</v>
      </c>
      <c r="CZ389">
        <v>0</v>
      </c>
      <c r="DA389" t="s">
        <v>133</v>
      </c>
      <c r="DB389">
        <v>0</v>
      </c>
      <c r="DC389">
        <v>0</v>
      </c>
      <c r="DD389">
        <v>0</v>
      </c>
      <c r="DE389" t="s">
        <v>133</v>
      </c>
      <c r="DF389">
        <v>0</v>
      </c>
      <c r="DG389">
        <v>0</v>
      </c>
      <c r="DH389">
        <v>0</v>
      </c>
      <c r="DI389" t="s">
        <v>133</v>
      </c>
      <c r="DJ389">
        <v>0</v>
      </c>
      <c r="DK389">
        <v>0</v>
      </c>
      <c r="DL389">
        <v>0</v>
      </c>
      <c r="DM389" t="s">
        <v>133</v>
      </c>
      <c r="DN389">
        <v>0</v>
      </c>
      <c r="DO389">
        <v>0</v>
      </c>
      <c r="DP389">
        <v>0</v>
      </c>
      <c r="DQ389" t="s">
        <v>133</v>
      </c>
      <c r="DR389">
        <v>0</v>
      </c>
      <c r="DS389">
        <v>0</v>
      </c>
      <c r="DT389">
        <v>0</v>
      </c>
      <c r="DU389" t="s">
        <v>133</v>
      </c>
      <c r="DV389">
        <v>0</v>
      </c>
      <c r="DW389">
        <v>0</v>
      </c>
      <c r="DX389">
        <v>0</v>
      </c>
      <c r="DY389" t="s">
        <v>133</v>
      </c>
      <c r="DZ389">
        <v>0</v>
      </c>
      <c r="EA389">
        <v>0</v>
      </c>
      <c r="EB389">
        <v>0</v>
      </c>
      <c r="EC389" t="s">
        <v>133</v>
      </c>
      <c r="ED389">
        <v>0</v>
      </c>
      <c r="EE389">
        <v>0</v>
      </c>
      <c r="EF389">
        <v>0</v>
      </c>
    </row>
    <row r="390" spans="1:136" x14ac:dyDescent="0.2">
      <c r="A390" t="s">
        <v>836</v>
      </c>
      <c r="C390" t="s">
        <v>132</v>
      </c>
      <c r="D390" t="s">
        <v>132</v>
      </c>
      <c r="E390" t="s">
        <v>132</v>
      </c>
      <c r="F390" t="s">
        <v>132</v>
      </c>
      <c r="G390" t="s">
        <v>132</v>
      </c>
      <c r="H390" t="s">
        <v>132</v>
      </c>
      <c r="I390">
        <v>1970</v>
      </c>
      <c r="J390">
        <v>0.73277930021702053</v>
      </c>
      <c r="K390" t="s">
        <v>146</v>
      </c>
      <c r="L390">
        <v>4</v>
      </c>
      <c r="M390">
        <v>1</v>
      </c>
      <c r="N390">
        <v>3</v>
      </c>
      <c r="O390">
        <v>12</v>
      </c>
      <c r="P390">
        <v>170.057993498</v>
      </c>
      <c r="Q390">
        <v>51.551024368699998</v>
      </c>
      <c r="R390">
        <v>7.1985381255999998</v>
      </c>
      <c r="S390" t="s">
        <v>837</v>
      </c>
      <c r="T390">
        <v>121</v>
      </c>
      <c r="U390" t="s">
        <v>134</v>
      </c>
      <c r="V390">
        <v>170.354631928538</v>
      </c>
      <c r="W390">
        <v>0.848887634808281</v>
      </c>
      <c r="X390">
        <v>151.78762817382801</v>
      </c>
      <c r="Y390" t="s">
        <v>133</v>
      </c>
      <c r="Z390">
        <v>0</v>
      </c>
      <c r="AA390">
        <v>0</v>
      </c>
      <c r="AB390">
        <v>0</v>
      </c>
      <c r="AC390" t="s">
        <v>133</v>
      </c>
      <c r="AD390">
        <v>0</v>
      </c>
      <c r="AE390">
        <v>0</v>
      </c>
      <c r="AF390">
        <v>0</v>
      </c>
      <c r="AG390" t="s">
        <v>133</v>
      </c>
      <c r="AH390">
        <v>0</v>
      </c>
      <c r="AI390">
        <v>0</v>
      </c>
      <c r="AJ390">
        <v>0</v>
      </c>
      <c r="AK390" t="s">
        <v>133</v>
      </c>
      <c r="AL390">
        <v>0</v>
      </c>
      <c r="AM390">
        <v>0</v>
      </c>
      <c r="AN390">
        <v>0</v>
      </c>
      <c r="AO390" t="s">
        <v>133</v>
      </c>
      <c r="AP390">
        <v>0</v>
      </c>
      <c r="AQ390">
        <v>0</v>
      </c>
      <c r="AR390">
        <v>0</v>
      </c>
      <c r="AS390" t="s">
        <v>133</v>
      </c>
      <c r="AT390">
        <v>0</v>
      </c>
      <c r="AU390">
        <v>0</v>
      </c>
      <c r="AV390">
        <v>0</v>
      </c>
      <c r="AW390" t="s">
        <v>133</v>
      </c>
      <c r="AX390">
        <v>0</v>
      </c>
      <c r="AY390">
        <v>0</v>
      </c>
      <c r="AZ390">
        <v>0</v>
      </c>
      <c r="BA390" t="s">
        <v>133</v>
      </c>
      <c r="BB390">
        <v>0</v>
      </c>
      <c r="BC390">
        <v>0</v>
      </c>
      <c r="BD390">
        <v>0</v>
      </c>
      <c r="BE390" t="s">
        <v>133</v>
      </c>
      <c r="BF390">
        <v>0</v>
      </c>
      <c r="BG390">
        <v>0</v>
      </c>
      <c r="BH390">
        <v>0</v>
      </c>
      <c r="BI390" t="s">
        <v>133</v>
      </c>
      <c r="BJ390">
        <v>0</v>
      </c>
      <c r="BK390">
        <v>0</v>
      </c>
      <c r="BL390">
        <v>0</v>
      </c>
      <c r="BM390" t="s">
        <v>133</v>
      </c>
      <c r="BN390">
        <v>0</v>
      </c>
      <c r="BO390">
        <v>0</v>
      </c>
      <c r="BP390">
        <v>0</v>
      </c>
      <c r="BQ390" t="s">
        <v>133</v>
      </c>
      <c r="BR390">
        <v>0</v>
      </c>
      <c r="BS390">
        <v>0</v>
      </c>
      <c r="BT390">
        <v>0</v>
      </c>
      <c r="BU390" t="s">
        <v>133</v>
      </c>
      <c r="BV390">
        <v>0</v>
      </c>
      <c r="BW390">
        <v>0</v>
      </c>
      <c r="BX390">
        <v>0</v>
      </c>
      <c r="BY390" t="s">
        <v>133</v>
      </c>
      <c r="BZ390">
        <v>0</v>
      </c>
      <c r="CA390">
        <v>0</v>
      </c>
      <c r="CB390">
        <v>0</v>
      </c>
      <c r="CC390" t="s">
        <v>133</v>
      </c>
      <c r="CD390">
        <v>0</v>
      </c>
      <c r="CE390">
        <v>0</v>
      </c>
      <c r="CF390">
        <v>0</v>
      </c>
      <c r="CG390" t="s">
        <v>133</v>
      </c>
      <c r="CH390">
        <v>0</v>
      </c>
      <c r="CI390">
        <v>0</v>
      </c>
      <c r="CJ390">
        <v>0</v>
      </c>
      <c r="CK390" t="s">
        <v>133</v>
      </c>
      <c r="CL390">
        <v>0</v>
      </c>
      <c r="CM390">
        <v>0</v>
      </c>
      <c r="CN390">
        <v>0</v>
      </c>
      <c r="CO390" t="s">
        <v>133</v>
      </c>
      <c r="CP390">
        <v>0</v>
      </c>
      <c r="CQ390">
        <v>0</v>
      </c>
      <c r="CR390">
        <v>0</v>
      </c>
      <c r="CS390" t="s">
        <v>133</v>
      </c>
      <c r="CT390">
        <v>0</v>
      </c>
      <c r="CU390">
        <v>0</v>
      </c>
      <c r="CV390">
        <v>0</v>
      </c>
      <c r="CW390" t="s">
        <v>133</v>
      </c>
      <c r="CX390">
        <v>0</v>
      </c>
      <c r="CY390">
        <v>0</v>
      </c>
      <c r="CZ390">
        <v>0</v>
      </c>
      <c r="DA390" t="s">
        <v>133</v>
      </c>
      <c r="DB390">
        <v>0</v>
      </c>
      <c r="DC390">
        <v>0</v>
      </c>
      <c r="DD390">
        <v>0</v>
      </c>
      <c r="DE390" t="s">
        <v>133</v>
      </c>
      <c r="DF390">
        <v>0</v>
      </c>
      <c r="DG390">
        <v>0</v>
      </c>
      <c r="DH390">
        <v>0</v>
      </c>
      <c r="DI390" t="s">
        <v>133</v>
      </c>
      <c r="DJ390">
        <v>0</v>
      </c>
      <c r="DK390">
        <v>0</v>
      </c>
      <c r="DL390">
        <v>0</v>
      </c>
      <c r="DM390" t="s">
        <v>133</v>
      </c>
      <c r="DN390">
        <v>0</v>
      </c>
      <c r="DO390">
        <v>0</v>
      </c>
      <c r="DP390">
        <v>0</v>
      </c>
      <c r="DQ390" t="s">
        <v>133</v>
      </c>
      <c r="DR390">
        <v>0</v>
      </c>
      <c r="DS390">
        <v>0</v>
      </c>
      <c r="DT390">
        <v>0</v>
      </c>
      <c r="DU390" t="s">
        <v>133</v>
      </c>
      <c r="DV390">
        <v>0</v>
      </c>
      <c r="DW390">
        <v>0</v>
      </c>
      <c r="DX390">
        <v>0</v>
      </c>
      <c r="DY390" t="s">
        <v>133</v>
      </c>
      <c r="DZ390">
        <v>0</v>
      </c>
      <c r="EA390">
        <v>0</v>
      </c>
      <c r="EB390">
        <v>0</v>
      </c>
      <c r="EC390" t="s">
        <v>133</v>
      </c>
      <c r="ED390">
        <v>0</v>
      </c>
      <c r="EE390">
        <v>0</v>
      </c>
      <c r="EF390">
        <v>0</v>
      </c>
    </row>
    <row r="391" spans="1:136" x14ac:dyDescent="0.2">
      <c r="A391" t="s">
        <v>838</v>
      </c>
      <c r="C391" t="s">
        <v>132</v>
      </c>
      <c r="D391" t="s">
        <v>132</v>
      </c>
      <c r="E391" t="s">
        <v>132</v>
      </c>
      <c r="F391" t="s">
        <v>132</v>
      </c>
      <c r="G391" t="s">
        <v>132</v>
      </c>
      <c r="H391" t="s">
        <v>132</v>
      </c>
      <c r="I391">
        <v>1980</v>
      </c>
      <c r="J391">
        <v>0.82042465666299524</v>
      </c>
      <c r="K391" t="s">
        <v>146</v>
      </c>
      <c r="L391">
        <v>3</v>
      </c>
      <c r="M391">
        <v>1</v>
      </c>
      <c r="N391">
        <v>1</v>
      </c>
      <c r="O391">
        <v>3</v>
      </c>
      <c r="P391">
        <v>56.149438492900003</v>
      </c>
      <c r="Q391">
        <v>51.5550699231</v>
      </c>
      <c r="R391">
        <v>7.2102409729000003</v>
      </c>
      <c r="S391" t="s">
        <v>839</v>
      </c>
      <c r="T391">
        <v>110</v>
      </c>
      <c r="U391" t="s">
        <v>134</v>
      </c>
      <c r="V391">
        <v>162.307243640802</v>
      </c>
      <c r="W391">
        <v>50.551387396996297</v>
      </c>
      <c r="X391">
        <v>43.997608184814503</v>
      </c>
      <c r="Y391" t="s">
        <v>133</v>
      </c>
      <c r="Z391">
        <v>0</v>
      </c>
      <c r="AA391">
        <v>0</v>
      </c>
      <c r="AB391">
        <v>0</v>
      </c>
      <c r="AC391" t="s">
        <v>133</v>
      </c>
      <c r="AD391">
        <v>0</v>
      </c>
      <c r="AE391">
        <v>0</v>
      </c>
      <c r="AF391">
        <v>0</v>
      </c>
      <c r="AG391" t="s">
        <v>133</v>
      </c>
      <c r="AH391">
        <v>0</v>
      </c>
      <c r="AI391">
        <v>0</v>
      </c>
      <c r="AJ391">
        <v>0</v>
      </c>
      <c r="AK391" t="s">
        <v>133</v>
      </c>
      <c r="AL391">
        <v>0</v>
      </c>
      <c r="AM391">
        <v>0</v>
      </c>
      <c r="AN391">
        <v>0</v>
      </c>
      <c r="AO391" t="s">
        <v>133</v>
      </c>
      <c r="AP391">
        <v>0</v>
      </c>
      <c r="AQ391">
        <v>0</v>
      </c>
      <c r="AR391">
        <v>0</v>
      </c>
      <c r="AS391" t="s">
        <v>133</v>
      </c>
      <c r="AT391">
        <v>0</v>
      </c>
      <c r="AU391">
        <v>0</v>
      </c>
      <c r="AV391">
        <v>0</v>
      </c>
      <c r="AW391" t="s">
        <v>133</v>
      </c>
      <c r="AX391">
        <v>0</v>
      </c>
      <c r="AY391">
        <v>0</v>
      </c>
      <c r="AZ391">
        <v>0</v>
      </c>
      <c r="BA391" t="s">
        <v>133</v>
      </c>
      <c r="BB391">
        <v>0</v>
      </c>
      <c r="BC391">
        <v>0</v>
      </c>
      <c r="BD391">
        <v>0</v>
      </c>
      <c r="BE391" t="s">
        <v>133</v>
      </c>
      <c r="BF391">
        <v>0</v>
      </c>
      <c r="BG391">
        <v>0</v>
      </c>
      <c r="BH391">
        <v>0</v>
      </c>
      <c r="BI391" t="s">
        <v>133</v>
      </c>
      <c r="BJ391">
        <v>0</v>
      </c>
      <c r="BK391">
        <v>0</v>
      </c>
      <c r="BL391">
        <v>0</v>
      </c>
      <c r="BM391" t="s">
        <v>133</v>
      </c>
      <c r="BN391">
        <v>0</v>
      </c>
      <c r="BO391">
        <v>0</v>
      </c>
      <c r="BP391">
        <v>0</v>
      </c>
      <c r="BQ391" t="s">
        <v>133</v>
      </c>
      <c r="BR391">
        <v>0</v>
      </c>
      <c r="BS391">
        <v>0</v>
      </c>
      <c r="BT391">
        <v>0</v>
      </c>
      <c r="BU391" t="s">
        <v>133</v>
      </c>
      <c r="BV391">
        <v>0</v>
      </c>
      <c r="BW391">
        <v>0</v>
      </c>
      <c r="BX391">
        <v>0</v>
      </c>
      <c r="BY391" t="s">
        <v>133</v>
      </c>
      <c r="BZ391">
        <v>0</v>
      </c>
      <c r="CA391">
        <v>0</v>
      </c>
      <c r="CB391">
        <v>0</v>
      </c>
      <c r="CC391" t="s">
        <v>133</v>
      </c>
      <c r="CD391">
        <v>0</v>
      </c>
      <c r="CE391">
        <v>0</v>
      </c>
      <c r="CF391">
        <v>0</v>
      </c>
      <c r="CG391" t="s">
        <v>133</v>
      </c>
      <c r="CH391">
        <v>0</v>
      </c>
      <c r="CI391">
        <v>0</v>
      </c>
      <c r="CJ391">
        <v>0</v>
      </c>
      <c r="CK391" t="s">
        <v>133</v>
      </c>
      <c r="CL391">
        <v>0</v>
      </c>
      <c r="CM391">
        <v>0</v>
      </c>
      <c r="CN391">
        <v>0</v>
      </c>
      <c r="CO391" t="s">
        <v>133</v>
      </c>
      <c r="CP391">
        <v>0</v>
      </c>
      <c r="CQ391">
        <v>0</v>
      </c>
      <c r="CR391">
        <v>0</v>
      </c>
      <c r="CS391" t="s">
        <v>133</v>
      </c>
      <c r="CT391">
        <v>0</v>
      </c>
      <c r="CU391">
        <v>0</v>
      </c>
      <c r="CV391">
        <v>0</v>
      </c>
      <c r="CW391" t="s">
        <v>133</v>
      </c>
      <c r="CX391">
        <v>0</v>
      </c>
      <c r="CY391">
        <v>0</v>
      </c>
      <c r="CZ391">
        <v>0</v>
      </c>
      <c r="DA391" t="s">
        <v>133</v>
      </c>
      <c r="DB391">
        <v>0</v>
      </c>
      <c r="DC391">
        <v>0</v>
      </c>
      <c r="DD391">
        <v>0</v>
      </c>
      <c r="DE391" t="s">
        <v>133</v>
      </c>
      <c r="DF391">
        <v>0</v>
      </c>
      <c r="DG391">
        <v>0</v>
      </c>
      <c r="DH391">
        <v>0</v>
      </c>
      <c r="DI391" t="s">
        <v>133</v>
      </c>
      <c r="DJ391">
        <v>0</v>
      </c>
      <c r="DK391">
        <v>0</v>
      </c>
      <c r="DL391">
        <v>0</v>
      </c>
      <c r="DM391" t="s">
        <v>133</v>
      </c>
      <c r="DN391">
        <v>0</v>
      </c>
      <c r="DO391">
        <v>0</v>
      </c>
      <c r="DP391">
        <v>0</v>
      </c>
      <c r="DQ391" t="s">
        <v>133</v>
      </c>
      <c r="DR391">
        <v>0</v>
      </c>
      <c r="DS391">
        <v>0</v>
      </c>
      <c r="DT391">
        <v>0</v>
      </c>
      <c r="DU391" t="s">
        <v>133</v>
      </c>
      <c r="DV391">
        <v>0</v>
      </c>
      <c r="DW391">
        <v>0</v>
      </c>
      <c r="DX391">
        <v>0</v>
      </c>
      <c r="DY391" t="s">
        <v>133</v>
      </c>
      <c r="DZ391">
        <v>0</v>
      </c>
      <c r="EA391">
        <v>0</v>
      </c>
      <c r="EB391">
        <v>0</v>
      </c>
      <c r="EC391" t="s">
        <v>133</v>
      </c>
      <c r="ED391">
        <v>0</v>
      </c>
      <c r="EE391">
        <v>0</v>
      </c>
      <c r="EF391">
        <v>0</v>
      </c>
    </row>
    <row r="392" spans="1:136" x14ac:dyDescent="0.2">
      <c r="A392" t="s">
        <v>840</v>
      </c>
      <c r="C392" t="s">
        <v>132</v>
      </c>
      <c r="D392" t="s">
        <v>132</v>
      </c>
      <c r="E392" t="s">
        <v>132</v>
      </c>
      <c r="F392" t="s">
        <v>132</v>
      </c>
      <c r="G392" t="s">
        <v>132</v>
      </c>
      <c r="H392" t="s">
        <v>132</v>
      </c>
      <c r="I392">
        <v>1900</v>
      </c>
      <c r="J392">
        <v>0.17324996538094517</v>
      </c>
      <c r="K392" t="s">
        <v>146</v>
      </c>
      <c r="L392">
        <v>3</v>
      </c>
      <c r="M392">
        <v>2</v>
      </c>
      <c r="N392">
        <v>3</v>
      </c>
      <c r="O392">
        <v>9</v>
      </c>
      <c r="P392">
        <v>101.138116013</v>
      </c>
      <c r="Q392">
        <v>51.549033831499997</v>
      </c>
      <c r="R392">
        <v>7.2101574807000004</v>
      </c>
      <c r="S392" t="s">
        <v>841</v>
      </c>
      <c r="T392">
        <v>216</v>
      </c>
      <c r="U392" t="s">
        <v>134</v>
      </c>
      <c r="V392">
        <v>-150.55298874832701</v>
      </c>
      <c r="W392">
        <v>47.022799202445498</v>
      </c>
      <c r="X392">
        <v>38.783248901367202</v>
      </c>
      <c r="Y392" t="s">
        <v>137</v>
      </c>
      <c r="Z392">
        <v>-150.99536604833699</v>
      </c>
      <c r="AA392">
        <v>6.5375412468889396</v>
      </c>
      <c r="AB392">
        <v>11.0218057632446</v>
      </c>
      <c r="AC392" t="s">
        <v>133</v>
      </c>
      <c r="AD392">
        <v>0</v>
      </c>
      <c r="AE392">
        <v>0</v>
      </c>
      <c r="AF392">
        <v>0</v>
      </c>
      <c r="AG392" t="s">
        <v>133</v>
      </c>
      <c r="AH392">
        <v>0</v>
      </c>
      <c r="AI392">
        <v>0</v>
      </c>
      <c r="AJ392">
        <v>0</v>
      </c>
      <c r="AK392" t="s">
        <v>133</v>
      </c>
      <c r="AL392">
        <v>0</v>
      </c>
      <c r="AM392">
        <v>0</v>
      </c>
      <c r="AN392">
        <v>0</v>
      </c>
      <c r="AO392" t="s">
        <v>133</v>
      </c>
      <c r="AP392">
        <v>0</v>
      </c>
      <c r="AQ392">
        <v>0</v>
      </c>
      <c r="AR392">
        <v>0</v>
      </c>
      <c r="AS392" t="s">
        <v>133</v>
      </c>
      <c r="AT392">
        <v>0</v>
      </c>
      <c r="AU392">
        <v>0</v>
      </c>
      <c r="AV392">
        <v>0</v>
      </c>
      <c r="AW392" t="s">
        <v>133</v>
      </c>
      <c r="AX392">
        <v>0</v>
      </c>
      <c r="AY392">
        <v>0</v>
      </c>
      <c r="AZ392">
        <v>0</v>
      </c>
      <c r="BA392" t="s">
        <v>133</v>
      </c>
      <c r="BB392">
        <v>0</v>
      </c>
      <c r="BC392">
        <v>0</v>
      </c>
      <c r="BD392">
        <v>0</v>
      </c>
      <c r="BE392" t="s">
        <v>133</v>
      </c>
      <c r="BF392">
        <v>0</v>
      </c>
      <c r="BG392">
        <v>0</v>
      </c>
      <c r="BH392">
        <v>0</v>
      </c>
      <c r="BI392" t="s">
        <v>133</v>
      </c>
      <c r="BJ392">
        <v>0</v>
      </c>
      <c r="BK392">
        <v>0</v>
      </c>
      <c r="BL392">
        <v>0</v>
      </c>
      <c r="BM392" t="s">
        <v>133</v>
      </c>
      <c r="BN392">
        <v>0</v>
      </c>
      <c r="BO392">
        <v>0</v>
      </c>
      <c r="BP392">
        <v>0</v>
      </c>
      <c r="BQ392" t="s">
        <v>133</v>
      </c>
      <c r="BR392">
        <v>0</v>
      </c>
      <c r="BS392">
        <v>0</v>
      </c>
      <c r="BT392">
        <v>0</v>
      </c>
      <c r="BU392" t="s">
        <v>133</v>
      </c>
      <c r="BV392">
        <v>0</v>
      </c>
      <c r="BW392">
        <v>0</v>
      </c>
      <c r="BX392">
        <v>0</v>
      </c>
      <c r="BY392" t="s">
        <v>133</v>
      </c>
      <c r="BZ392">
        <v>0</v>
      </c>
      <c r="CA392">
        <v>0</v>
      </c>
      <c r="CB392">
        <v>0</v>
      </c>
      <c r="CC392" t="s">
        <v>133</v>
      </c>
      <c r="CD392">
        <v>0</v>
      </c>
      <c r="CE392">
        <v>0</v>
      </c>
      <c r="CF392">
        <v>0</v>
      </c>
      <c r="CG392" t="s">
        <v>133</v>
      </c>
      <c r="CH392">
        <v>0</v>
      </c>
      <c r="CI392">
        <v>0</v>
      </c>
      <c r="CJ392">
        <v>0</v>
      </c>
      <c r="CK392" t="s">
        <v>133</v>
      </c>
      <c r="CL392">
        <v>0</v>
      </c>
      <c r="CM392">
        <v>0</v>
      </c>
      <c r="CN392">
        <v>0</v>
      </c>
      <c r="CO392" t="s">
        <v>133</v>
      </c>
      <c r="CP392">
        <v>0</v>
      </c>
      <c r="CQ392">
        <v>0</v>
      </c>
      <c r="CR392">
        <v>0</v>
      </c>
      <c r="CS392" t="s">
        <v>133</v>
      </c>
      <c r="CT392">
        <v>0</v>
      </c>
      <c r="CU392">
        <v>0</v>
      </c>
      <c r="CV392">
        <v>0</v>
      </c>
      <c r="CW392" t="s">
        <v>133</v>
      </c>
      <c r="CX392">
        <v>0</v>
      </c>
      <c r="CY392">
        <v>0</v>
      </c>
      <c r="CZ392">
        <v>0</v>
      </c>
      <c r="DA392" t="s">
        <v>133</v>
      </c>
      <c r="DB392">
        <v>0</v>
      </c>
      <c r="DC392">
        <v>0</v>
      </c>
      <c r="DD392">
        <v>0</v>
      </c>
      <c r="DE392" t="s">
        <v>133</v>
      </c>
      <c r="DF392">
        <v>0</v>
      </c>
      <c r="DG392">
        <v>0</v>
      </c>
      <c r="DH392">
        <v>0</v>
      </c>
      <c r="DI392" t="s">
        <v>133</v>
      </c>
      <c r="DJ392">
        <v>0</v>
      </c>
      <c r="DK392">
        <v>0</v>
      </c>
      <c r="DL392">
        <v>0</v>
      </c>
      <c r="DM392" t="s">
        <v>133</v>
      </c>
      <c r="DN392">
        <v>0</v>
      </c>
      <c r="DO392">
        <v>0</v>
      </c>
      <c r="DP392">
        <v>0</v>
      </c>
      <c r="DQ392" t="s">
        <v>133</v>
      </c>
      <c r="DR392">
        <v>0</v>
      </c>
      <c r="DS392">
        <v>0</v>
      </c>
      <c r="DT392">
        <v>0</v>
      </c>
      <c r="DU392" t="s">
        <v>133</v>
      </c>
      <c r="DV392">
        <v>0</v>
      </c>
      <c r="DW392">
        <v>0</v>
      </c>
      <c r="DX392">
        <v>0</v>
      </c>
      <c r="DY392" t="s">
        <v>133</v>
      </c>
      <c r="DZ392">
        <v>0</v>
      </c>
      <c r="EA392">
        <v>0</v>
      </c>
      <c r="EB392">
        <v>0</v>
      </c>
      <c r="EC392" t="s">
        <v>133</v>
      </c>
      <c r="ED392">
        <v>0</v>
      </c>
      <c r="EE392">
        <v>0</v>
      </c>
      <c r="EF392">
        <v>0</v>
      </c>
    </row>
    <row r="393" spans="1:136" x14ac:dyDescent="0.2">
      <c r="A393" t="s">
        <v>842</v>
      </c>
      <c r="C393" t="s">
        <v>132</v>
      </c>
      <c r="D393" t="s">
        <v>132</v>
      </c>
      <c r="E393" t="s">
        <v>132</v>
      </c>
      <c r="F393" t="s">
        <v>132</v>
      </c>
      <c r="G393" t="s">
        <v>132</v>
      </c>
      <c r="H393" t="s">
        <v>132</v>
      </c>
      <c r="I393">
        <v>1900</v>
      </c>
      <c r="J393">
        <v>0.14262300464212563</v>
      </c>
      <c r="K393" t="s">
        <v>146</v>
      </c>
      <c r="L393">
        <v>3</v>
      </c>
      <c r="M393">
        <v>8</v>
      </c>
      <c r="N393">
        <v>2</v>
      </c>
      <c r="O393">
        <v>6</v>
      </c>
      <c r="P393">
        <v>370.24361552099998</v>
      </c>
      <c r="Q393">
        <v>51.549402879799999</v>
      </c>
      <c r="R393">
        <v>7.1996966251999996</v>
      </c>
      <c r="S393" t="s">
        <v>238</v>
      </c>
      <c r="T393">
        <v>79</v>
      </c>
      <c r="U393" t="s">
        <v>134</v>
      </c>
      <c r="V393">
        <v>-35.791721845852003</v>
      </c>
      <c r="W393">
        <v>0.25145965385017299</v>
      </c>
      <c r="X393">
        <v>141.31498718261699</v>
      </c>
      <c r="Y393" t="s">
        <v>137</v>
      </c>
      <c r="Z393">
        <v>104.147393029292</v>
      </c>
      <c r="AA393">
        <v>4.68751601771263</v>
      </c>
      <c r="AB393">
        <v>14.442222595214799</v>
      </c>
      <c r="AC393" t="s">
        <v>137</v>
      </c>
      <c r="AD393">
        <v>104.147393029292</v>
      </c>
      <c r="AE393">
        <v>4.68751601771263</v>
      </c>
      <c r="AF393">
        <v>6.0958123207092303</v>
      </c>
      <c r="AG393" t="s">
        <v>137</v>
      </c>
      <c r="AH393">
        <v>104.147393029292</v>
      </c>
      <c r="AI393">
        <v>4.68751601771263</v>
      </c>
      <c r="AJ393">
        <v>9.9854507446289098</v>
      </c>
      <c r="AK393" t="s">
        <v>133</v>
      </c>
      <c r="AL393">
        <v>0</v>
      </c>
      <c r="AM393">
        <v>0</v>
      </c>
      <c r="AN393">
        <v>0</v>
      </c>
      <c r="AO393" t="s">
        <v>133</v>
      </c>
      <c r="AP393">
        <v>0</v>
      </c>
      <c r="AQ393">
        <v>0</v>
      </c>
      <c r="AR393">
        <v>0</v>
      </c>
      <c r="AS393" t="s">
        <v>133</v>
      </c>
      <c r="AT393">
        <v>0</v>
      </c>
      <c r="AU393">
        <v>0</v>
      </c>
      <c r="AV393">
        <v>0</v>
      </c>
      <c r="AW393" t="s">
        <v>133</v>
      </c>
      <c r="AX393">
        <v>0</v>
      </c>
      <c r="AY393">
        <v>0</v>
      </c>
      <c r="AZ393">
        <v>0</v>
      </c>
      <c r="BA393" t="s">
        <v>133</v>
      </c>
      <c r="BB393">
        <v>0</v>
      </c>
      <c r="BC393">
        <v>0</v>
      </c>
      <c r="BD393">
        <v>0</v>
      </c>
      <c r="BE393" t="s">
        <v>133</v>
      </c>
      <c r="BF393">
        <v>0</v>
      </c>
      <c r="BG393">
        <v>0</v>
      </c>
      <c r="BH393">
        <v>0</v>
      </c>
      <c r="BI393" t="s">
        <v>133</v>
      </c>
      <c r="BJ393">
        <v>0</v>
      </c>
      <c r="BK393">
        <v>0</v>
      </c>
      <c r="BL393">
        <v>0</v>
      </c>
      <c r="BM393" t="s">
        <v>133</v>
      </c>
      <c r="BN393">
        <v>0</v>
      </c>
      <c r="BO393">
        <v>0</v>
      </c>
      <c r="BP393">
        <v>0</v>
      </c>
      <c r="BQ393" t="s">
        <v>133</v>
      </c>
      <c r="BR393">
        <v>0</v>
      </c>
      <c r="BS393">
        <v>0</v>
      </c>
      <c r="BT393">
        <v>0</v>
      </c>
      <c r="BU393" t="s">
        <v>133</v>
      </c>
      <c r="BV393">
        <v>0</v>
      </c>
      <c r="BW393">
        <v>0</v>
      </c>
      <c r="BX393">
        <v>0</v>
      </c>
      <c r="BY393" t="s">
        <v>133</v>
      </c>
      <c r="BZ393">
        <v>0</v>
      </c>
      <c r="CA393">
        <v>0</v>
      </c>
      <c r="CB393">
        <v>0</v>
      </c>
      <c r="CC393" t="s">
        <v>133</v>
      </c>
      <c r="CD393">
        <v>0</v>
      </c>
      <c r="CE393">
        <v>0</v>
      </c>
      <c r="CF393">
        <v>0</v>
      </c>
      <c r="CG393" t="s">
        <v>133</v>
      </c>
      <c r="CH393">
        <v>0</v>
      </c>
      <c r="CI393">
        <v>0</v>
      </c>
      <c r="CJ393">
        <v>0</v>
      </c>
      <c r="CK393" t="s">
        <v>133</v>
      </c>
      <c r="CL393">
        <v>0</v>
      </c>
      <c r="CM393">
        <v>0</v>
      </c>
      <c r="CN393">
        <v>0</v>
      </c>
      <c r="CO393" t="s">
        <v>133</v>
      </c>
      <c r="CP393">
        <v>0</v>
      </c>
      <c r="CQ393">
        <v>0</v>
      </c>
      <c r="CR393">
        <v>0</v>
      </c>
      <c r="CS393" t="s">
        <v>133</v>
      </c>
      <c r="CT393">
        <v>0</v>
      </c>
      <c r="CU393">
        <v>0</v>
      </c>
      <c r="CV393">
        <v>0</v>
      </c>
      <c r="CW393" t="s">
        <v>133</v>
      </c>
      <c r="CX393">
        <v>0</v>
      </c>
      <c r="CY393">
        <v>0</v>
      </c>
      <c r="CZ393">
        <v>0</v>
      </c>
      <c r="DA393" t="s">
        <v>133</v>
      </c>
      <c r="DB393">
        <v>0</v>
      </c>
      <c r="DC393">
        <v>0</v>
      </c>
      <c r="DD393">
        <v>0</v>
      </c>
      <c r="DE393" t="s">
        <v>133</v>
      </c>
      <c r="DF393">
        <v>0</v>
      </c>
      <c r="DG393">
        <v>0</v>
      </c>
      <c r="DH393">
        <v>0</v>
      </c>
      <c r="DI393" t="s">
        <v>133</v>
      </c>
      <c r="DJ393">
        <v>0</v>
      </c>
      <c r="DK393">
        <v>0</v>
      </c>
      <c r="DL393">
        <v>0</v>
      </c>
      <c r="DM393" t="s">
        <v>133</v>
      </c>
      <c r="DN393">
        <v>0</v>
      </c>
      <c r="DO393">
        <v>0</v>
      </c>
      <c r="DP393">
        <v>0</v>
      </c>
      <c r="DQ393" t="s">
        <v>133</v>
      </c>
      <c r="DR393">
        <v>0</v>
      </c>
      <c r="DS393">
        <v>0</v>
      </c>
      <c r="DT393">
        <v>0</v>
      </c>
      <c r="DU393" t="s">
        <v>133</v>
      </c>
      <c r="DV393">
        <v>0</v>
      </c>
      <c r="DW393">
        <v>0</v>
      </c>
      <c r="DX393">
        <v>0</v>
      </c>
      <c r="DY393" t="s">
        <v>133</v>
      </c>
      <c r="DZ393">
        <v>0</v>
      </c>
      <c r="EA393">
        <v>0</v>
      </c>
      <c r="EB393">
        <v>0</v>
      </c>
      <c r="EC393" t="s">
        <v>133</v>
      </c>
      <c r="ED393">
        <v>0</v>
      </c>
      <c r="EE393">
        <v>0</v>
      </c>
      <c r="EF393">
        <v>0</v>
      </c>
    </row>
    <row r="394" spans="1:136" x14ac:dyDescent="0.2">
      <c r="A394" t="s">
        <v>843</v>
      </c>
      <c r="C394" t="s">
        <v>132</v>
      </c>
      <c r="D394" t="s">
        <v>132</v>
      </c>
      <c r="E394" t="s">
        <v>132</v>
      </c>
      <c r="F394" t="s">
        <v>132</v>
      </c>
      <c r="G394" t="s">
        <v>132</v>
      </c>
      <c r="H394" t="s">
        <v>132</v>
      </c>
      <c r="I394">
        <v>1980</v>
      </c>
      <c r="J394">
        <v>0.8442462175208244</v>
      </c>
      <c r="K394" t="s">
        <v>146</v>
      </c>
      <c r="L394">
        <v>3</v>
      </c>
      <c r="M394">
        <v>2</v>
      </c>
      <c r="N394">
        <v>1</v>
      </c>
      <c r="O394">
        <v>3</v>
      </c>
      <c r="P394">
        <v>162.86657898300001</v>
      </c>
      <c r="Q394">
        <v>51.549253451799999</v>
      </c>
      <c r="R394">
        <v>7.2094540884000002</v>
      </c>
      <c r="S394" t="s">
        <v>844</v>
      </c>
      <c r="T394">
        <v>64</v>
      </c>
      <c r="U394" t="s">
        <v>134</v>
      </c>
      <c r="V394">
        <v>-151.75216798987901</v>
      </c>
      <c r="W394">
        <v>37.575731678279098</v>
      </c>
      <c r="X394">
        <v>95.480072021484403</v>
      </c>
      <c r="Y394" t="s">
        <v>133</v>
      </c>
      <c r="Z394">
        <v>0</v>
      </c>
      <c r="AA394">
        <v>0</v>
      </c>
      <c r="AB394">
        <v>0</v>
      </c>
      <c r="AC394" t="s">
        <v>133</v>
      </c>
      <c r="AD394">
        <v>0</v>
      </c>
      <c r="AE394">
        <v>0</v>
      </c>
      <c r="AF394">
        <v>0</v>
      </c>
      <c r="AG394" t="s">
        <v>133</v>
      </c>
      <c r="AH394">
        <v>0</v>
      </c>
      <c r="AI394">
        <v>0</v>
      </c>
      <c r="AJ394">
        <v>0</v>
      </c>
      <c r="AK394" t="s">
        <v>133</v>
      </c>
      <c r="AL394">
        <v>0</v>
      </c>
      <c r="AM394">
        <v>0</v>
      </c>
      <c r="AN394">
        <v>0</v>
      </c>
      <c r="AO394" t="s">
        <v>133</v>
      </c>
      <c r="AP394">
        <v>0</v>
      </c>
      <c r="AQ394">
        <v>0</v>
      </c>
      <c r="AR394">
        <v>0</v>
      </c>
      <c r="AS394" t="s">
        <v>133</v>
      </c>
      <c r="AT394">
        <v>0</v>
      </c>
      <c r="AU394">
        <v>0</v>
      </c>
      <c r="AV394">
        <v>0</v>
      </c>
      <c r="AW394" t="s">
        <v>133</v>
      </c>
      <c r="AX394">
        <v>0</v>
      </c>
      <c r="AY394">
        <v>0</v>
      </c>
      <c r="AZ394">
        <v>0</v>
      </c>
      <c r="BA394" t="s">
        <v>133</v>
      </c>
      <c r="BB394">
        <v>0</v>
      </c>
      <c r="BC394">
        <v>0</v>
      </c>
      <c r="BD394">
        <v>0</v>
      </c>
      <c r="BE394" t="s">
        <v>133</v>
      </c>
      <c r="BF394">
        <v>0</v>
      </c>
      <c r="BG394">
        <v>0</v>
      </c>
      <c r="BH394">
        <v>0</v>
      </c>
      <c r="BI394" t="s">
        <v>133</v>
      </c>
      <c r="BJ394">
        <v>0</v>
      </c>
      <c r="BK394">
        <v>0</v>
      </c>
      <c r="BL394">
        <v>0</v>
      </c>
      <c r="BM394" t="s">
        <v>133</v>
      </c>
      <c r="BN394">
        <v>0</v>
      </c>
      <c r="BO394">
        <v>0</v>
      </c>
      <c r="BP394">
        <v>0</v>
      </c>
      <c r="BQ394" t="s">
        <v>133</v>
      </c>
      <c r="BR394">
        <v>0</v>
      </c>
      <c r="BS394">
        <v>0</v>
      </c>
      <c r="BT394">
        <v>0</v>
      </c>
      <c r="BU394" t="s">
        <v>133</v>
      </c>
      <c r="BV394">
        <v>0</v>
      </c>
      <c r="BW394">
        <v>0</v>
      </c>
      <c r="BX394">
        <v>0</v>
      </c>
      <c r="BY394" t="s">
        <v>133</v>
      </c>
      <c r="BZ394">
        <v>0</v>
      </c>
      <c r="CA394">
        <v>0</v>
      </c>
      <c r="CB394">
        <v>0</v>
      </c>
      <c r="CC394" t="s">
        <v>133</v>
      </c>
      <c r="CD394">
        <v>0</v>
      </c>
      <c r="CE394">
        <v>0</v>
      </c>
      <c r="CF394">
        <v>0</v>
      </c>
      <c r="CG394" t="s">
        <v>133</v>
      </c>
      <c r="CH394">
        <v>0</v>
      </c>
      <c r="CI394">
        <v>0</v>
      </c>
      <c r="CJ394">
        <v>0</v>
      </c>
      <c r="CK394" t="s">
        <v>133</v>
      </c>
      <c r="CL394">
        <v>0</v>
      </c>
      <c r="CM394">
        <v>0</v>
      </c>
      <c r="CN394">
        <v>0</v>
      </c>
      <c r="CO394" t="s">
        <v>133</v>
      </c>
      <c r="CP394">
        <v>0</v>
      </c>
      <c r="CQ394">
        <v>0</v>
      </c>
      <c r="CR394">
        <v>0</v>
      </c>
      <c r="CS394" t="s">
        <v>133</v>
      </c>
      <c r="CT394">
        <v>0</v>
      </c>
      <c r="CU394">
        <v>0</v>
      </c>
      <c r="CV394">
        <v>0</v>
      </c>
      <c r="CW394" t="s">
        <v>133</v>
      </c>
      <c r="CX394">
        <v>0</v>
      </c>
      <c r="CY394">
        <v>0</v>
      </c>
      <c r="CZ394">
        <v>0</v>
      </c>
      <c r="DA394" t="s">
        <v>133</v>
      </c>
      <c r="DB394">
        <v>0</v>
      </c>
      <c r="DC394">
        <v>0</v>
      </c>
      <c r="DD394">
        <v>0</v>
      </c>
      <c r="DE394" t="s">
        <v>133</v>
      </c>
      <c r="DF394">
        <v>0</v>
      </c>
      <c r="DG394">
        <v>0</v>
      </c>
      <c r="DH394">
        <v>0</v>
      </c>
      <c r="DI394" t="s">
        <v>133</v>
      </c>
      <c r="DJ394">
        <v>0</v>
      </c>
      <c r="DK394">
        <v>0</v>
      </c>
      <c r="DL394">
        <v>0</v>
      </c>
      <c r="DM394" t="s">
        <v>133</v>
      </c>
      <c r="DN394">
        <v>0</v>
      </c>
      <c r="DO394">
        <v>0</v>
      </c>
      <c r="DP394">
        <v>0</v>
      </c>
      <c r="DQ394" t="s">
        <v>133</v>
      </c>
      <c r="DR394">
        <v>0</v>
      </c>
      <c r="DS394">
        <v>0</v>
      </c>
      <c r="DT394">
        <v>0</v>
      </c>
      <c r="DU394" t="s">
        <v>133</v>
      </c>
      <c r="DV394">
        <v>0</v>
      </c>
      <c r="DW394">
        <v>0</v>
      </c>
      <c r="DX394">
        <v>0</v>
      </c>
      <c r="DY394" t="s">
        <v>133</v>
      </c>
      <c r="DZ394">
        <v>0</v>
      </c>
      <c r="EA394">
        <v>0</v>
      </c>
      <c r="EB394">
        <v>0</v>
      </c>
      <c r="EC394" t="s">
        <v>133</v>
      </c>
      <c r="ED394">
        <v>0</v>
      </c>
      <c r="EE394">
        <v>0</v>
      </c>
      <c r="EF394">
        <v>0</v>
      </c>
    </row>
    <row r="395" spans="1:136" x14ac:dyDescent="0.2">
      <c r="A395" t="s">
        <v>845</v>
      </c>
      <c r="C395" t="s">
        <v>132</v>
      </c>
      <c r="D395" t="s">
        <v>132</v>
      </c>
      <c r="E395" t="s">
        <v>132</v>
      </c>
      <c r="F395" t="s">
        <v>132</v>
      </c>
      <c r="G395" t="s">
        <v>132</v>
      </c>
      <c r="H395" t="s">
        <v>132</v>
      </c>
      <c r="I395">
        <v>1960</v>
      </c>
      <c r="J395">
        <v>0.5574087528125109</v>
      </c>
      <c r="K395" t="s">
        <v>146</v>
      </c>
      <c r="L395">
        <v>4</v>
      </c>
      <c r="M395">
        <v>1</v>
      </c>
      <c r="N395">
        <v>3</v>
      </c>
      <c r="O395">
        <v>12</v>
      </c>
      <c r="P395">
        <v>125.987046021</v>
      </c>
      <c r="Q395">
        <v>51.549100776400003</v>
      </c>
      <c r="R395">
        <v>7.2050093021999997</v>
      </c>
      <c r="S395" t="s">
        <v>846</v>
      </c>
      <c r="T395">
        <v>262</v>
      </c>
      <c r="U395" t="s">
        <v>134</v>
      </c>
      <c r="V395">
        <v>143.26784753504401</v>
      </c>
      <c r="W395">
        <v>43.639233732440402</v>
      </c>
      <c r="X395">
        <v>82.3001708984375</v>
      </c>
      <c r="Y395" t="s">
        <v>134</v>
      </c>
      <c r="Z395">
        <v>-118.719635807649</v>
      </c>
      <c r="AA395">
        <v>35.8436784857738</v>
      </c>
      <c r="AB395">
        <v>65.836822509765597</v>
      </c>
      <c r="AC395" t="s">
        <v>137</v>
      </c>
      <c r="AD395">
        <v>148.854972197818</v>
      </c>
      <c r="AE395">
        <v>52.716594295870699</v>
      </c>
      <c r="AF395">
        <v>8.4815025329589808</v>
      </c>
      <c r="AG395" t="s">
        <v>137</v>
      </c>
      <c r="AH395">
        <v>-123.708338832617</v>
      </c>
      <c r="AI395">
        <v>5.7987246284402501</v>
      </c>
      <c r="AJ395">
        <v>12.0913276672363</v>
      </c>
      <c r="AK395" t="s">
        <v>133</v>
      </c>
      <c r="AL395">
        <v>0</v>
      </c>
      <c r="AM395">
        <v>0</v>
      </c>
      <c r="AN395">
        <v>0</v>
      </c>
      <c r="AO395" t="s">
        <v>133</v>
      </c>
      <c r="AP395">
        <v>0</v>
      </c>
      <c r="AQ395">
        <v>0</v>
      </c>
      <c r="AR395">
        <v>0</v>
      </c>
      <c r="AS395" t="s">
        <v>133</v>
      </c>
      <c r="AT395">
        <v>0</v>
      </c>
      <c r="AU395">
        <v>0</v>
      </c>
      <c r="AV395">
        <v>0</v>
      </c>
      <c r="AW395" t="s">
        <v>133</v>
      </c>
      <c r="AX395">
        <v>0</v>
      </c>
      <c r="AY395">
        <v>0</v>
      </c>
      <c r="AZ395">
        <v>0</v>
      </c>
      <c r="BA395" t="s">
        <v>133</v>
      </c>
      <c r="BB395">
        <v>0</v>
      </c>
      <c r="BC395">
        <v>0</v>
      </c>
      <c r="BD395">
        <v>0</v>
      </c>
      <c r="BE395" t="s">
        <v>133</v>
      </c>
      <c r="BF395">
        <v>0</v>
      </c>
      <c r="BG395">
        <v>0</v>
      </c>
      <c r="BH395">
        <v>0</v>
      </c>
      <c r="BI395" t="s">
        <v>133</v>
      </c>
      <c r="BJ395">
        <v>0</v>
      </c>
      <c r="BK395">
        <v>0</v>
      </c>
      <c r="BL395">
        <v>0</v>
      </c>
      <c r="BM395" t="s">
        <v>133</v>
      </c>
      <c r="BN395">
        <v>0</v>
      </c>
      <c r="BO395">
        <v>0</v>
      </c>
      <c r="BP395">
        <v>0</v>
      </c>
      <c r="BQ395" t="s">
        <v>133</v>
      </c>
      <c r="BR395">
        <v>0</v>
      </c>
      <c r="BS395">
        <v>0</v>
      </c>
      <c r="BT395">
        <v>0</v>
      </c>
      <c r="BU395" t="s">
        <v>133</v>
      </c>
      <c r="BV395">
        <v>0</v>
      </c>
      <c r="BW395">
        <v>0</v>
      </c>
      <c r="BX395">
        <v>0</v>
      </c>
      <c r="BY395" t="s">
        <v>133</v>
      </c>
      <c r="BZ395">
        <v>0</v>
      </c>
      <c r="CA395">
        <v>0</v>
      </c>
      <c r="CB395">
        <v>0</v>
      </c>
      <c r="CC395" t="s">
        <v>133</v>
      </c>
      <c r="CD395">
        <v>0</v>
      </c>
      <c r="CE395">
        <v>0</v>
      </c>
      <c r="CF395">
        <v>0</v>
      </c>
      <c r="CG395" t="s">
        <v>133</v>
      </c>
      <c r="CH395">
        <v>0</v>
      </c>
      <c r="CI395">
        <v>0</v>
      </c>
      <c r="CJ395">
        <v>0</v>
      </c>
      <c r="CK395" t="s">
        <v>133</v>
      </c>
      <c r="CL395">
        <v>0</v>
      </c>
      <c r="CM395">
        <v>0</v>
      </c>
      <c r="CN395">
        <v>0</v>
      </c>
      <c r="CO395" t="s">
        <v>133</v>
      </c>
      <c r="CP395">
        <v>0</v>
      </c>
      <c r="CQ395">
        <v>0</v>
      </c>
      <c r="CR395">
        <v>0</v>
      </c>
      <c r="CS395" t="s">
        <v>133</v>
      </c>
      <c r="CT395">
        <v>0</v>
      </c>
      <c r="CU395">
        <v>0</v>
      </c>
      <c r="CV395">
        <v>0</v>
      </c>
      <c r="CW395" t="s">
        <v>133</v>
      </c>
      <c r="CX395">
        <v>0</v>
      </c>
      <c r="CY395">
        <v>0</v>
      </c>
      <c r="CZ395">
        <v>0</v>
      </c>
      <c r="DA395" t="s">
        <v>133</v>
      </c>
      <c r="DB395">
        <v>0</v>
      </c>
      <c r="DC395">
        <v>0</v>
      </c>
      <c r="DD395">
        <v>0</v>
      </c>
      <c r="DE395" t="s">
        <v>133</v>
      </c>
      <c r="DF395">
        <v>0</v>
      </c>
      <c r="DG395">
        <v>0</v>
      </c>
      <c r="DH395">
        <v>0</v>
      </c>
      <c r="DI395" t="s">
        <v>133</v>
      </c>
      <c r="DJ395">
        <v>0</v>
      </c>
      <c r="DK395">
        <v>0</v>
      </c>
      <c r="DL395">
        <v>0</v>
      </c>
      <c r="DM395" t="s">
        <v>133</v>
      </c>
      <c r="DN395">
        <v>0</v>
      </c>
      <c r="DO395">
        <v>0</v>
      </c>
      <c r="DP395">
        <v>0</v>
      </c>
      <c r="DQ395" t="s">
        <v>133</v>
      </c>
      <c r="DR395">
        <v>0</v>
      </c>
      <c r="DS395">
        <v>0</v>
      </c>
      <c r="DT395">
        <v>0</v>
      </c>
      <c r="DU395" t="s">
        <v>133</v>
      </c>
      <c r="DV395">
        <v>0</v>
      </c>
      <c r="DW395">
        <v>0</v>
      </c>
      <c r="DX395">
        <v>0</v>
      </c>
      <c r="DY395" t="s">
        <v>133</v>
      </c>
      <c r="DZ395">
        <v>0</v>
      </c>
      <c r="EA395">
        <v>0</v>
      </c>
      <c r="EB395">
        <v>0</v>
      </c>
      <c r="EC395" t="s">
        <v>133</v>
      </c>
      <c r="ED395">
        <v>0</v>
      </c>
      <c r="EE395">
        <v>0</v>
      </c>
      <c r="EF395">
        <v>0</v>
      </c>
    </row>
    <row r="396" spans="1:136" x14ac:dyDescent="0.2">
      <c r="A396" t="s">
        <v>847</v>
      </c>
      <c r="C396" t="s">
        <v>132</v>
      </c>
      <c r="D396" t="s">
        <v>132</v>
      </c>
      <c r="E396" t="s">
        <v>132</v>
      </c>
      <c r="F396" t="s">
        <v>132</v>
      </c>
      <c r="G396" t="s">
        <v>132</v>
      </c>
      <c r="H396" t="s">
        <v>132</v>
      </c>
      <c r="I396">
        <v>1919</v>
      </c>
      <c r="J396">
        <v>0.29147223565383018</v>
      </c>
      <c r="K396" t="s">
        <v>146</v>
      </c>
      <c r="L396">
        <v>3</v>
      </c>
      <c r="M396">
        <v>2</v>
      </c>
      <c r="N396">
        <v>2</v>
      </c>
      <c r="O396">
        <v>6</v>
      </c>
      <c r="P396">
        <v>83.784974521999999</v>
      </c>
      <c r="Q396">
        <v>51.5484171441</v>
      </c>
      <c r="R396">
        <v>7.2061268337</v>
      </c>
      <c r="S396" t="s">
        <v>848</v>
      </c>
      <c r="T396">
        <v>53</v>
      </c>
      <c r="U396" t="s">
        <v>134</v>
      </c>
      <c r="V396">
        <v>142.827996788523</v>
      </c>
      <c r="W396">
        <v>39.968110074394303</v>
      </c>
      <c r="X396">
        <v>32.8025512695312</v>
      </c>
      <c r="Y396" t="s">
        <v>137</v>
      </c>
      <c r="Z396">
        <v>148.23269437149401</v>
      </c>
      <c r="AA396">
        <v>13.6078157632417</v>
      </c>
      <c r="AB396">
        <v>5.0976638793945304</v>
      </c>
      <c r="AC396" t="s">
        <v>133</v>
      </c>
      <c r="AD396">
        <v>0</v>
      </c>
      <c r="AE396">
        <v>0</v>
      </c>
      <c r="AF396">
        <v>0</v>
      </c>
      <c r="AG396" t="s">
        <v>133</v>
      </c>
      <c r="AH396">
        <v>0</v>
      </c>
      <c r="AI396">
        <v>0</v>
      </c>
      <c r="AJ396">
        <v>0</v>
      </c>
      <c r="AK396" t="s">
        <v>133</v>
      </c>
      <c r="AL396">
        <v>0</v>
      </c>
      <c r="AM396">
        <v>0</v>
      </c>
      <c r="AN396">
        <v>0</v>
      </c>
      <c r="AO396" t="s">
        <v>133</v>
      </c>
      <c r="AP396">
        <v>0</v>
      </c>
      <c r="AQ396">
        <v>0</v>
      </c>
      <c r="AR396">
        <v>0</v>
      </c>
      <c r="AS396" t="s">
        <v>133</v>
      </c>
      <c r="AT396">
        <v>0</v>
      </c>
      <c r="AU396">
        <v>0</v>
      </c>
      <c r="AV396">
        <v>0</v>
      </c>
      <c r="AW396" t="s">
        <v>133</v>
      </c>
      <c r="AX396">
        <v>0</v>
      </c>
      <c r="AY396">
        <v>0</v>
      </c>
      <c r="AZ396">
        <v>0</v>
      </c>
      <c r="BA396" t="s">
        <v>133</v>
      </c>
      <c r="BB396">
        <v>0</v>
      </c>
      <c r="BC396">
        <v>0</v>
      </c>
      <c r="BD396">
        <v>0</v>
      </c>
      <c r="BE396" t="s">
        <v>133</v>
      </c>
      <c r="BF396">
        <v>0</v>
      </c>
      <c r="BG396">
        <v>0</v>
      </c>
      <c r="BH396">
        <v>0</v>
      </c>
      <c r="BI396" t="s">
        <v>133</v>
      </c>
      <c r="BJ396">
        <v>0</v>
      </c>
      <c r="BK396">
        <v>0</v>
      </c>
      <c r="BL396">
        <v>0</v>
      </c>
      <c r="BM396" t="s">
        <v>133</v>
      </c>
      <c r="BN396">
        <v>0</v>
      </c>
      <c r="BO396">
        <v>0</v>
      </c>
      <c r="BP396">
        <v>0</v>
      </c>
      <c r="BQ396" t="s">
        <v>133</v>
      </c>
      <c r="BR396">
        <v>0</v>
      </c>
      <c r="BS396">
        <v>0</v>
      </c>
      <c r="BT396">
        <v>0</v>
      </c>
      <c r="BU396" t="s">
        <v>133</v>
      </c>
      <c r="BV396">
        <v>0</v>
      </c>
      <c r="BW396">
        <v>0</v>
      </c>
      <c r="BX396">
        <v>0</v>
      </c>
      <c r="BY396" t="s">
        <v>133</v>
      </c>
      <c r="BZ396">
        <v>0</v>
      </c>
      <c r="CA396">
        <v>0</v>
      </c>
      <c r="CB396">
        <v>0</v>
      </c>
      <c r="CC396" t="s">
        <v>133</v>
      </c>
      <c r="CD396">
        <v>0</v>
      </c>
      <c r="CE396">
        <v>0</v>
      </c>
      <c r="CF396">
        <v>0</v>
      </c>
      <c r="CG396" t="s">
        <v>133</v>
      </c>
      <c r="CH396">
        <v>0</v>
      </c>
      <c r="CI396">
        <v>0</v>
      </c>
      <c r="CJ396">
        <v>0</v>
      </c>
      <c r="CK396" t="s">
        <v>133</v>
      </c>
      <c r="CL396">
        <v>0</v>
      </c>
      <c r="CM396">
        <v>0</v>
      </c>
      <c r="CN396">
        <v>0</v>
      </c>
      <c r="CO396" t="s">
        <v>133</v>
      </c>
      <c r="CP396">
        <v>0</v>
      </c>
      <c r="CQ396">
        <v>0</v>
      </c>
      <c r="CR396">
        <v>0</v>
      </c>
      <c r="CS396" t="s">
        <v>133</v>
      </c>
      <c r="CT396">
        <v>0</v>
      </c>
      <c r="CU396">
        <v>0</v>
      </c>
      <c r="CV396">
        <v>0</v>
      </c>
      <c r="CW396" t="s">
        <v>133</v>
      </c>
      <c r="CX396">
        <v>0</v>
      </c>
      <c r="CY396">
        <v>0</v>
      </c>
      <c r="CZ396">
        <v>0</v>
      </c>
      <c r="DA396" t="s">
        <v>133</v>
      </c>
      <c r="DB396">
        <v>0</v>
      </c>
      <c r="DC396">
        <v>0</v>
      </c>
      <c r="DD396">
        <v>0</v>
      </c>
      <c r="DE396" t="s">
        <v>133</v>
      </c>
      <c r="DF396">
        <v>0</v>
      </c>
      <c r="DG396">
        <v>0</v>
      </c>
      <c r="DH396">
        <v>0</v>
      </c>
      <c r="DI396" t="s">
        <v>133</v>
      </c>
      <c r="DJ396">
        <v>0</v>
      </c>
      <c r="DK396">
        <v>0</v>
      </c>
      <c r="DL396">
        <v>0</v>
      </c>
      <c r="DM396" t="s">
        <v>133</v>
      </c>
      <c r="DN396">
        <v>0</v>
      </c>
      <c r="DO396">
        <v>0</v>
      </c>
      <c r="DP396">
        <v>0</v>
      </c>
      <c r="DQ396" t="s">
        <v>133</v>
      </c>
      <c r="DR396">
        <v>0</v>
      </c>
      <c r="DS396">
        <v>0</v>
      </c>
      <c r="DT396">
        <v>0</v>
      </c>
      <c r="DU396" t="s">
        <v>133</v>
      </c>
      <c r="DV396">
        <v>0</v>
      </c>
      <c r="DW396">
        <v>0</v>
      </c>
      <c r="DX396">
        <v>0</v>
      </c>
      <c r="DY396" t="s">
        <v>133</v>
      </c>
      <c r="DZ396">
        <v>0</v>
      </c>
      <c r="EA396">
        <v>0</v>
      </c>
      <c r="EB396">
        <v>0</v>
      </c>
      <c r="EC396" t="s">
        <v>133</v>
      </c>
      <c r="ED396">
        <v>0</v>
      </c>
      <c r="EE396">
        <v>0</v>
      </c>
      <c r="EF396">
        <v>0</v>
      </c>
    </row>
    <row r="397" spans="1:136" x14ac:dyDescent="0.2">
      <c r="A397" t="s">
        <v>849</v>
      </c>
      <c r="C397" t="s">
        <v>132</v>
      </c>
      <c r="D397" t="s">
        <v>132</v>
      </c>
      <c r="E397" t="s">
        <v>132</v>
      </c>
      <c r="F397" t="s">
        <v>132</v>
      </c>
      <c r="G397" t="s">
        <v>132</v>
      </c>
      <c r="H397" t="s">
        <v>132</v>
      </c>
      <c r="I397">
        <v>1980</v>
      </c>
      <c r="J397">
        <v>0.773155923108793</v>
      </c>
      <c r="K397" t="s">
        <v>146</v>
      </c>
      <c r="L397">
        <v>3</v>
      </c>
      <c r="M397">
        <v>3</v>
      </c>
      <c r="N397">
        <v>4</v>
      </c>
      <c r="O397">
        <v>12</v>
      </c>
      <c r="P397">
        <v>122.244508493</v>
      </c>
      <c r="Q397">
        <v>51.546502611400001</v>
      </c>
      <c r="R397">
        <v>7.2052602053000001</v>
      </c>
      <c r="S397" t="s">
        <v>850</v>
      </c>
      <c r="T397">
        <v>270</v>
      </c>
      <c r="U397" t="s">
        <v>134</v>
      </c>
      <c r="V397">
        <v>-112.352779705095</v>
      </c>
      <c r="W397">
        <v>31.4797334246906</v>
      </c>
      <c r="X397">
        <v>49.082069396972699</v>
      </c>
      <c r="Y397" t="s">
        <v>137</v>
      </c>
      <c r="Z397">
        <v>153.79971800508301</v>
      </c>
      <c r="AA397">
        <v>35.775413457945596</v>
      </c>
      <c r="AB397">
        <v>7.24955129623413</v>
      </c>
      <c r="AC397" t="s">
        <v>137</v>
      </c>
      <c r="AD397">
        <v>159.83847073385601</v>
      </c>
      <c r="AE397">
        <v>51.904413769288098</v>
      </c>
      <c r="AF397">
        <v>6.5112643241882298</v>
      </c>
      <c r="AG397" t="s">
        <v>133</v>
      </c>
      <c r="AH397">
        <v>0</v>
      </c>
      <c r="AI397">
        <v>0</v>
      </c>
      <c r="AJ397">
        <v>0</v>
      </c>
      <c r="AK397" t="s">
        <v>133</v>
      </c>
      <c r="AL397">
        <v>0</v>
      </c>
      <c r="AM397">
        <v>0</v>
      </c>
      <c r="AN397">
        <v>0</v>
      </c>
      <c r="AO397" t="s">
        <v>133</v>
      </c>
      <c r="AP397">
        <v>0</v>
      </c>
      <c r="AQ397">
        <v>0</v>
      </c>
      <c r="AR397">
        <v>0</v>
      </c>
      <c r="AS397" t="s">
        <v>133</v>
      </c>
      <c r="AT397">
        <v>0</v>
      </c>
      <c r="AU397">
        <v>0</v>
      </c>
      <c r="AV397">
        <v>0</v>
      </c>
      <c r="AW397" t="s">
        <v>133</v>
      </c>
      <c r="AX397">
        <v>0</v>
      </c>
      <c r="AY397">
        <v>0</v>
      </c>
      <c r="AZ397">
        <v>0</v>
      </c>
      <c r="BA397" t="s">
        <v>133</v>
      </c>
      <c r="BB397">
        <v>0</v>
      </c>
      <c r="BC397">
        <v>0</v>
      </c>
      <c r="BD397">
        <v>0</v>
      </c>
      <c r="BE397" t="s">
        <v>133</v>
      </c>
      <c r="BF397">
        <v>0</v>
      </c>
      <c r="BG397">
        <v>0</v>
      </c>
      <c r="BH397">
        <v>0</v>
      </c>
      <c r="BI397" t="s">
        <v>133</v>
      </c>
      <c r="BJ397">
        <v>0</v>
      </c>
      <c r="BK397">
        <v>0</v>
      </c>
      <c r="BL397">
        <v>0</v>
      </c>
      <c r="BM397" t="s">
        <v>133</v>
      </c>
      <c r="BN397">
        <v>0</v>
      </c>
      <c r="BO397">
        <v>0</v>
      </c>
      <c r="BP397">
        <v>0</v>
      </c>
      <c r="BQ397" t="s">
        <v>133</v>
      </c>
      <c r="BR397">
        <v>0</v>
      </c>
      <c r="BS397">
        <v>0</v>
      </c>
      <c r="BT397">
        <v>0</v>
      </c>
      <c r="BU397" t="s">
        <v>133</v>
      </c>
      <c r="BV397">
        <v>0</v>
      </c>
      <c r="BW397">
        <v>0</v>
      </c>
      <c r="BX397">
        <v>0</v>
      </c>
      <c r="BY397" t="s">
        <v>133</v>
      </c>
      <c r="BZ397">
        <v>0</v>
      </c>
      <c r="CA397">
        <v>0</v>
      </c>
      <c r="CB397">
        <v>0</v>
      </c>
      <c r="CC397" t="s">
        <v>133</v>
      </c>
      <c r="CD397">
        <v>0</v>
      </c>
      <c r="CE397">
        <v>0</v>
      </c>
      <c r="CF397">
        <v>0</v>
      </c>
      <c r="CG397" t="s">
        <v>133</v>
      </c>
      <c r="CH397">
        <v>0</v>
      </c>
      <c r="CI397">
        <v>0</v>
      </c>
      <c r="CJ397">
        <v>0</v>
      </c>
      <c r="CK397" t="s">
        <v>133</v>
      </c>
      <c r="CL397">
        <v>0</v>
      </c>
      <c r="CM397">
        <v>0</v>
      </c>
      <c r="CN397">
        <v>0</v>
      </c>
      <c r="CO397" t="s">
        <v>133</v>
      </c>
      <c r="CP397">
        <v>0</v>
      </c>
      <c r="CQ397">
        <v>0</v>
      </c>
      <c r="CR397">
        <v>0</v>
      </c>
      <c r="CS397" t="s">
        <v>133</v>
      </c>
      <c r="CT397">
        <v>0</v>
      </c>
      <c r="CU397">
        <v>0</v>
      </c>
      <c r="CV397">
        <v>0</v>
      </c>
      <c r="CW397" t="s">
        <v>133</v>
      </c>
      <c r="CX397">
        <v>0</v>
      </c>
      <c r="CY397">
        <v>0</v>
      </c>
      <c r="CZ397">
        <v>0</v>
      </c>
      <c r="DA397" t="s">
        <v>133</v>
      </c>
      <c r="DB397">
        <v>0</v>
      </c>
      <c r="DC397">
        <v>0</v>
      </c>
      <c r="DD397">
        <v>0</v>
      </c>
      <c r="DE397" t="s">
        <v>133</v>
      </c>
      <c r="DF397">
        <v>0</v>
      </c>
      <c r="DG397">
        <v>0</v>
      </c>
      <c r="DH397">
        <v>0</v>
      </c>
      <c r="DI397" t="s">
        <v>133</v>
      </c>
      <c r="DJ397">
        <v>0</v>
      </c>
      <c r="DK397">
        <v>0</v>
      </c>
      <c r="DL397">
        <v>0</v>
      </c>
      <c r="DM397" t="s">
        <v>133</v>
      </c>
      <c r="DN397">
        <v>0</v>
      </c>
      <c r="DO397">
        <v>0</v>
      </c>
      <c r="DP397">
        <v>0</v>
      </c>
      <c r="DQ397" t="s">
        <v>133</v>
      </c>
      <c r="DR397">
        <v>0</v>
      </c>
      <c r="DS397">
        <v>0</v>
      </c>
      <c r="DT397">
        <v>0</v>
      </c>
      <c r="DU397" t="s">
        <v>133</v>
      </c>
      <c r="DV397">
        <v>0</v>
      </c>
      <c r="DW397">
        <v>0</v>
      </c>
      <c r="DX397">
        <v>0</v>
      </c>
      <c r="DY397" t="s">
        <v>133</v>
      </c>
      <c r="DZ397">
        <v>0</v>
      </c>
      <c r="EA397">
        <v>0</v>
      </c>
      <c r="EB397">
        <v>0</v>
      </c>
      <c r="EC397" t="s">
        <v>133</v>
      </c>
      <c r="ED397">
        <v>0</v>
      </c>
      <c r="EE397">
        <v>0</v>
      </c>
      <c r="EF397">
        <v>0</v>
      </c>
    </row>
    <row r="398" spans="1:136" x14ac:dyDescent="0.2">
      <c r="A398" t="s">
        <v>851</v>
      </c>
      <c r="C398" t="s">
        <v>132</v>
      </c>
      <c r="D398" t="s">
        <v>132</v>
      </c>
      <c r="E398" t="s">
        <v>132</v>
      </c>
      <c r="F398" t="s">
        <v>132</v>
      </c>
      <c r="G398" t="s">
        <v>132</v>
      </c>
      <c r="H398" t="s">
        <v>132</v>
      </c>
      <c r="I398">
        <v>1980</v>
      </c>
      <c r="J398">
        <v>0.87251724736340119</v>
      </c>
      <c r="K398" t="s">
        <v>146</v>
      </c>
      <c r="L398">
        <v>3</v>
      </c>
      <c r="M398">
        <v>2</v>
      </c>
      <c r="N398">
        <v>4</v>
      </c>
      <c r="O398">
        <v>12</v>
      </c>
      <c r="P398">
        <v>113.030090473</v>
      </c>
      <c r="Q398">
        <v>51.547335629000003</v>
      </c>
      <c r="R398">
        <v>7.2062368430000001</v>
      </c>
      <c r="S398" t="s">
        <v>852</v>
      </c>
      <c r="T398">
        <v>270</v>
      </c>
      <c r="U398" t="s">
        <v>134</v>
      </c>
      <c r="V398">
        <v>-122.120235423911</v>
      </c>
      <c r="W398">
        <v>42.315938811971201</v>
      </c>
      <c r="X398">
        <v>40.551322937011697</v>
      </c>
      <c r="Y398" t="s">
        <v>137</v>
      </c>
      <c r="Z398">
        <v>-122.49903586532599</v>
      </c>
      <c r="AA398">
        <v>50.258023209583598</v>
      </c>
      <c r="AB398">
        <v>10.0802011489868</v>
      </c>
      <c r="AC398" t="s">
        <v>137</v>
      </c>
      <c r="AD398">
        <v>-122.49903586532599</v>
      </c>
      <c r="AE398">
        <v>50.258023209583598</v>
      </c>
      <c r="AF398">
        <v>6.1608724594116202</v>
      </c>
      <c r="AG398" t="s">
        <v>133</v>
      </c>
      <c r="AH398">
        <v>0</v>
      </c>
      <c r="AI398">
        <v>0</v>
      </c>
      <c r="AJ398">
        <v>0</v>
      </c>
      <c r="AK398" t="s">
        <v>133</v>
      </c>
      <c r="AL398">
        <v>0</v>
      </c>
      <c r="AM398">
        <v>0</v>
      </c>
      <c r="AN398">
        <v>0</v>
      </c>
      <c r="AO398" t="s">
        <v>133</v>
      </c>
      <c r="AP398">
        <v>0</v>
      </c>
      <c r="AQ398">
        <v>0</v>
      </c>
      <c r="AR398">
        <v>0</v>
      </c>
      <c r="AS398" t="s">
        <v>133</v>
      </c>
      <c r="AT398">
        <v>0</v>
      </c>
      <c r="AU398">
        <v>0</v>
      </c>
      <c r="AV398">
        <v>0</v>
      </c>
      <c r="AW398" t="s">
        <v>133</v>
      </c>
      <c r="AX398">
        <v>0</v>
      </c>
      <c r="AY398">
        <v>0</v>
      </c>
      <c r="AZ398">
        <v>0</v>
      </c>
      <c r="BA398" t="s">
        <v>133</v>
      </c>
      <c r="BB398">
        <v>0</v>
      </c>
      <c r="BC398">
        <v>0</v>
      </c>
      <c r="BD398">
        <v>0</v>
      </c>
      <c r="BE398" t="s">
        <v>133</v>
      </c>
      <c r="BF398">
        <v>0</v>
      </c>
      <c r="BG398">
        <v>0</v>
      </c>
      <c r="BH398">
        <v>0</v>
      </c>
      <c r="BI398" t="s">
        <v>133</v>
      </c>
      <c r="BJ398">
        <v>0</v>
      </c>
      <c r="BK398">
        <v>0</v>
      </c>
      <c r="BL398">
        <v>0</v>
      </c>
      <c r="BM398" t="s">
        <v>133</v>
      </c>
      <c r="BN398">
        <v>0</v>
      </c>
      <c r="BO398">
        <v>0</v>
      </c>
      <c r="BP398">
        <v>0</v>
      </c>
      <c r="BQ398" t="s">
        <v>133</v>
      </c>
      <c r="BR398">
        <v>0</v>
      </c>
      <c r="BS398">
        <v>0</v>
      </c>
      <c r="BT398">
        <v>0</v>
      </c>
      <c r="BU398" t="s">
        <v>133</v>
      </c>
      <c r="BV398">
        <v>0</v>
      </c>
      <c r="BW398">
        <v>0</v>
      </c>
      <c r="BX398">
        <v>0</v>
      </c>
      <c r="BY398" t="s">
        <v>133</v>
      </c>
      <c r="BZ398">
        <v>0</v>
      </c>
      <c r="CA398">
        <v>0</v>
      </c>
      <c r="CB398">
        <v>0</v>
      </c>
      <c r="CC398" t="s">
        <v>133</v>
      </c>
      <c r="CD398">
        <v>0</v>
      </c>
      <c r="CE398">
        <v>0</v>
      </c>
      <c r="CF398">
        <v>0</v>
      </c>
      <c r="CG398" t="s">
        <v>133</v>
      </c>
      <c r="CH398">
        <v>0</v>
      </c>
      <c r="CI398">
        <v>0</v>
      </c>
      <c r="CJ398">
        <v>0</v>
      </c>
      <c r="CK398" t="s">
        <v>133</v>
      </c>
      <c r="CL398">
        <v>0</v>
      </c>
      <c r="CM398">
        <v>0</v>
      </c>
      <c r="CN398">
        <v>0</v>
      </c>
      <c r="CO398" t="s">
        <v>133</v>
      </c>
      <c r="CP398">
        <v>0</v>
      </c>
      <c r="CQ398">
        <v>0</v>
      </c>
      <c r="CR398">
        <v>0</v>
      </c>
      <c r="CS398" t="s">
        <v>133</v>
      </c>
      <c r="CT398">
        <v>0</v>
      </c>
      <c r="CU398">
        <v>0</v>
      </c>
      <c r="CV398">
        <v>0</v>
      </c>
      <c r="CW398" t="s">
        <v>133</v>
      </c>
      <c r="CX398">
        <v>0</v>
      </c>
      <c r="CY398">
        <v>0</v>
      </c>
      <c r="CZ398">
        <v>0</v>
      </c>
      <c r="DA398" t="s">
        <v>133</v>
      </c>
      <c r="DB398">
        <v>0</v>
      </c>
      <c r="DC398">
        <v>0</v>
      </c>
      <c r="DD398">
        <v>0</v>
      </c>
      <c r="DE398" t="s">
        <v>133</v>
      </c>
      <c r="DF398">
        <v>0</v>
      </c>
      <c r="DG398">
        <v>0</v>
      </c>
      <c r="DH398">
        <v>0</v>
      </c>
      <c r="DI398" t="s">
        <v>133</v>
      </c>
      <c r="DJ398">
        <v>0</v>
      </c>
      <c r="DK398">
        <v>0</v>
      </c>
      <c r="DL398">
        <v>0</v>
      </c>
      <c r="DM398" t="s">
        <v>133</v>
      </c>
      <c r="DN398">
        <v>0</v>
      </c>
      <c r="DO398">
        <v>0</v>
      </c>
      <c r="DP398">
        <v>0</v>
      </c>
      <c r="DQ398" t="s">
        <v>133</v>
      </c>
      <c r="DR398">
        <v>0</v>
      </c>
      <c r="DS398">
        <v>0</v>
      </c>
      <c r="DT398">
        <v>0</v>
      </c>
      <c r="DU398" t="s">
        <v>133</v>
      </c>
      <c r="DV398">
        <v>0</v>
      </c>
      <c r="DW398">
        <v>0</v>
      </c>
      <c r="DX398">
        <v>0</v>
      </c>
      <c r="DY398" t="s">
        <v>133</v>
      </c>
      <c r="DZ398">
        <v>0</v>
      </c>
      <c r="EA398">
        <v>0</v>
      </c>
      <c r="EB398">
        <v>0</v>
      </c>
      <c r="EC398" t="s">
        <v>133</v>
      </c>
      <c r="ED398">
        <v>0</v>
      </c>
      <c r="EE398">
        <v>0</v>
      </c>
      <c r="EF398">
        <v>0</v>
      </c>
    </row>
    <row r="399" spans="1:136" x14ac:dyDescent="0.2">
      <c r="A399" t="s">
        <v>853</v>
      </c>
      <c r="C399" t="s">
        <v>132</v>
      </c>
      <c r="D399" t="s">
        <v>132</v>
      </c>
      <c r="E399" t="s">
        <v>132</v>
      </c>
      <c r="F399" t="s">
        <v>132</v>
      </c>
      <c r="G399" t="s">
        <v>132</v>
      </c>
      <c r="H399" t="s">
        <v>132</v>
      </c>
      <c r="I399">
        <v>1960</v>
      </c>
      <c r="J399">
        <v>0.52422646364668213</v>
      </c>
      <c r="K399" t="s">
        <v>146</v>
      </c>
      <c r="L399">
        <v>4</v>
      </c>
      <c r="M399">
        <v>2</v>
      </c>
      <c r="N399">
        <v>3</v>
      </c>
      <c r="O399">
        <v>12</v>
      </c>
      <c r="P399">
        <v>83.562222006699997</v>
      </c>
      <c r="Q399">
        <v>51.548629369300002</v>
      </c>
      <c r="R399">
        <v>7.2067718051999998</v>
      </c>
      <c r="S399" t="s">
        <v>854</v>
      </c>
      <c r="T399">
        <v>53</v>
      </c>
      <c r="U399" t="s">
        <v>134</v>
      </c>
      <c r="V399">
        <v>-126.154164699265</v>
      </c>
      <c r="W399">
        <v>43.774906533596301</v>
      </c>
      <c r="X399">
        <v>36.2285766601562</v>
      </c>
      <c r="Y399" t="s">
        <v>137</v>
      </c>
      <c r="Z399">
        <v>-123.147475648162</v>
      </c>
      <c r="AA399">
        <v>13.2163717264414</v>
      </c>
      <c r="AB399">
        <v>5.5089788436889604</v>
      </c>
      <c r="AC399" t="s">
        <v>137</v>
      </c>
      <c r="AD399">
        <v>148.51353415750799</v>
      </c>
      <c r="AE399">
        <v>30.082995409193401</v>
      </c>
      <c r="AF399">
        <v>6.7038869857788104</v>
      </c>
      <c r="AG399" t="s">
        <v>133</v>
      </c>
      <c r="AH399">
        <v>0</v>
      </c>
      <c r="AI399">
        <v>0</v>
      </c>
      <c r="AJ399">
        <v>0</v>
      </c>
      <c r="AK399" t="s">
        <v>133</v>
      </c>
      <c r="AL399">
        <v>0</v>
      </c>
      <c r="AM399">
        <v>0</v>
      </c>
      <c r="AN399">
        <v>0</v>
      </c>
      <c r="AO399" t="s">
        <v>133</v>
      </c>
      <c r="AP399">
        <v>0</v>
      </c>
      <c r="AQ399">
        <v>0</v>
      </c>
      <c r="AR399">
        <v>0</v>
      </c>
      <c r="AS399" t="s">
        <v>133</v>
      </c>
      <c r="AT399">
        <v>0</v>
      </c>
      <c r="AU399">
        <v>0</v>
      </c>
      <c r="AV399">
        <v>0</v>
      </c>
      <c r="AW399" t="s">
        <v>133</v>
      </c>
      <c r="AX399">
        <v>0</v>
      </c>
      <c r="AY399">
        <v>0</v>
      </c>
      <c r="AZ399">
        <v>0</v>
      </c>
      <c r="BA399" t="s">
        <v>133</v>
      </c>
      <c r="BB399">
        <v>0</v>
      </c>
      <c r="BC399">
        <v>0</v>
      </c>
      <c r="BD399">
        <v>0</v>
      </c>
      <c r="BE399" t="s">
        <v>133</v>
      </c>
      <c r="BF399">
        <v>0</v>
      </c>
      <c r="BG399">
        <v>0</v>
      </c>
      <c r="BH399">
        <v>0</v>
      </c>
      <c r="BI399" t="s">
        <v>133</v>
      </c>
      <c r="BJ399">
        <v>0</v>
      </c>
      <c r="BK399">
        <v>0</v>
      </c>
      <c r="BL399">
        <v>0</v>
      </c>
      <c r="BM399" t="s">
        <v>133</v>
      </c>
      <c r="BN399">
        <v>0</v>
      </c>
      <c r="BO399">
        <v>0</v>
      </c>
      <c r="BP399">
        <v>0</v>
      </c>
      <c r="BQ399" t="s">
        <v>133</v>
      </c>
      <c r="BR399">
        <v>0</v>
      </c>
      <c r="BS399">
        <v>0</v>
      </c>
      <c r="BT399">
        <v>0</v>
      </c>
      <c r="BU399" t="s">
        <v>133</v>
      </c>
      <c r="BV399">
        <v>0</v>
      </c>
      <c r="BW399">
        <v>0</v>
      </c>
      <c r="BX399">
        <v>0</v>
      </c>
      <c r="BY399" t="s">
        <v>133</v>
      </c>
      <c r="BZ399">
        <v>0</v>
      </c>
      <c r="CA399">
        <v>0</v>
      </c>
      <c r="CB399">
        <v>0</v>
      </c>
      <c r="CC399" t="s">
        <v>133</v>
      </c>
      <c r="CD399">
        <v>0</v>
      </c>
      <c r="CE399">
        <v>0</v>
      </c>
      <c r="CF399">
        <v>0</v>
      </c>
      <c r="CG399" t="s">
        <v>133</v>
      </c>
      <c r="CH399">
        <v>0</v>
      </c>
      <c r="CI399">
        <v>0</v>
      </c>
      <c r="CJ399">
        <v>0</v>
      </c>
      <c r="CK399" t="s">
        <v>133</v>
      </c>
      <c r="CL399">
        <v>0</v>
      </c>
      <c r="CM399">
        <v>0</v>
      </c>
      <c r="CN399">
        <v>0</v>
      </c>
      <c r="CO399" t="s">
        <v>133</v>
      </c>
      <c r="CP399">
        <v>0</v>
      </c>
      <c r="CQ399">
        <v>0</v>
      </c>
      <c r="CR399">
        <v>0</v>
      </c>
      <c r="CS399" t="s">
        <v>133</v>
      </c>
      <c r="CT399">
        <v>0</v>
      </c>
      <c r="CU399">
        <v>0</v>
      </c>
      <c r="CV399">
        <v>0</v>
      </c>
      <c r="CW399" t="s">
        <v>133</v>
      </c>
      <c r="CX399">
        <v>0</v>
      </c>
      <c r="CY399">
        <v>0</v>
      </c>
      <c r="CZ399">
        <v>0</v>
      </c>
      <c r="DA399" t="s">
        <v>133</v>
      </c>
      <c r="DB399">
        <v>0</v>
      </c>
      <c r="DC399">
        <v>0</v>
      </c>
      <c r="DD399">
        <v>0</v>
      </c>
      <c r="DE399" t="s">
        <v>133</v>
      </c>
      <c r="DF399">
        <v>0</v>
      </c>
      <c r="DG399">
        <v>0</v>
      </c>
      <c r="DH399">
        <v>0</v>
      </c>
      <c r="DI399" t="s">
        <v>133</v>
      </c>
      <c r="DJ399">
        <v>0</v>
      </c>
      <c r="DK399">
        <v>0</v>
      </c>
      <c r="DL399">
        <v>0</v>
      </c>
      <c r="DM399" t="s">
        <v>133</v>
      </c>
      <c r="DN399">
        <v>0</v>
      </c>
      <c r="DO399">
        <v>0</v>
      </c>
      <c r="DP399">
        <v>0</v>
      </c>
      <c r="DQ399" t="s">
        <v>133</v>
      </c>
      <c r="DR399">
        <v>0</v>
      </c>
      <c r="DS399">
        <v>0</v>
      </c>
      <c r="DT399">
        <v>0</v>
      </c>
      <c r="DU399" t="s">
        <v>133</v>
      </c>
      <c r="DV399">
        <v>0</v>
      </c>
      <c r="DW399">
        <v>0</v>
      </c>
      <c r="DX399">
        <v>0</v>
      </c>
      <c r="DY399" t="s">
        <v>133</v>
      </c>
      <c r="DZ399">
        <v>0</v>
      </c>
      <c r="EA399">
        <v>0</v>
      </c>
      <c r="EB399">
        <v>0</v>
      </c>
      <c r="EC399" t="s">
        <v>133</v>
      </c>
      <c r="ED399">
        <v>0</v>
      </c>
      <c r="EE399">
        <v>0</v>
      </c>
      <c r="EF399">
        <v>0</v>
      </c>
    </row>
    <row r="400" spans="1:136" x14ac:dyDescent="0.2">
      <c r="A400" t="s">
        <v>855</v>
      </c>
      <c r="C400" t="s">
        <v>132</v>
      </c>
      <c r="D400" t="s">
        <v>132</v>
      </c>
      <c r="E400" t="s">
        <v>132</v>
      </c>
      <c r="F400" t="s">
        <v>132</v>
      </c>
      <c r="G400" t="s">
        <v>132</v>
      </c>
      <c r="H400" t="s">
        <v>132</v>
      </c>
      <c r="I400">
        <v>1980</v>
      </c>
      <c r="J400">
        <v>0.86931059280719636</v>
      </c>
      <c r="K400" t="s">
        <v>146</v>
      </c>
      <c r="L400">
        <v>3</v>
      </c>
      <c r="M400">
        <v>2</v>
      </c>
      <c r="N400">
        <v>5</v>
      </c>
      <c r="O400">
        <v>15</v>
      </c>
      <c r="P400">
        <v>103.67151451700001</v>
      </c>
      <c r="Q400">
        <v>51.548920963599997</v>
      </c>
      <c r="R400">
        <v>7.204697951</v>
      </c>
      <c r="S400" t="s">
        <v>856</v>
      </c>
      <c r="T400">
        <v>129</v>
      </c>
      <c r="U400" t="s">
        <v>137</v>
      </c>
      <c r="V400">
        <v>144.941064245099</v>
      </c>
      <c r="W400">
        <v>35.5131806498919</v>
      </c>
      <c r="X400">
        <v>7.8507852554321298</v>
      </c>
      <c r="Y400" t="s">
        <v>133</v>
      </c>
      <c r="Z400">
        <v>0</v>
      </c>
      <c r="AA400">
        <v>0</v>
      </c>
      <c r="AB400">
        <v>0</v>
      </c>
      <c r="AC400" t="s">
        <v>133</v>
      </c>
      <c r="AD400">
        <v>0</v>
      </c>
      <c r="AE400">
        <v>0</v>
      </c>
      <c r="AF400">
        <v>0</v>
      </c>
      <c r="AG400" t="s">
        <v>133</v>
      </c>
      <c r="AH400">
        <v>0</v>
      </c>
      <c r="AI400">
        <v>0</v>
      </c>
      <c r="AJ400">
        <v>0</v>
      </c>
      <c r="AK400" t="s">
        <v>133</v>
      </c>
      <c r="AL400">
        <v>0</v>
      </c>
      <c r="AM400">
        <v>0</v>
      </c>
      <c r="AN400">
        <v>0</v>
      </c>
      <c r="AO400" t="s">
        <v>133</v>
      </c>
      <c r="AP400">
        <v>0</v>
      </c>
      <c r="AQ400">
        <v>0</v>
      </c>
      <c r="AR400">
        <v>0</v>
      </c>
      <c r="AS400" t="s">
        <v>133</v>
      </c>
      <c r="AT400">
        <v>0</v>
      </c>
      <c r="AU400">
        <v>0</v>
      </c>
      <c r="AV400">
        <v>0</v>
      </c>
      <c r="AW400" t="s">
        <v>133</v>
      </c>
      <c r="AX400">
        <v>0</v>
      </c>
      <c r="AY400">
        <v>0</v>
      </c>
      <c r="AZ400">
        <v>0</v>
      </c>
      <c r="BA400" t="s">
        <v>133</v>
      </c>
      <c r="BB400">
        <v>0</v>
      </c>
      <c r="BC400">
        <v>0</v>
      </c>
      <c r="BD400">
        <v>0</v>
      </c>
      <c r="BE400" t="s">
        <v>133</v>
      </c>
      <c r="BF400">
        <v>0</v>
      </c>
      <c r="BG400">
        <v>0</v>
      </c>
      <c r="BH400">
        <v>0</v>
      </c>
      <c r="BI400" t="s">
        <v>133</v>
      </c>
      <c r="BJ400">
        <v>0</v>
      </c>
      <c r="BK400">
        <v>0</v>
      </c>
      <c r="BL400">
        <v>0</v>
      </c>
      <c r="BM400" t="s">
        <v>133</v>
      </c>
      <c r="BN400">
        <v>0</v>
      </c>
      <c r="BO400">
        <v>0</v>
      </c>
      <c r="BP400">
        <v>0</v>
      </c>
      <c r="BQ400" t="s">
        <v>133</v>
      </c>
      <c r="BR400">
        <v>0</v>
      </c>
      <c r="BS400">
        <v>0</v>
      </c>
      <c r="BT400">
        <v>0</v>
      </c>
      <c r="BU400" t="s">
        <v>133</v>
      </c>
      <c r="BV400">
        <v>0</v>
      </c>
      <c r="BW400">
        <v>0</v>
      </c>
      <c r="BX400">
        <v>0</v>
      </c>
      <c r="BY400" t="s">
        <v>133</v>
      </c>
      <c r="BZ400">
        <v>0</v>
      </c>
      <c r="CA400">
        <v>0</v>
      </c>
      <c r="CB400">
        <v>0</v>
      </c>
      <c r="CC400" t="s">
        <v>133</v>
      </c>
      <c r="CD400">
        <v>0</v>
      </c>
      <c r="CE400">
        <v>0</v>
      </c>
      <c r="CF400">
        <v>0</v>
      </c>
      <c r="CG400" t="s">
        <v>133</v>
      </c>
      <c r="CH400">
        <v>0</v>
      </c>
      <c r="CI400">
        <v>0</v>
      </c>
      <c r="CJ400">
        <v>0</v>
      </c>
      <c r="CK400" t="s">
        <v>133</v>
      </c>
      <c r="CL400">
        <v>0</v>
      </c>
      <c r="CM400">
        <v>0</v>
      </c>
      <c r="CN400">
        <v>0</v>
      </c>
      <c r="CO400" t="s">
        <v>133</v>
      </c>
      <c r="CP400">
        <v>0</v>
      </c>
      <c r="CQ400">
        <v>0</v>
      </c>
      <c r="CR400">
        <v>0</v>
      </c>
      <c r="CS400" t="s">
        <v>133</v>
      </c>
      <c r="CT400">
        <v>0</v>
      </c>
      <c r="CU400">
        <v>0</v>
      </c>
      <c r="CV400">
        <v>0</v>
      </c>
      <c r="CW400" t="s">
        <v>133</v>
      </c>
      <c r="CX400">
        <v>0</v>
      </c>
      <c r="CY400">
        <v>0</v>
      </c>
      <c r="CZ400">
        <v>0</v>
      </c>
      <c r="DA400" t="s">
        <v>133</v>
      </c>
      <c r="DB400">
        <v>0</v>
      </c>
      <c r="DC400">
        <v>0</v>
      </c>
      <c r="DD400">
        <v>0</v>
      </c>
      <c r="DE400" t="s">
        <v>133</v>
      </c>
      <c r="DF400">
        <v>0</v>
      </c>
      <c r="DG400">
        <v>0</v>
      </c>
      <c r="DH400">
        <v>0</v>
      </c>
      <c r="DI400" t="s">
        <v>133</v>
      </c>
      <c r="DJ400">
        <v>0</v>
      </c>
      <c r="DK400">
        <v>0</v>
      </c>
      <c r="DL400">
        <v>0</v>
      </c>
      <c r="DM400" t="s">
        <v>133</v>
      </c>
      <c r="DN400">
        <v>0</v>
      </c>
      <c r="DO400">
        <v>0</v>
      </c>
      <c r="DP400">
        <v>0</v>
      </c>
      <c r="DQ400" t="s">
        <v>133</v>
      </c>
      <c r="DR400">
        <v>0</v>
      </c>
      <c r="DS400">
        <v>0</v>
      </c>
      <c r="DT400">
        <v>0</v>
      </c>
      <c r="DU400" t="s">
        <v>133</v>
      </c>
      <c r="DV400">
        <v>0</v>
      </c>
      <c r="DW400">
        <v>0</v>
      </c>
      <c r="DX400">
        <v>0</v>
      </c>
      <c r="DY400" t="s">
        <v>133</v>
      </c>
      <c r="DZ400">
        <v>0</v>
      </c>
      <c r="EA400">
        <v>0</v>
      </c>
      <c r="EB400">
        <v>0</v>
      </c>
      <c r="EC400" t="s">
        <v>133</v>
      </c>
      <c r="ED400">
        <v>0</v>
      </c>
      <c r="EE400">
        <v>0</v>
      </c>
      <c r="EF400">
        <v>0</v>
      </c>
    </row>
    <row r="401" spans="1:136" x14ac:dyDescent="0.2">
      <c r="A401" t="s">
        <v>857</v>
      </c>
      <c r="C401" t="s">
        <v>132</v>
      </c>
      <c r="D401" t="s">
        <v>132</v>
      </c>
      <c r="E401" t="s">
        <v>132</v>
      </c>
      <c r="F401" t="s">
        <v>132</v>
      </c>
      <c r="G401" t="s">
        <v>132</v>
      </c>
      <c r="H401" t="s">
        <v>132</v>
      </c>
      <c r="I401">
        <v>1980</v>
      </c>
      <c r="J401">
        <v>0.77248215329631442</v>
      </c>
      <c r="K401" t="s">
        <v>146</v>
      </c>
      <c r="L401">
        <v>3</v>
      </c>
      <c r="M401">
        <v>4</v>
      </c>
      <c r="N401">
        <v>1</v>
      </c>
      <c r="O401">
        <v>3</v>
      </c>
      <c r="P401">
        <v>190.60098899799999</v>
      </c>
      <c r="Q401">
        <v>51.547983136900001</v>
      </c>
      <c r="R401">
        <v>7.2035444316000001</v>
      </c>
      <c r="S401" t="s">
        <v>537</v>
      </c>
      <c r="T401">
        <v>262</v>
      </c>
      <c r="U401" t="s">
        <v>134</v>
      </c>
      <c r="V401">
        <v>-114.698208518938</v>
      </c>
      <c r="W401">
        <v>30.9018790808082</v>
      </c>
      <c r="X401">
        <v>85.653526306152301</v>
      </c>
      <c r="Y401" t="s">
        <v>133</v>
      </c>
      <c r="Z401">
        <v>0</v>
      </c>
      <c r="AA401">
        <v>0</v>
      </c>
      <c r="AB401">
        <v>0</v>
      </c>
      <c r="AC401" t="s">
        <v>133</v>
      </c>
      <c r="AD401">
        <v>0</v>
      </c>
      <c r="AE401">
        <v>0</v>
      </c>
      <c r="AF401">
        <v>0</v>
      </c>
      <c r="AG401" t="s">
        <v>133</v>
      </c>
      <c r="AH401">
        <v>0</v>
      </c>
      <c r="AI401">
        <v>0</v>
      </c>
      <c r="AJ401">
        <v>0</v>
      </c>
      <c r="AK401" t="s">
        <v>133</v>
      </c>
      <c r="AL401">
        <v>0</v>
      </c>
      <c r="AM401">
        <v>0</v>
      </c>
      <c r="AN401">
        <v>0</v>
      </c>
      <c r="AO401" t="s">
        <v>133</v>
      </c>
      <c r="AP401">
        <v>0</v>
      </c>
      <c r="AQ401">
        <v>0</v>
      </c>
      <c r="AR401">
        <v>0</v>
      </c>
      <c r="AS401" t="s">
        <v>133</v>
      </c>
      <c r="AT401">
        <v>0</v>
      </c>
      <c r="AU401">
        <v>0</v>
      </c>
      <c r="AV401">
        <v>0</v>
      </c>
      <c r="AW401" t="s">
        <v>133</v>
      </c>
      <c r="AX401">
        <v>0</v>
      </c>
      <c r="AY401">
        <v>0</v>
      </c>
      <c r="AZ401">
        <v>0</v>
      </c>
      <c r="BA401" t="s">
        <v>133</v>
      </c>
      <c r="BB401">
        <v>0</v>
      </c>
      <c r="BC401">
        <v>0</v>
      </c>
      <c r="BD401">
        <v>0</v>
      </c>
      <c r="BE401" t="s">
        <v>133</v>
      </c>
      <c r="BF401">
        <v>0</v>
      </c>
      <c r="BG401">
        <v>0</v>
      </c>
      <c r="BH401">
        <v>0</v>
      </c>
      <c r="BI401" t="s">
        <v>133</v>
      </c>
      <c r="BJ401">
        <v>0</v>
      </c>
      <c r="BK401">
        <v>0</v>
      </c>
      <c r="BL401">
        <v>0</v>
      </c>
      <c r="BM401" t="s">
        <v>133</v>
      </c>
      <c r="BN401">
        <v>0</v>
      </c>
      <c r="BO401">
        <v>0</v>
      </c>
      <c r="BP401">
        <v>0</v>
      </c>
      <c r="BQ401" t="s">
        <v>133</v>
      </c>
      <c r="BR401">
        <v>0</v>
      </c>
      <c r="BS401">
        <v>0</v>
      </c>
      <c r="BT401">
        <v>0</v>
      </c>
      <c r="BU401" t="s">
        <v>133</v>
      </c>
      <c r="BV401">
        <v>0</v>
      </c>
      <c r="BW401">
        <v>0</v>
      </c>
      <c r="BX401">
        <v>0</v>
      </c>
      <c r="BY401" t="s">
        <v>133</v>
      </c>
      <c r="BZ401">
        <v>0</v>
      </c>
      <c r="CA401">
        <v>0</v>
      </c>
      <c r="CB401">
        <v>0</v>
      </c>
      <c r="CC401" t="s">
        <v>133</v>
      </c>
      <c r="CD401">
        <v>0</v>
      </c>
      <c r="CE401">
        <v>0</v>
      </c>
      <c r="CF401">
        <v>0</v>
      </c>
      <c r="CG401" t="s">
        <v>133</v>
      </c>
      <c r="CH401">
        <v>0</v>
      </c>
      <c r="CI401">
        <v>0</v>
      </c>
      <c r="CJ401">
        <v>0</v>
      </c>
      <c r="CK401" t="s">
        <v>133</v>
      </c>
      <c r="CL401">
        <v>0</v>
      </c>
      <c r="CM401">
        <v>0</v>
      </c>
      <c r="CN401">
        <v>0</v>
      </c>
      <c r="CO401" t="s">
        <v>133</v>
      </c>
      <c r="CP401">
        <v>0</v>
      </c>
      <c r="CQ401">
        <v>0</v>
      </c>
      <c r="CR401">
        <v>0</v>
      </c>
      <c r="CS401" t="s">
        <v>133</v>
      </c>
      <c r="CT401">
        <v>0</v>
      </c>
      <c r="CU401">
        <v>0</v>
      </c>
      <c r="CV401">
        <v>0</v>
      </c>
      <c r="CW401" t="s">
        <v>133</v>
      </c>
      <c r="CX401">
        <v>0</v>
      </c>
      <c r="CY401">
        <v>0</v>
      </c>
      <c r="CZ401">
        <v>0</v>
      </c>
      <c r="DA401" t="s">
        <v>133</v>
      </c>
      <c r="DB401">
        <v>0</v>
      </c>
      <c r="DC401">
        <v>0</v>
      </c>
      <c r="DD401">
        <v>0</v>
      </c>
      <c r="DE401" t="s">
        <v>133</v>
      </c>
      <c r="DF401">
        <v>0</v>
      </c>
      <c r="DG401">
        <v>0</v>
      </c>
      <c r="DH401">
        <v>0</v>
      </c>
      <c r="DI401" t="s">
        <v>133</v>
      </c>
      <c r="DJ401">
        <v>0</v>
      </c>
      <c r="DK401">
        <v>0</v>
      </c>
      <c r="DL401">
        <v>0</v>
      </c>
      <c r="DM401" t="s">
        <v>133</v>
      </c>
      <c r="DN401">
        <v>0</v>
      </c>
      <c r="DO401">
        <v>0</v>
      </c>
      <c r="DP401">
        <v>0</v>
      </c>
      <c r="DQ401" t="s">
        <v>133</v>
      </c>
      <c r="DR401">
        <v>0</v>
      </c>
      <c r="DS401">
        <v>0</v>
      </c>
      <c r="DT401">
        <v>0</v>
      </c>
      <c r="DU401" t="s">
        <v>133</v>
      </c>
      <c r="DV401">
        <v>0</v>
      </c>
      <c r="DW401">
        <v>0</v>
      </c>
      <c r="DX401">
        <v>0</v>
      </c>
      <c r="DY401" t="s">
        <v>133</v>
      </c>
      <c r="DZ401">
        <v>0</v>
      </c>
      <c r="EA401">
        <v>0</v>
      </c>
      <c r="EB401">
        <v>0</v>
      </c>
      <c r="EC401" t="s">
        <v>133</v>
      </c>
      <c r="ED401">
        <v>0</v>
      </c>
      <c r="EE401">
        <v>0</v>
      </c>
      <c r="EF401">
        <v>0</v>
      </c>
    </row>
    <row r="402" spans="1:136" x14ac:dyDescent="0.2">
      <c r="A402" t="s">
        <v>858</v>
      </c>
      <c r="C402" t="s">
        <v>132</v>
      </c>
      <c r="D402" t="s">
        <v>132</v>
      </c>
      <c r="E402" t="s">
        <v>132</v>
      </c>
      <c r="F402" t="s">
        <v>132</v>
      </c>
      <c r="G402" t="s">
        <v>132</v>
      </c>
      <c r="H402" t="s">
        <v>132</v>
      </c>
      <c r="I402">
        <v>1919</v>
      </c>
      <c r="J402">
        <v>0.3041842708586886</v>
      </c>
      <c r="K402" t="s">
        <v>146</v>
      </c>
      <c r="L402">
        <v>3</v>
      </c>
      <c r="M402">
        <v>3</v>
      </c>
      <c r="N402">
        <v>3</v>
      </c>
      <c r="O402">
        <v>9</v>
      </c>
      <c r="P402">
        <v>134.702641519</v>
      </c>
      <c r="Q402">
        <v>51.548570046000002</v>
      </c>
      <c r="R402">
        <v>7.2030779867000003</v>
      </c>
      <c r="S402" t="s">
        <v>859</v>
      </c>
      <c r="T402">
        <v>262</v>
      </c>
      <c r="U402" t="s">
        <v>134</v>
      </c>
      <c r="V402">
        <v>-119.144512742929</v>
      </c>
      <c r="W402">
        <v>38.860695004719403</v>
      </c>
      <c r="X402">
        <v>50.690319061279297</v>
      </c>
      <c r="Y402" t="s">
        <v>137</v>
      </c>
      <c r="Z402">
        <v>-12.210225521839099</v>
      </c>
      <c r="AA402">
        <v>8.3164105873590692</v>
      </c>
      <c r="AB402">
        <v>12.7057132720947</v>
      </c>
      <c r="AC402" t="s">
        <v>133</v>
      </c>
      <c r="AD402">
        <v>0</v>
      </c>
      <c r="AE402">
        <v>0</v>
      </c>
      <c r="AF402">
        <v>0</v>
      </c>
      <c r="AG402" t="s">
        <v>133</v>
      </c>
      <c r="AH402">
        <v>0</v>
      </c>
      <c r="AI402">
        <v>0</v>
      </c>
      <c r="AJ402">
        <v>0</v>
      </c>
      <c r="AK402" t="s">
        <v>133</v>
      </c>
      <c r="AL402">
        <v>0</v>
      </c>
      <c r="AM402">
        <v>0</v>
      </c>
      <c r="AN402">
        <v>0</v>
      </c>
      <c r="AO402" t="s">
        <v>133</v>
      </c>
      <c r="AP402">
        <v>0</v>
      </c>
      <c r="AQ402">
        <v>0</v>
      </c>
      <c r="AR402">
        <v>0</v>
      </c>
      <c r="AS402" t="s">
        <v>133</v>
      </c>
      <c r="AT402">
        <v>0</v>
      </c>
      <c r="AU402">
        <v>0</v>
      </c>
      <c r="AV402">
        <v>0</v>
      </c>
      <c r="AW402" t="s">
        <v>133</v>
      </c>
      <c r="AX402">
        <v>0</v>
      </c>
      <c r="AY402">
        <v>0</v>
      </c>
      <c r="AZ402">
        <v>0</v>
      </c>
      <c r="BA402" t="s">
        <v>133</v>
      </c>
      <c r="BB402">
        <v>0</v>
      </c>
      <c r="BC402">
        <v>0</v>
      </c>
      <c r="BD402">
        <v>0</v>
      </c>
      <c r="BE402" t="s">
        <v>133</v>
      </c>
      <c r="BF402">
        <v>0</v>
      </c>
      <c r="BG402">
        <v>0</v>
      </c>
      <c r="BH402">
        <v>0</v>
      </c>
      <c r="BI402" t="s">
        <v>133</v>
      </c>
      <c r="BJ402">
        <v>0</v>
      </c>
      <c r="BK402">
        <v>0</v>
      </c>
      <c r="BL402">
        <v>0</v>
      </c>
      <c r="BM402" t="s">
        <v>133</v>
      </c>
      <c r="BN402">
        <v>0</v>
      </c>
      <c r="BO402">
        <v>0</v>
      </c>
      <c r="BP402">
        <v>0</v>
      </c>
      <c r="BQ402" t="s">
        <v>133</v>
      </c>
      <c r="BR402">
        <v>0</v>
      </c>
      <c r="BS402">
        <v>0</v>
      </c>
      <c r="BT402">
        <v>0</v>
      </c>
      <c r="BU402" t="s">
        <v>133</v>
      </c>
      <c r="BV402">
        <v>0</v>
      </c>
      <c r="BW402">
        <v>0</v>
      </c>
      <c r="BX402">
        <v>0</v>
      </c>
      <c r="BY402" t="s">
        <v>133</v>
      </c>
      <c r="BZ402">
        <v>0</v>
      </c>
      <c r="CA402">
        <v>0</v>
      </c>
      <c r="CB402">
        <v>0</v>
      </c>
      <c r="CC402" t="s">
        <v>133</v>
      </c>
      <c r="CD402">
        <v>0</v>
      </c>
      <c r="CE402">
        <v>0</v>
      </c>
      <c r="CF402">
        <v>0</v>
      </c>
      <c r="CG402" t="s">
        <v>133</v>
      </c>
      <c r="CH402">
        <v>0</v>
      </c>
      <c r="CI402">
        <v>0</v>
      </c>
      <c r="CJ402">
        <v>0</v>
      </c>
      <c r="CK402" t="s">
        <v>133</v>
      </c>
      <c r="CL402">
        <v>0</v>
      </c>
      <c r="CM402">
        <v>0</v>
      </c>
      <c r="CN402">
        <v>0</v>
      </c>
      <c r="CO402" t="s">
        <v>133</v>
      </c>
      <c r="CP402">
        <v>0</v>
      </c>
      <c r="CQ402">
        <v>0</v>
      </c>
      <c r="CR402">
        <v>0</v>
      </c>
      <c r="CS402" t="s">
        <v>133</v>
      </c>
      <c r="CT402">
        <v>0</v>
      </c>
      <c r="CU402">
        <v>0</v>
      </c>
      <c r="CV402">
        <v>0</v>
      </c>
      <c r="CW402" t="s">
        <v>133</v>
      </c>
      <c r="CX402">
        <v>0</v>
      </c>
      <c r="CY402">
        <v>0</v>
      </c>
      <c r="CZ402">
        <v>0</v>
      </c>
      <c r="DA402" t="s">
        <v>133</v>
      </c>
      <c r="DB402">
        <v>0</v>
      </c>
      <c r="DC402">
        <v>0</v>
      </c>
      <c r="DD402">
        <v>0</v>
      </c>
      <c r="DE402" t="s">
        <v>133</v>
      </c>
      <c r="DF402">
        <v>0</v>
      </c>
      <c r="DG402">
        <v>0</v>
      </c>
      <c r="DH402">
        <v>0</v>
      </c>
      <c r="DI402" t="s">
        <v>133</v>
      </c>
      <c r="DJ402">
        <v>0</v>
      </c>
      <c r="DK402">
        <v>0</v>
      </c>
      <c r="DL402">
        <v>0</v>
      </c>
      <c r="DM402" t="s">
        <v>133</v>
      </c>
      <c r="DN402">
        <v>0</v>
      </c>
      <c r="DO402">
        <v>0</v>
      </c>
      <c r="DP402">
        <v>0</v>
      </c>
      <c r="DQ402" t="s">
        <v>133</v>
      </c>
      <c r="DR402">
        <v>0</v>
      </c>
      <c r="DS402">
        <v>0</v>
      </c>
      <c r="DT402">
        <v>0</v>
      </c>
      <c r="DU402" t="s">
        <v>133</v>
      </c>
      <c r="DV402">
        <v>0</v>
      </c>
      <c r="DW402">
        <v>0</v>
      </c>
      <c r="DX402">
        <v>0</v>
      </c>
      <c r="DY402" t="s">
        <v>133</v>
      </c>
      <c r="DZ402">
        <v>0</v>
      </c>
      <c r="EA402">
        <v>0</v>
      </c>
      <c r="EB402">
        <v>0</v>
      </c>
      <c r="EC402" t="s">
        <v>133</v>
      </c>
      <c r="ED402">
        <v>0</v>
      </c>
      <c r="EE402">
        <v>0</v>
      </c>
      <c r="EF402">
        <v>0</v>
      </c>
    </row>
    <row r="403" spans="1:136" x14ac:dyDescent="0.2">
      <c r="A403" t="s">
        <v>860</v>
      </c>
      <c r="C403" t="s">
        <v>132</v>
      </c>
      <c r="D403" t="s">
        <v>132</v>
      </c>
      <c r="E403" t="s">
        <v>132</v>
      </c>
      <c r="F403" t="s">
        <v>132</v>
      </c>
      <c r="G403" t="s">
        <v>132</v>
      </c>
      <c r="H403" t="s">
        <v>132</v>
      </c>
      <c r="I403">
        <v>1980</v>
      </c>
      <c r="J403">
        <v>0.76623661164695911</v>
      </c>
      <c r="K403" t="s">
        <v>146</v>
      </c>
      <c r="L403">
        <v>3</v>
      </c>
      <c r="M403">
        <v>2</v>
      </c>
      <c r="N403">
        <v>4</v>
      </c>
      <c r="O403">
        <v>12</v>
      </c>
      <c r="P403">
        <v>80.340906482199998</v>
      </c>
      <c r="Q403">
        <v>51.547717642199999</v>
      </c>
      <c r="R403">
        <v>7.2058448242999997</v>
      </c>
      <c r="S403" t="s">
        <v>609</v>
      </c>
      <c r="T403">
        <v>270</v>
      </c>
      <c r="U403" t="s">
        <v>134</v>
      </c>
      <c r="V403">
        <v>-123.04796934274</v>
      </c>
      <c r="W403">
        <v>46.516682941719601</v>
      </c>
      <c r="X403">
        <v>24.468681335449201</v>
      </c>
      <c r="Y403" t="s">
        <v>137</v>
      </c>
      <c r="Z403">
        <v>-123.04796934274</v>
      </c>
      <c r="AA403">
        <v>46.516682941719601</v>
      </c>
      <c r="AB403">
        <v>5.2146911621093803</v>
      </c>
      <c r="AC403" t="s">
        <v>137</v>
      </c>
      <c r="AD403">
        <v>-123.21983484335701</v>
      </c>
      <c r="AE403">
        <v>23.115177395969901</v>
      </c>
      <c r="AF403">
        <v>11.1419477462769</v>
      </c>
      <c r="AG403" t="s">
        <v>133</v>
      </c>
      <c r="AH403">
        <v>0</v>
      </c>
      <c r="AI403">
        <v>0</v>
      </c>
      <c r="AJ403">
        <v>0</v>
      </c>
      <c r="AK403" t="s">
        <v>133</v>
      </c>
      <c r="AL403">
        <v>0</v>
      </c>
      <c r="AM403">
        <v>0</v>
      </c>
      <c r="AN403">
        <v>0</v>
      </c>
      <c r="AO403" t="s">
        <v>133</v>
      </c>
      <c r="AP403">
        <v>0</v>
      </c>
      <c r="AQ403">
        <v>0</v>
      </c>
      <c r="AR403">
        <v>0</v>
      </c>
      <c r="AS403" t="s">
        <v>133</v>
      </c>
      <c r="AT403">
        <v>0</v>
      </c>
      <c r="AU403">
        <v>0</v>
      </c>
      <c r="AV403">
        <v>0</v>
      </c>
      <c r="AW403" t="s">
        <v>133</v>
      </c>
      <c r="AX403">
        <v>0</v>
      </c>
      <c r="AY403">
        <v>0</v>
      </c>
      <c r="AZ403">
        <v>0</v>
      </c>
      <c r="BA403" t="s">
        <v>133</v>
      </c>
      <c r="BB403">
        <v>0</v>
      </c>
      <c r="BC403">
        <v>0</v>
      </c>
      <c r="BD403">
        <v>0</v>
      </c>
      <c r="BE403" t="s">
        <v>133</v>
      </c>
      <c r="BF403">
        <v>0</v>
      </c>
      <c r="BG403">
        <v>0</v>
      </c>
      <c r="BH403">
        <v>0</v>
      </c>
      <c r="BI403" t="s">
        <v>133</v>
      </c>
      <c r="BJ403">
        <v>0</v>
      </c>
      <c r="BK403">
        <v>0</v>
      </c>
      <c r="BL403">
        <v>0</v>
      </c>
      <c r="BM403" t="s">
        <v>133</v>
      </c>
      <c r="BN403">
        <v>0</v>
      </c>
      <c r="BO403">
        <v>0</v>
      </c>
      <c r="BP403">
        <v>0</v>
      </c>
      <c r="BQ403" t="s">
        <v>133</v>
      </c>
      <c r="BR403">
        <v>0</v>
      </c>
      <c r="BS403">
        <v>0</v>
      </c>
      <c r="BT403">
        <v>0</v>
      </c>
      <c r="BU403" t="s">
        <v>133</v>
      </c>
      <c r="BV403">
        <v>0</v>
      </c>
      <c r="BW403">
        <v>0</v>
      </c>
      <c r="BX403">
        <v>0</v>
      </c>
      <c r="BY403" t="s">
        <v>133</v>
      </c>
      <c r="BZ403">
        <v>0</v>
      </c>
      <c r="CA403">
        <v>0</v>
      </c>
      <c r="CB403">
        <v>0</v>
      </c>
      <c r="CC403" t="s">
        <v>133</v>
      </c>
      <c r="CD403">
        <v>0</v>
      </c>
      <c r="CE403">
        <v>0</v>
      </c>
      <c r="CF403">
        <v>0</v>
      </c>
      <c r="CG403" t="s">
        <v>133</v>
      </c>
      <c r="CH403">
        <v>0</v>
      </c>
      <c r="CI403">
        <v>0</v>
      </c>
      <c r="CJ403">
        <v>0</v>
      </c>
      <c r="CK403" t="s">
        <v>133</v>
      </c>
      <c r="CL403">
        <v>0</v>
      </c>
      <c r="CM403">
        <v>0</v>
      </c>
      <c r="CN403">
        <v>0</v>
      </c>
      <c r="CO403" t="s">
        <v>133</v>
      </c>
      <c r="CP403">
        <v>0</v>
      </c>
      <c r="CQ403">
        <v>0</v>
      </c>
      <c r="CR403">
        <v>0</v>
      </c>
      <c r="CS403" t="s">
        <v>133</v>
      </c>
      <c r="CT403">
        <v>0</v>
      </c>
      <c r="CU403">
        <v>0</v>
      </c>
      <c r="CV403">
        <v>0</v>
      </c>
      <c r="CW403" t="s">
        <v>133</v>
      </c>
      <c r="CX403">
        <v>0</v>
      </c>
      <c r="CY403">
        <v>0</v>
      </c>
      <c r="CZ403">
        <v>0</v>
      </c>
      <c r="DA403" t="s">
        <v>133</v>
      </c>
      <c r="DB403">
        <v>0</v>
      </c>
      <c r="DC403">
        <v>0</v>
      </c>
      <c r="DD403">
        <v>0</v>
      </c>
      <c r="DE403" t="s">
        <v>133</v>
      </c>
      <c r="DF403">
        <v>0</v>
      </c>
      <c r="DG403">
        <v>0</v>
      </c>
      <c r="DH403">
        <v>0</v>
      </c>
      <c r="DI403" t="s">
        <v>133</v>
      </c>
      <c r="DJ403">
        <v>0</v>
      </c>
      <c r="DK403">
        <v>0</v>
      </c>
      <c r="DL403">
        <v>0</v>
      </c>
      <c r="DM403" t="s">
        <v>133</v>
      </c>
      <c r="DN403">
        <v>0</v>
      </c>
      <c r="DO403">
        <v>0</v>
      </c>
      <c r="DP403">
        <v>0</v>
      </c>
      <c r="DQ403" t="s">
        <v>133</v>
      </c>
      <c r="DR403">
        <v>0</v>
      </c>
      <c r="DS403">
        <v>0</v>
      </c>
      <c r="DT403">
        <v>0</v>
      </c>
      <c r="DU403" t="s">
        <v>133</v>
      </c>
      <c r="DV403">
        <v>0</v>
      </c>
      <c r="DW403">
        <v>0</v>
      </c>
      <c r="DX403">
        <v>0</v>
      </c>
      <c r="DY403" t="s">
        <v>133</v>
      </c>
      <c r="DZ403">
        <v>0</v>
      </c>
      <c r="EA403">
        <v>0</v>
      </c>
      <c r="EB403">
        <v>0</v>
      </c>
      <c r="EC403" t="s">
        <v>133</v>
      </c>
      <c r="ED403">
        <v>0</v>
      </c>
      <c r="EE403">
        <v>0</v>
      </c>
      <c r="EF403">
        <v>0</v>
      </c>
    </row>
    <row r="404" spans="1:136" x14ac:dyDescent="0.2">
      <c r="A404" t="s">
        <v>861</v>
      </c>
      <c r="C404" t="s">
        <v>132</v>
      </c>
      <c r="D404" t="s">
        <v>132</v>
      </c>
      <c r="E404" t="s">
        <v>132</v>
      </c>
      <c r="F404" t="s">
        <v>132</v>
      </c>
      <c r="G404" t="s">
        <v>132</v>
      </c>
      <c r="H404" t="s">
        <v>132</v>
      </c>
      <c r="I404">
        <v>1960</v>
      </c>
      <c r="J404">
        <v>0.5708302434369571</v>
      </c>
      <c r="K404" t="s">
        <v>146</v>
      </c>
      <c r="L404">
        <v>4</v>
      </c>
      <c r="M404">
        <v>2</v>
      </c>
      <c r="N404">
        <v>2</v>
      </c>
      <c r="O404">
        <v>8</v>
      </c>
      <c r="P404">
        <v>73.116867988699994</v>
      </c>
      <c r="Q404">
        <v>51.548422252400002</v>
      </c>
      <c r="R404">
        <v>7.2074902431999996</v>
      </c>
      <c r="S404" t="s">
        <v>862</v>
      </c>
      <c r="T404">
        <v>64</v>
      </c>
      <c r="U404" t="s">
        <v>134</v>
      </c>
      <c r="V404">
        <v>-127.85185527672201</v>
      </c>
      <c r="W404">
        <v>39.5790847757468</v>
      </c>
      <c r="X404">
        <v>34.835170745849602</v>
      </c>
      <c r="Y404" t="s">
        <v>134</v>
      </c>
      <c r="Z404">
        <v>143.353510080305</v>
      </c>
      <c r="AA404">
        <v>40.345678051665999</v>
      </c>
      <c r="AB404">
        <v>22.2843112945557</v>
      </c>
      <c r="AC404" t="s">
        <v>133</v>
      </c>
      <c r="AD404">
        <v>0</v>
      </c>
      <c r="AE404">
        <v>0</v>
      </c>
      <c r="AF404">
        <v>0</v>
      </c>
      <c r="AG404" t="s">
        <v>133</v>
      </c>
      <c r="AH404">
        <v>0</v>
      </c>
      <c r="AI404">
        <v>0</v>
      </c>
      <c r="AJ404">
        <v>0</v>
      </c>
      <c r="AK404" t="s">
        <v>133</v>
      </c>
      <c r="AL404">
        <v>0</v>
      </c>
      <c r="AM404">
        <v>0</v>
      </c>
      <c r="AN404">
        <v>0</v>
      </c>
      <c r="AO404" t="s">
        <v>133</v>
      </c>
      <c r="AP404">
        <v>0</v>
      </c>
      <c r="AQ404">
        <v>0</v>
      </c>
      <c r="AR404">
        <v>0</v>
      </c>
      <c r="AS404" t="s">
        <v>133</v>
      </c>
      <c r="AT404">
        <v>0</v>
      </c>
      <c r="AU404">
        <v>0</v>
      </c>
      <c r="AV404">
        <v>0</v>
      </c>
      <c r="AW404" t="s">
        <v>133</v>
      </c>
      <c r="AX404">
        <v>0</v>
      </c>
      <c r="AY404">
        <v>0</v>
      </c>
      <c r="AZ404">
        <v>0</v>
      </c>
      <c r="BA404" t="s">
        <v>133</v>
      </c>
      <c r="BB404">
        <v>0</v>
      </c>
      <c r="BC404">
        <v>0</v>
      </c>
      <c r="BD404">
        <v>0</v>
      </c>
      <c r="BE404" t="s">
        <v>133</v>
      </c>
      <c r="BF404">
        <v>0</v>
      </c>
      <c r="BG404">
        <v>0</v>
      </c>
      <c r="BH404">
        <v>0</v>
      </c>
      <c r="BI404" t="s">
        <v>133</v>
      </c>
      <c r="BJ404">
        <v>0</v>
      </c>
      <c r="BK404">
        <v>0</v>
      </c>
      <c r="BL404">
        <v>0</v>
      </c>
      <c r="BM404" t="s">
        <v>133</v>
      </c>
      <c r="BN404">
        <v>0</v>
      </c>
      <c r="BO404">
        <v>0</v>
      </c>
      <c r="BP404">
        <v>0</v>
      </c>
      <c r="BQ404" t="s">
        <v>133</v>
      </c>
      <c r="BR404">
        <v>0</v>
      </c>
      <c r="BS404">
        <v>0</v>
      </c>
      <c r="BT404">
        <v>0</v>
      </c>
      <c r="BU404" t="s">
        <v>133</v>
      </c>
      <c r="BV404">
        <v>0</v>
      </c>
      <c r="BW404">
        <v>0</v>
      </c>
      <c r="BX404">
        <v>0</v>
      </c>
      <c r="BY404" t="s">
        <v>133</v>
      </c>
      <c r="BZ404">
        <v>0</v>
      </c>
      <c r="CA404">
        <v>0</v>
      </c>
      <c r="CB404">
        <v>0</v>
      </c>
      <c r="CC404" t="s">
        <v>133</v>
      </c>
      <c r="CD404">
        <v>0</v>
      </c>
      <c r="CE404">
        <v>0</v>
      </c>
      <c r="CF404">
        <v>0</v>
      </c>
      <c r="CG404" t="s">
        <v>133</v>
      </c>
      <c r="CH404">
        <v>0</v>
      </c>
      <c r="CI404">
        <v>0</v>
      </c>
      <c r="CJ404">
        <v>0</v>
      </c>
      <c r="CK404" t="s">
        <v>133</v>
      </c>
      <c r="CL404">
        <v>0</v>
      </c>
      <c r="CM404">
        <v>0</v>
      </c>
      <c r="CN404">
        <v>0</v>
      </c>
      <c r="CO404" t="s">
        <v>133</v>
      </c>
      <c r="CP404">
        <v>0</v>
      </c>
      <c r="CQ404">
        <v>0</v>
      </c>
      <c r="CR404">
        <v>0</v>
      </c>
      <c r="CS404" t="s">
        <v>133</v>
      </c>
      <c r="CT404">
        <v>0</v>
      </c>
      <c r="CU404">
        <v>0</v>
      </c>
      <c r="CV404">
        <v>0</v>
      </c>
      <c r="CW404" t="s">
        <v>133</v>
      </c>
      <c r="CX404">
        <v>0</v>
      </c>
      <c r="CY404">
        <v>0</v>
      </c>
      <c r="CZ404">
        <v>0</v>
      </c>
      <c r="DA404" t="s">
        <v>133</v>
      </c>
      <c r="DB404">
        <v>0</v>
      </c>
      <c r="DC404">
        <v>0</v>
      </c>
      <c r="DD404">
        <v>0</v>
      </c>
      <c r="DE404" t="s">
        <v>133</v>
      </c>
      <c r="DF404">
        <v>0</v>
      </c>
      <c r="DG404">
        <v>0</v>
      </c>
      <c r="DH404">
        <v>0</v>
      </c>
      <c r="DI404" t="s">
        <v>133</v>
      </c>
      <c r="DJ404">
        <v>0</v>
      </c>
      <c r="DK404">
        <v>0</v>
      </c>
      <c r="DL404">
        <v>0</v>
      </c>
      <c r="DM404" t="s">
        <v>133</v>
      </c>
      <c r="DN404">
        <v>0</v>
      </c>
      <c r="DO404">
        <v>0</v>
      </c>
      <c r="DP404">
        <v>0</v>
      </c>
      <c r="DQ404" t="s">
        <v>133</v>
      </c>
      <c r="DR404">
        <v>0</v>
      </c>
      <c r="DS404">
        <v>0</v>
      </c>
      <c r="DT404">
        <v>0</v>
      </c>
      <c r="DU404" t="s">
        <v>133</v>
      </c>
      <c r="DV404">
        <v>0</v>
      </c>
      <c r="DW404">
        <v>0</v>
      </c>
      <c r="DX404">
        <v>0</v>
      </c>
      <c r="DY404" t="s">
        <v>133</v>
      </c>
      <c r="DZ404">
        <v>0</v>
      </c>
      <c r="EA404">
        <v>0</v>
      </c>
      <c r="EB404">
        <v>0</v>
      </c>
      <c r="EC404" t="s">
        <v>133</v>
      </c>
      <c r="ED404">
        <v>0</v>
      </c>
      <c r="EE404">
        <v>0</v>
      </c>
      <c r="EF404">
        <v>0</v>
      </c>
    </row>
    <row r="405" spans="1:136" x14ac:dyDescent="0.2">
      <c r="A405" t="s">
        <v>863</v>
      </c>
      <c r="C405" t="s">
        <v>132</v>
      </c>
      <c r="D405" t="s">
        <v>132</v>
      </c>
      <c r="E405" t="s">
        <v>132</v>
      </c>
      <c r="F405" t="s">
        <v>132</v>
      </c>
      <c r="G405" t="s">
        <v>132</v>
      </c>
      <c r="H405" t="s">
        <v>132</v>
      </c>
      <c r="I405">
        <v>2000</v>
      </c>
      <c r="J405">
        <v>0.91093355512146668</v>
      </c>
      <c r="K405" t="s">
        <v>146</v>
      </c>
      <c r="L405">
        <v>2</v>
      </c>
      <c r="M405">
        <v>2</v>
      </c>
      <c r="N405">
        <v>3</v>
      </c>
      <c r="O405">
        <v>6</v>
      </c>
      <c r="P405">
        <v>102.95418747799999</v>
      </c>
      <c r="Q405">
        <v>51.547715674800003</v>
      </c>
      <c r="R405">
        <v>7.208314326</v>
      </c>
      <c r="S405" t="s">
        <v>864</v>
      </c>
      <c r="T405">
        <v>46</v>
      </c>
      <c r="U405" t="s">
        <v>134</v>
      </c>
      <c r="V405">
        <v>-119.998436802033</v>
      </c>
      <c r="W405">
        <v>49.8129466380013</v>
      </c>
      <c r="X405">
        <v>61.662799835205099</v>
      </c>
      <c r="Y405" t="s">
        <v>133</v>
      </c>
      <c r="Z405">
        <v>0</v>
      </c>
      <c r="AA405">
        <v>0</v>
      </c>
      <c r="AB405">
        <v>0</v>
      </c>
      <c r="AC405" t="s">
        <v>133</v>
      </c>
      <c r="AD405">
        <v>0</v>
      </c>
      <c r="AE405">
        <v>0</v>
      </c>
      <c r="AF405">
        <v>0</v>
      </c>
      <c r="AG405" t="s">
        <v>133</v>
      </c>
      <c r="AH405">
        <v>0</v>
      </c>
      <c r="AI405">
        <v>0</v>
      </c>
      <c r="AJ405">
        <v>0</v>
      </c>
      <c r="AK405" t="s">
        <v>133</v>
      </c>
      <c r="AL405">
        <v>0</v>
      </c>
      <c r="AM405">
        <v>0</v>
      </c>
      <c r="AN405">
        <v>0</v>
      </c>
      <c r="AO405" t="s">
        <v>133</v>
      </c>
      <c r="AP405">
        <v>0</v>
      </c>
      <c r="AQ405">
        <v>0</v>
      </c>
      <c r="AR405">
        <v>0</v>
      </c>
      <c r="AS405" t="s">
        <v>133</v>
      </c>
      <c r="AT405">
        <v>0</v>
      </c>
      <c r="AU405">
        <v>0</v>
      </c>
      <c r="AV405">
        <v>0</v>
      </c>
      <c r="AW405" t="s">
        <v>133</v>
      </c>
      <c r="AX405">
        <v>0</v>
      </c>
      <c r="AY405">
        <v>0</v>
      </c>
      <c r="AZ405">
        <v>0</v>
      </c>
      <c r="BA405" t="s">
        <v>133</v>
      </c>
      <c r="BB405">
        <v>0</v>
      </c>
      <c r="BC405">
        <v>0</v>
      </c>
      <c r="BD405">
        <v>0</v>
      </c>
      <c r="BE405" t="s">
        <v>133</v>
      </c>
      <c r="BF405">
        <v>0</v>
      </c>
      <c r="BG405">
        <v>0</v>
      </c>
      <c r="BH405">
        <v>0</v>
      </c>
      <c r="BI405" t="s">
        <v>133</v>
      </c>
      <c r="BJ405">
        <v>0</v>
      </c>
      <c r="BK405">
        <v>0</v>
      </c>
      <c r="BL405">
        <v>0</v>
      </c>
      <c r="BM405" t="s">
        <v>133</v>
      </c>
      <c r="BN405">
        <v>0</v>
      </c>
      <c r="BO405">
        <v>0</v>
      </c>
      <c r="BP405">
        <v>0</v>
      </c>
      <c r="BQ405" t="s">
        <v>133</v>
      </c>
      <c r="BR405">
        <v>0</v>
      </c>
      <c r="BS405">
        <v>0</v>
      </c>
      <c r="BT405">
        <v>0</v>
      </c>
      <c r="BU405" t="s">
        <v>133</v>
      </c>
      <c r="BV405">
        <v>0</v>
      </c>
      <c r="BW405">
        <v>0</v>
      </c>
      <c r="BX405">
        <v>0</v>
      </c>
      <c r="BY405" t="s">
        <v>133</v>
      </c>
      <c r="BZ405">
        <v>0</v>
      </c>
      <c r="CA405">
        <v>0</v>
      </c>
      <c r="CB405">
        <v>0</v>
      </c>
      <c r="CC405" t="s">
        <v>133</v>
      </c>
      <c r="CD405">
        <v>0</v>
      </c>
      <c r="CE405">
        <v>0</v>
      </c>
      <c r="CF405">
        <v>0</v>
      </c>
      <c r="CG405" t="s">
        <v>133</v>
      </c>
      <c r="CH405">
        <v>0</v>
      </c>
      <c r="CI405">
        <v>0</v>
      </c>
      <c r="CJ405">
        <v>0</v>
      </c>
      <c r="CK405" t="s">
        <v>133</v>
      </c>
      <c r="CL405">
        <v>0</v>
      </c>
      <c r="CM405">
        <v>0</v>
      </c>
      <c r="CN405">
        <v>0</v>
      </c>
      <c r="CO405" t="s">
        <v>133</v>
      </c>
      <c r="CP405">
        <v>0</v>
      </c>
      <c r="CQ405">
        <v>0</v>
      </c>
      <c r="CR405">
        <v>0</v>
      </c>
      <c r="CS405" t="s">
        <v>133</v>
      </c>
      <c r="CT405">
        <v>0</v>
      </c>
      <c r="CU405">
        <v>0</v>
      </c>
      <c r="CV405">
        <v>0</v>
      </c>
      <c r="CW405" t="s">
        <v>133</v>
      </c>
      <c r="CX405">
        <v>0</v>
      </c>
      <c r="CY405">
        <v>0</v>
      </c>
      <c r="CZ405">
        <v>0</v>
      </c>
      <c r="DA405" t="s">
        <v>133</v>
      </c>
      <c r="DB405">
        <v>0</v>
      </c>
      <c r="DC405">
        <v>0</v>
      </c>
      <c r="DD405">
        <v>0</v>
      </c>
      <c r="DE405" t="s">
        <v>133</v>
      </c>
      <c r="DF405">
        <v>0</v>
      </c>
      <c r="DG405">
        <v>0</v>
      </c>
      <c r="DH405">
        <v>0</v>
      </c>
      <c r="DI405" t="s">
        <v>133</v>
      </c>
      <c r="DJ405">
        <v>0</v>
      </c>
      <c r="DK405">
        <v>0</v>
      </c>
      <c r="DL405">
        <v>0</v>
      </c>
      <c r="DM405" t="s">
        <v>133</v>
      </c>
      <c r="DN405">
        <v>0</v>
      </c>
      <c r="DO405">
        <v>0</v>
      </c>
      <c r="DP405">
        <v>0</v>
      </c>
      <c r="DQ405" t="s">
        <v>133</v>
      </c>
      <c r="DR405">
        <v>0</v>
      </c>
      <c r="DS405">
        <v>0</v>
      </c>
      <c r="DT405">
        <v>0</v>
      </c>
      <c r="DU405" t="s">
        <v>133</v>
      </c>
      <c r="DV405">
        <v>0</v>
      </c>
      <c r="DW405">
        <v>0</v>
      </c>
      <c r="DX405">
        <v>0</v>
      </c>
      <c r="DY405" t="s">
        <v>133</v>
      </c>
      <c r="DZ405">
        <v>0</v>
      </c>
      <c r="EA405">
        <v>0</v>
      </c>
      <c r="EB405">
        <v>0</v>
      </c>
      <c r="EC405" t="s">
        <v>133</v>
      </c>
      <c r="ED405">
        <v>0</v>
      </c>
      <c r="EE405">
        <v>0</v>
      </c>
      <c r="EF405">
        <v>0</v>
      </c>
    </row>
    <row r="406" spans="1:136" x14ac:dyDescent="0.2">
      <c r="A406" t="s">
        <v>865</v>
      </c>
      <c r="C406" t="s">
        <v>132</v>
      </c>
      <c r="D406" t="s">
        <v>132</v>
      </c>
      <c r="E406" t="s">
        <v>132</v>
      </c>
      <c r="F406" t="s">
        <v>132</v>
      </c>
      <c r="G406" t="s">
        <v>132</v>
      </c>
      <c r="H406" t="s">
        <v>132</v>
      </c>
      <c r="I406">
        <v>1960</v>
      </c>
      <c r="J406">
        <v>0.62156434964733032</v>
      </c>
      <c r="K406" t="s">
        <v>133</v>
      </c>
      <c r="L406">
        <v>0</v>
      </c>
      <c r="M406">
        <v>1</v>
      </c>
      <c r="N406">
        <v>0</v>
      </c>
      <c r="O406">
        <v>0</v>
      </c>
      <c r="P406">
        <v>242.120690497</v>
      </c>
      <c r="Q406">
        <v>51.546621913700001</v>
      </c>
      <c r="R406">
        <v>7.2028656683000003</v>
      </c>
      <c r="S406">
        <v>0</v>
      </c>
      <c r="T406">
        <v>135</v>
      </c>
      <c r="U406" t="s">
        <v>134</v>
      </c>
      <c r="V406">
        <v>159.20415321712099</v>
      </c>
      <c r="W406">
        <v>4.09778773911248</v>
      </c>
      <c r="X406">
        <v>69.906257629394503</v>
      </c>
      <c r="Y406" t="s">
        <v>137</v>
      </c>
      <c r="Z406">
        <v>-85.702184150166701</v>
      </c>
      <c r="AA406">
        <v>3.4587280371495899</v>
      </c>
      <c r="AB406">
        <v>30.318473815918001</v>
      </c>
      <c r="AC406" t="s">
        <v>133</v>
      </c>
      <c r="AD406">
        <v>0</v>
      </c>
      <c r="AE406">
        <v>0</v>
      </c>
      <c r="AF406">
        <v>0</v>
      </c>
      <c r="AG406" t="s">
        <v>133</v>
      </c>
      <c r="AH406">
        <v>0</v>
      </c>
      <c r="AI406">
        <v>0</v>
      </c>
      <c r="AJ406">
        <v>0</v>
      </c>
      <c r="AK406" t="s">
        <v>133</v>
      </c>
      <c r="AL406">
        <v>0</v>
      </c>
      <c r="AM406">
        <v>0</v>
      </c>
      <c r="AN406">
        <v>0</v>
      </c>
      <c r="AO406" t="s">
        <v>133</v>
      </c>
      <c r="AP406">
        <v>0</v>
      </c>
      <c r="AQ406">
        <v>0</v>
      </c>
      <c r="AR406">
        <v>0</v>
      </c>
      <c r="AS406" t="s">
        <v>133</v>
      </c>
      <c r="AT406">
        <v>0</v>
      </c>
      <c r="AU406">
        <v>0</v>
      </c>
      <c r="AV406">
        <v>0</v>
      </c>
      <c r="AW406" t="s">
        <v>133</v>
      </c>
      <c r="AX406">
        <v>0</v>
      </c>
      <c r="AY406">
        <v>0</v>
      </c>
      <c r="AZ406">
        <v>0</v>
      </c>
      <c r="BA406" t="s">
        <v>133</v>
      </c>
      <c r="BB406">
        <v>0</v>
      </c>
      <c r="BC406">
        <v>0</v>
      </c>
      <c r="BD406">
        <v>0</v>
      </c>
      <c r="BE406" t="s">
        <v>133</v>
      </c>
      <c r="BF406">
        <v>0</v>
      </c>
      <c r="BG406">
        <v>0</v>
      </c>
      <c r="BH406">
        <v>0</v>
      </c>
      <c r="BI406" t="s">
        <v>133</v>
      </c>
      <c r="BJ406">
        <v>0</v>
      </c>
      <c r="BK406">
        <v>0</v>
      </c>
      <c r="BL406">
        <v>0</v>
      </c>
      <c r="BM406" t="s">
        <v>133</v>
      </c>
      <c r="BN406">
        <v>0</v>
      </c>
      <c r="BO406">
        <v>0</v>
      </c>
      <c r="BP406">
        <v>0</v>
      </c>
      <c r="BQ406" t="s">
        <v>133</v>
      </c>
      <c r="BR406">
        <v>0</v>
      </c>
      <c r="BS406">
        <v>0</v>
      </c>
      <c r="BT406">
        <v>0</v>
      </c>
      <c r="BU406" t="s">
        <v>133</v>
      </c>
      <c r="BV406">
        <v>0</v>
      </c>
      <c r="BW406">
        <v>0</v>
      </c>
      <c r="BX406">
        <v>0</v>
      </c>
      <c r="BY406" t="s">
        <v>133</v>
      </c>
      <c r="BZ406">
        <v>0</v>
      </c>
      <c r="CA406">
        <v>0</v>
      </c>
      <c r="CB406">
        <v>0</v>
      </c>
      <c r="CC406" t="s">
        <v>133</v>
      </c>
      <c r="CD406">
        <v>0</v>
      </c>
      <c r="CE406">
        <v>0</v>
      </c>
      <c r="CF406">
        <v>0</v>
      </c>
      <c r="CG406" t="s">
        <v>133</v>
      </c>
      <c r="CH406">
        <v>0</v>
      </c>
      <c r="CI406">
        <v>0</v>
      </c>
      <c r="CJ406">
        <v>0</v>
      </c>
      <c r="CK406" t="s">
        <v>133</v>
      </c>
      <c r="CL406">
        <v>0</v>
      </c>
      <c r="CM406">
        <v>0</v>
      </c>
      <c r="CN406">
        <v>0</v>
      </c>
      <c r="CO406" t="s">
        <v>133</v>
      </c>
      <c r="CP406">
        <v>0</v>
      </c>
      <c r="CQ406">
        <v>0</v>
      </c>
      <c r="CR406">
        <v>0</v>
      </c>
      <c r="CS406" t="s">
        <v>133</v>
      </c>
      <c r="CT406">
        <v>0</v>
      </c>
      <c r="CU406">
        <v>0</v>
      </c>
      <c r="CV406">
        <v>0</v>
      </c>
      <c r="CW406" t="s">
        <v>133</v>
      </c>
      <c r="CX406">
        <v>0</v>
      </c>
      <c r="CY406">
        <v>0</v>
      </c>
      <c r="CZ406">
        <v>0</v>
      </c>
      <c r="DA406" t="s">
        <v>133</v>
      </c>
      <c r="DB406">
        <v>0</v>
      </c>
      <c r="DC406">
        <v>0</v>
      </c>
      <c r="DD406">
        <v>0</v>
      </c>
      <c r="DE406" t="s">
        <v>133</v>
      </c>
      <c r="DF406">
        <v>0</v>
      </c>
      <c r="DG406">
        <v>0</v>
      </c>
      <c r="DH406">
        <v>0</v>
      </c>
      <c r="DI406" t="s">
        <v>133</v>
      </c>
      <c r="DJ406">
        <v>0</v>
      </c>
      <c r="DK406">
        <v>0</v>
      </c>
      <c r="DL406">
        <v>0</v>
      </c>
      <c r="DM406" t="s">
        <v>133</v>
      </c>
      <c r="DN406">
        <v>0</v>
      </c>
      <c r="DO406">
        <v>0</v>
      </c>
      <c r="DP406">
        <v>0</v>
      </c>
      <c r="DQ406" t="s">
        <v>133</v>
      </c>
      <c r="DR406">
        <v>0</v>
      </c>
      <c r="DS406">
        <v>0</v>
      </c>
      <c r="DT406">
        <v>0</v>
      </c>
      <c r="DU406" t="s">
        <v>133</v>
      </c>
      <c r="DV406">
        <v>0</v>
      </c>
      <c r="DW406">
        <v>0</v>
      </c>
      <c r="DX406">
        <v>0</v>
      </c>
      <c r="DY406" t="s">
        <v>133</v>
      </c>
      <c r="DZ406">
        <v>0</v>
      </c>
      <c r="EA406">
        <v>0</v>
      </c>
      <c r="EB406">
        <v>0</v>
      </c>
      <c r="EC406" t="s">
        <v>133</v>
      </c>
      <c r="ED406">
        <v>0</v>
      </c>
      <c r="EE406">
        <v>0</v>
      </c>
      <c r="EF406">
        <v>0</v>
      </c>
    </row>
    <row r="407" spans="1:136" x14ac:dyDescent="0.2">
      <c r="A407" t="s">
        <v>866</v>
      </c>
      <c r="C407" t="s">
        <v>132</v>
      </c>
      <c r="D407" t="s">
        <v>132</v>
      </c>
      <c r="E407" t="s">
        <v>132</v>
      </c>
      <c r="F407" t="s">
        <v>132</v>
      </c>
      <c r="G407" t="s">
        <v>132</v>
      </c>
      <c r="H407" t="s">
        <v>132</v>
      </c>
      <c r="I407">
        <v>1960</v>
      </c>
      <c r="J407">
        <v>0.5652365969302432</v>
      </c>
      <c r="K407" t="s">
        <v>146</v>
      </c>
      <c r="L407">
        <v>4</v>
      </c>
      <c r="M407">
        <v>2</v>
      </c>
      <c r="N407">
        <v>1</v>
      </c>
      <c r="O407">
        <v>4</v>
      </c>
      <c r="P407">
        <v>128.36275699800001</v>
      </c>
      <c r="Q407">
        <v>51.556110623599999</v>
      </c>
      <c r="R407">
        <v>7.2107762562</v>
      </c>
      <c r="S407" t="s">
        <v>867</v>
      </c>
      <c r="T407">
        <v>274</v>
      </c>
      <c r="U407" t="s">
        <v>134</v>
      </c>
      <c r="V407">
        <v>-115.94817327371599</v>
      </c>
      <c r="W407">
        <v>43.764319923320599</v>
      </c>
      <c r="X407">
        <v>74.666076660156193</v>
      </c>
      <c r="Y407" t="s">
        <v>133</v>
      </c>
      <c r="Z407">
        <v>0</v>
      </c>
      <c r="AA407">
        <v>0</v>
      </c>
      <c r="AB407">
        <v>0</v>
      </c>
      <c r="AC407" t="s">
        <v>133</v>
      </c>
      <c r="AD407">
        <v>0</v>
      </c>
      <c r="AE407">
        <v>0</v>
      </c>
      <c r="AF407">
        <v>0</v>
      </c>
      <c r="AG407" t="s">
        <v>133</v>
      </c>
      <c r="AH407">
        <v>0</v>
      </c>
      <c r="AI407">
        <v>0</v>
      </c>
      <c r="AJ407">
        <v>0</v>
      </c>
      <c r="AK407" t="s">
        <v>133</v>
      </c>
      <c r="AL407">
        <v>0</v>
      </c>
      <c r="AM407">
        <v>0</v>
      </c>
      <c r="AN407">
        <v>0</v>
      </c>
      <c r="AO407" t="s">
        <v>133</v>
      </c>
      <c r="AP407">
        <v>0</v>
      </c>
      <c r="AQ407">
        <v>0</v>
      </c>
      <c r="AR407">
        <v>0</v>
      </c>
      <c r="AS407" t="s">
        <v>133</v>
      </c>
      <c r="AT407">
        <v>0</v>
      </c>
      <c r="AU407">
        <v>0</v>
      </c>
      <c r="AV407">
        <v>0</v>
      </c>
      <c r="AW407" t="s">
        <v>133</v>
      </c>
      <c r="AX407">
        <v>0</v>
      </c>
      <c r="AY407">
        <v>0</v>
      </c>
      <c r="AZ407">
        <v>0</v>
      </c>
      <c r="BA407" t="s">
        <v>133</v>
      </c>
      <c r="BB407">
        <v>0</v>
      </c>
      <c r="BC407">
        <v>0</v>
      </c>
      <c r="BD407">
        <v>0</v>
      </c>
      <c r="BE407" t="s">
        <v>133</v>
      </c>
      <c r="BF407">
        <v>0</v>
      </c>
      <c r="BG407">
        <v>0</v>
      </c>
      <c r="BH407">
        <v>0</v>
      </c>
      <c r="BI407" t="s">
        <v>133</v>
      </c>
      <c r="BJ407">
        <v>0</v>
      </c>
      <c r="BK407">
        <v>0</v>
      </c>
      <c r="BL407">
        <v>0</v>
      </c>
      <c r="BM407" t="s">
        <v>133</v>
      </c>
      <c r="BN407">
        <v>0</v>
      </c>
      <c r="BO407">
        <v>0</v>
      </c>
      <c r="BP407">
        <v>0</v>
      </c>
      <c r="BQ407" t="s">
        <v>133</v>
      </c>
      <c r="BR407">
        <v>0</v>
      </c>
      <c r="BS407">
        <v>0</v>
      </c>
      <c r="BT407">
        <v>0</v>
      </c>
      <c r="BU407" t="s">
        <v>133</v>
      </c>
      <c r="BV407">
        <v>0</v>
      </c>
      <c r="BW407">
        <v>0</v>
      </c>
      <c r="BX407">
        <v>0</v>
      </c>
      <c r="BY407" t="s">
        <v>133</v>
      </c>
      <c r="BZ407">
        <v>0</v>
      </c>
      <c r="CA407">
        <v>0</v>
      </c>
      <c r="CB407">
        <v>0</v>
      </c>
      <c r="CC407" t="s">
        <v>133</v>
      </c>
      <c r="CD407">
        <v>0</v>
      </c>
      <c r="CE407">
        <v>0</v>
      </c>
      <c r="CF407">
        <v>0</v>
      </c>
      <c r="CG407" t="s">
        <v>133</v>
      </c>
      <c r="CH407">
        <v>0</v>
      </c>
      <c r="CI407">
        <v>0</v>
      </c>
      <c r="CJ407">
        <v>0</v>
      </c>
      <c r="CK407" t="s">
        <v>133</v>
      </c>
      <c r="CL407">
        <v>0</v>
      </c>
      <c r="CM407">
        <v>0</v>
      </c>
      <c r="CN407">
        <v>0</v>
      </c>
      <c r="CO407" t="s">
        <v>133</v>
      </c>
      <c r="CP407">
        <v>0</v>
      </c>
      <c r="CQ407">
        <v>0</v>
      </c>
      <c r="CR407">
        <v>0</v>
      </c>
      <c r="CS407" t="s">
        <v>133</v>
      </c>
      <c r="CT407">
        <v>0</v>
      </c>
      <c r="CU407">
        <v>0</v>
      </c>
      <c r="CV407">
        <v>0</v>
      </c>
      <c r="CW407" t="s">
        <v>133</v>
      </c>
      <c r="CX407">
        <v>0</v>
      </c>
      <c r="CY407">
        <v>0</v>
      </c>
      <c r="CZ407">
        <v>0</v>
      </c>
      <c r="DA407" t="s">
        <v>133</v>
      </c>
      <c r="DB407">
        <v>0</v>
      </c>
      <c r="DC407">
        <v>0</v>
      </c>
      <c r="DD407">
        <v>0</v>
      </c>
      <c r="DE407" t="s">
        <v>133</v>
      </c>
      <c r="DF407">
        <v>0</v>
      </c>
      <c r="DG407">
        <v>0</v>
      </c>
      <c r="DH407">
        <v>0</v>
      </c>
      <c r="DI407" t="s">
        <v>133</v>
      </c>
      <c r="DJ407">
        <v>0</v>
      </c>
      <c r="DK407">
        <v>0</v>
      </c>
      <c r="DL407">
        <v>0</v>
      </c>
      <c r="DM407" t="s">
        <v>133</v>
      </c>
      <c r="DN407">
        <v>0</v>
      </c>
      <c r="DO407">
        <v>0</v>
      </c>
      <c r="DP407">
        <v>0</v>
      </c>
      <c r="DQ407" t="s">
        <v>133</v>
      </c>
      <c r="DR407">
        <v>0</v>
      </c>
      <c r="DS407">
        <v>0</v>
      </c>
      <c r="DT407">
        <v>0</v>
      </c>
      <c r="DU407" t="s">
        <v>133</v>
      </c>
      <c r="DV407">
        <v>0</v>
      </c>
      <c r="DW407">
        <v>0</v>
      </c>
      <c r="DX407">
        <v>0</v>
      </c>
      <c r="DY407" t="s">
        <v>133</v>
      </c>
      <c r="DZ407">
        <v>0</v>
      </c>
      <c r="EA407">
        <v>0</v>
      </c>
      <c r="EB407">
        <v>0</v>
      </c>
      <c r="EC407" t="s">
        <v>133</v>
      </c>
      <c r="ED407">
        <v>0</v>
      </c>
      <c r="EE407">
        <v>0</v>
      </c>
      <c r="EF407">
        <v>0</v>
      </c>
    </row>
    <row r="408" spans="1:136" x14ac:dyDescent="0.2">
      <c r="A408" t="s">
        <v>868</v>
      </c>
      <c r="C408" t="s">
        <v>132</v>
      </c>
      <c r="D408" t="s">
        <v>132</v>
      </c>
      <c r="E408" t="s">
        <v>132</v>
      </c>
      <c r="F408" t="s">
        <v>132</v>
      </c>
      <c r="G408" t="s">
        <v>132</v>
      </c>
      <c r="H408" t="s">
        <v>132</v>
      </c>
      <c r="I408">
        <v>1960</v>
      </c>
      <c r="J408">
        <v>0.65339951905321714</v>
      </c>
      <c r="K408" t="s">
        <v>146</v>
      </c>
      <c r="L408">
        <v>4</v>
      </c>
      <c r="M408">
        <v>3</v>
      </c>
      <c r="N408">
        <v>2</v>
      </c>
      <c r="O408">
        <v>8</v>
      </c>
      <c r="P408">
        <v>187.65091050500001</v>
      </c>
      <c r="Q408">
        <v>51.551251837999999</v>
      </c>
      <c r="R408">
        <v>7.202732932</v>
      </c>
      <c r="S408" t="s">
        <v>640</v>
      </c>
      <c r="T408">
        <v>11</v>
      </c>
      <c r="U408" t="s">
        <v>134</v>
      </c>
      <c r="V408">
        <v>-104.931417173673</v>
      </c>
      <c r="W408">
        <v>30.210896409343601</v>
      </c>
      <c r="X408">
        <v>80.242126464843807</v>
      </c>
      <c r="Y408" t="s">
        <v>133</v>
      </c>
      <c r="Z408">
        <v>0</v>
      </c>
      <c r="AA408">
        <v>0</v>
      </c>
      <c r="AB408">
        <v>0</v>
      </c>
      <c r="AC408" t="s">
        <v>133</v>
      </c>
      <c r="AD408">
        <v>0</v>
      </c>
      <c r="AE408">
        <v>0</v>
      </c>
      <c r="AF408">
        <v>0</v>
      </c>
      <c r="AG408" t="s">
        <v>133</v>
      </c>
      <c r="AH408">
        <v>0</v>
      </c>
      <c r="AI408">
        <v>0</v>
      </c>
      <c r="AJ408">
        <v>0</v>
      </c>
      <c r="AK408" t="s">
        <v>133</v>
      </c>
      <c r="AL408">
        <v>0</v>
      </c>
      <c r="AM408">
        <v>0</v>
      </c>
      <c r="AN408">
        <v>0</v>
      </c>
      <c r="AO408" t="s">
        <v>133</v>
      </c>
      <c r="AP408">
        <v>0</v>
      </c>
      <c r="AQ408">
        <v>0</v>
      </c>
      <c r="AR408">
        <v>0</v>
      </c>
      <c r="AS408" t="s">
        <v>133</v>
      </c>
      <c r="AT408">
        <v>0</v>
      </c>
      <c r="AU408">
        <v>0</v>
      </c>
      <c r="AV408">
        <v>0</v>
      </c>
      <c r="AW408" t="s">
        <v>133</v>
      </c>
      <c r="AX408">
        <v>0</v>
      </c>
      <c r="AY408">
        <v>0</v>
      </c>
      <c r="AZ408">
        <v>0</v>
      </c>
      <c r="BA408" t="s">
        <v>133</v>
      </c>
      <c r="BB408">
        <v>0</v>
      </c>
      <c r="BC408">
        <v>0</v>
      </c>
      <c r="BD408">
        <v>0</v>
      </c>
      <c r="BE408" t="s">
        <v>133</v>
      </c>
      <c r="BF408">
        <v>0</v>
      </c>
      <c r="BG408">
        <v>0</v>
      </c>
      <c r="BH408">
        <v>0</v>
      </c>
      <c r="BI408" t="s">
        <v>133</v>
      </c>
      <c r="BJ408">
        <v>0</v>
      </c>
      <c r="BK408">
        <v>0</v>
      </c>
      <c r="BL408">
        <v>0</v>
      </c>
      <c r="BM408" t="s">
        <v>133</v>
      </c>
      <c r="BN408">
        <v>0</v>
      </c>
      <c r="BO408">
        <v>0</v>
      </c>
      <c r="BP408">
        <v>0</v>
      </c>
      <c r="BQ408" t="s">
        <v>133</v>
      </c>
      <c r="BR408">
        <v>0</v>
      </c>
      <c r="BS408">
        <v>0</v>
      </c>
      <c r="BT408">
        <v>0</v>
      </c>
      <c r="BU408" t="s">
        <v>133</v>
      </c>
      <c r="BV408">
        <v>0</v>
      </c>
      <c r="BW408">
        <v>0</v>
      </c>
      <c r="BX408">
        <v>0</v>
      </c>
      <c r="BY408" t="s">
        <v>133</v>
      </c>
      <c r="BZ408">
        <v>0</v>
      </c>
      <c r="CA408">
        <v>0</v>
      </c>
      <c r="CB408">
        <v>0</v>
      </c>
      <c r="CC408" t="s">
        <v>133</v>
      </c>
      <c r="CD408">
        <v>0</v>
      </c>
      <c r="CE408">
        <v>0</v>
      </c>
      <c r="CF408">
        <v>0</v>
      </c>
      <c r="CG408" t="s">
        <v>133</v>
      </c>
      <c r="CH408">
        <v>0</v>
      </c>
      <c r="CI408">
        <v>0</v>
      </c>
      <c r="CJ408">
        <v>0</v>
      </c>
      <c r="CK408" t="s">
        <v>133</v>
      </c>
      <c r="CL408">
        <v>0</v>
      </c>
      <c r="CM408">
        <v>0</v>
      </c>
      <c r="CN408">
        <v>0</v>
      </c>
      <c r="CO408" t="s">
        <v>133</v>
      </c>
      <c r="CP408">
        <v>0</v>
      </c>
      <c r="CQ408">
        <v>0</v>
      </c>
      <c r="CR408">
        <v>0</v>
      </c>
      <c r="CS408" t="s">
        <v>133</v>
      </c>
      <c r="CT408">
        <v>0</v>
      </c>
      <c r="CU408">
        <v>0</v>
      </c>
      <c r="CV408">
        <v>0</v>
      </c>
      <c r="CW408" t="s">
        <v>133</v>
      </c>
      <c r="CX408">
        <v>0</v>
      </c>
      <c r="CY408">
        <v>0</v>
      </c>
      <c r="CZ408">
        <v>0</v>
      </c>
      <c r="DA408" t="s">
        <v>133</v>
      </c>
      <c r="DB408">
        <v>0</v>
      </c>
      <c r="DC408">
        <v>0</v>
      </c>
      <c r="DD408">
        <v>0</v>
      </c>
      <c r="DE408" t="s">
        <v>133</v>
      </c>
      <c r="DF408">
        <v>0</v>
      </c>
      <c r="DG408">
        <v>0</v>
      </c>
      <c r="DH408">
        <v>0</v>
      </c>
      <c r="DI408" t="s">
        <v>133</v>
      </c>
      <c r="DJ408">
        <v>0</v>
      </c>
      <c r="DK408">
        <v>0</v>
      </c>
      <c r="DL408">
        <v>0</v>
      </c>
      <c r="DM408" t="s">
        <v>133</v>
      </c>
      <c r="DN408">
        <v>0</v>
      </c>
      <c r="DO408">
        <v>0</v>
      </c>
      <c r="DP408">
        <v>0</v>
      </c>
      <c r="DQ408" t="s">
        <v>133</v>
      </c>
      <c r="DR408">
        <v>0</v>
      </c>
      <c r="DS408">
        <v>0</v>
      </c>
      <c r="DT408">
        <v>0</v>
      </c>
      <c r="DU408" t="s">
        <v>133</v>
      </c>
      <c r="DV408">
        <v>0</v>
      </c>
      <c r="DW408">
        <v>0</v>
      </c>
      <c r="DX408">
        <v>0</v>
      </c>
      <c r="DY408" t="s">
        <v>133</v>
      </c>
      <c r="DZ408">
        <v>0</v>
      </c>
      <c r="EA408">
        <v>0</v>
      </c>
      <c r="EB408">
        <v>0</v>
      </c>
      <c r="EC408" t="s">
        <v>133</v>
      </c>
      <c r="ED408">
        <v>0</v>
      </c>
      <c r="EE408">
        <v>0</v>
      </c>
      <c r="EF4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15B7-3847-4741-B94E-27667A090E44}">
  <dimension ref="A1"/>
  <sheetViews>
    <sheetView topLeftCell="A387" workbookViewId="0">
      <selection activeCell="A410" sqref="A410:XFD809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377-9E0F-4E7A-8F47-7DA41ED77BD1}">
  <dimension ref="A1:J2"/>
  <sheetViews>
    <sheetView workbookViewId="0">
      <selection activeCell="D8" sqref="D8"/>
    </sheetView>
  </sheetViews>
  <sheetFormatPr baseColWidth="10" defaultRowHeight="15" x14ac:dyDescent="0.2"/>
  <cols>
    <col min="3" max="3" width="12.6640625" bestFit="1" customWidth="1"/>
  </cols>
  <sheetData>
    <row r="1" spans="1:10" x14ac:dyDescent="0.2">
      <c r="A1" t="s">
        <v>1715</v>
      </c>
      <c r="B1" t="s">
        <v>1716</v>
      </c>
      <c r="C1" t="s">
        <v>1717</v>
      </c>
      <c r="D1" t="s">
        <v>1718</v>
      </c>
      <c r="E1" t="s">
        <v>1719</v>
      </c>
      <c r="F1" t="s">
        <v>1720</v>
      </c>
      <c r="G1" t="s">
        <v>1721</v>
      </c>
      <c r="H1" t="s">
        <v>1722</v>
      </c>
      <c r="I1" t="s">
        <v>4283</v>
      </c>
      <c r="J1" t="s">
        <v>4284</v>
      </c>
    </row>
    <row r="2" spans="1:10" ht="16" x14ac:dyDescent="0.2">
      <c r="A2" t="s">
        <v>132</v>
      </c>
      <c r="B2" t="s">
        <v>1723</v>
      </c>
      <c r="C2" t="s">
        <v>1723</v>
      </c>
      <c r="D2" t="s">
        <v>1723</v>
      </c>
      <c r="E2" t="s">
        <v>1723</v>
      </c>
      <c r="F2" t="s">
        <v>1723</v>
      </c>
      <c r="G2" t="s">
        <v>1723</v>
      </c>
      <c r="H2" t="s">
        <v>1723</v>
      </c>
      <c r="I2" s="3">
        <v>51.553545</v>
      </c>
      <c r="J2" s="3">
        <v>7.2074449999999999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2957-679A-3145-8DB7-21BF5C9C5AE7}">
  <dimension ref="A1:C2547"/>
  <sheetViews>
    <sheetView workbookViewId="0">
      <selection activeCell="B2" sqref="B2:B2547"/>
    </sheetView>
  </sheetViews>
  <sheetFormatPr baseColWidth="10" defaultRowHeight="15" x14ac:dyDescent="0.2"/>
  <cols>
    <col min="1" max="1" width="20.6640625" bestFit="1" customWidth="1"/>
    <col min="2" max="2" width="20.6640625" customWidth="1"/>
  </cols>
  <sheetData>
    <row r="1" spans="1:3" x14ac:dyDescent="0.2">
      <c r="A1" t="s">
        <v>1724</v>
      </c>
      <c r="C1" t="s">
        <v>1725</v>
      </c>
    </row>
    <row r="2" spans="1:3" x14ac:dyDescent="0.2">
      <c r="A2" t="s">
        <v>1726</v>
      </c>
      <c r="B2" t="str">
        <f>RIGHT(A2,9)</f>
        <v>L10000uHS</v>
      </c>
      <c r="C2">
        <v>215</v>
      </c>
    </row>
    <row r="3" spans="1:3" x14ac:dyDescent="0.2">
      <c r="A3" t="s">
        <v>1727</v>
      </c>
      <c r="B3" t="str">
        <f t="shared" ref="B3:B66" si="0">RIGHT(A3,9)</f>
        <v>L10001NS7</v>
      </c>
    </row>
    <row r="4" spans="1:3" x14ac:dyDescent="0.2">
      <c r="A4" t="s">
        <v>1728</v>
      </c>
      <c r="B4" t="str">
        <f t="shared" si="0"/>
        <v>L10000uM7</v>
      </c>
      <c r="C4">
        <v>215</v>
      </c>
    </row>
    <row r="5" spans="1:3" x14ac:dyDescent="0.2">
      <c r="A5" t="s">
        <v>1729</v>
      </c>
      <c r="B5" t="str">
        <f t="shared" si="0"/>
        <v>L10001NPf</v>
      </c>
      <c r="C5">
        <v>215</v>
      </c>
    </row>
    <row r="6" spans="1:3" x14ac:dyDescent="0.2">
      <c r="A6" t="s">
        <v>1730</v>
      </c>
      <c r="B6" t="str">
        <f t="shared" si="0"/>
        <v>L10000v2K</v>
      </c>
      <c r="C6">
        <v>270</v>
      </c>
    </row>
    <row r="7" spans="1:3" x14ac:dyDescent="0.2">
      <c r="A7" t="s">
        <v>1731</v>
      </c>
      <c r="B7" t="str">
        <f t="shared" si="0"/>
        <v>L10000wDV</v>
      </c>
      <c r="C7">
        <v>215</v>
      </c>
    </row>
    <row r="8" spans="1:3" x14ac:dyDescent="0.2">
      <c r="A8" t="s">
        <v>1732</v>
      </c>
      <c r="B8" t="str">
        <f t="shared" si="0"/>
        <v>L10001NHD</v>
      </c>
      <c r="C8">
        <v>215</v>
      </c>
    </row>
    <row r="9" spans="1:3" x14ac:dyDescent="0.2">
      <c r="A9" t="s">
        <v>1733</v>
      </c>
      <c r="B9" t="str">
        <f t="shared" si="0"/>
        <v>L10001N6f</v>
      </c>
      <c r="C9">
        <v>215</v>
      </c>
    </row>
    <row r="10" spans="1:3" x14ac:dyDescent="0.2">
      <c r="A10" t="s">
        <v>1734</v>
      </c>
      <c r="B10" t="str">
        <f t="shared" si="0"/>
        <v>L10000w6Z</v>
      </c>
      <c r="C10">
        <v>215</v>
      </c>
    </row>
    <row r="11" spans="1:3" x14ac:dyDescent="0.2">
      <c r="A11" t="s">
        <v>1735</v>
      </c>
      <c r="B11" t="str">
        <f t="shared" si="0"/>
        <v>L10001NOY</v>
      </c>
      <c r="C11">
        <v>212</v>
      </c>
    </row>
    <row r="12" spans="1:3" x14ac:dyDescent="0.2">
      <c r="A12" t="s">
        <v>1736</v>
      </c>
      <c r="B12" t="str">
        <f t="shared" si="0"/>
        <v>L10001NbC</v>
      </c>
      <c r="C12">
        <v>291</v>
      </c>
    </row>
    <row r="13" spans="1:3" x14ac:dyDescent="0.2">
      <c r="A13" t="s">
        <v>1737</v>
      </c>
      <c r="B13" t="str">
        <f t="shared" si="0"/>
        <v>L10000vpf</v>
      </c>
      <c r="C13">
        <v>262</v>
      </c>
    </row>
    <row r="14" spans="1:3" x14ac:dyDescent="0.2">
      <c r="A14" t="s">
        <v>1738</v>
      </c>
      <c r="B14" t="str">
        <f t="shared" si="0"/>
        <v>L10001N7V</v>
      </c>
      <c r="C14">
        <v>206</v>
      </c>
    </row>
    <row r="15" spans="1:3" x14ac:dyDescent="0.2">
      <c r="A15" t="s">
        <v>1739</v>
      </c>
      <c r="B15" t="str">
        <f t="shared" si="0"/>
        <v>L10000v57</v>
      </c>
      <c r="C15">
        <v>48</v>
      </c>
    </row>
    <row r="16" spans="1:3" x14ac:dyDescent="0.2">
      <c r="A16" t="s">
        <v>1740</v>
      </c>
      <c r="B16" t="str">
        <f t="shared" si="0"/>
        <v>L10001NKn</v>
      </c>
      <c r="C16">
        <v>270</v>
      </c>
    </row>
    <row r="17" spans="1:3" x14ac:dyDescent="0.2">
      <c r="A17" t="s">
        <v>1741</v>
      </c>
      <c r="B17" t="str">
        <f t="shared" si="0"/>
        <v>LO00000XU</v>
      </c>
      <c r="C17">
        <v>291</v>
      </c>
    </row>
    <row r="18" spans="1:3" x14ac:dyDescent="0.2">
      <c r="A18" t="s">
        <v>1742</v>
      </c>
      <c r="B18" t="str">
        <f t="shared" si="0"/>
        <v>LO00000XM</v>
      </c>
      <c r="C18">
        <v>291</v>
      </c>
    </row>
    <row r="19" spans="1:3" x14ac:dyDescent="0.2">
      <c r="A19" t="s">
        <v>1743</v>
      </c>
      <c r="B19" t="str">
        <f t="shared" si="0"/>
        <v>L10001NVM</v>
      </c>
      <c r="C19">
        <v>157</v>
      </c>
    </row>
    <row r="20" spans="1:3" x14ac:dyDescent="0.2">
      <c r="A20" t="s">
        <v>1744</v>
      </c>
      <c r="B20" t="str">
        <f t="shared" si="0"/>
        <v>L10000v1z</v>
      </c>
      <c r="C20">
        <v>79</v>
      </c>
    </row>
    <row r="21" spans="1:3" x14ac:dyDescent="0.2">
      <c r="A21" t="s">
        <v>1745</v>
      </c>
      <c r="B21" t="str">
        <f t="shared" si="0"/>
        <v>L10001Nc3</v>
      </c>
      <c r="C21">
        <v>157</v>
      </c>
    </row>
    <row r="22" spans="1:3" x14ac:dyDescent="0.2">
      <c r="A22" t="s">
        <v>1746</v>
      </c>
      <c r="B22" t="str">
        <f t="shared" si="0"/>
        <v>L10001NTu</v>
      </c>
      <c r="C22">
        <v>270</v>
      </c>
    </row>
    <row r="23" spans="1:3" x14ac:dyDescent="0.2">
      <c r="A23" t="s">
        <v>1747</v>
      </c>
      <c r="B23" t="str">
        <f t="shared" si="0"/>
        <v>L10001NLv</v>
      </c>
      <c r="C23">
        <v>79</v>
      </c>
    </row>
    <row r="24" spans="1:3" x14ac:dyDescent="0.2">
      <c r="A24" t="s">
        <v>1748</v>
      </c>
      <c r="B24" t="str">
        <f t="shared" si="0"/>
        <v>L10000vsy</v>
      </c>
      <c r="C24">
        <v>11</v>
      </c>
    </row>
    <row r="25" spans="1:3" x14ac:dyDescent="0.2">
      <c r="A25" t="s">
        <v>1749</v>
      </c>
      <c r="B25" t="str">
        <f t="shared" si="0"/>
        <v>L10000vaT</v>
      </c>
      <c r="C25">
        <v>157</v>
      </c>
    </row>
    <row r="26" spans="1:3" x14ac:dyDescent="0.2">
      <c r="A26" t="s">
        <v>1750</v>
      </c>
      <c r="B26" t="str">
        <f t="shared" si="0"/>
        <v>L10000uqa</v>
      </c>
      <c r="C26">
        <v>48</v>
      </c>
    </row>
    <row r="27" spans="1:3" x14ac:dyDescent="0.2">
      <c r="A27" t="s">
        <v>1751</v>
      </c>
      <c r="B27" t="str">
        <f t="shared" si="0"/>
        <v>L10001Nbh</v>
      </c>
      <c r="C27">
        <v>270</v>
      </c>
    </row>
    <row r="28" spans="1:3" x14ac:dyDescent="0.2">
      <c r="A28" t="s">
        <v>1752</v>
      </c>
      <c r="B28" t="str">
        <f t="shared" si="0"/>
        <v>L10001NOU</v>
      </c>
      <c r="C28">
        <v>138</v>
      </c>
    </row>
    <row r="29" spans="1:3" x14ac:dyDescent="0.2">
      <c r="A29" t="s">
        <v>1753</v>
      </c>
      <c r="B29" t="str">
        <f t="shared" si="0"/>
        <v>L10001NIp</v>
      </c>
      <c r="C29">
        <v>270</v>
      </c>
    </row>
    <row r="30" spans="1:3" x14ac:dyDescent="0.2">
      <c r="A30" t="s">
        <v>1754</v>
      </c>
      <c r="B30" t="str">
        <f t="shared" si="0"/>
        <v>L10001NHQ</v>
      </c>
      <c r="C30">
        <v>57</v>
      </c>
    </row>
    <row r="31" spans="1:3" x14ac:dyDescent="0.2">
      <c r="A31" t="s">
        <v>1755</v>
      </c>
      <c r="B31" t="str">
        <f t="shared" si="0"/>
        <v>L10000uwM</v>
      </c>
      <c r="C31">
        <v>79</v>
      </c>
    </row>
    <row r="32" spans="1:3" x14ac:dyDescent="0.2">
      <c r="A32" t="s">
        <v>1756</v>
      </c>
      <c r="B32" t="str">
        <f t="shared" si="0"/>
        <v>L10000uPC</v>
      </c>
      <c r="C32">
        <v>262</v>
      </c>
    </row>
    <row r="33" spans="1:3" x14ac:dyDescent="0.2">
      <c r="A33" t="s">
        <v>1757</v>
      </c>
      <c r="B33" t="str">
        <f t="shared" si="0"/>
        <v>L10000vJq</v>
      </c>
      <c r="C33">
        <v>291</v>
      </c>
    </row>
    <row r="34" spans="1:3" x14ac:dyDescent="0.2">
      <c r="A34" t="s">
        <v>1758</v>
      </c>
      <c r="B34" t="str">
        <f t="shared" si="0"/>
        <v>L10000vcN</v>
      </c>
      <c r="C34">
        <v>48</v>
      </c>
    </row>
    <row r="35" spans="1:3" x14ac:dyDescent="0.2">
      <c r="A35" t="s">
        <v>1759</v>
      </c>
      <c r="B35" t="str">
        <f t="shared" si="0"/>
        <v>L10001Nff</v>
      </c>
      <c r="C35">
        <v>212</v>
      </c>
    </row>
    <row r="36" spans="1:3" x14ac:dyDescent="0.2">
      <c r="A36" t="s">
        <v>1760</v>
      </c>
      <c r="B36" t="str">
        <f t="shared" si="0"/>
        <v>L10000wIn</v>
      </c>
      <c r="C36">
        <v>262</v>
      </c>
    </row>
    <row r="37" spans="1:3" x14ac:dyDescent="0.2">
      <c r="A37" t="s">
        <v>1761</v>
      </c>
      <c r="B37" t="str">
        <f t="shared" si="0"/>
        <v>LS00000GN</v>
      </c>
      <c r="C37">
        <v>157</v>
      </c>
    </row>
    <row r="38" spans="1:3" x14ac:dyDescent="0.2">
      <c r="A38" t="s">
        <v>1762</v>
      </c>
      <c r="B38" t="str">
        <f t="shared" si="0"/>
        <v>L10000vVV</v>
      </c>
      <c r="C38">
        <v>79</v>
      </c>
    </row>
    <row r="39" spans="1:3" x14ac:dyDescent="0.2">
      <c r="A39" t="s">
        <v>1763</v>
      </c>
      <c r="B39" t="str">
        <f t="shared" si="0"/>
        <v>L100095UP</v>
      </c>
      <c r="C39">
        <v>262</v>
      </c>
    </row>
    <row r="40" spans="1:3" x14ac:dyDescent="0.2">
      <c r="A40" t="s">
        <v>1764</v>
      </c>
      <c r="B40" t="str">
        <f t="shared" si="0"/>
        <v>L4X0001D3</v>
      </c>
      <c r="C40">
        <v>11</v>
      </c>
    </row>
    <row r="41" spans="1:3" x14ac:dyDescent="0.2">
      <c r="A41" t="s">
        <v>1765</v>
      </c>
      <c r="B41" t="str">
        <f t="shared" si="0"/>
        <v>L10000uJA</v>
      </c>
      <c r="C41">
        <v>215</v>
      </c>
    </row>
    <row r="42" spans="1:3" x14ac:dyDescent="0.2">
      <c r="A42" t="s">
        <v>1766</v>
      </c>
      <c r="B42" t="str">
        <f t="shared" si="0"/>
        <v>L10000vWL</v>
      </c>
      <c r="C42">
        <v>48</v>
      </c>
    </row>
    <row r="43" spans="1:3" x14ac:dyDescent="0.2">
      <c r="A43" t="s">
        <v>1767</v>
      </c>
      <c r="B43" t="str">
        <f t="shared" si="0"/>
        <v>L10001NRl</v>
      </c>
      <c r="C43">
        <v>262</v>
      </c>
    </row>
    <row r="44" spans="1:3" x14ac:dyDescent="0.2">
      <c r="A44" t="s">
        <v>1768</v>
      </c>
      <c r="B44" t="str">
        <f t="shared" si="0"/>
        <v>L10000uEB</v>
      </c>
      <c r="C44">
        <v>262</v>
      </c>
    </row>
    <row r="45" spans="1:3" x14ac:dyDescent="0.2">
      <c r="A45" t="s">
        <v>1769</v>
      </c>
      <c r="B45" t="str">
        <f t="shared" si="0"/>
        <v>L10001NFD</v>
      </c>
      <c r="C45">
        <v>262</v>
      </c>
    </row>
    <row r="46" spans="1:3" x14ac:dyDescent="0.2">
      <c r="A46" t="s">
        <v>1770</v>
      </c>
      <c r="B46" t="str">
        <f t="shared" si="0"/>
        <v>L10000vWz</v>
      </c>
      <c r="C46">
        <v>157</v>
      </c>
    </row>
    <row r="47" spans="1:3" x14ac:dyDescent="0.2">
      <c r="A47" t="s">
        <v>1771</v>
      </c>
      <c r="B47" t="str">
        <f t="shared" si="0"/>
        <v>LO00000Yc</v>
      </c>
      <c r="C47">
        <v>291</v>
      </c>
    </row>
    <row r="48" spans="1:3" x14ac:dyDescent="0.2">
      <c r="A48" t="s">
        <v>1772</v>
      </c>
      <c r="B48" t="str">
        <f t="shared" si="0"/>
        <v>LF00000NE</v>
      </c>
      <c r="C48">
        <v>129</v>
      </c>
    </row>
    <row r="49" spans="1:3" x14ac:dyDescent="0.2">
      <c r="A49" t="s">
        <v>1773</v>
      </c>
      <c r="B49" t="str">
        <f t="shared" si="0"/>
        <v>L10000v69</v>
      </c>
      <c r="C49">
        <v>157</v>
      </c>
    </row>
    <row r="50" spans="1:3" x14ac:dyDescent="0.2">
      <c r="A50" t="s">
        <v>1774</v>
      </c>
      <c r="B50" t="str">
        <f t="shared" si="0"/>
        <v>LF00000OZ</v>
      </c>
      <c r="C50">
        <v>129</v>
      </c>
    </row>
    <row r="51" spans="1:3" x14ac:dyDescent="0.2">
      <c r="A51" t="s">
        <v>1775</v>
      </c>
      <c r="B51" t="str">
        <f t="shared" si="0"/>
        <v>LO00000X0</v>
      </c>
      <c r="C51">
        <v>291</v>
      </c>
    </row>
    <row r="52" spans="1:3" x14ac:dyDescent="0.2">
      <c r="A52" t="s">
        <v>1776</v>
      </c>
      <c r="B52" t="str">
        <f t="shared" si="0"/>
        <v>L10008cAL</v>
      </c>
      <c r="C52">
        <v>270</v>
      </c>
    </row>
    <row r="53" spans="1:3" x14ac:dyDescent="0.2">
      <c r="A53" t="s">
        <v>1777</v>
      </c>
      <c r="B53" t="str">
        <f t="shared" si="0"/>
        <v>L10001NIE</v>
      </c>
      <c r="C53">
        <v>117</v>
      </c>
    </row>
    <row r="54" spans="1:3" x14ac:dyDescent="0.2">
      <c r="A54" t="s">
        <v>1778</v>
      </c>
      <c r="B54" t="str">
        <f t="shared" si="0"/>
        <v>L10001NBF</v>
      </c>
      <c r="C54">
        <v>224</v>
      </c>
    </row>
    <row r="55" spans="1:3" x14ac:dyDescent="0.2">
      <c r="A55" t="s">
        <v>1779</v>
      </c>
      <c r="B55" t="str">
        <f t="shared" si="0"/>
        <v>L10000sF9</v>
      </c>
      <c r="C55">
        <v>129</v>
      </c>
    </row>
    <row r="56" spans="1:3" x14ac:dyDescent="0.2">
      <c r="A56" t="s">
        <v>1780</v>
      </c>
      <c r="B56" t="str">
        <f t="shared" si="0"/>
        <v>L10001NFU</v>
      </c>
      <c r="C56">
        <v>291</v>
      </c>
    </row>
    <row r="57" spans="1:3" x14ac:dyDescent="0.2">
      <c r="A57" t="s">
        <v>1781</v>
      </c>
      <c r="B57" t="str">
        <f t="shared" si="0"/>
        <v>L10000vL0</v>
      </c>
      <c r="C57">
        <v>48</v>
      </c>
    </row>
    <row r="58" spans="1:3" x14ac:dyDescent="0.2">
      <c r="A58" t="s">
        <v>1782</v>
      </c>
      <c r="B58" t="str">
        <f t="shared" si="0"/>
        <v>L10001NTZ</v>
      </c>
      <c r="C58">
        <v>2</v>
      </c>
    </row>
    <row r="59" spans="1:3" x14ac:dyDescent="0.2">
      <c r="A59" t="s">
        <v>1783</v>
      </c>
      <c r="B59" t="str">
        <f t="shared" si="0"/>
        <v>L10001NCJ</v>
      </c>
      <c r="C59">
        <v>157</v>
      </c>
    </row>
    <row r="60" spans="1:3" x14ac:dyDescent="0.2">
      <c r="A60" t="s">
        <v>1784</v>
      </c>
      <c r="B60" t="str">
        <f t="shared" si="0"/>
        <v>LO00000X8</v>
      </c>
      <c r="C60">
        <v>291</v>
      </c>
    </row>
    <row r="61" spans="1:3" x14ac:dyDescent="0.2">
      <c r="A61" t="s">
        <v>1785</v>
      </c>
      <c r="B61" t="str">
        <f t="shared" si="0"/>
        <v>L10000wFS</v>
      </c>
      <c r="C61">
        <v>129</v>
      </c>
    </row>
    <row r="62" spans="1:3" x14ac:dyDescent="0.2">
      <c r="A62" t="s">
        <v>1786</v>
      </c>
      <c r="B62" t="str">
        <f t="shared" si="0"/>
        <v>L10001N7g</v>
      </c>
      <c r="C62">
        <v>270</v>
      </c>
    </row>
    <row r="63" spans="1:3" x14ac:dyDescent="0.2">
      <c r="A63" t="s">
        <v>1787</v>
      </c>
      <c r="B63" t="str">
        <f t="shared" si="0"/>
        <v>L10000wgO</v>
      </c>
      <c r="C63">
        <v>157</v>
      </c>
    </row>
    <row r="64" spans="1:3" x14ac:dyDescent="0.2">
      <c r="A64" t="s">
        <v>1788</v>
      </c>
      <c r="B64" t="str">
        <f t="shared" si="0"/>
        <v>L10001Nc7</v>
      </c>
      <c r="C64">
        <v>79</v>
      </c>
    </row>
    <row r="65" spans="1:3" x14ac:dyDescent="0.2">
      <c r="A65" t="s">
        <v>1789</v>
      </c>
      <c r="B65" t="str">
        <f t="shared" si="0"/>
        <v>LO00000Z6</v>
      </c>
      <c r="C65">
        <v>57</v>
      </c>
    </row>
    <row r="66" spans="1:3" x14ac:dyDescent="0.2">
      <c r="A66" t="s">
        <v>1790</v>
      </c>
      <c r="B66" t="str">
        <f t="shared" si="0"/>
        <v>L10001NG1</v>
      </c>
      <c r="C66">
        <v>224</v>
      </c>
    </row>
    <row r="67" spans="1:3" x14ac:dyDescent="0.2">
      <c r="A67" t="s">
        <v>1791</v>
      </c>
      <c r="B67" t="str">
        <f t="shared" ref="B67:B130" si="1">RIGHT(A67,9)</f>
        <v>L10001NCD</v>
      </c>
      <c r="C67">
        <v>262</v>
      </c>
    </row>
    <row r="68" spans="1:3" x14ac:dyDescent="0.2">
      <c r="A68" t="s">
        <v>1792</v>
      </c>
      <c r="B68" t="str">
        <f t="shared" si="1"/>
        <v>L10001Ncx</v>
      </c>
      <c r="C68">
        <v>224</v>
      </c>
    </row>
    <row r="69" spans="1:3" x14ac:dyDescent="0.2">
      <c r="A69" t="s">
        <v>1793</v>
      </c>
      <c r="B69" t="str">
        <f t="shared" si="1"/>
        <v>L10000v27</v>
      </c>
      <c r="C69">
        <v>270</v>
      </c>
    </row>
    <row r="70" spans="1:3" x14ac:dyDescent="0.2">
      <c r="A70" t="s">
        <v>1794</v>
      </c>
      <c r="B70" t="str">
        <f t="shared" si="1"/>
        <v>LS000009i</v>
      </c>
      <c r="C70">
        <v>270</v>
      </c>
    </row>
    <row r="71" spans="1:3" x14ac:dyDescent="0.2">
      <c r="A71" t="s">
        <v>1795</v>
      </c>
      <c r="B71" t="str">
        <f t="shared" si="1"/>
        <v>L10001N7s</v>
      </c>
      <c r="C71">
        <v>11</v>
      </c>
    </row>
    <row r="72" spans="1:3" x14ac:dyDescent="0.2">
      <c r="A72" t="s">
        <v>1796</v>
      </c>
      <c r="B72" t="str">
        <f t="shared" si="1"/>
        <v>L10001NZI</v>
      </c>
      <c r="C72">
        <v>262</v>
      </c>
    </row>
    <row r="73" spans="1:3" x14ac:dyDescent="0.2">
      <c r="A73" t="s">
        <v>1797</v>
      </c>
      <c r="B73" t="str">
        <f t="shared" si="1"/>
        <v>L10000w0Z</v>
      </c>
      <c r="C73">
        <v>262</v>
      </c>
    </row>
    <row r="74" spans="1:3" x14ac:dyDescent="0.2">
      <c r="A74" t="s">
        <v>1798</v>
      </c>
      <c r="B74" t="str">
        <f t="shared" si="1"/>
        <v>L10001NDm</v>
      </c>
      <c r="C74">
        <v>157</v>
      </c>
    </row>
    <row r="75" spans="1:3" x14ac:dyDescent="0.2">
      <c r="A75" t="s">
        <v>1799</v>
      </c>
      <c r="B75" t="str">
        <f t="shared" si="1"/>
        <v>L10001NAM</v>
      </c>
      <c r="C75">
        <v>270</v>
      </c>
    </row>
    <row r="76" spans="1:3" x14ac:dyDescent="0.2">
      <c r="A76" t="s">
        <v>1800</v>
      </c>
      <c r="B76" t="str">
        <f t="shared" si="1"/>
        <v>LS00000HT</v>
      </c>
      <c r="C76">
        <v>157</v>
      </c>
    </row>
    <row r="77" spans="1:3" x14ac:dyDescent="0.2">
      <c r="A77" t="s">
        <v>1801</v>
      </c>
      <c r="B77" t="str">
        <f t="shared" si="1"/>
        <v>L10001NGL</v>
      </c>
      <c r="C77">
        <v>15</v>
      </c>
    </row>
    <row r="78" spans="1:3" x14ac:dyDescent="0.2">
      <c r="A78" t="s">
        <v>1802</v>
      </c>
      <c r="B78" t="str">
        <f t="shared" si="1"/>
        <v>L10000vUH</v>
      </c>
      <c r="C78">
        <v>157</v>
      </c>
    </row>
    <row r="79" spans="1:3" x14ac:dyDescent="0.2">
      <c r="A79" t="s">
        <v>1803</v>
      </c>
      <c r="B79" t="str">
        <f t="shared" si="1"/>
        <v>L10001Ne8</v>
      </c>
      <c r="C79">
        <v>224</v>
      </c>
    </row>
    <row r="80" spans="1:3" x14ac:dyDescent="0.2">
      <c r="A80" t="s">
        <v>1804</v>
      </c>
      <c r="B80" t="str">
        <f t="shared" si="1"/>
        <v>L2r0001pe</v>
      </c>
      <c r="C80">
        <v>157</v>
      </c>
    </row>
    <row r="81" spans="1:3" x14ac:dyDescent="0.2">
      <c r="A81" t="s">
        <v>1805</v>
      </c>
      <c r="B81" t="str">
        <f t="shared" si="1"/>
        <v>L10001NLn</v>
      </c>
      <c r="C81">
        <v>270</v>
      </c>
    </row>
    <row r="82" spans="1:3" x14ac:dyDescent="0.2">
      <c r="A82" t="s">
        <v>1806</v>
      </c>
      <c r="B82" t="str">
        <f t="shared" si="1"/>
        <v>L10001NRL</v>
      </c>
      <c r="C82">
        <v>157</v>
      </c>
    </row>
    <row r="83" spans="1:3" x14ac:dyDescent="0.2">
      <c r="A83" t="s">
        <v>1807</v>
      </c>
      <c r="B83" t="str">
        <f t="shared" si="1"/>
        <v>L10000uv1</v>
      </c>
      <c r="C83">
        <v>262</v>
      </c>
    </row>
    <row r="84" spans="1:3" x14ac:dyDescent="0.2">
      <c r="A84" t="s">
        <v>1808</v>
      </c>
      <c r="B84" t="str">
        <f t="shared" si="1"/>
        <v>L10000uGQ</v>
      </c>
      <c r="C84">
        <v>121</v>
      </c>
    </row>
    <row r="85" spans="1:3" x14ac:dyDescent="0.2">
      <c r="A85" t="s">
        <v>1809</v>
      </c>
      <c r="B85" t="str">
        <f t="shared" si="1"/>
        <v>L10001NEx</v>
      </c>
      <c r="C85">
        <v>206</v>
      </c>
    </row>
    <row r="86" spans="1:3" x14ac:dyDescent="0.2">
      <c r="A86" t="s">
        <v>1810</v>
      </c>
      <c r="B86" t="str">
        <f t="shared" si="1"/>
        <v>L10001NTb</v>
      </c>
      <c r="C86">
        <v>157</v>
      </c>
    </row>
    <row r="87" spans="1:3" x14ac:dyDescent="0.2">
      <c r="A87" t="s">
        <v>1811</v>
      </c>
      <c r="B87" t="str">
        <f t="shared" si="1"/>
        <v>L10000w9I</v>
      </c>
      <c r="C87">
        <v>157</v>
      </c>
    </row>
    <row r="88" spans="1:3" x14ac:dyDescent="0.2">
      <c r="A88" t="s">
        <v>1812</v>
      </c>
      <c r="B88" t="str">
        <f t="shared" si="1"/>
        <v>L10001NBh</v>
      </c>
      <c r="C88">
        <v>206</v>
      </c>
    </row>
    <row r="89" spans="1:3" x14ac:dyDescent="0.2">
      <c r="A89" t="s">
        <v>1813</v>
      </c>
      <c r="B89" t="str">
        <f t="shared" si="1"/>
        <v>LO00000ZY</v>
      </c>
      <c r="C89">
        <v>141</v>
      </c>
    </row>
    <row r="90" spans="1:3" x14ac:dyDescent="0.2">
      <c r="A90" t="s">
        <v>1814</v>
      </c>
      <c r="B90" t="str">
        <f t="shared" si="1"/>
        <v>L10001NUP</v>
      </c>
      <c r="C90">
        <v>224</v>
      </c>
    </row>
    <row r="91" spans="1:3" x14ac:dyDescent="0.2">
      <c r="A91" t="s">
        <v>1815</v>
      </c>
      <c r="B91" t="str">
        <f t="shared" si="1"/>
        <v>L2r0001qe</v>
      </c>
      <c r="C91">
        <v>157</v>
      </c>
    </row>
    <row r="92" spans="1:3" x14ac:dyDescent="0.2">
      <c r="A92" t="s">
        <v>1816</v>
      </c>
      <c r="B92" t="str">
        <f t="shared" si="1"/>
        <v>L10001N6R</v>
      </c>
      <c r="C92">
        <v>224</v>
      </c>
    </row>
    <row r="93" spans="1:3" x14ac:dyDescent="0.2">
      <c r="A93" t="s">
        <v>1817</v>
      </c>
      <c r="B93" t="str">
        <f t="shared" si="1"/>
        <v>L10000vue</v>
      </c>
      <c r="C93">
        <v>157</v>
      </c>
    </row>
    <row r="94" spans="1:3" x14ac:dyDescent="0.2">
      <c r="A94" t="s">
        <v>1818</v>
      </c>
      <c r="B94" t="str">
        <f t="shared" si="1"/>
        <v>L10001NA7</v>
      </c>
      <c r="C94">
        <v>215</v>
      </c>
    </row>
    <row r="95" spans="1:3" x14ac:dyDescent="0.2">
      <c r="A95" t="s">
        <v>1819</v>
      </c>
      <c r="B95" t="str">
        <f t="shared" si="1"/>
        <v>L10000wey</v>
      </c>
      <c r="C95">
        <v>157</v>
      </c>
    </row>
    <row r="96" spans="1:3" x14ac:dyDescent="0.2">
      <c r="A96" t="s">
        <v>1820</v>
      </c>
      <c r="B96" t="str">
        <f t="shared" si="1"/>
        <v>L10001NEP</v>
      </c>
      <c r="C96">
        <v>272</v>
      </c>
    </row>
    <row r="97" spans="1:3" x14ac:dyDescent="0.2">
      <c r="A97" t="s">
        <v>1821</v>
      </c>
      <c r="B97" t="str">
        <f t="shared" si="1"/>
        <v>L10001N8s</v>
      </c>
      <c r="C97">
        <v>15</v>
      </c>
    </row>
    <row r="98" spans="1:3" x14ac:dyDescent="0.2">
      <c r="A98" t="s">
        <v>1822</v>
      </c>
      <c r="B98" t="str">
        <f t="shared" si="1"/>
        <v>L10000uzs</v>
      </c>
      <c r="C98">
        <v>157</v>
      </c>
    </row>
    <row r="99" spans="1:3" x14ac:dyDescent="0.2">
      <c r="A99" t="s">
        <v>1823</v>
      </c>
      <c r="B99" t="str">
        <f t="shared" si="1"/>
        <v>L10000v3b</v>
      </c>
      <c r="C99">
        <v>291</v>
      </c>
    </row>
    <row r="100" spans="1:3" x14ac:dyDescent="0.2">
      <c r="A100" t="s">
        <v>1824</v>
      </c>
      <c r="B100" t="str">
        <f t="shared" si="1"/>
        <v>L10000wiT</v>
      </c>
      <c r="C100">
        <v>270</v>
      </c>
    </row>
    <row r="101" spans="1:3" x14ac:dyDescent="0.2">
      <c r="A101" t="s">
        <v>1825</v>
      </c>
      <c r="B101" t="str">
        <f t="shared" si="1"/>
        <v>L2r0001q7</v>
      </c>
      <c r="C101">
        <v>157</v>
      </c>
    </row>
    <row r="102" spans="1:3" x14ac:dyDescent="0.2">
      <c r="A102" t="s">
        <v>1826</v>
      </c>
      <c r="B102" t="str">
        <f t="shared" si="1"/>
        <v>L10001Nf5</v>
      </c>
      <c r="C102">
        <v>117</v>
      </c>
    </row>
    <row r="103" spans="1:3" x14ac:dyDescent="0.2">
      <c r="A103" t="s">
        <v>1827</v>
      </c>
      <c r="B103" t="str">
        <f t="shared" si="1"/>
        <v>L10001N5S</v>
      </c>
      <c r="C103">
        <v>270</v>
      </c>
    </row>
    <row r="104" spans="1:3" x14ac:dyDescent="0.2">
      <c r="A104" t="s">
        <v>1828</v>
      </c>
      <c r="B104" t="str">
        <f t="shared" si="1"/>
        <v>L10001NW1</v>
      </c>
      <c r="C104">
        <v>224</v>
      </c>
    </row>
    <row r="105" spans="1:3" x14ac:dyDescent="0.2">
      <c r="A105" t="s">
        <v>1829</v>
      </c>
      <c r="B105" t="str">
        <f t="shared" si="1"/>
        <v>L10001NCx</v>
      </c>
      <c r="C105">
        <v>157</v>
      </c>
    </row>
    <row r="106" spans="1:3" x14ac:dyDescent="0.2">
      <c r="A106" t="s">
        <v>1830</v>
      </c>
      <c r="B106" t="str">
        <f t="shared" si="1"/>
        <v>L10000w5j</v>
      </c>
      <c r="C106">
        <v>291</v>
      </c>
    </row>
    <row r="107" spans="1:3" x14ac:dyDescent="0.2">
      <c r="A107" t="s">
        <v>1831</v>
      </c>
      <c r="B107" t="str">
        <f t="shared" si="1"/>
        <v>L10001Nbr</v>
      </c>
      <c r="C107">
        <v>270</v>
      </c>
    </row>
    <row r="108" spans="1:3" x14ac:dyDescent="0.2">
      <c r="A108" t="s">
        <v>1832</v>
      </c>
      <c r="B108" t="str">
        <f t="shared" si="1"/>
        <v>L10001N62</v>
      </c>
      <c r="C108">
        <v>151</v>
      </c>
    </row>
    <row r="109" spans="1:3" x14ac:dyDescent="0.2">
      <c r="A109" t="s">
        <v>1833</v>
      </c>
      <c r="B109" t="str">
        <f t="shared" si="1"/>
        <v>L2r0001q6</v>
      </c>
      <c r="C109">
        <v>157</v>
      </c>
    </row>
    <row r="110" spans="1:3" x14ac:dyDescent="0.2">
      <c r="A110" t="s">
        <v>1834</v>
      </c>
      <c r="B110" t="str">
        <f t="shared" si="1"/>
        <v>L10000uhr</v>
      </c>
      <c r="C110">
        <v>79</v>
      </c>
    </row>
    <row r="111" spans="1:3" x14ac:dyDescent="0.2">
      <c r="A111" t="s">
        <v>1835</v>
      </c>
      <c r="B111" t="str">
        <f t="shared" si="1"/>
        <v>L10001NFv</v>
      </c>
      <c r="C111">
        <v>138</v>
      </c>
    </row>
    <row r="112" spans="1:3" x14ac:dyDescent="0.2">
      <c r="A112" t="s">
        <v>1836</v>
      </c>
      <c r="B112" t="str">
        <f t="shared" si="1"/>
        <v>L10000wgf</v>
      </c>
      <c r="C112">
        <v>262</v>
      </c>
    </row>
    <row r="113" spans="1:3" x14ac:dyDescent="0.2">
      <c r="A113" t="s">
        <v>1837</v>
      </c>
      <c r="B113" t="str">
        <f t="shared" si="1"/>
        <v>L10001NfL</v>
      </c>
      <c r="C113">
        <v>15</v>
      </c>
    </row>
    <row r="114" spans="1:3" x14ac:dyDescent="0.2">
      <c r="A114" t="s">
        <v>1838</v>
      </c>
      <c r="B114" t="str">
        <f t="shared" si="1"/>
        <v>L10000v2o</v>
      </c>
      <c r="C114">
        <v>212</v>
      </c>
    </row>
    <row r="115" spans="1:3" x14ac:dyDescent="0.2">
      <c r="A115" t="s">
        <v>1839</v>
      </c>
      <c r="B115" t="str">
        <f t="shared" si="1"/>
        <v>LO00000WP</v>
      </c>
      <c r="C115">
        <v>291</v>
      </c>
    </row>
    <row r="116" spans="1:3" x14ac:dyDescent="0.2">
      <c r="A116" t="s">
        <v>1840</v>
      </c>
      <c r="B116" t="str">
        <f t="shared" si="1"/>
        <v>L10001NKB</v>
      </c>
      <c r="C116">
        <v>262</v>
      </c>
    </row>
    <row r="117" spans="1:3" x14ac:dyDescent="0.2">
      <c r="A117" t="s">
        <v>1841</v>
      </c>
      <c r="B117" t="str">
        <f t="shared" si="1"/>
        <v>L10001NNV</v>
      </c>
      <c r="C117">
        <v>157</v>
      </c>
    </row>
    <row r="118" spans="1:3" x14ac:dyDescent="0.2">
      <c r="A118" t="s">
        <v>1842</v>
      </c>
      <c r="B118" t="str">
        <f t="shared" si="1"/>
        <v>L2r0001qM</v>
      </c>
      <c r="C118">
        <v>157</v>
      </c>
    </row>
    <row r="119" spans="1:3" x14ac:dyDescent="0.2">
      <c r="A119" t="s">
        <v>1843</v>
      </c>
      <c r="B119" t="str">
        <f t="shared" si="1"/>
        <v>LS00000Hb</v>
      </c>
      <c r="C119">
        <v>290</v>
      </c>
    </row>
    <row r="120" spans="1:3" x14ac:dyDescent="0.2">
      <c r="A120" t="s">
        <v>1844</v>
      </c>
      <c r="B120" t="str">
        <f t="shared" si="1"/>
        <v>L10001New</v>
      </c>
      <c r="C120">
        <v>15</v>
      </c>
    </row>
    <row r="121" spans="1:3" x14ac:dyDescent="0.2">
      <c r="A121" t="s">
        <v>1845</v>
      </c>
      <c r="B121" t="str">
        <f t="shared" si="1"/>
        <v>L10000uJK</v>
      </c>
      <c r="C121">
        <v>79</v>
      </c>
    </row>
    <row r="122" spans="1:3" x14ac:dyDescent="0.2">
      <c r="A122" t="s">
        <v>1846</v>
      </c>
      <c r="B122" t="str">
        <f t="shared" si="1"/>
        <v>LO00000YX</v>
      </c>
      <c r="C122">
        <v>121</v>
      </c>
    </row>
    <row r="123" spans="1:3" x14ac:dyDescent="0.2">
      <c r="A123" t="s">
        <v>1847</v>
      </c>
      <c r="B123" t="str">
        <f t="shared" si="1"/>
        <v>L10001NDD</v>
      </c>
      <c r="C123">
        <v>270</v>
      </c>
    </row>
    <row r="124" spans="1:3" x14ac:dyDescent="0.2">
      <c r="A124" t="s">
        <v>1848</v>
      </c>
      <c r="B124" t="str">
        <f t="shared" si="1"/>
        <v>L10000vgA</v>
      </c>
      <c r="C124">
        <v>270</v>
      </c>
    </row>
    <row r="125" spans="1:3" x14ac:dyDescent="0.2">
      <c r="A125" t="s">
        <v>1849</v>
      </c>
      <c r="B125" t="str">
        <f t="shared" si="1"/>
        <v>L10000weU</v>
      </c>
      <c r="C125">
        <v>262</v>
      </c>
    </row>
    <row r="126" spans="1:3" x14ac:dyDescent="0.2">
      <c r="A126" t="s">
        <v>1850</v>
      </c>
      <c r="B126" t="str">
        <f t="shared" si="1"/>
        <v>L10001NPT</v>
      </c>
      <c r="C126">
        <v>157</v>
      </c>
    </row>
    <row r="127" spans="1:3" x14ac:dyDescent="0.2">
      <c r="A127" t="s">
        <v>1851</v>
      </c>
      <c r="B127" t="str">
        <f t="shared" si="1"/>
        <v>L10001NOV</v>
      </c>
      <c r="C127">
        <v>270</v>
      </c>
    </row>
    <row r="128" spans="1:3" x14ac:dyDescent="0.2">
      <c r="A128" t="s">
        <v>1852</v>
      </c>
      <c r="B128" t="str">
        <f t="shared" si="1"/>
        <v>L10000wDI</v>
      </c>
      <c r="C128">
        <v>224</v>
      </c>
    </row>
    <row r="129" spans="1:3" x14ac:dyDescent="0.2">
      <c r="A129" t="s">
        <v>1853</v>
      </c>
      <c r="B129" t="str">
        <f t="shared" si="1"/>
        <v>L10001NJI</v>
      </c>
      <c r="C129">
        <v>191</v>
      </c>
    </row>
    <row r="130" spans="1:3" x14ac:dyDescent="0.2">
      <c r="A130" t="s">
        <v>1854</v>
      </c>
      <c r="B130" t="str">
        <f t="shared" si="1"/>
        <v>L10001NIV</v>
      </c>
      <c r="C130">
        <v>291</v>
      </c>
    </row>
    <row r="131" spans="1:3" x14ac:dyDescent="0.2">
      <c r="A131" t="s">
        <v>1855</v>
      </c>
      <c r="B131" t="str">
        <f t="shared" ref="B131:B194" si="2">RIGHT(A131,9)</f>
        <v>L100095UX</v>
      </c>
      <c r="C131">
        <v>262</v>
      </c>
    </row>
    <row r="132" spans="1:3" x14ac:dyDescent="0.2">
      <c r="A132" t="s">
        <v>1856</v>
      </c>
      <c r="B132" t="str">
        <f t="shared" si="2"/>
        <v>L10000vvv</v>
      </c>
      <c r="C132">
        <v>291</v>
      </c>
    </row>
    <row r="133" spans="1:3" x14ac:dyDescent="0.2">
      <c r="A133" t="s">
        <v>1857</v>
      </c>
      <c r="B133" t="str">
        <f t="shared" si="2"/>
        <v>L10000y0J</v>
      </c>
      <c r="C133">
        <v>11</v>
      </c>
    </row>
    <row r="134" spans="1:3" x14ac:dyDescent="0.2">
      <c r="A134" t="s">
        <v>1858</v>
      </c>
      <c r="B134" t="str">
        <f t="shared" si="2"/>
        <v>L10001NRh</v>
      </c>
    </row>
    <row r="135" spans="1:3" x14ac:dyDescent="0.2">
      <c r="A135" t="s">
        <v>1859</v>
      </c>
      <c r="B135" t="str">
        <f t="shared" si="2"/>
        <v>LS00000G3</v>
      </c>
      <c r="C135">
        <v>157</v>
      </c>
    </row>
    <row r="136" spans="1:3" x14ac:dyDescent="0.2">
      <c r="A136" t="s">
        <v>1860</v>
      </c>
      <c r="B136" t="str">
        <f t="shared" si="2"/>
        <v>L10000upC</v>
      </c>
      <c r="C136">
        <v>291</v>
      </c>
    </row>
    <row r="137" spans="1:3" x14ac:dyDescent="0.2">
      <c r="A137" t="s">
        <v>1861</v>
      </c>
      <c r="B137" t="str">
        <f t="shared" si="2"/>
        <v>L10000xvL</v>
      </c>
      <c r="C137">
        <v>135</v>
      </c>
    </row>
    <row r="138" spans="1:3" x14ac:dyDescent="0.2">
      <c r="A138" t="s">
        <v>1862</v>
      </c>
      <c r="B138" t="str">
        <f t="shared" si="2"/>
        <v>LO00000Wo</v>
      </c>
      <c r="C138">
        <v>291</v>
      </c>
    </row>
    <row r="139" spans="1:3" x14ac:dyDescent="0.2">
      <c r="A139" t="s">
        <v>1863</v>
      </c>
      <c r="B139" t="str">
        <f t="shared" si="2"/>
        <v>LO00000XT</v>
      </c>
      <c r="C139">
        <v>291</v>
      </c>
    </row>
    <row r="140" spans="1:3" x14ac:dyDescent="0.2">
      <c r="A140" t="s">
        <v>1864</v>
      </c>
      <c r="B140" t="str">
        <f t="shared" si="2"/>
        <v>L10000uIv</v>
      </c>
      <c r="C140">
        <v>157</v>
      </c>
    </row>
    <row r="141" spans="1:3" x14ac:dyDescent="0.2">
      <c r="A141" t="s">
        <v>1865</v>
      </c>
      <c r="B141" t="str">
        <f t="shared" si="2"/>
        <v>LO00000Yf</v>
      </c>
      <c r="C141">
        <v>121</v>
      </c>
    </row>
    <row r="142" spans="1:3" x14ac:dyDescent="0.2">
      <c r="A142" t="s">
        <v>1866</v>
      </c>
      <c r="B142" t="str">
        <f t="shared" si="2"/>
        <v>L10000wC1</v>
      </c>
      <c r="C142">
        <v>224</v>
      </c>
    </row>
    <row r="143" spans="1:3" x14ac:dyDescent="0.2">
      <c r="A143" t="s">
        <v>1867</v>
      </c>
      <c r="B143" t="str">
        <f t="shared" si="2"/>
        <v>L100095UH</v>
      </c>
      <c r="C143">
        <v>262</v>
      </c>
    </row>
    <row r="144" spans="1:3" x14ac:dyDescent="0.2">
      <c r="A144" t="s">
        <v>1868</v>
      </c>
      <c r="B144" t="str">
        <f t="shared" si="2"/>
        <v>L10000wjv</v>
      </c>
      <c r="C144">
        <v>262</v>
      </c>
    </row>
    <row r="145" spans="1:3" x14ac:dyDescent="0.2">
      <c r="A145" t="s">
        <v>1869</v>
      </c>
      <c r="B145" t="str">
        <f t="shared" si="2"/>
        <v>L10001NBx</v>
      </c>
      <c r="C145">
        <v>224</v>
      </c>
    </row>
    <row r="146" spans="1:3" x14ac:dyDescent="0.2">
      <c r="A146" t="s">
        <v>1870</v>
      </c>
      <c r="B146" t="str">
        <f t="shared" si="2"/>
        <v>L10000vpW</v>
      </c>
      <c r="C146">
        <v>11</v>
      </c>
    </row>
    <row r="147" spans="1:3" x14ac:dyDescent="0.2">
      <c r="A147" t="s">
        <v>1871</v>
      </c>
      <c r="B147" t="str">
        <f t="shared" si="2"/>
        <v>LO00000YP</v>
      </c>
      <c r="C147">
        <v>121</v>
      </c>
    </row>
    <row r="148" spans="1:3" x14ac:dyDescent="0.2">
      <c r="A148" t="s">
        <v>1872</v>
      </c>
      <c r="B148" t="str">
        <f t="shared" si="2"/>
        <v>L10000uQb</v>
      </c>
      <c r="C148">
        <v>157</v>
      </c>
    </row>
    <row r="149" spans="1:3" x14ac:dyDescent="0.2">
      <c r="A149" t="s">
        <v>1873</v>
      </c>
      <c r="B149" t="str">
        <f t="shared" si="2"/>
        <v>L10001NFJ</v>
      </c>
      <c r="C149">
        <v>117</v>
      </c>
    </row>
    <row r="150" spans="1:3" x14ac:dyDescent="0.2">
      <c r="A150" t="s">
        <v>1874</v>
      </c>
      <c r="B150" t="str">
        <f t="shared" si="2"/>
        <v>L10001NG0</v>
      </c>
      <c r="C150">
        <v>157</v>
      </c>
    </row>
    <row r="151" spans="1:3" x14ac:dyDescent="0.2">
      <c r="A151" t="s">
        <v>1875</v>
      </c>
      <c r="B151" t="str">
        <f t="shared" si="2"/>
        <v>L10000vu1</v>
      </c>
      <c r="C151">
        <v>291</v>
      </c>
    </row>
    <row r="152" spans="1:3" x14ac:dyDescent="0.2">
      <c r="A152" t="s">
        <v>1876</v>
      </c>
      <c r="B152" t="str">
        <f t="shared" si="2"/>
        <v>LS00000GV</v>
      </c>
      <c r="C152">
        <v>157</v>
      </c>
    </row>
    <row r="153" spans="1:3" x14ac:dyDescent="0.2">
      <c r="A153" t="s">
        <v>1877</v>
      </c>
      <c r="B153" t="str">
        <f t="shared" si="2"/>
        <v>L10000rob</v>
      </c>
      <c r="C153">
        <v>79</v>
      </c>
    </row>
    <row r="154" spans="1:3" x14ac:dyDescent="0.2">
      <c r="A154" t="s">
        <v>1878</v>
      </c>
      <c r="B154" t="str">
        <f t="shared" si="2"/>
        <v>L10001N9V</v>
      </c>
      <c r="C154">
        <v>47</v>
      </c>
    </row>
    <row r="155" spans="1:3" x14ac:dyDescent="0.2">
      <c r="A155" t="s">
        <v>1879</v>
      </c>
      <c r="B155" t="str">
        <f t="shared" si="2"/>
        <v>L10001NVz</v>
      </c>
      <c r="C155">
        <v>224</v>
      </c>
    </row>
    <row r="156" spans="1:3" x14ac:dyDescent="0.2">
      <c r="A156" t="s">
        <v>1880</v>
      </c>
      <c r="B156" t="str">
        <f t="shared" si="2"/>
        <v>L10001Ncz</v>
      </c>
      <c r="C156">
        <v>157</v>
      </c>
    </row>
    <row r="157" spans="1:3" x14ac:dyDescent="0.2">
      <c r="A157" t="s">
        <v>1881</v>
      </c>
      <c r="B157" t="str">
        <f t="shared" si="2"/>
        <v>L10001N6j</v>
      </c>
      <c r="C157">
        <v>262</v>
      </c>
    </row>
    <row r="158" spans="1:3" x14ac:dyDescent="0.2">
      <c r="A158" t="s">
        <v>1882</v>
      </c>
      <c r="B158" t="str">
        <f t="shared" si="2"/>
        <v>L10000vqY</v>
      </c>
      <c r="C158">
        <v>157</v>
      </c>
    </row>
    <row r="159" spans="1:3" x14ac:dyDescent="0.2">
      <c r="A159" t="s">
        <v>1883</v>
      </c>
      <c r="B159" t="str">
        <f t="shared" si="2"/>
        <v>L10000utU</v>
      </c>
      <c r="C159">
        <v>262</v>
      </c>
    </row>
    <row r="160" spans="1:3" x14ac:dyDescent="0.2">
      <c r="A160" t="s">
        <v>1884</v>
      </c>
      <c r="B160" t="str">
        <f t="shared" si="2"/>
        <v>L10000ufK</v>
      </c>
      <c r="C160">
        <v>121</v>
      </c>
    </row>
    <row r="161" spans="1:3" x14ac:dyDescent="0.2">
      <c r="A161" t="s">
        <v>1885</v>
      </c>
      <c r="B161" t="str">
        <f t="shared" si="2"/>
        <v>L10000usq</v>
      </c>
      <c r="C161">
        <v>11</v>
      </c>
    </row>
    <row r="162" spans="1:3" x14ac:dyDescent="0.2">
      <c r="A162" t="s">
        <v>1886</v>
      </c>
      <c r="B162" t="str">
        <f t="shared" si="2"/>
        <v>L10000uER</v>
      </c>
      <c r="C162">
        <v>157</v>
      </c>
    </row>
    <row r="163" spans="1:3" x14ac:dyDescent="0.2">
      <c r="A163" t="s">
        <v>1887</v>
      </c>
      <c r="B163" t="str">
        <f t="shared" si="2"/>
        <v>LO00000lj</v>
      </c>
      <c r="C163">
        <v>262</v>
      </c>
    </row>
    <row r="164" spans="1:3" x14ac:dyDescent="0.2">
      <c r="A164" t="s">
        <v>1888</v>
      </c>
      <c r="B164" t="str">
        <f t="shared" si="2"/>
        <v>LO00000Y8</v>
      </c>
      <c r="C164">
        <v>291</v>
      </c>
    </row>
    <row r="165" spans="1:3" x14ac:dyDescent="0.2">
      <c r="A165" t="s">
        <v>1889</v>
      </c>
      <c r="B165" t="str">
        <f t="shared" si="2"/>
        <v>L10001N7N</v>
      </c>
      <c r="C165">
        <v>174</v>
      </c>
    </row>
    <row r="166" spans="1:3" x14ac:dyDescent="0.2">
      <c r="A166" t="s">
        <v>1890</v>
      </c>
      <c r="B166" t="str">
        <f t="shared" si="2"/>
        <v>L10000wi2</v>
      </c>
      <c r="C166">
        <v>79</v>
      </c>
    </row>
    <row r="167" spans="1:3" x14ac:dyDescent="0.2">
      <c r="A167" t="s">
        <v>1891</v>
      </c>
      <c r="B167" t="str">
        <f t="shared" si="2"/>
        <v>L10000wOW</v>
      </c>
      <c r="C167">
        <v>270</v>
      </c>
    </row>
    <row r="168" spans="1:3" x14ac:dyDescent="0.2">
      <c r="A168" t="s">
        <v>1892</v>
      </c>
      <c r="B168" t="str">
        <f t="shared" si="2"/>
        <v>L10001NIx</v>
      </c>
      <c r="C168">
        <v>79</v>
      </c>
    </row>
    <row r="169" spans="1:3" x14ac:dyDescent="0.2">
      <c r="A169" t="s">
        <v>1893</v>
      </c>
      <c r="B169" t="str">
        <f t="shared" si="2"/>
        <v>L10001NTT</v>
      </c>
      <c r="C169">
        <v>291</v>
      </c>
    </row>
    <row r="170" spans="1:3" x14ac:dyDescent="0.2">
      <c r="A170" t="s">
        <v>1894</v>
      </c>
      <c r="B170" t="str">
        <f t="shared" si="2"/>
        <v>L10001Nfa</v>
      </c>
      <c r="C170">
        <v>270</v>
      </c>
    </row>
    <row r="171" spans="1:3" x14ac:dyDescent="0.2">
      <c r="A171" t="s">
        <v>1895</v>
      </c>
      <c r="B171" t="str">
        <f t="shared" si="2"/>
        <v>L10001NZz</v>
      </c>
      <c r="C171">
        <v>129</v>
      </c>
    </row>
    <row r="172" spans="1:3" x14ac:dyDescent="0.2">
      <c r="A172" t="s">
        <v>1896</v>
      </c>
      <c r="B172" t="str">
        <f t="shared" si="2"/>
        <v>LS00000IC</v>
      </c>
      <c r="C172">
        <v>157</v>
      </c>
    </row>
    <row r="173" spans="1:3" x14ac:dyDescent="0.2">
      <c r="A173" t="s">
        <v>1897</v>
      </c>
      <c r="B173" t="str">
        <f t="shared" si="2"/>
        <v>LF00000Nz</v>
      </c>
      <c r="C173">
        <v>129</v>
      </c>
    </row>
    <row r="174" spans="1:3" x14ac:dyDescent="0.2">
      <c r="A174" t="s">
        <v>1898</v>
      </c>
      <c r="B174" t="str">
        <f t="shared" si="2"/>
        <v>L10000wAD</v>
      </c>
      <c r="C174">
        <v>157</v>
      </c>
    </row>
    <row r="175" spans="1:3" x14ac:dyDescent="0.2">
      <c r="A175" t="s">
        <v>1899</v>
      </c>
      <c r="B175" t="str">
        <f t="shared" si="2"/>
        <v>L3J00003S</v>
      </c>
      <c r="C175">
        <v>291</v>
      </c>
    </row>
    <row r="176" spans="1:3" x14ac:dyDescent="0.2">
      <c r="A176" t="s">
        <v>1900</v>
      </c>
      <c r="B176" t="str">
        <f t="shared" si="2"/>
        <v>LS00000GR</v>
      </c>
      <c r="C176">
        <v>157</v>
      </c>
    </row>
    <row r="177" spans="1:3" x14ac:dyDescent="0.2">
      <c r="A177" t="s">
        <v>1901</v>
      </c>
      <c r="B177" t="str">
        <f t="shared" si="2"/>
        <v>L10000uru</v>
      </c>
      <c r="C177">
        <v>270</v>
      </c>
    </row>
    <row r="178" spans="1:3" x14ac:dyDescent="0.2">
      <c r="A178" t="s">
        <v>1902</v>
      </c>
      <c r="B178" t="str">
        <f t="shared" si="2"/>
        <v>L10000wdx</v>
      </c>
      <c r="C178">
        <v>79</v>
      </c>
    </row>
    <row r="179" spans="1:3" x14ac:dyDescent="0.2">
      <c r="A179" t="s">
        <v>1903</v>
      </c>
      <c r="B179" t="str">
        <f t="shared" si="2"/>
        <v>L10001NPv</v>
      </c>
      <c r="C179">
        <v>121</v>
      </c>
    </row>
    <row r="180" spans="1:3" x14ac:dyDescent="0.2">
      <c r="A180" t="s">
        <v>1904</v>
      </c>
      <c r="B180" t="str">
        <f t="shared" si="2"/>
        <v>L10000vXA</v>
      </c>
      <c r="C180">
        <v>157</v>
      </c>
    </row>
    <row r="181" spans="1:3" x14ac:dyDescent="0.2">
      <c r="A181" t="s">
        <v>1905</v>
      </c>
      <c r="B181" t="str">
        <f t="shared" si="2"/>
        <v>L10001Neg</v>
      </c>
      <c r="C181">
        <v>15</v>
      </c>
    </row>
    <row r="182" spans="1:3" x14ac:dyDescent="0.2">
      <c r="A182" t="s">
        <v>1906</v>
      </c>
      <c r="B182" t="str">
        <f t="shared" si="2"/>
        <v>L10000uIR</v>
      </c>
      <c r="C182">
        <v>291</v>
      </c>
    </row>
    <row r="183" spans="1:3" x14ac:dyDescent="0.2">
      <c r="A183" t="s">
        <v>1907</v>
      </c>
      <c r="B183" t="str">
        <f t="shared" si="2"/>
        <v>L10000rwG</v>
      </c>
      <c r="C183">
        <v>224</v>
      </c>
    </row>
    <row r="184" spans="1:3" x14ac:dyDescent="0.2">
      <c r="A184" t="s">
        <v>1908</v>
      </c>
      <c r="B184" t="str">
        <f t="shared" si="2"/>
        <v>L10000wBf</v>
      </c>
      <c r="C184">
        <v>224</v>
      </c>
    </row>
    <row r="185" spans="1:3" x14ac:dyDescent="0.2">
      <c r="A185" t="s">
        <v>1909</v>
      </c>
      <c r="B185" t="str">
        <f t="shared" si="2"/>
        <v>L10001NK1</v>
      </c>
      <c r="C185">
        <v>206</v>
      </c>
    </row>
    <row r="186" spans="1:3" x14ac:dyDescent="0.2">
      <c r="A186" t="s">
        <v>1910</v>
      </c>
      <c r="B186" t="str">
        <f t="shared" si="2"/>
        <v>L10000wDK</v>
      </c>
      <c r="C186">
        <v>129</v>
      </c>
    </row>
    <row r="187" spans="1:3" x14ac:dyDescent="0.2">
      <c r="A187" t="s">
        <v>1911</v>
      </c>
      <c r="B187" t="str">
        <f t="shared" si="2"/>
        <v>L10000vaw</v>
      </c>
      <c r="C187">
        <v>270</v>
      </c>
    </row>
    <row r="188" spans="1:3" x14ac:dyDescent="0.2">
      <c r="A188" t="s">
        <v>1912</v>
      </c>
      <c r="B188" t="str">
        <f t="shared" si="2"/>
        <v>L4X0001Cy</v>
      </c>
      <c r="C188">
        <v>11</v>
      </c>
    </row>
    <row r="189" spans="1:3" x14ac:dyDescent="0.2">
      <c r="A189" t="s">
        <v>1913</v>
      </c>
      <c r="B189" t="str">
        <f t="shared" si="2"/>
        <v>LO00000Xr</v>
      </c>
      <c r="C189">
        <v>291</v>
      </c>
    </row>
    <row r="190" spans="1:3" x14ac:dyDescent="0.2">
      <c r="A190" t="s">
        <v>1914</v>
      </c>
      <c r="B190" t="str">
        <f t="shared" si="2"/>
        <v>L10001NB3</v>
      </c>
      <c r="C190">
        <v>2</v>
      </c>
    </row>
    <row r="191" spans="1:3" x14ac:dyDescent="0.2">
      <c r="A191" t="s">
        <v>1915</v>
      </c>
      <c r="B191" t="str">
        <f t="shared" si="2"/>
        <v>L100094VZ</v>
      </c>
      <c r="C191">
        <v>206</v>
      </c>
    </row>
    <row r="192" spans="1:3" x14ac:dyDescent="0.2">
      <c r="A192" t="s">
        <v>1916</v>
      </c>
      <c r="B192" t="str">
        <f t="shared" si="2"/>
        <v>L10001NYR</v>
      </c>
      <c r="C192">
        <v>157</v>
      </c>
    </row>
    <row r="193" spans="1:3" x14ac:dyDescent="0.2">
      <c r="A193" t="s">
        <v>1917</v>
      </c>
      <c r="B193" t="str">
        <f t="shared" si="2"/>
        <v>L10001NZE</v>
      </c>
      <c r="C193">
        <v>224</v>
      </c>
    </row>
    <row r="194" spans="1:3" x14ac:dyDescent="0.2">
      <c r="A194" t="s">
        <v>1918</v>
      </c>
      <c r="B194" t="str">
        <f t="shared" si="2"/>
        <v>L10001N6v</v>
      </c>
      <c r="C194">
        <v>206</v>
      </c>
    </row>
    <row r="195" spans="1:3" x14ac:dyDescent="0.2">
      <c r="A195" t="s">
        <v>1919</v>
      </c>
      <c r="B195" t="str">
        <f t="shared" ref="B195:B258" si="3">RIGHT(A195,9)</f>
        <v>L3v0001Wy</v>
      </c>
      <c r="C195">
        <v>280</v>
      </c>
    </row>
    <row r="196" spans="1:3" x14ac:dyDescent="0.2">
      <c r="A196" t="s">
        <v>1920</v>
      </c>
      <c r="B196" t="str">
        <f t="shared" si="3"/>
        <v>L10001NGk</v>
      </c>
      <c r="C196">
        <v>224</v>
      </c>
    </row>
    <row r="197" spans="1:3" x14ac:dyDescent="0.2">
      <c r="A197" t="s">
        <v>1921</v>
      </c>
      <c r="B197" t="str">
        <f t="shared" si="3"/>
        <v>L10001NXO</v>
      </c>
      <c r="C197">
        <v>262</v>
      </c>
    </row>
    <row r="198" spans="1:3" x14ac:dyDescent="0.2">
      <c r="A198" t="s">
        <v>1922</v>
      </c>
      <c r="B198" t="str">
        <f t="shared" si="3"/>
        <v>L10001NJ1</v>
      </c>
      <c r="C198">
        <v>224</v>
      </c>
    </row>
    <row r="199" spans="1:3" x14ac:dyDescent="0.2">
      <c r="A199" t="s">
        <v>1923</v>
      </c>
      <c r="B199" t="str">
        <f t="shared" si="3"/>
        <v>L10000vPJ</v>
      </c>
      <c r="C199">
        <v>11</v>
      </c>
    </row>
    <row r="200" spans="1:3" x14ac:dyDescent="0.2">
      <c r="A200" t="s">
        <v>1924</v>
      </c>
      <c r="B200" t="str">
        <f t="shared" si="3"/>
        <v>L10001N7X</v>
      </c>
      <c r="C200">
        <v>15</v>
      </c>
    </row>
    <row r="201" spans="1:3" x14ac:dyDescent="0.2">
      <c r="A201" t="s">
        <v>1925</v>
      </c>
      <c r="B201" t="str">
        <f t="shared" si="3"/>
        <v>L10000vt2</v>
      </c>
      <c r="C201">
        <v>291</v>
      </c>
    </row>
    <row r="202" spans="1:3" x14ac:dyDescent="0.2">
      <c r="A202" t="s">
        <v>1926</v>
      </c>
      <c r="B202" t="str">
        <f t="shared" si="3"/>
        <v>LF00000Pg</v>
      </c>
      <c r="C202">
        <v>129</v>
      </c>
    </row>
    <row r="203" spans="1:3" x14ac:dyDescent="0.2">
      <c r="A203" t="s">
        <v>1927</v>
      </c>
      <c r="B203" t="str">
        <f t="shared" si="3"/>
        <v>L10000urX</v>
      </c>
      <c r="C203">
        <v>291</v>
      </c>
    </row>
    <row r="204" spans="1:3" x14ac:dyDescent="0.2">
      <c r="A204" t="s">
        <v>1928</v>
      </c>
      <c r="B204" t="str">
        <f t="shared" si="3"/>
        <v>L10001NT1</v>
      </c>
      <c r="C204">
        <v>117</v>
      </c>
    </row>
    <row r="205" spans="1:3" x14ac:dyDescent="0.2">
      <c r="A205" t="s">
        <v>1929</v>
      </c>
      <c r="B205" t="str">
        <f t="shared" si="3"/>
        <v>L10001NCH</v>
      </c>
      <c r="C205">
        <v>237</v>
      </c>
    </row>
    <row r="206" spans="1:3" x14ac:dyDescent="0.2">
      <c r="A206" t="s">
        <v>1930</v>
      </c>
      <c r="B206" t="str">
        <f t="shared" si="3"/>
        <v>L10000uU2</v>
      </c>
      <c r="C206">
        <v>291</v>
      </c>
    </row>
    <row r="207" spans="1:3" x14ac:dyDescent="0.2">
      <c r="A207" t="s">
        <v>1931</v>
      </c>
      <c r="B207" t="str">
        <f t="shared" si="3"/>
        <v>L10000ukh</v>
      </c>
      <c r="C207">
        <v>2</v>
      </c>
    </row>
    <row r="208" spans="1:3" x14ac:dyDescent="0.2">
      <c r="A208" t="s">
        <v>1932</v>
      </c>
      <c r="B208" t="str">
        <f t="shared" si="3"/>
        <v>LF00000P6</v>
      </c>
      <c r="C208">
        <v>129</v>
      </c>
    </row>
    <row r="209" spans="1:3" x14ac:dyDescent="0.2">
      <c r="A209" t="s">
        <v>1933</v>
      </c>
      <c r="B209" t="str">
        <f t="shared" si="3"/>
        <v>L10001NO3</v>
      </c>
      <c r="C209">
        <v>262</v>
      </c>
    </row>
    <row r="210" spans="1:3" x14ac:dyDescent="0.2">
      <c r="A210" t="s">
        <v>1934</v>
      </c>
      <c r="B210" t="str">
        <f t="shared" si="3"/>
        <v>L10000vjn</v>
      </c>
      <c r="C210">
        <v>262</v>
      </c>
    </row>
    <row r="211" spans="1:3" x14ac:dyDescent="0.2">
      <c r="A211" t="s">
        <v>1935</v>
      </c>
      <c r="B211" t="str">
        <f t="shared" si="3"/>
        <v>L10001NQH</v>
      </c>
      <c r="C211">
        <v>224</v>
      </c>
    </row>
    <row r="212" spans="1:3" x14ac:dyDescent="0.2">
      <c r="A212" t="s">
        <v>1936</v>
      </c>
      <c r="B212" t="str">
        <f t="shared" si="3"/>
        <v>L10000uQx</v>
      </c>
      <c r="C212">
        <v>291</v>
      </c>
    </row>
    <row r="213" spans="1:3" x14ac:dyDescent="0.2">
      <c r="A213" t="s">
        <v>1937</v>
      </c>
      <c r="B213" t="str">
        <f t="shared" si="3"/>
        <v>L10000w2r</v>
      </c>
      <c r="C213">
        <v>224</v>
      </c>
    </row>
    <row r="214" spans="1:3" x14ac:dyDescent="0.2">
      <c r="A214" t="s">
        <v>1938</v>
      </c>
      <c r="B214" t="str">
        <f t="shared" si="3"/>
        <v>L10000vba</v>
      </c>
      <c r="C214">
        <v>11</v>
      </c>
    </row>
    <row r="215" spans="1:3" x14ac:dyDescent="0.2">
      <c r="A215" t="s">
        <v>1939</v>
      </c>
      <c r="B215" t="str">
        <f t="shared" si="3"/>
        <v>L10001NY5</v>
      </c>
      <c r="C215">
        <v>15</v>
      </c>
    </row>
    <row r="216" spans="1:3" x14ac:dyDescent="0.2">
      <c r="A216" t="s">
        <v>1940</v>
      </c>
      <c r="B216" t="str">
        <f t="shared" si="3"/>
        <v>L10000vsX</v>
      </c>
      <c r="C216">
        <v>291</v>
      </c>
    </row>
    <row r="217" spans="1:3" x14ac:dyDescent="0.2">
      <c r="A217" t="s">
        <v>1941</v>
      </c>
      <c r="B217" t="str">
        <f t="shared" si="3"/>
        <v>L10001NYU</v>
      </c>
      <c r="C217">
        <v>117</v>
      </c>
    </row>
    <row r="218" spans="1:3" x14ac:dyDescent="0.2">
      <c r="A218" t="s">
        <v>1942</v>
      </c>
      <c r="B218" t="str">
        <f t="shared" si="3"/>
        <v>LS00000Gk</v>
      </c>
      <c r="C218">
        <v>157</v>
      </c>
    </row>
    <row r="219" spans="1:3" x14ac:dyDescent="0.2">
      <c r="A219" t="s">
        <v>1943</v>
      </c>
      <c r="B219" t="str">
        <f t="shared" si="3"/>
        <v>L10001NLV</v>
      </c>
      <c r="C219">
        <v>224</v>
      </c>
    </row>
    <row r="220" spans="1:3" x14ac:dyDescent="0.2">
      <c r="A220" t="s">
        <v>1944</v>
      </c>
      <c r="B220" t="str">
        <f t="shared" si="3"/>
        <v>LS00000HC</v>
      </c>
      <c r="C220">
        <v>157</v>
      </c>
    </row>
    <row r="221" spans="1:3" x14ac:dyDescent="0.2">
      <c r="A221" t="s">
        <v>1945</v>
      </c>
      <c r="B221" t="str">
        <f t="shared" si="3"/>
        <v>L10001NQh</v>
      </c>
      <c r="C221">
        <v>262</v>
      </c>
    </row>
    <row r="222" spans="1:3" x14ac:dyDescent="0.2">
      <c r="A222" t="s">
        <v>1946</v>
      </c>
      <c r="B222" t="str">
        <f t="shared" si="3"/>
        <v>LO00000XE</v>
      </c>
      <c r="C222">
        <v>291</v>
      </c>
    </row>
    <row r="223" spans="1:3" x14ac:dyDescent="0.2">
      <c r="A223" t="s">
        <v>1947</v>
      </c>
      <c r="B223" t="str">
        <f t="shared" si="3"/>
        <v>LS00000HH</v>
      </c>
      <c r="C223">
        <v>157</v>
      </c>
    </row>
    <row r="224" spans="1:3" x14ac:dyDescent="0.2">
      <c r="A224" t="s">
        <v>1948</v>
      </c>
      <c r="B224" t="str">
        <f t="shared" si="3"/>
        <v>LS000009q</v>
      </c>
      <c r="C224">
        <v>270</v>
      </c>
    </row>
    <row r="225" spans="1:3" x14ac:dyDescent="0.2">
      <c r="A225" t="s">
        <v>1949</v>
      </c>
      <c r="B225" t="str">
        <f t="shared" si="3"/>
        <v>L10000v4l</v>
      </c>
      <c r="C225">
        <v>157</v>
      </c>
    </row>
    <row r="226" spans="1:3" x14ac:dyDescent="0.2">
      <c r="A226" t="s">
        <v>1950</v>
      </c>
      <c r="B226" t="str">
        <f t="shared" si="3"/>
        <v>L10000usL</v>
      </c>
      <c r="C226">
        <v>48</v>
      </c>
    </row>
    <row r="227" spans="1:3" x14ac:dyDescent="0.2">
      <c r="A227" t="s">
        <v>1951</v>
      </c>
      <c r="B227" t="str">
        <f t="shared" si="3"/>
        <v>LS000009t</v>
      </c>
      <c r="C227">
        <v>270</v>
      </c>
    </row>
    <row r="228" spans="1:3" x14ac:dyDescent="0.2">
      <c r="A228" t="s">
        <v>1952</v>
      </c>
      <c r="B228" t="str">
        <f t="shared" si="3"/>
        <v>L10001NWH</v>
      </c>
      <c r="C228">
        <v>270</v>
      </c>
    </row>
    <row r="229" spans="1:3" x14ac:dyDescent="0.2">
      <c r="A229" t="s">
        <v>1953</v>
      </c>
      <c r="B229" t="str">
        <f t="shared" si="3"/>
        <v>LO00000WH</v>
      </c>
      <c r="C229">
        <v>291</v>
      </c>
    </row>
    <row r="230" spans="1:3" x14ac:dyDescent="0.2">
      <c r="A230" t="s">
        <v>1954</v>
      </c>
      <c r="B230" t="str">
        <f t="shared" si="3"/>
        <v>L10001NAA</v>
      </c>
      <c r="C230">
        <v>135</v>
      </c>
    </row>
    <row r="231" spans="1:3" x14ac:dyDescent="0.2">
      <c r="A231" t="s">
        <v>1955</v>
      </c>
      <c r="B231" t="str">
        <f t="shared" si="3"/>
        <v>L10000vou</v>
      </c>
      <c r="C231">
        <v>262</v>
      </c>
    </row>
    <row r="232" spans="1:3" x14ac:dyDescent="0.2">
      <c r="A232" t="s">
        <v>1956</v>
      </c>
      <c r="B232" t="str">
        <f t="shared" si="3"/>
        <v>L10001NHR</v>
      </c>
      <c r="C232">
        <v>262</v>
      </c>
    </row>
    <row r="233" spans="1:3" x14ac:dyDescent="0.2">
      <c r="A233" t="s">
        <v>1957</v>
      </c>
      <c r="B233" t="str">
        <f t="shared" si="3"/>
        <v>L10000vsT</v>
      </c>
      <c r="C233">
        <v>157</v>
      </c>
    </row>
    <row r="234" spans="1:3" x14ac:dyDescent="0.2">
      <c r="A234" t="s">
        <v>1958</v>
      </c>
      <c r="B234" t="str">
        <f t="shared" si="3"/>
        <v>L10000vDK</v>
      </c>
      <c r="C234">
        <v>291</v>
      </c>
    </row>
    <row r="235" spans="1:3" x14ac:dyDescent="0.2">
      <c r="A235" t="s">
        <v>1959</v>
      </c>
      <c r="B235" t="str">
        <f t="shared" si="3"/>
        <v>LS00000Hq</v>
      </c>
      <c r="C235">
        <v>157</v>
      </c>
    </row>
    <row r="236" spans="1:3" x14ac:dyDescent="0.2">
      <c r="A236" t="s">
        <v>1960</v>
      </c>
      <c r="B236" t="str">
        <f t="shared" si="3"/>
        <v>L10000vow</v>
      </c>
      <c r="C236">
        <v>129</v>
      </c>
    </row>
    <row r="237" spans="1:3" x14ac:dyDescent="0.2">
      <c r="A237" t="s">
        <v>1961</v>
      </c>
      <c r="B237" t="str">
        <f t="shared" si="3"/>
        <v>L10001Na2</v>
      </c>
      <c r="C237">
        <v>174</v>
      </c>
    </row>
    <row r="238" spans="1:3" x14ac:dyDescent="0.2">
      <c r="A238" t="s">
        <v>1962</v>
      </c>
      <c r="B238" t="str">
        <f t="shared" si="3"/>
        <v>L10000w8u</v>
      </c>
      <c r="C238">
        <v>57</v>
      </c>
    </row>
    <row r="239" spans="1:3" x14ac:dyDescent="0.2">
      <c r="A239" t="s">
        <v>1963</v>
      </c>
      <c r="B239" t="str">
        <f t="shared" si="3"/>
        <v>LS00000HY</v>
      </c>
      <c r="C239">
        <v>157</v>
      </c>
    </row>
    <row r="240" spans="1:3" x14ac:dyDescent="0.2">
      <c r="A240" t="s">
        <v>1964</v>
      </c>
      <c r="B240" t="str">
        <f t="shared" si="3"/>
        <v>LO00000ZQ</v>
      </c>
      <c r="C240">
        <v>141</v>
      </c>
    </row>
    <row r="241" spans="1:3" x14ac:dyDescent="0.2">
      <c r="A241" t="s">
        <v>1965</v>
      </c>
      <c r="B241" t="str">
        <f t="shared" si="3"/>
        <v>L10001NFV</v>
      </c>
      <c r="C241">
        <v>79</v>
      </c>
    </row>
    <row r="242" spans="1:3" x14ac:dyDescent="0.2">
      <c r="A242" t="s">
        <v>1966</v>
      </c>
      <c r="B242" t="str">
        <f t="shared" si="3"/>
        <v>L10001NFA</v>
      </c>
      <c r="C242">
        <v>157</v>
      </c>
    </row>
    <row r="243" spans="1:3" x14ac:dyDescent="0.2">
      <c r="A243" t="s">
        <v>1967</v>
      </c>
      <c r="B243" t="str">
        <f t="shared" si="3"/>
        <v>L10000va5</v>
      </c>
      <c r="C243">
        <v>157</v>
      </c>
    </row>
    <row r="244" spans="1:3" x14ac:dyDescent="0.2">
      <c r="A244" t="s">
        <v>1968</v>
      </c>
      <c r="B244" t="str">
        <f t="shared" si="3"/>
        <v>L10001NCB</v>
      </c>
      <c r="C244">
        <v>262</v>
      </c>
    </row>
    <row r="245" spans="1:3" x14ac:dyDescent="0.2">
      <c r="A245" t="s">
        <v>1969</v>
      </c>
      <c r="B245" t="str">
        <f t="shared" si="3"/>
        <v>L10000vyr</v>
      </c>
      <c r="C245">
        <v>224</v>
      </c>
    </row>
    <row r="246" spans="1:3" x14ac:dyDescent="0.2">
      <c r="A246" t="s">
        <v>1970</v>
      </c>
      <c r="B246" t="str">
        <f t="shared" si="3"/>
        <v>LO00000Xb</v>
      </c>
      <c r="C246">
        <v>291</v>
      </c>
    </row>
    <row r="247" spans="1:3" x14ac:dyDescent="0.2">
      <c r="A247" t="s">
        <v>1971</v>
      </c>
      <c r="B247" t="str">
        <f t="shared" si="3"/>
        <v>LO00000Zv</v>
      </c>
      <c r="C247">
        <v>78</v>
      </c>
    </row>
    <row r="248" spans="1:3" x14ac:dyDescent="0.2">
      <c r="A248" t="s">
        <v>1972</v>
      </c>
      <c r="B248" t="str">
        <f t="shared" si="3"/>
        <v>L10000vFU</v>
      </c>
      <c r="C248">
        <v>79</v>
      </c>
    </row>
    <row r="249" spans="1:3" x14ac:dyDescent="0.2">
      <c r="A249" t="s">
        <v>1973</v>
      </c>
      <c r="B249" t="str">
        <f t="shared" si="3"/>
        <v>L10000uu8</v>
      </c>
      <c r="C249">
        <v>11</v>
      </c>
    </row>
    <row r="250" spans="1:3" x14ac:dyDescent="0.2">
      <c r="A250" t="s">
        <v>1974</v>
      </c>
      <c r="B250" t="str">
        <f t="shared" si="3"/>
        <v>L10000umm</v>
      </c>
      <c r="C250">
        <v>291</v>
      </c>
    </row>
    <row r="251" spans="1:3" x14ac:dyDescent="0.2">
      <c r="A251" t="s">
        <v>1975</v>
      </c>
      <c r="B251" t="str">
        <f t="shared" si="3"/>
        <v>L10001NHE</v>
      </c>
      <c r="C251">
        <v>129</v>
      </c>
    </row>
    <row r="252" spans="1:3" x14ac:dyDescent="0.2">
      <c r="A252" t="s">
        <v>1976</v>
      </c>
      <c r="B252" t="str">
        <f t="shared" si="3"/>
        <v>L10001NfH</v>
      </c>
      <c r="C252">
        <v>11</v>
      </c>
    </row>
    <row r="253" spans="1:3" x14ac:dyDescent="0.2">
      <c r="A253" t="s">
        <v>1977</v>
      </c>
      <c r="B253" t="str">
        <f t="shared" si="3"/>
        <v>L10001NR9</v>
      </c>
      <c r="C253">
        <v>15</v>
      </c>
    </row>
    <row r="254" spans="1:3" x14ac:dyDescent="0.2">
      <c r="A254" t="s">
        <v>1978</v>
      </c>
      <c r="B254" t="str">
        <f t="shared" si="3"/>
        <v>L10000v6D</v>
      </c>
      <c r="C254">
        <v>291</v>
      </c>
    </row>
    <row r="255" spans="1:3" x14ac:dyDescent="0.2">
      <c r="A255" t="s">
        <v>1979</v>
      </c>
      <c r="B255" t="str">
        <f t="shared" si="3"/>
        <v>L10001NA4</v>
      </c>
      <c r="C255">
        <v>237</v>
      </c>
    </row>
    <row r="256" spans="1:3" x14ac:dyDescent="0.2">
      <c r="A256" t="s">
        <v>1980</v>
      </c>
      <c r="B256" t="str">
        <f t="shared" si="3"/>
        <v>L10000vHW</v>
      </c>
      <c r="C256">
        <v>291</v>
      </c>
    </row>
    <row r="257" spans="1:3" x14ac:dyDescent="0.2">
      <c r="A257" t="s">
        <v>1981</v>
      </c>
      <c r="B257" t="str">
        <f t="shared" si="3"/>
        <v>L10000uL5</v>
      </c>
      <c r="C257">
        <v>129</v>
      </c>
    </row>
    <row r="258" spans="1:3" x14ac:dyDescent="0.2">
      <c r="A258" t="s">
        <v>1982</v>
      </c>
      <c r="B258" t="str">
        <f t="shared" si="3"/>
        <v>L10000vbA</v>
      </c>
      <c r="C258">
        <v>270</v>
      </c>
    </row>
    <row r="259" spans="1:3" x14ac:dyDescent="0.2">
      <c r="A259" t="s">
        <v>1983</v>
      </c>
      <c r="B259" t="str">
        <f t="shared" ref="B259:B322" si="4">RIGHT(A259,9)</f>
        <v>L10001NMj</v>
      </c>
      <c r="C259">
        <v>15</v>
      </c>
    </row>
    <row r="260" spans="1:3" x14ac:dyDescent="0.2">
      <c r="A260" t="s">
        <v>1984</v>
      </c>
      <c r="B260" t="str">
        <f t="shared" si="4"/>
        <v>L10000w5t</v>
      </c>
      <c r="C260">
        <v>157</v>
      </c>
    </row>
    <row r="261" spans="1:3" x14ac:dyDescent="0.2">
      <c r="A261" t="s">
        <v>1985</v>
      </c>
      <c r="B261" t="str">
        <f t="shared" si="4"/>
        <v>L10000vhY</v>
      </c>
      <c r="C261">
        <v>262</v>
      </c>
    </row>
    <row r="262" spans="1:3" x14ac:dyDescent="0.2">
      <c r="A262" t="s">
        <v>1986</v>
      </c>
      <c r="B262" t="str">
        <f t="shared" si="4"/>
        <v>L10000vR6</v>
      </c>
      <c r="C262">
        <v>262</v>
      </c>
    </row>
    <row r="263" spans="1:3" x14ac:dyDescent="0.2">
      <c r="A263" t="s">
        <v>1987</v>
      </c>
      <c r="B263" t="str">
        <f t="shared" si="4"/>
        <v>LS00000GC</v>
      </c>
      <c r="C263">
        <v>157</v>
      </c>
    </row>
    <row r="264" spans="1:3" x14ac:dyDescent="0.2">
      <c r="A264" t="s">
        <v>1988</v>
      </c>
      <c r="B264" t="str">
        <f t="shared" si="4"/>
        <v>L10001NSS</v>
      </c>
      <c r="C264">
        <v>224</v>
      </c>
    </row>
    <row r="265" spans="1:3" x14ac:dyDescent="0.2">
      <c r="A265" t="s">
        <v>1989</v>
      </c>
      <c r="B265" t="str">
        <f t="shared" si="4"/>
        <v>LF00000NV</v>
      </c>
      <c r="C265">
        <v>129</v>
      </c>
    </row>
    <row r="266" spans="1:3" x14ac:dyDescent="0.2">
      <c r="A266" t="s">
        <v>1990</v>
      </c>
      <c r="B266" t="str">
        <f t="shared" si="4"/>
        <v>L10001NH0</v>
      </c>
      <c r="C266">
        <v>15</v>
      </c>
    </row>
    <row r="267" spans="1:3" x14ac:dyDescent="0.2">
      <c r="A267" t="s">
        <v>1991</v>
      </c>
      <c r="B267" t="str">
        <f t="shared" si="4"/>
        <v>L10000w8R</v>
      </c>
      <c r="C267">
        <v>224</v>
      </c>
    </row>
    <row r="268" spans="1:3" x14ac:dyDescent="0.2">
      <c r="A268" t="s">
        <v>1992</v>
      </c>
      <c r="B268" t="str">
        <f t="shared" si="4"/>
        <v>L10000urP</v>
      </c>
      <c r="C268">
        <v>79</v>
      </c>
    </row>
    <row r="269" spans="1:3" x14ac:dyDescent="0.2">
      <c r="A269" t="s">
        <v>1993</v>
      </c>
      <c r="B269" t="str">
        <f t="shared" si="4"/>
        <v>LS00000ID</v>
      </c>
      <c r="C269">
        <v>157</v>
      </c>
    </row>
    <row r="270" spans="1:3" x14ac:dyDescent="0.2">
      <c r="A270" t="s">
        <v>1994</v>
      </c>
      <c r="B270" t="str">
        <f t="shared" si="4"/>
        <v>L10001Nd8</v>
      </c>
      <c r="C270">
        <v>224</v>
      </c>
    </row>
    <row r="271" spans="1:3" x14ac:dyDescent="0.2">
      <c r="A271" t="s">
        <v>1995</v>
      </c>
      <c r="B271" t="str">
        <f t="shared" si="4"/>
        <v>L10001Nga</v>
      </c>
      <c r="C271">
        <v>15</v>
      </c>
    </row>
    <row r="272" spans="1:3" x14ac:dyDescent="0.2">
      <c r="A272" t="s">
        <v>1996</v>
      </c>
      <c r="B272" t="str">
        <f t="shared" si="4"/>
        <v>L10000wJg</v>
      </c>
      <c r="C272">
        <v>129</v>
      </c>
    </row>
    <row r="273" spans="1:3" x14ac:dyDescent="0.2">
      <c r="A273" t="s">
        <v>1997</v>
      </c>
      <c r="B273" t="str">
        <f t="shared" si="4"/>
        <v>LO00000Xz</v>
      </c>
      <c r="C273">
        <v>291</v>
      </c>
    </row>
    <row r="274" spans="1:3" x14ac:dyDescent="0.2">
      <c r="A274" t="s">
        <v>1998</v>
      </c>
      <c r="B274" t="str">
        <f t="shared" si="4"/>
        <v>L10000w9e</v>
      </c>
      <c r="C274">
        <v>262</v>
      </c>
    </row>
    <row r="275" spans="1:3" x14ac:dyDescent="0.2">
      <c r="A275" t="s">
        <v>1999</v>
      </c>
      <c r="B275" t="str">
        <f t="shared" si="4"/>
        <v>L10000wJy</v>
      </c>
      <c r="C275">
        <v>262</v>
      </c>
    </row>
    <row r="276" spans="1:3" x14ac:dyDescent="0.2">
      <c r="A276" t="s">
        <v>2000</v>
      </c>
      <c r="B276" t="str">
        <f t="shared" si="4"/>
        <v>L10000vOZ</v>
      </c>
      <c r="C276">
        <v>57</v>
      </c>
    </row>
    <row r="277" spans="1:3" x14ac:dyDescent="0.2">
      <c r="A277" t="s">
        <v>2001</v>
      </c>
      <c r="B277" t="str">
        <f t="shared" si="4"/>
        <v>L10001NAJ</v>
      </c>
      <c r="C277">
        <v>53</v>
      </c>
    </row>
    <row r="278" spans="1:3" x14ac:dyDescent="0.2">
      <c r="A278" t="s">
        <v>2002</v>
      </c>
      <c r="B278" t="str">
        <f t="shared" si="4"/>
        <v>L10000vXw</v>
      </c>
      <c r="C278">
        <v>291</v>
      </c>
    </row>
    <row r="279" spans="1:3" x14ac:dyDescent="0.2">
      <c r="A279" t="s">
        <v>2003</v>
      </c>
      <c r="B279" t="str">
        <f t="shared" si="4"/>
        <v>L10001NAy</v>
      </c>
      <c r="C279">
        <v>15</v>
      </c>
    </row>
    <row r="280" spans="1:3" x14ac:dyDescent="0.2">
      <c r="A280" t="s">
        <v>2004</v>
      </c>
      <c r="B280" t="str">
        <f t="shared" si="4"/>
        <v>L10000uqz</v>
      </c>
      <c r="C280">
        <v>270</v>
      </c>
    </row>
    <row r="281" spans="1:3" x14ac:dyDescent="0.2">
      <c r="A281" t="s">
        <v>2005</v>
      </c>
      <c r="B281" t="str">
        <f t="shared" si="4"/>
        <v>L10001NTw</v>
      </c>
      <c r="C281">
        <v>224</v>
      </c>
    </row>
    <row r="282" spans="1:3" x14ac:dyDescent="0.2">
      <c r="A282" t="s">
        <v>2006</v>
      </c>
      <c r="B282" t="str">
        <f t="shared" si="4"/>
        <v>L10000whc</v>
      </c>
      <c r="C282">
        <v>121</v>
      </c>
    </row>
    <row r="283" spans="1:3" x14ac:dyDescent="0.2">
      <c r="A283" t="s">
        <v>2007</v>
      </c>
      <c r="B283" t="str">
        <f t="shared" si="4"/>
        <v>L10001NXg</v>
      </c>
      <c r="C283">
        <v>224</v>
      </c>
    </row>
    <row r="284" spans="1:3" x14ac:dyDescent="0.2">
      <c r="A284" t="s">
        <v>2008</v>
      </c>
      <c r="B284" t="str">
        <f t="shared" si="4"/>
        <v>L10001NQ8</v>
      </c>
      <c r="C284">
        <v>31</v>
      </c>
    </row>
    <row r="285" spans="1:3" x14ac:dyDescent="0.2">
      <c r="A285" t="s">
        <v>2009</v>
      </c>
      <c r="B285" t="str">
        <f t="shared" si="4"/>
        <v>L10000upU</v>
      </c>
      <c r="C285">
        <v>224</v>
      </c>
    </row>
    <row r="286" spans="1:3" x14ac:dyDescent="0.2">
      <c r="A286" t="s">
        <v>2010</v>
      </c>
      <c r="B286" t="str">
        <f t="shared" si="4"/>
        <v>L10001NSG</v>
      </c>
      <c r="C286">
        <v>15</v>
      </c>
    </row>
    <row r="287" spans="1:3" x14ac:dyDescent="0.2">
      <c r="A287" t="s">
        <v>2011</v>
      </c>
      <c r="B287" t="str">
        <f t="shared" si="4"/>
        <v>L10000vI1</v>
      </c>
      <c r="C287">
        <v>157</v>
      </c>
    </row>
    <row r="288" spans="1:3" x14ac:dyDescent="0.2">
      <c r="A288" t="s">
        <v>2012</v>
      </c>
      <c r="B288" t="str">
        <f t="shared" si="4"/>
        <v>LS00000Gs</v>
      </c>
      <c r="C288">
        <v>157</v>
      </c>
    </row>
    <row r="289" spans="1:3" x14ac:dyDescent="0.2">
      <c r="A289" t="s">
        <v>2013</v>
      </c>
      <c r="B289" t="str">
        <f t="shared" si="4"/>
        <v>L10000vCs</v>
      </c>
      <c r="C289">
        <v>48</v>
      </c>
    </row>
    <row r="290" spans="1:3" x14ac:dyDescent="0.2">
      <c r="A290" t="s">
        <v>2014</v>
      </c>
      <c r="B290" t="str">
        <f t="shared" si="4"/>
        <v>LO00000Xc</v>
      </c>
      <c r="C290">
        <v>291</v>
      </c>
    </row>
    <row r="291" spans="1:3" x14ac:dyDescent="0.2">
      <c r="A291" t="s">
        <v>2015</v>
      </c>
      <c r="B291" t="str">
        <f t="shared" si="4"/>
        <v>L10001NMR</v>
      </c>
      <c r="C291">
        <v>270</v>
      </c>
    </row>
    <row r="292" spans="1:3" x14ac:dyDescent="0.2">
      <c r="A292" t="s">
        <v>2016</v>
      </c>
      <c r="B292" t="str">
        <f t="shared" si="4"/>
        <v>L10000uF8</v>
      </c>
      <c r="C292">
        <v>157</v>
      </c>
    </row>
    <row r="293" spans="1:3" x14ac:dyDescent="0.2">
      <c r="A293" t="s">
        <v>2017</v>
      </c>
      <c r="B293" t="str">
        <f t="shared" si="4"/>
        <v>L10000vOz</v>
      </c>
      <c r="C293">
        <v>157</v>
      </c>
    </row>
    <row r="294" spans="1:3" x14ac:dyDescent="0.2">
      <c r="A294" t="s">
        <v>2018</v>
      </c>
      <c r="B294" t="str">
        <f t="shared" si="4"/>
        <v>L10001NPa</v>
      </c>
      <c r="C294">
        <v>157</v>
      </c>
    </row>
    <row r="295" spans="1:3" x14ac:dyDescent="0.2">
      <c r="A295" t="s">
        <v>2019</v>
      </c>
      <c r="B295" t="str">
        <f t="shared" si="4"/>
        <v>L10000wBr</v>
      </c>
      <c r="C295">
        <v>79</v>
      </c>
    </row>
    <row r="296" spans="1:3" x14ac:dyDescent="0.2">
      <c r="A296" t="s">
        <v>2020</v>
      </c>
      <c r="B296" t="str">
        <f t="shared" si="4"/>
        <v>LS00000H5</v>
      </c>
      <c r="C296">
        <v>157</v>
      </c>
    </row>
    <row r="297" spans="1:3" x14ac:dyDescent="0.2">
      <c r="A297" t="s">
        <v>2021</v>
      </c>
      <c r="B297" t="str">
        <f t="shared" si="4"/>
        <v>L10001NcD</v>
      </c>
      <c r="C297">
        <v>262</v>
      </c>
    </row>
    <row r="298" spans="1:3" x14ac:dyDescent="0.2">
      <c r="A298" t="s">
        <v>2022</v>
      </c>
      <c r="B298" t="str">
        <f t="shared" si="4"/>
        <v>L10000vka</v>
      </c>
      <c r="C298">
        <v>224</v>
      </c>
    </row>
    <row r="299" spans="1:3" x14ac:dyDescent="0.2">
      <c r="A299" t="s">
        <v>2023</v>
      </c>
      <c r="B299" t="str">
        <f t="shared" si="4"/>
        <v>L10001N5v</v>
      </c>
      <c r="C299">
        <v>79</v>
      </c>
    </row>
    <row r="300" spans="1:3" x14ac:dyDescent="0.2">
      <c r="A300" t="s">
        <v>2024</v>
      </c>
      <c r="B300" t="str">
        <f t="shared" si="4"/>
        <v>L10001NEK</v>
      </c>
      <c r="C300">
        <v>15</v>
      </c>
    </row>
    <row r="301" spans="1:3" x14ac:dyDescent="0.2">
      <c r="A301" t="s">
        <v>2025</v>
      </c>
      <c r="B301" t="str">
        <f t="shared" si="4"/>
        <v>L10001NKH</v>
      </c>
      <c r="C301">
        <v>129</v>
      </c>
    </row>
    <row r="302" spans="1:3" x14ac:dyDescent="0.2">
      <c r="A302" t="s">
        <v>2026</v>
      </c>
      <c r="B302" t="str">
        <f t="shared" si="4"/>
        <v>LS000009m</v>
      </c>
      <c r="C302">
        <v>270</v>
      </c>
    </row>
    <row r="303" spans="1:3" x14ac:dyDescent="0.2">
      <c r="A303" t="s">
        <v>2027</v>
      </c>
      <c r="B303" t="str">
        <f t="shared" si="4"/>
        <v>L10000vDO</v>
      </c>
      <c r="C303">
        <v>121</v>
      </c>
    </row>
    <row r="304" spans="1:3" x14ac:dyDescent="0.2">
      <c r="A304" t="s">
        <v>2028</v>
      </c>
      <c r="B304" t="str">
        <f t="shared" si="4"/>
        <v>L100094VV</v>
      </c>
      <c r="C304">
        <v>206</v>
      </c>
    </row>
    <row r="305" spans="1:3" x14ac:dyDescent="0.2">
      <c r="A305" t="s">
        <v>2029</v>
      </c>
      <c r="B305" t="str">
        <f t="shared" si="4"/>
        <v>L10000y1C</v>
      </c>
      <c r="C305">
        <v>11</v>
      </c>
    </row>
    <row r="306" spans="1:3" x14ac:dyDescent="0.2">
      <c r="A306" t="s">
        <v>2030</v>
      </c>
      <c r="B306" t="str">
        <f t="shared" si="4"/>
        <v>L10000wfe</v>
      </c>
      <c r="C306">
        <v>129</v>
      </c>
    </row>
    <row r="307" spans="1:3" x14ac:dyDescent="0.2">
      <c r="A307" t="s">
        <v>2031</v>
      </c>
      <c r="B307" t="str">
        <f t="shared" si="4"/>
        <v>L10001NDP</v>
      </c>
      <c r="C307">
        <v>157</v>
      </c>
    </row>
    <row r="308" spans="1:3" x14ac:dyDescent="0.2">
      <c r="A308" t="s">
        <v>2032</v>
      </c>
      <c r="B308" t="str">
        <f t="shared" si="4"/>
        <v>L10001NZp</v>
      </c>
      <c r="C308">
        <v>291</v>
      </c>
    </row>
    <row r="309" spans="1:3" x14ac:dyDescent="0.2">
      <c r="A309" t="s">
        <v>2033</v>
      </c>
      <c r="B309" t="str">
        <f t="shared" si="4"/>
        <v>LF00000NH</v>
      </c>
      <c r="C309">
        <v>129</v>
      </c>
    </row>
    <row r="310" spans="1:3" x14ac:dyDescent="0.2">
      <c r="A310" t="s">
        <v>2034</v>
      </c>
      <c r="B310" t="str">
        <f t="shared" si="4"/>
        <v>L10000ui3</v>
      </c>
      <c r="C310">
        <v>157</v>
      </c>
    </row>
    <row r="311" spans="1:3" x14ac:dyDescent="0.2">
      <c r="A311" t="s">
        <v>2035</v>
      </c>
      <c r="B311" t="str">
        <f t="shared" si="4"/>
        <v>L10008UrO</v>
      </c>
      <c r="C311">
        <v>284</v>
      </c>
    </row>
    <row r="312" spans="1:3" x14ac:dyDescent="0.2">
      <c r="A312" t="s">
        <v>2036</v>
      </c>
      <c r="B312" t="str">
        <f t="shared" si="4"/>
        <v>L10000uJf</v>
      </c>
      <c r="C312">
        <v>291</v>
      </c>
    </row>
    <row r="313" spans="1:3" x14ac:dyDescent="0.2">
      <c r="A313" t="s">
        <v>2037</v>
      </c>
      <c r="B313" t="str">
        <f t="shared" si="4"/>
        <v>L10001NSD</v>
      </c>
      <c r="C313">
        <v>237</v>
      </c>
    </row>
    <row r="314" spans="1:3" x14ac:dyDescent="0.2">
      <c r="A314" t="s">
        <v>2038</v>
      </c>
      <c r="B314" t="str">
        <f t="shared" si="4"/>
        <v>L10001NW8</v>
      </c>
      <c r="C314">
        <v>157</v>
      </c>
    </row>
    <row r="315" spans="1:3" x14ac:dyDescent="0.2">
      <c r="A315" t="s">
        <v>2039</v>
      </c>
      <c r="B315" t="str">
        <f t="shared" si="4"/>
        <v>LS00000Fo</v>
      </c>
      <c r="C315">
        <v>157</v>
      </c>
    </row>
    <row r="316" spans="1:3" x14ac:dyDescent="0.2">
      <c r="A316" t="s">
        <v>2040</v>
      </c>
      <c r="B316" t="str">
        <f t="shared" si="4"/>
        <v>L10001NdG</v>
      </c>
      <c r="C316">
        <v>224</v>
      </c>
    </row>
    <row r="317" spans="1:3" x14ac:dyDescent="0.2">
      <c r="A317" t="s">
        <v>2041</v>
      </c>
      <c r="B317" t="str">
        <f t="shared" si="4"/>
        <v>LS00000A6</v>
      </c>
      <c r="C317">
        <v>270</v>
      </c>
    </row>
    <row r="318" spans="1:3" x14ac:dyDescent="0.2">
      <c r="A318" t="s">
        <v>2042</v>
      </c>
      <c r="B318" t="str">
        <f t="shared" si="4"/>
        <v>L10000vW0</v>
      </c>
      <c r="C318">
        <v>157</v>
      </c>
    </row>
    <row r="319" spans="1:3" x14ac:dyDescent="0.2">
      <c r="A319" t="s">
        <v>2043</v>
      </c>
      <c r="B319" t="str">
        <f t="shared" si="4"/>
        <v>L10000v0i</v>
      </c>
      <c r="C319">
        <v>270</v>
      </c>
    </row>
    <row r="320" spans="1:3" x14ac:dyDescent="0.2">
      <c r="A320" t="s">
        <v>2044</v>
      </c>
      <c r="B320" t="str">
        <f t="shared" si="4"/>
        <v>L10000vs7</v>
      </c>
      <c r="C320">
        <v>53</v>
      </c>
    </row>
    <row r="321" spans="1:3" x14ac:dyDescent="0.2">
      <c r="A321" t="s">
        <v>2045</v>
      </c>
      <c r="B321" t="str">
        <f t="shared" si="4"/>
        <v>LF00000NS</v>
      </c>
      <c r="C321">
        <v>129</v>
      </c>
    </row>
    <row r="322" spans="1:3" x14ac:dyDescent="0.2">
      <c r="A322" t="s">
        <v>2046</v>
      </c>
      <c r="B322" t="str">
        <f t="shared" si="4"/>
        <v>L10008Y8G</v>
      </c>
      <c r="C322">
        <v>129</v>
      </c>
    </row>
    <row r="323" spans="1:3" x14ac:dyDescent="0.2">
      <c r="A323" t="s">
        <v>2047</v>
      </c>
      <c r="B323" t="str">
        <f t="shared" ref="B323:B386" si="5">RIGHT(A323,9)</f>
        <v>LO00000Wr</v>
      </c>
      <c r="C323">
        <v>291</v>
      </c>
    </row>
    <row r="324" spans="1:3" x14ac:dyDescent="0.2">
      <c r="A324" t="s">
        <v>2048</v>
      </c>
      <c r="B324" t="str">
        <f t="shared" si="5"/>
        <v>LO00000YU</v>
      </c>
      <c r="C324">
        <v>291</v>
      </c>
    </row>
    <row r="325" spans="1:3" x14ac:dyDescent="0.2">
      <c r="A325" t="s">
        <v>2049</v>
      </c>
      <c r="B325" t="str">
        <f t="shared" si="5"/>
        <v>L10001NGH</v>
      </c>
      <c r="C325">
        <v>157</v>
      </c>
    </row>
    <row r="326" spans="1:3" x14ac:dyDescent="0.2">
      <c r="A326" t="s">
        <v>2050</v>
      </c>
      <c r="B326" t="str">
        <f t="shared" si="5"/>
        <v>L10000vln</v>
      </c>
      <c r="C326">
        <v>129</v>
      </c>
    </row>
    <row r="327" spans="1:3" x14ac:dyDescent="0.2">
      <c r="A327" t="s">
        <v>2051</v>
      </c>
      <c r="B327" t="str">
        <f t="shared" si="5"/>
        <v>L10001N9B</v>
      </c>
      <c r="C327">
        <v>15</v>
      </c>
    </row>
    <row r="328" spans="1:3" x14ac:dyDescent="0.2">
      <c r="A328" t="s">
        <v>2052</v>
      </c>
      <c r="B328" t="str">
        <f t="shared" si="5"/>
        <v>L10008Y8n</v>
      </c>
      <c r="C328">
        <v>129</v>
      </c>
    </row>
    <row r="329" spans="1:3" x14ac:dyDescent="0.2">
      <c r="A329" t="s">
        <v>2053</v>
      </c>
      <c r="B329" t="str">
        <f t="shared" si="5"/>
        <v>L10001NHd</v>
      </c>
      <c r="C329">
        <v>15</v>
      </c>
    </row>
    <row r="330" spans="1:3" x14ac:dyDescent="0.2">
      <c r="A330" t="s">
        <v>2054</v>
      </c>
      <c r="B330" t="str">
        <f t="shared" si="5"/>
        <v>L10000uoK</v>
      </c>
      <c r="C330">
        <v>11</v>
      </c>
    </row>
    <row r="331" spans="1:3" x14ac:dyDescent="0.2">
      <c r="A331" t="s">
        <v>2055</v>
      </c>
      <c r="B331" t="str">
        <f t="shared" si="5"/>
        <v>L10000wA8</v>
      </c>
      <c r="C331">
        <v>11</v>
      </c>
    </row>
    <row r="332" spans="1:3" x14ac:dyDescent="0.2">
      <c r="A332" t="s">
        <v>2056</v>
      </c>
      <c r="B332" t="str">
        <f t="shared" si="5"/>
        <v>L10001NaV</v>
      </c>
      <c r="C332">
        <v>57</v>
      </c>
    </row>
    <row r="333" spans="1:3" x14ac:dyDescent="0.2">
      <c r="A333" t="s">
        <v>2057</v>
      </c>
      <c r="B333" t="str">
        <f t="shared" si="5"/>
        <v>L10001NBf</v>
      </c>
      <c r="C333">
        <v>224</v>
      </c>
    </row>
    <row r="334" spans="1:3" x14ac:dyDescent="0.2">
      <c r="A334" t="s">
        <v>2058</v>
      </c>
      <c r="B334" t="str">
        <f t="shared" si="5"/>
        <v>LU00002UQ</v>
      </c>
      <c r="C334">
        <v>55</v>
      </c>
    </row>
    <row r="335" spans="1:3" x14ac:dyDescent="0.2">
      <c r="A335" t="s">
        <v>2059</v>
      </c>
      <c r="B335" t="str">
        <f t="shared" si="5"/>
        <v>L10000vwK</v>
      </c>
      <c r="C335">
        <v>291</v>
      </c>
    </row>
    <row r="336" spans="1:3" x14ac:dyDescent="0.2">
      <c r="A336" t="s">
        <v>2060</v>
      </c>
      <c r="B336" t="str">
        <f t="shared" si="5"/>
        <v>L100095U2</v>
      </c>
      <c r="C336">
        <v>117</v>
      </c>
    </row>
    <row r="337" spans="1:3" x14ac:dyDescent="0.2">
      <c r="A337" t="s">
        <v>2061</v>
      </c>
      <c r="B337" t="str">
        <f t="shared" si="5"/>
        <v>L10000uW0</v>
      </c>
      <c r="C337">
        <v>290</v>
      </c>
    </row>
    <row r="338" spans="1:3" x14ac:dyDescent="0.2">
      <c r="A338" t="s">
        <v>2062</v>
      </c>
      <c r="B338" t="str">
        <f t="shared" si="5"/>
        <v>L10001NCf</v>
      </c>
      <c r="C338">
        <v>262</v>
      </c>
    </row>
    <row r="339" spans="1:3" x14ac:dyDescent="0.2">
      <c r="A339" t="s">
        <v>2063</v>
      </c>
      <c r="B339" t="str">
        <f t="shared" si="5"/>
        <v>L10000weM</v>
      </c>
      <c r="C339">
        <v>224</v>
      </c>
    </row>
    <row r="340" spans="1:3" x14ac:dyDescent="0.2">
      <c r="A340" t="s">
        <v>2064</v>
      </c>
      <c r="B340" t="str">
        <f t="shared" si="5"/>
        <v>L10000vP6</v>
      </c>
      <c r="C340">
        <v>79</v>
      </c>
    </row>
    <row r="341" spans="1:3" x14ac:dyDescent="0.2">
      <c r="A341" t="s">
        <v>2065</v>
      </c>
      <c r="B341" t="str">
        <f t="shared" si="5"/>
        <v>L100094Vn</v>
      </c>
      <c r="C341">
        <v>206</v>
      </c>
    </row>
    <row r="342" spans="1:3" x14ac:dyDescent="0.2">
      <c r="A342" t="s">
        <v>2066</v>
      </c>
      <c r="B342" t="str">
        <f t="shared" si="5"/>
        <v>L10001NA2</v>
      </c>
      <c r="C342">
        <v>262</v>
      </c>
    </row>
    <row r="343" spans="1:3" x14ac:dyDescent="0.2">
      <c r="A343" t="s">
        <v>2067</v>
      </c>
      <c r="B343" t="str">
        <f t="shared" si="5"/>
        <v>L10001N7t</v>
      </c>
      <c r="C343">
        <v>79</v>
      </c>
    </row>
    <row r="344" spans="1:3" x14ac:dyDescent="0.2">
      <c r="A344" t="s">
        <v>2068</v>
      </c>
      <c r="B344" t="str">
        <f t="shared" si="5"/>
        <v>L10001NPb</v>
      </c>
    </row>
    <row r="345" spans="1:3" x14ac:dyDescent="0.2">
      <c r="A345" t="s">
        <v>2069</v>
      </c>
      <c r="B345" t="str">
        <f t="shared" si="5"/>
        <v>L10001NDC</v>
      </c>
      <c r="C345">
        <v>262</v>
      </c>
    </row>
    <row r="346" spans="1:3" x14ac:dyDescent="0.2">
      <c r="A346" t="s">
        <v>2070</v>
      </c>
      <c r="B346" t="str">
        <f t="shared" si="5"/>
        <v>L10000uL3</v>
      </c>
      <c r="C346">
        <v>151</v>
      </c>
    </row>
    <row r="347" spans="1:3" x14ac:dyDescent="0.2">
      <c r="A347" t="s">
        <v>2071</v>
      </c>
      <c r="B347" t="str">
        <f t="shared" si="5"/>
        <v>LS00000IQ</v>
      </c>
      <c r="C347">
        <v>224</v>
      </c>
    </row>
    <row r="348" spans="1:3" x14ac:dyDescent="0.2">
      <c r="A348" t="s">
        <v>2072</v>
      </c>
      <c r="B348" t="str">
        <f t="shared" si="5"/>
        <v>L10001Nbd</v>
      </c>
      <c r="C348">
        <v>262</v>
      </c>
    </row>
    <row r="349" spans="1:3" x14ac:dyDescent="0.2">
      <c r="A349" t="s">
        <v>2073</v>
      </c>
      <c r="B349" t="str">
        <f t="shared" si="5"/>
        <v>L10000w9C</v>
      </c>
      <c r="C349">
        <v>215</v>
      </c>
    </row>
    <row r="350" spans="1:3" x14ac:dyDescent="0.2">
      <c r="A350" t="s">
        <v>2074</v>
      </c>
      <c r="B350" t="str">
        <f t="shared" si="5"/>
        <v>L10000vcH</v>
      </c>
      <c r="C350">
        <v>291</v>
      </c>
    </row>
    <row r="351" spans="1:3" x14ac:dyDescent="0.2">
      <c r="A351" t="s">
        <v>2075</v>
      </c>
      <c r="B351" t="str">
        <f t="shared" si="5"/>
        <v>L10001NAj</v>
      </c>
      <c r="C351">
        <v>53</v>
      </c>
    </row>
    <row r="352" spans="1:3" x14ac:dyDescent="0.2">
      <c r="A352" t="s">
        <v>2076</v>
      </c>
      <c r="B352" t="str">
        <f t="shared" si="5"/>
        <v>L10000uGZ</v>
      </c>
      <c r="C352">
        <v>157</v>
      </c>
    </row>
    <row r="353" spans="1:3" x14ac:dyDescent="0.2">
      <c r="A353" t="s">
        <v>2077</v>
      </c>
      <c r="B353" t="str">
        <f t="shared" si="5"/>
        <v>L10000wD6</v>
      </c>
      <c r="C353">
        <v>257</v>
      </c>
    </row>
    <row r="354" spans="1:3" x14ac:dyDescent="0.2">
      <c r="A354" t="s">
        <v>2078</v>
      </c>
      <c r="B354" t="str">
        <f t="shared" si="5"/>
        <v>L10001NQj</v>
      </c>
      <c r="C354">
        <v>78</v>
      </c>
    </row>
    <row r="355" spans="1:3" x14ac:dyDescent="0.2">
      <c r="A355" t="s">
        <v>2079</v>
      </c>
      <c r="B355" t="str">
        <f t="shared" si="5"/>
        <v>L10000uKP</v>
      </c>
      <c r="C355">
        <v>270</v>
      </c>
    </row>
    <row r="356" spans="1:3" x14ac:dyDescent="0.2">
      <c r="A356" t="s">
        <v>2080</v>
      </c>
      <c r="B356" t="str">
        <f t="shared" si="5"/>
        <v>L10000vvn</v>
      </c>
      <c r="C356">
        <v>129</v>
      </c>
    </row>
    <row r="357" spans="1:3" x14ac:dyDescent="0.2">
      <c r="A357" t="s">
        <v>2081</v>
      </c>
      <c r="B357" t="str">
        <f t="shared" si="5"/>
        <v>L10001NbA</v>
      </c>
      <c r="C357">
        <v>157</v>
      </c>
    </row>
    <row r="358" spans="1:3" x14ac:dyDescent="0.2">
      <c r="A358" t="s">
        <v>2082</v>
      </c>
      <c r="B358" t="str">
        <f t="shared" si="5"/>
        <v>L10001N6p</v>
      </c>
      <c r="C358">
        <v>79</v>
      </c>
    </row>
    <row r="359" spans="1:3" x14ac:dyDescent="0.2">
      <c r="A359" t="s">
        <v>2083</v>
      </c>
      <c r="B359" t="str">
        <f t="shared" si="5"/>
        <v>L10001NC5</v>
      </c>
      <c r="C359">
        <v>224</v>
      </c>
    </row>
    <row r="360" spans="1:3" x14ac:dyDescent="0.2">
      <c r="A360" t="s">
        <v>2084</v>
      </c>
      <c r="B360" t="str">
        <f t="shared" si="5"/>
        <v>L10000vU1</v>
      </c>
      <c r="C360">
        <v>157</v>
      </c>
    </row>
    <row r="361" spans="1:3" x14ac:dyDescent="0.2">
      <c r="A361" t="s">
        <v>2085</v>
      </c>
      <c r="B361" t="str">
        <f t="shared" si="5"/>
        <v>L10000uq7</v>
      </c>
      <c r="C361">
        <v>291</v>
      </c>
    </row>
    <row r="362" spans="1:3" x14ac:dyDescent="0.2">
      <c r="A362" t="s">
        <v>2086</v>
      </c>
      <c r="B362" t="str">
        <f t="shared" si="5"/>
        <v>L10001NZs</v>
      </c>
      <c r="C362">
        <v>174</v>
      </c>
    </row>
    <row r="363" spans="1:3" x14ac:dyDescent="0.2">
      <c r="A363" t="s">
        <v>2087</v>
      </c>
      <c r="B363" t="str">
        <f t="shared" si="5"/>
        <v>L10001NbL</v>
      </c>
      <c r="C363">
        <v>53</v>
      </c>
    </row>
    <row r="364" spans="1:3" x14ac:dyDescent="0.2">
      <c r="A364" t="s">
        <v>2088</v>
      </c>
      <c r="B364" t="str">
        <f t="shared" si="5"/>
        <v>L10000uH5</v>
      </c>
      <c r="C364">
        <v>215</v>
      </c>
    </row>
    <row r="365" spans="1:3" x14ac:dyDescent="0.2">
      <c r="A365" t="s">
        <v>2089</v>
      </c>
      <c r="B365" t="str">
        <f t="shared" si="5"/>
        <v>L2r0001pt</v>
      </c>
      <c r="C365">
        <v>157</v>
      </c>
    </row>
    <row r="366" spans="1:3" x14ac:dyDescent="0.2">
      <c r="A366" t="s">
        <v>2090</v>
      </c>
      <c r="B366" t="str">
        <f t="shared" si="5"/>
        <v>L10000vNn</v>
      </c>
      <c r="C366">
        <v>79</v>
      </c>
    </row>
    <row r="367" spans="1:3" x14ac:dyDescent="0.2">
      <c r="A367" t="s">
        <v>2091</v>
      </c>
      <c r="B367" t="str">
        <f t="shared" si="5"/>
        <v>L270000M9</v>
      </c>
      <c r="C367">
        <v>11</v>
      </c>
    </row>
    <row r="368" spans="1:3" x14ac:dyDescent="0.2">
      <c r="A368" t="s">
        <v>2092</v>
      </c>
      <c r="B368" t="str">
        <f t="shared" si="5"/>
        <v>L10000unr</v>
      </c>
      <c r="C368">
        <v>157</v>
      </c>
    </row>
    <row r="369" spans="1:3" x14ac:dyDescent="0.2">
      <c r="A369" t="s">
        <v>2093</v>
      </c>
      <c r="B369" t="str">
        <f t="shared" si="5"/>
        <v>L10000vgd</v>
      </c>
      <c r="C369">
        <v>11</v>
      </c>
    </row>
    <row r="370" spans="1:3" x14ac:dyDescent="0.2">
      <c r="A370" t="s">
        <v>2094</v>
      </c>
      <c r="B370" t="str">
        <f t="shared" si="5"/>
        <v>L10000vUT</v>
      </c>
      <c r="C370">
        <v>157</v>
      </c>
    </row>
    <row r="371" spans="1:3" x14ac:dyDescent="0.2">
      <c r="A371" t="s">
        <v>2095</v>
      </c>
      <c r="B371" t="str">
        <f t="shared" si="5"/>
        <v>LO00000Wj</v>
      </c>
      <c r="C371">
        <v>291</v>
      </c>
    </row>
    <row r="372" spans="1:3" x14ac:dyDescent="0.2">
      <c r="A372" t="s">
        <v>2096</v>
      </c>
      <c r="B372" t="str">
        <f t="shared" si="5"/>
        <v>L10001Ndw</v>
      </c>
      <c r="C372">
        <v>224</v>
      </c>
    </row>
    <row r="373" spans="1:3" x14ac:dyDescent="0.2">
      <c r="A373" t="s">
        <v>2097</v>
      </c>
      <c r="B373" t="str">
        <f t="shared" si="5"/>
        <v>L2r0001pL</v>
      </c>
      <c r="C373">
        <v>157</v>
      </c>
    </row>
    <row r="374" spans="1:3" x14ac:dyDescent="0.2">
      <c r="A374" t="s">
        <v>2098</v>
      </c>
      <c r="B374" t="str">
        <f t="shared" si="5"/>
        <v>L10001Ndt</v>
      </c>
      <c r="C374">
        <v>262</v>
      </c>
    </row>
    <row r="375" spans="1:3" x14ac:dyDescent="0.2">
      <c r="A375" t="s">
        <v>2099</v>
      </c>
      <c r="B375" t="str">
        <f t="shared" si="5"/>
        <v>L10001Nde</v>
      </c>
      <c r="C375">
        <v>270</v>
      </c>
    </row>
    <row r="376" spans="1:3" x14ac:dyDescent="0.2">
      <c r="A376" t="s">
        <v>2100</v>
      </c>
      <c r="B376" t="str">
        <f t="shared" si="5"/>
        <v>LO00000X4</v>
      </c>
      <c r="C376">
        <v>291</v>
      </c>
    </row>
    <row r="377" spans="1:3" x14ac:dyDescent="0.2">
      <c r="A377" t="s">
        <v>2101</v>
      </c>
      <c r="B377" t="str">
        <f t="shared" si="5"/>
        <v>L10000v6B</v>
      </c>
      <c r="C377">
        <v>224</v>
      </c>
    </row>
    <row r="378" spans="1:3" x14ac:dyDescent="0.2">
      <c r="A378" t="s">
        <v>2102</v>
      </c>
      <c r="B378" t="str">
        <f t="shared" si="5"/>
        <v>LO00000ZX</v>
      </c>
      <c r="C378">
        <v>15</v>
      </c>
    </row>
    <row r="379" spans="1:3" x14ac:dyDescent="0.2">
      <c r="A379" t="s">
        <v>2103</v>
      </c>
      <c r="B379" t="str">
        <f t="shared" si="5"/>
        <v>L22000004</v>
      </c>
      <c r="C379">
        <v>129</v>
      </c>
    </row>
    <row r="380" spans="1:3" x14ac:dyDescent="0.2">
      <c r="A380" t="s">
        <v>2104</v>
      </c>
      <c r="B380" t="str">
        <f t="shared" si="5"/>
        <v>L10000s1d</v>
      </c>
      <c r="C380">
        <v>269</v>
      </c>
    </row>
    <row r="381" spans="1:3" x14ac:dyDescent="0.2">
      <c r="A381" t="s">
        <v>2105</v>
      </c>
      <c r="B381" t="str">
        <f t="shared" si="5"/>
        <v>LS000009y</v>
      </c>
      <c r="C381">
        <v>270</v>
      </c>
    </row>
    <row r="382" spans="1:3" x14ac:dyDescent="0.2">
      <c r="A382" t="s">
        <v>2106</v>
      </c>
      <c r="B382" t="str">
        <f t="shared" si="5"/>
        <v>L10000vk8</v>
      </c>
      <c r="C382">
        <v>48</v>
      </c>
    </row>
    <row r="383" spans="1:3" x14ac:dyDescent="0.2">
      <c r="A383" t="s">
        <v>2107</v>
      </c>
      <c r="B383" t="str">
        <f t="shared" si="5"/>
        <v>L10008l4e</v>
      </c>
      <c r="C383">
        <v>129</v>
      </c>
    </row>
    <row r="384" spans="1:3" x14ac:dyDescent="0.2">
      <c r="A384" t="s">
        <v>2108</v>
      </c>
      <c r="B384" t="str">
        <f t="shared" si="5"/>
        <v>L10001N5Y</v>
      </c>
      <c r="C384">
        <v>157</v>
      </c>
    </row>
    <row r="385" spans="1:3" x14ac:dyDescent="0.2">
      <c r="A385" t="s">
        <v>2109</v>
      </c>
      <c r="B385" t="str">
        <f t="shared" si="5"/>
        <v>LO00000Zg</v>
      </c>
      <c r="C385">
        <v>141</v>
      </c>
    </row>
    <row r="386" spans="1:3" x14ac:dyDescent="0.2">
      <c r="A386" t="s">
        <v>2110</v>
      </c>
      <c r="B386" t="str">
        <f t="shared" si="5"/>
        <v>Lz00001Ua</v>
      </c>
      <c r="C386">
        <v>157</v>
      </c>
    </row>
    <row r="387" spans="1:3" x14ac:dyDescent="0.2">
      <c r="A387" t="s">
        <v>2111</v>
      </c>
      <c r="B387" t="str">
        <f t="shared" ref="B387:B450" si="6">RIGHT(A387,9)</f>
        <v>L10001NEB</v>
      </c>
      <c r="C387">
        <v>262</v>
      </c>
    </row>
    <row r="388" spans="1:3" x14ac:dyDescent="0.2">
      <c r="A388" t="s">
        <v>2112</v>
      </c>
      <c r="B388" t="str">
        <f t="shared" si="6"/>
        <v>L10000vMR</v>
      </c>
      <c r="C388">
        <v>280</v>
      </c>
    </row>
    <row r="389" spans="1:3" x14ac:dyDescent="0.2">
      <c r="A389" t="s">
        <v>2113</v>
      </c>
      <c r="B389" t="str">
        <f t="shared" si="6"/>
        <v>L10001NfD</v>
      </c>
      <c r="C389">
        <v>262</v>
      </c>
    </row>
    <row r="390" spans="1:3" x14ac:dyDescent="0.2">
      <c r="A390" t="s">
        <v>2114</v>
      </c>
      <c r="B390" t="str">
        <f t="shared" si="6"/>
        <v>L10000vOO</v>
      </c>
      <c r="C390">
        <v>262</v>
      </c>
    </row>
    <row r="391" spans="1:3" x14ac:dyDescent="0.2">
      <c r="A391" t="s">
        <v>2115</v>
      </c>
      <c r="B391" t="str">
        <f t="shared" si="6"/>
        <v>L10000rUV</v>
      </c>
      <c r="C391">
        <v>135</v>
      </c>
    </row>
    <row r="392" spans="1:3" x14ac:dyDescent="0.2">
      <c r="A392" t="s">
        <v>2116</v>
      </c>
      <c r="B392" t="str">
        <f t="shared" si="6"/>
        <v>L10001Nbm</v>
      </c>
      <c r="C392">
        <v>157</v>
      </c>
    </row>
    <row r="393" spans="1:3" x14ac:dyDescent="0.2">
      <c r="A393" t="s">
        <v>2117</v>
      </c>
      <c r="B393" t="str">
        <f t="shared" si="6"/>
        <v>L1000918j</v>
      </c>
      <c r="C393">
        <v>129</v>
      </c>
    </row>
    <row r="394" spans="1:3" x14ac:dyDescent="0.2">
      <c r="A394" t="s">
        <v>2118</v>
      </c>
      <c r="B394" t="str">
        <f t="shared" si="6"/>
        <v>L10001NOq</v>
      </c>
      <c r="C394">
        <v>117</v>
      </c>
    </row>
    <row r="395" spans="1:3" x14ac:dyDescent="0.2">
      <c r="A395" t="s">
        <v>2119</v>
      </c>
      <c r="B395" t="str">
        <f t="shared" si="6"/>
        <v>L10000uFK</v>
      </c>
      <c r="C395">
        <v>280</v>
      </c>
    </row>
    <row r="396" spans="1:3" x14ac:dyDescent="0.2">
      <c r="A396" t="s">
        <v>2120</v>
      </c>
      <c r="B396" t="str">
        <f t="shared" si="6"/>
        <v>L10001NGX</v>
      </c>
      <c r="C396">
        <v>248</v>
      </c>
    </row>
    <row r="397" spans="1:3" x14ac:dyDescent="0.2">
      <c r="A397" t="s">
        <v>2121</v>
      </c>
      <c r="B397" t="str">
        <f t="shared" si="6"/>
        <v>L10000vGI</v>
      </c>
      <c r="C397">
        <v>157</v>
      </c>
    </row>
    <row r="398" spans="1:3" x14ac:dyDescent="0.2">
      <c r="A398" t="s">
        <v>2122</v>
      </c>
      <c r="B398" t="str">
        <f t="shared" si="6"/>
        <v>L10001NCZ</v>
      </c>
      <c r="C398">
        <v>224</v>
      </c>
    </row>
    <row r="399" spans="1:3" x14ac:dyDescent="0.2">
      <c r="A399" t="s">
        <v>2123</v>
      </c>
      <c r="B399" t="str">
        <f t="shared" si="6"/>
        <v>L3J00003L</v>
      </c>
      <c r="C399">
        <v>291</v>
      </c>
    </row>
    <row r="400" spans="1:3" x14ac:dyDescent="0.2">
      <c r="A400" t="s">
        <v>2124</v>
      </c>
      <c r="B400" t="str">
        <f t="shared" si="6"/>
        <v>L10000vds</v>
      </c>
      <c r="C400">
        <v>48</v>
      </c>
    </row>
    <row r="401" spans="1:3" x14ac:dyDescent="0.2">
      <c r="A401" t="s">
        <v>2125</v>
      </c>
      <c r="B401" t="str">
        <f t="shared" si="6"/>
        <v>LS00000A1</v>
      </c>
      <c r="C401">
        <v>270</v>
      </c>
    </row>
    <row r="402" spans="1:3" x14ac:dyDescent="0.2">
      <c r="A402" t="s">
        <v>2126</v>
      </c>
      <c r="B402" t="str">
        <f t="shared" si="6"/>
        <v>LS00000Gd</v>
      </c>
      <c r="C402">
        <v>157</v>
      </c>
    </row>
    <row r="403" spans="1:3" x14ac:dyDescent="0.2">
      <c r="A403" t="s">
        <v>2127</v>
      </c>
      <c r="B403" t="str">
        <f t="shared" si="6"/>
        <v>L10000uBY</v>
      </c>
      <c r="C403">
        <v>157</v>
      </c>
    </row>
    <row r="404" spans="1:3" x14ac:dyDescent="0.2">
      <c r="A404" t="s">
        <v>2128</v>
      </c>
      <c r="B404" t="str">
        <f t="shared" si="6"/>
        <v>L10000w7Y</v>
      </c>
      <c r="C404">
        <v>291</v>
      </c>
    </row>
    <row r="405" spans="1:3" x14ac:dyDescent="0.2">
      <c r="A405" t="s">
        <v>2129</v>
      </c>
      <c r="B405" t="str">
        <f t="shared" si="6"/>
        <v>L10000v9D</v>
      </c>
      <c r="C405">
        <v>270</v>
      </c>
    </row>
    <row r="406" spans="1:3" x14ac:dyDescent="0.2">
      <c r="A406" t="s">
        <v>2130</v>
      </c>
      <c r="B406" t="str">
        <f t="shared" si="6"/>
        <v>LO00000Zh</v>
      </c>
      <c r="C406">
        <v>78</v>
      </c>
    </row>
    <row r="407" spans="1:3" x14ac:dyDescent="0.2">
      <c r="A407" t="s">
        <v>2131</v>
      </c>
      <c r="B407" t="str">
        <f t="shared" si="6"/>
        <v>L10000win</v>
      </c>
      <c r="C407">
        <v>129</v>
      </c>
    </row>
    <row r="408" spans="1:3" x14ac:dyDescent="0.2">
      <c r="A408" t="s">
        <v>2132</v>
      </c>
      <c r="B408" t="str">
        <f t="shared" si="6"/>
        <v>L10001NdH</v>
      </c>
      <c r="C408">
        <v>157</v>
      </c>
    </row>
    <row r="409" spans="1:3" x14ac:dyDescent="0.2">
      <c r="A409" t="s">
        <v>2133</v>
      </c>
      <c r="B409" t="str">
        <f t="shared" si="6"/>
        <v>L10000uM3</v>
      </c>
      <c r="C409">
        <v>157</v>
      </c>
    </row>
    <row r="410" spans="1:3" x14ac:dyDescent="0.2">
      <c r="A410" t="s">
        <v>2134</v>
      </c>
      <c r="B410" t="str">
        <f t="shared" si="6"/>
        <v>L10000vCu</v>
      </c>
      <c r="C410">
        <v>262</v>
      </c>
    </row>
    <row r="411" spans="1:3" x14ac:dyDescent="0.2">
      <c r="A411" t="s">
        <v>2135</v>
      </c>
      <c r="B411" t="str">
        <f t="shared" si="6"/>
        <v>L10008Y8E</v>
      </c>
      <c r="C411">
        <v>129</v>
      </c>
    </row>
    <row r="412" spans="1:3" x14ac:dyDescent="0.2">
      <c r="A412" t="s">
        <v>2136</v>
      </c>
      <c r="B412" t="str">
        <f t="shared" si="6"/>
        <v>L10000vS6</v>
      </c>
      <c r="C412">
        <v>291</v>
      </c>
    </row>
    <row r="413" spans="1:3" x14ac:dyDescent="0.2">
      <c r="A413" t="s">
        <v>2137</v>
      </c>
      <c r="B413" t="str">
        <f t="shared" si="6"/>
        <v>L10000uwt</v>
      </c>
      <c r="C413">
        <v>262</v>
      </c>
    </row>
    <row r="414" spans="1:3" x14ac:dyDescent="0.2">
      <c r="A414" t="s">
        <v>2138</v>
      </c>
      <c r="B414" t="str">
        <f t="shared" si="6"/>
        <v>L10001NXH</v>
      </c>
      <c r="C414">
        <v>262</v>
      </c>
    </row>
    <row r="415" spans="1:3" x14ac:dyDescent="0.2">
      <c r="A415" t="s">
        <v>2139</v>
      </c>
      <c r="B415" t="str">
        <f t="shared" si="6"/>
        <v>L10001N95</v>
      </c>
      <c r="C415">
        <v>291</v>
      </c>
    </row>
    <row r="416" spans="1:3" x14ac:dyDescent="0.2">
      <c r="A416" t="s">
        <v>2140</v>
      </c>
      <c r="B416" t="str">
        <f t="shared" si="6"/>
        <v>L10001NRR</v>
      </c>
      <c r="C416">
        <v>79</v>
      </c>
    </row>
    <row r="417" spans="1:3" x14ac:dyDescent="0.2">
      <c r="A417" t="s">
        <v>2141</v>
      </c>
      <c r="B417" t="str">
        <f t="shared" si="6"/>
        <v>L10000umP</v>
      </c>
      <c r="C417">
        <v>224</v>
      </c>
    </row>
    <row r="418" spans="1:3" x14ac:dyDescent="0.2">
      <c r="A418" t="s">
        <v>2142</v>
      </c>
      <c r="B418" t="str">
        <f t="shared" si="6"/>
        <v>L10001NTh</v>
      </c>
      <c r="C418">
        <v>15</v>
      </c>
    </row>
    <row r="419" spans="1:3" x14ac:dyDescent="0.2">
      <c r="A419" t="s">
        <v>2143</v>
      </c>
      <c r="B419" t="str">
        <f t="shared" si="6"/>
        <v>L10001NYc</v>
      </c>
      <c r="C419">
        <v>270</v>
      </c>
    </row>
    <row r="420" spans="1:3" x14ac:dyDescent="0.2">
      <c r="A420" t="s">
        <v>2144</v>
      </c>
      <c r="B420" t="str">
        <f t="shared" si="6"/>
        <v>L10001Ncj</v>
      </c>
      <c r="C420">
        <v>15</v>
      </c>
    </row>
    <row r="421" spans="1:3" x14ac:dyDescent="0.2">
      <c r="A421" t="s">
        <v>2145</v>
      </c>
      <c r="B421" t="str">
        <f t="shared" si="6"/>
        <v>L10000uID</v>
      </c>
      <c r="C421">
        <v>157</v>
      </c>
    </row>
    <row r="422" spans="1:3" x14ac:dyDescent="0.2">
      <c r="A422" t="s">
        <v>2146</v>
      </c>
      <c r="B422" t="str">
        <f t="shared" si="6"/>
        <v>L10001NXN</v>
      </c>
      <c r="C422">
        <v>157</v>
      </c>
    </row>
    <row r="423" spans="1:3" x14ac:dyDescent="0.2">
      <c r="A423" t="s">
        <v>2147</v>
      </c>
      <c r="B423" t="str">
        <f t="shared" si="6"/>
        <v>LO00000ZL</v>
      </c>
      <c r="C423">
        <v>15</v>
      </c>
    </row>
    <row r="424" spans="1:3" x14ac:dyDescent="0.2">
      <c r="A424" t="s">
        <v>2148</v>
      </c>
      <c r="B424" t="str">
        <f t="shared" si="6"/>
        <v>L10001N9t</v>
      </c>
      <c r="C424">
        <v>157</v>
      </c>
    </row>
    <row r="425" spans="1:3" x14ac:dyDescent="0.2">
      <c r="A425" t="s">
        <v>2149</v>
      </c>
      <c r="B425" t="str">
        <f t="shared" si="6"/>
        <v>LF00000N9</v>
      </c>
      <c r="C425">
        <v>129</v>
      </c>
    </row>
    <row r="426" spans="1:3" x14ac:dyDescent="0.2">
      <c r="A426" t="s">
        <v>2150</v>
      </c>
      <c r="B426" t="str">
        <f t="shared" si="6"/>
        <v>Lz00001Um</v>
      </c>
      <c r="C426">
        <v>224</v>
      </c>
    </row>
    <row r="427" spans="1:3" x14ac:dyDescent="0.2">
      <c r="A427" t="s">
        <v>2151</v>
      </c>
      <c r="B427" t="str">
        <f t="shared" si="6"/>
        <v>L10001Nay</v>
      </c>
      <c r="C427">
        <v>262</v>
      </c>
    </row>
    <row r="428" spans="1:3" x14ac:dyDescent="0.2">
      <c r="A428" t="s">
        <v>2152</v>
      </c>
      <c r="B428" t="str">
        <f t="shared" si="6"/>
        <v>L10000wgu</v>
      </c>
      <c r="C428">
        <v>11</v>
      </c>
    </row>
    <row r="429" spans="1:3" x14ac:dyDescent="0.2">
      <c r="A429" t="s">
        <v>2153</v>
      </c>
      <c r="B429" t="str">
        <f t="shared" si="6"/>
        <v>L10001N97</v>
      </c>
      <c r="C429">
        <v>224</v>
      </c>
    </row>
    <row r="430" spans="1:3" x14ac:dyDescent="0.2">
      <c r="A430" t="s">
        <v>2154</v>
      </c>
      <c r="B430" t="str">
        <f t="shared" si="6"/>
        <v>LS00000Hg</v>
      </c>
      <c r="C430">
        <v>157</v>
      </c>
    </row>
    <row r="431" spans="1:3" x14ac:dyDescent="0.2">
      <c r="A431" t="s">
        <v>2155</v>
      </c>
      <c r="B431" t="str">
        <f t="shared" si="6"/>
        <v>L10000w8y</v>
      </c>
      <c r="C431">
        <v>262</v>
      </c>
    </row>
    <row r="432" spans="1:3" x14ac:dyDescent="0.2">
      <c r="A432" t="s">
        <v>2156</v>
      </c>
      <c r="B432" t="str">
        <f t="shared" si="6"/>
        <v>L10008l51</v>
      </c>
      <c r="C432">
        <v>129</v>
      </c>
    </row>
    <row r="433" spans="1:3" x14ac:dyDescent="0.2">
      <c r="A433" t="s">
        <v>2157</v>
      </c>
      <c r="B433" t="str">
        <f t="shared" si="6"/>
        <v>L10000v1e</v>
      </c>
      <c r="C433">
        <v>291</v>
      </c>
    </row>
    <row r="434" spans="1:3" x14ac:dyDescent="0.2">
      <c r="A434" t="s">
        <v>2158</v>
      </c>
      <c r="B434" t="str">
        <f t="shared" si="6"/>
        <v>L10000uGl</v>
      </c>
      <c r="C434">
        <v>290</v>
      </c>
    </row>
    <row r="435" spans="1:3" x14ac:dyDescent="0.2">
      <c r="A435" t="s">
        <v>2159</v>
      </c>
      <c r="B435" t="str">
        <f t="shared" si="6"/>
        <v>L10001N6Y</v>
      </c>
      <c r="C435">
        <v>15</v>
      </c>
    </row>
    <row r="436" spans="1:3" x14ac:dyDescent="0.2">
      <c r="A436" t="s">
        <v>2160</v>
      </c>
      <c r="B436" t="str">
        <f t="shared" si="6"/>
        <v>L10000ubf</v>
      </c>
      <c r="C436">
        <v>215</v>
      </c>
    </row>
    <row r="437" spans="1:3" x14ac:dyDescent="0.2">
      <c r="A437" t="s">
        <v>2161</v>
      </c>
      <c r="B437" t="str">
        <f t="shared" si="6"/>
        <v>L10000sY4</v>
      </c>
      <c r="C437">
        <v>51</v>
      </c>
    </row>
    <row r="438" spans="1:3" x14ac:dyDescent="0.2">
      <c r="A438" t="s">
        <v>2162</v>
      </c>
      <c r="B438" t="str">
        <f t="shared" si="6"/>
        <v>L10001N8u</v>
      </c>
      <c r="C438">
        <v>78</v>
      </c>
    </row>
    <row r="439" spans="1:3" x14ac:dyDescent="0.2">
      <c r="A439" t="s">
        <v>2163</v>
      </c>
      <c r="B439" t="str">
        <f t="shared" si="6"/>
        <v>LO00000YE</v>
      </c>
      <c r="C439">
        <v>291</v>
      </c>
    </row>
    <row r="440" spans="1:3" x14ac:dyDescent="0.2">
      <c r="A440" t="s">
        <v>2164</v>
      </c>
      <c r="B440" t="str">
        <f t="shared" si="6"/>
        <v>LS00000AX</v>
      </c>
      <c r="C440">
        <v>270</v>
      </c>
    </row>
    <row r="441" spans="1:3" x14ac:dyDescent="0.2">
      <c r="A441" t="s">
        <v>2165</v>
      </c>
      <c r="B441" t="str">
        <f t="shared" si="6"/>
        <v>L10001NWe</v>
      </c>
      <c r="C441">
        <v>15</v>
      </c>
    </row>
    <row r="442" spans="1:3" x14ac:dyDescent="0.2">
      <c r="A442" t="s">
        <v>2166</v>
      </c>
      <c r="B442" t="str">
        <f t="shared" si="6"/>
        <v>L10000vhI</v>
      </c>
      <c r="C442">
        <v>262</v>
      </c>
    </row>
    <row r="443" spans="1:3" x14ac:dyDescent="0.2">
      <c r="A443" t="s">
        <v>2167</v>
      </c>
      <c r="B443" t="str">
        <f t="shared" si="6"/>
        <v>L10001NaG</v>
      </c>
      <c r="C443">
        <v>117</v>
      </c>
    </row>
    <row r="444" spans="1:3" x14ac:dyDescent="0.2">
      <c r="A444" t="s">
        <v>2168</v>
      </c>
      <c r="B444" t="str">
        <f t="shared" si="6"/>
        <v>L10001Nfe</v>
      </c>
      <c r="C444">
        <v>270</v>
      </c>
    </row>
    <row r="445" spans="1:3" x14ac:dyDescent="0.2">
      <c r="A445" t="s">
        <v>2169</v>
      </c>
      <c r="B445" t="str">
        <f t="shared" si="6"/>
        <v>L10001N8S</v>
      </c>
      <c r="C445">
        <v>262</v>
      </c>
    </row>
    <row r="446" spans="1:3" x14ac:dyDescent="0.2">
      <c r="A446" t="s">
        <v>2170</v>
      </c>
      <c r="B446" t="str">
        <f t="shared" si="6"/>
        <v>L10001NYQ</v>
      </c>
      <c r="C446">
        <v>237</v>
      </c>
    </row>
    <row r="447" spans="1:3" x14ac:dyDescent="0.2">
      <c r="A447" t="s">
        <v>2171</v>
      </c>
      <c r="B447" t="str">
        <f t="shared" si="6"/>
        <v>L10000vxD</v>
      </c>
      <c r="C447">
        <v>157</v>
      </c>
    </row>
    <row r="448" spans="1:3" x14ac:dyDescent="0.2">
      <c r="A448" t="s">
        <v>2172</v>
      </c>
      <c r="B448" t="str">
        <f t="shared" si="6"/>
        <v>L10001NB8</v>
      </c>
      <c r="C448">
        <v>174</v>
      </c>
    </row>
    <row r="449" spans="1:3" x14ac:dyDescent="0.2">
      <c r="A449" t="s">
        <v>2173</v>
      </c>
      <c r="B449" t="str">
        <f t="shared" si="6"/>
        <v>L10000uI8</v>
      </c>
      <c r="C449">
        <v>291</v>
      </c>
    </row>
    <row r="450" spans="1:3" x14ac:dyDescent="0.2">
      <c r="A450" t="s">
        <v>2174</v>
      </c>
      <c r="B450" t="str">
        <f t="shared" si="6"/>
        <v>L10000uOG</v>
      </c>
      <c r="C450">
        <v>270</v>
      </c>
    </row>
    <row r="451" spans="1:3" x14ac:dyDescent="0.2">
      <c r="A451" t="s">
        <v>2175</v>
      </c>
      <c r="B451" t="str">
        <f t="shared" ref="B451:B514" si="7">RIGHT(A451,9)</f>
        <v>L10000v3G</v>
      </c>
      <c r="C451">
        <v>11</v>
      </c>
    </row>
    <row r="452" spans="1:3" x14ac:dyDescent="0.2">
      <c r="A452" t="s">
        <v>2176</v>
      </c>
      <c r="B452" t="str">
        <f t="shared" si="7"/>
        <v>L10001NBS</v>
      </c>
      <c r="C452">
        <v>157</v>
      </c>
    </row>
    <row r="453" spans="1:3" x14ac:dyDescent="0.2">
      <c r="A453" t="s">
        <v>2177</v>
      </c>
      <c r="B453" t="str">
        <f t="shared" si="7"/>
        <v>LF00000Pc</v>
      </c>
      <c r="C453">
        <v>129</v>
      </c>
    </row>
    <row r="454" spans="1:3" x14ac:dyDescent="0.2">
      <c r="A454" t="s">
        <v>2178</v>
      </c>
      <c r="B454" t="str">
        <f t="shared" si="7"/>
        <v>L10001NB9</v>
      </c>
      <c r="C454">
        <v>15</v>
      </c>
    </row>
    <row r="455" spans="1:3" x14ac:dyDescent="0.2">
      <c r="A455" t="s">
        <v>2179</v>
      </c>
      <c r="B455" t="str">
        <f t="shared" si="7"/>
        <v>LF00000P3</v>
      </c>
      <c r="C455">
        <v>129</v>
      </c>
    </row>
    <row r="456" spans="1:3" x14ac:dyDescent="0.2">
      <c r="A456" t="s">
        <v>2180</v>
      </c>
      <c r="B456" t="str">
        <f t="shared" si="7"/>
        <v>LO00000aA</v>
      </c>
      <c r="C456">
        <v>174</v>
      </c>
    </row>
    <row r="457" spans="1:3" x14ac:dyDescent="0.2">
      <c r="A457" t="s">
        <v>2181</v>
      </c>
      <c r="B457" t="str">
        <f t="shared" si="7"/>
        <v>LS00000Ho</v>
      </c>
      <c r="C457">
        <v>157</v>
      </c>
    </row>
    <row r="458" spans="1:3" x14ac:dyDescent="0.2">
      <c r="A458" t="s">
        <v>2182</v>
      </c>
      <c r="B458" t="str">
        <f t="shared" si="7"/>
        <v>L10001NUN</v>
      </c>
      <c r="C458">
        <v>291</v>
      </c>
    </row>
    <row r="459" spans="1:3" x14ac:dyDescent="0.2">
      <c r="A459" t="s">
        <v>2183</v>
      </c>
      <c r="B459" t="str">
        <f t="shared" si="7"/>
        <v>LF00000O8</v>
      </c>
      <c r="C459">
        <v>129</v>
      </c>
    </row>
    <row r="460" spans="1:3" x14ac:dyDescent="0.2">
      <c r="A460" t="s">
        <v>2184</v>
      </c>
      <c r="B460" t="str">
        <f t="shared" si="7"/>
        <v>L10000uw0</v>
      </c>
      <c r="C460">
        <v>53</v>
      </c>
    </row>
    <row r="461" spans="1:3" x14ac:dyDescent="0.2">
      <c r="A461" t="s">
        <v>2185</v>
      </c>
      <c r="B461" t="str">
        <f t="shared" si="7"/>
        <v>L10001NFb</v>
      </c>
      <c r="C461">
        <v>262</v>
      </c>
    </row>
    <row r="462" spans="1:3" x14ac:dyDescent="0.2">
      <c r="A462" t="s">
        <v>2186</v>
      </c>
      <c r="B462" t="str">
        <f t="shared" si="7"/>
        <v>L10001NGw</v>
      </c>
      <c r="C462">
        <v>31</v>
      </c>
    </row>
    <row r="463" spans="1:3" x14ac:dyDescent="0.2">
      <c r="A463" t="s">
        <v>2187</v>
      </c>
      <c r="B463" t="str">
        <f t="shared" si="7"/>
        <v>LF00000NN</v>
      </c>
      <c r="C463">
        <v>129</v>
      </c>
    </row>
    <row r="464" spans="1:3" x14ac:dyDescent="0.2">
      <c r="A464" t="s">
        <v>2188</v>
      </c>
      <c r="B464" t="str">
        <f t="shared" si="7"/>
        <v>L10000uo1</v>
      </c>
      <c r="C464">
        <v>141</v>
      </c>
    </row>
    <row r="465" spans="1:3" x14ac:dyDescent="0.2">
      <c r="A465" t="s">
        <v>2189</v>
      </c>
      <c r="B465" t="str">
        <f t="shared" si="7"/>
        <v>L10001NRN</v>
      </c>
      <c r="C465">
        <v>270</v>
      </c>
    </row>
    <row r="466" spans="1:3" x14ac:dyDescent="0.2">
      <c r="A466" t="s">
        <v>2190</v>
      </c>
      <c r="B466" t="str">
        <f t="shared" si="7"/>
        <v>L10001Ner</v>
      </c>
      <c r="C466">
        <v>270</v>
      </c>
    </row>
    <row r="467" spans="1:3" x14ac:dyDescent="0.2">
      <c r="A467" t="s">
        <v>2191</v>
      </c>
      <c r="B467" t="str">
        <f t="shared" si="7"/>
        <v>LS00000Gc</v>
      </c>
      <c r="C467">
        <v>157</v>
      </c>
    </row>
    <row r="468" spans="1:3" x14ac:dyDescent="0.2">
      <c r="A468" t="s">
        <v>2192</v>
      </c>
      <c r="B468" t="str">
        <f t="shared" si="7"/>
        <v>L10001NAi</v>
      </c>
      <c r="C468">
        <v>15</v>
      </c>
    </row>
    <row r="469" spans="1:3" x14ac:dyDescent="0.2">
      <c r="A469" t="s">
        <v>2193</v>
      </c>
      <c r="B469" t="str">
        <f t="shared" si="7"/>
        <v>L10001NBL</v>
      </c>
      <c r="C469">
        <v>11</v>
      </c>
    </row>
    <row r="470" spans="1:3" x14ac:dyDescent="0.2">
      <c r="A470" t="s">
        <v>2194</v>
      </c>
      <c r="B470" t="str">
        <f t="shared" si="7"/>
        <v>L10000uqI</v>
      </c>
      <c r="C470">
        <v>79</v>
      </c>
    </row>
    <row r="471" spans="1:3" x14ac:dyDescent="0.2">
      <c r="A471" t="s">
        <v>2195</v>
      </c>
      <c r="B471" t="str">
        <f t="shared" si="7"/>
        <v>L10008l5E</v>
      </c>
      <c r="C471">
        <v>129</v>
      </c>
    </row>
    <row r="472" spans="1:3" x14ac:dyDescent="0.2">
      <c r="A472" t="s">
        <v>2196</v>
      </c>
      <c r="B472" t="str">
        <f t="shared" si="7"/>
        <v>L10000ugh</v>
      </c>
      <c r="C472">
        <v>224</v>
      </c>
    </row>
    <row r="473" spans="1:3" x14ac:dyDescent="0.2">
      <c r="A473" t="s">
        <v>2197</v>
      </c>
      <c r="B473" t="str">
        <f t="shared" si="7"/>
        <v>L10001Ndr</v>
      </c>
      <c r="C473">
        <v>262</v>
      </c>
    </row>
    <row r="474" spans="1:3" x14ac:dyDescent="0.2">
      <c r="A474" t="s">
        <v>2198</v>
      </c>
      <c r="B474" t="str">
        <f t="shared" si="7"/>
        <v>LS00000Iu</v>
      </c>
      <c r="C474">
        <v>272</v>
      </c>
    </row>
    <row r="475" spans="1:3" x14ac:dyDescent="0.2">
      <c r="A475" t="s">
        <v>2199</v>
      </c>
      <c r="B475" t="str">
        <f t="shared" si="7"/>
        <v>L10001NHF</v>
      </c>
      <c r="C475">
        <v>157</v>
      </c>
    </row>
    <row r="476" spans="1:3" x14ac:dyDescent="0.2">
      <c r="A476" t="s">
        <v>2200</v>
      </c>
      <c r="B476" t="str">
        <f t="shared" si="7"/>
        <v>L10001Naf</v>
      </c>
      <c r="C476">
        <v>174</v>
      </c>
    </row>
    <row r="477" spans="1:3" x14ac:dyDescent="0.2">
      <c r="A477" t="s">
        <v>2201</v>
      </c>
      <c r="B477" t="str">
        <f t="shared" si="7"/>
        <v>L10001NMH</v>
      </c>
      <c r="C477">
        <v>15</v>
      </c>
    </row>
    <row r="478" spans="1:3" x14ac:dyDescent="0.2">
      <c r="A478" t="s">
        <v>2202</v>
      </c>
      <c r="B478" t="str">
        <f t="shared" si="7"/>
        <v>LO00000YM</v>
      </c>
      <c r="C478">
        <v>291</v>
      </c>
    </row>
    <row r="479" spans="1:3" x14ac:dyDescent="0.2">
      <c r="A479" t="s">
        <v>2203</v>
      </c>
      <c r="B479" t="str">
        <f t="shared" si="7"/>
        <v>L10001NeM</v>
      </c>
      <c r="C479">
        <v>15</v>
      </c>
    </row>
    <row r="480" spans="1:3" x14ac:dyDescent="0.2">
      <c r="A480" t="s">
        <v>2204</v>
      </c>
      <c r="B480" t="str">
        <f t="shared" si="7"/>
        <v>L10001NLg</v>
      </c>
      <c r="C480">
        <v>79</v>
      </c>
    </row>
    <row r="481" spans="1:3" x14ac:dyDescent="0.2">
      <c r="A481" t="s">
        <v>2205</v>
      </c>
      <c r="B481" t="str">
        <f t="shared" si="7"/>
        <v>L10001NE3</v>
      </c>
      <c r="C481">
        <v>157</v>
      </c>
    </row>
    <row r="482" spans="1:3" x14ac:dyDescent="0.2">
      <c r="A482" t="s">
        <v>2206</v>
      </c>
      <c r="B482" t="str">
        <f t="shared" si="7"/>
        <v>L10001NDX</v>
      </c>
      <c r="C482">
        <v>15</v>
      </c>
    </row>
    <row r="483" spans="1:3" x14ac:dyDescent="0.2">
      <c r="A483" t="s">
        <v>2207</v>
      </c>
      <c r="B483" t="str">
        <f t="shared" si="7"/>
        <v>L10000uzl</v>
      </c>
      <c r="C483">
        <v>270</v>
      </c>
    </row>
    <row r="484" spans="1:3" x14ac:dyDescent="0.2">
      <c r="A484" t="s">
        <v>2208</v>
      </c>
      <c r="B484" t="str">
        <f t="shared" si="7"/>
        <v>L10000rXw</v>
      </c>
      <c r="C484">
        <v>272</v>
      </c>
    </row>
    <row r="485" spans="1:3" x14ac:dyDescent="0.2">
      <c r="A485" t="s">
        <v>2209</v>
      </c>
      <c r="B485" t="str">
        <f t="shared" si="7"/>
        <v>LS00000If</v>
      </c>
      <c r="C485">
        <v>224</v>
      </c>
    </row>
    <row r="486" spans="1:3" x14ac:dyDescent="0.2">
      <c r="A486" t="s">
        <v>2210</v>
      </c>
      <c r="B486" t="str">
        <f t="shared" si="7"/>
        <v>L10001NCa</v>
      </c>
      <c r="C486">
        <v>291</v>
      </c>
    </row>
    <row r="487" spans="1:3" x14ac:dyDescent="0.2">
      <c r="A487" t="s">
        <v>2211</v>
      </c>
      <c r="B487" t="str">
        <f t="shared" si="7"/>
        <v>L10000vxF</v>
      </c>
      <c r="C487">
        <v>270</v>
      </c>
    </row>
    <row r="488" spans="1:3" x14ac:dyDescent="0.2">
      <c r="A488" t="s">
        <v>2212</v>
      </c>
      <c r="B488" t="str">
        <f t="shared" si="7"/>
        <v>L10001N7h</v>
      </c>
      <c r="C488">
        <v>270</v>
      </c>
    </row>
    <row r="489" spans="1:3" x14ac:dyDescent="0.2">
      <c r="A489" t="s">
        <v>2213</v>
      </c>
      <c r="B489" t="str">
        <f t="shared" si="7"/>
        <v>L10001NS2</v>
      </c>
      <c r="C489">
        <v>157</v>
      </c>
    </row>
    <row r="490" spans="1:3" x14ac:dyDescent="0.2">
      <c r="A490" t="s">
        <v>2214</v>
      </c>
      <c r="B490" t="str">
        <f t="shared" si="7"/>
        <v>L10001NFj</v>
      </c>
      <c r="C490">
        <v>224</v>
      </c>
    </row>
    <row r="491" spans="1:3" x14ac:dyDescent="0.2">
      <c r="A491" t="s">
        <v>2215</v>
      </c>
      <c r="B491" t="str">
        <f t="shared" si="7"/>
        <v>L10001NLs</v>
      </c>
      <c r="C491">
        <v>191</v>
      </c>
    </row>
    <row r="492" spans="1:3" x14ac:dyDescent="0.2">
      <c r="A492" t="s">
        <v>2216</v>
      </c>
      <c r="B492" t="str">
        <f t="shared" si="7"/>
        <v>L10001N5w</v>
      </c>
      <c r="C492">
        <v>15</v>
      </c>
    </row>
    <row r="493" spans="1:3" x14ac:dyDescent="0.2">
      <c r="A493" t="s">
        <v>2217</v>
      </c>
      <c r="B493" t="str">
        <f t="shared" si="7"/>
        <v>L10001NdB</v>
      </c>
      <c r="C493">
        <v>15</v>
      </c>
    </row>
    <row r="494" spans="1:3" x14ac:dyDescent="0.2">
      <c r="A494" t="s">
        <v>2218</v>
      </c>
      <c r="B494" t="str">
        <f t="shared" si="7"/>
        <v>L10000w55</v>
      </c>
      <c r="C494">
        <v>157</v>
      </c>
    </row>
    <row r="495" spans="1:3" x14ac:dyDescent="0.2">
      <c r="A495" t="s">
        <v>2219</v>
      </c>
      <c r="B495" t="str">
        <f t="shared" si="7"/>
        <v>L10000uIk</v>
      </c>
      <c r="C495">
        <v>262</v>
      </c>
    </row>
    <row r="496" spans="1:3" x14ac:dyDescent="0.2">
      <c r="A496" t="s">
        <v>2220</v>
      </c>
      <c r="B496" t="str">
        <f t="shared" si="7"/>
        <v>L10000up5</v>
      </c>
      <c r="C496">
        <v>157</v>
      </c>
    </row>
    <row r="497" spans="1:3" x14ac:dyDescent="0.2">
      <c r="A497" t="s">
        <v>2221</v>
      </c>
      <c r="B497" t="str">
        <f t="shared" si="7"/>
        <v>L10001NTM</v>
      </c>
      <c r="C497">
        <v>15</v>
      </c>
    </row>
    <row r="498" spans="1:3" x14ac:dyDescent="0.2">
      <c r="A498" t="s">
        <v>2222</v>
      </c>
      <c r="B498" t="str">
        <f t="shared" si="7"/>
        <v>L10000vhC</v>
      </c>
      <c r="C498">
        <v>270</v>
      </c>
    </row>
    <row r="499" spans="1:3" x14ac:dyDescent="0.2">
      <c r="A499" t="s">
        <v>2223</v>
      </c>
      <c r="B499" t="str">
        <f t="shared" si="7"/>
        <v>L10000v2U</v>
      </c>
      <c r="C499">
        <v>224</v>
      </c>
    </row>
    <row r="500" spans="1:3" x14ac:dyDescent="0.2">
      <c r="A500" t="s">
        <v>2224</v>
      </c>
      <c r="B500" t="str">
        <f t="shared" si="7"/>
        <v>L10001NAB</v>
      </c>
      <c r="C500">
        <v>224</v>
      </c>
    </row>
    <row r="501" spans="1:3" x14ac:dyDescent="0.2">
      <c r="A501" t="s">
        <v>2225</v>
      </c>
      <c r="B501" t="str">
        <f t="shared" si="7"/>
        <v>L10001NM8</v>
      </c>
      <c r="C501">
        <v>15</v>
      </c>
    </row>
    <row r="502" spans="1:3" x14ac:dyDescent="0.2">
      <c r="A502" t="s">
        <v>2226</v>
      </c>
      <c r="B502" t="str">
        <f t="shared" si="7"/>
        <v>L10001NKX</v>
      </c>
      <c r="C502">
        <v>15</v>
      </c>
    </row>
    <row r="503" spans="1:3" x14ac:dyDescent="0.2">
      <c r="A503" t="s">
        <v>2227</v>
      </c>
      <c r="B503" t="str">
        <f t="shared" si="7"/>
        <v>L10000vQg</v>
      </c>
      <c r="C503">
        <v>270</v>
      </c>
    </row>
    <row r="504" spans="1:3" x14ac:dyDescent="0.2">
      <c r="A504" t="s">
        <v>2228</v>
      </c>
      <c r="B504" t="str">
        <f t="shared" si="7"/>
        <v>L10001NMA</v>
      </c>
      <c r="C504">
        <v>15</v>
      </c>
    </row>
    <row r="505" spans="1:3" x14ac:dyDescent="0.2">
      <c r="A505" t="s">
        <v>2229</v>
      </c>
      <c r="B505" t="str">
        <f t="shared" si="7"/>
        <v>L10008Y8T</v>
      </c>
      <c r="C505">
        <v>129</v>
      </c>
    </row>
    <row r="506" spans="1:3" x14ac:dyDescent="0.2">
      <c r="A506" t="s">
        <v>2230</v>
      </c>
      <c r="B506" t="str">
        <f t="shared" si="7"/>
        <v>L10001Nd7</v>
      </c>
      <c r="C506">
        <v>15</v>
      </c>
    </row>
    <row r="507" spans="1:3" x14ac:dyDescent="0.2">
      <c r="A507" t="s">
        <v>2231</v>
      </c>
      <c r="B507" t="str">
        <f t="shared" si="7"/>
        <v>L10001NHf</v>
      </c>
      <c r="C507">
        <v>174</v>
      </c>
    </row>
    <row r="508" spans="1:3" x14ac:dyDescent="0.2">
      <c r="A508" t="s">
        <v>2232</v>
      </c>
      <c r="B508" t="str">
        <f t="shared" si="7"/>
        <v>L10000wDM</v>
      </c>
      <c r="C508">
        <v>48</v>
      </c>
    </row>
    <row r="509" spans="1:3" x14ac:dyDescent="0.2">
      <c r="A509" t="s">
        <v>2233</v>
      </c>
      <c r="B509" t="str">
        <f t="shared" si="7"/>
        <v>L10000vk4</v>
      </c>
      <c r="C509">
        <v>157</v>
      </c>
    </row>
    <row r="510" spans="1:3" x14ac:dyDescent="0.2">
      <c r="A510" t="s">
        <v>2234</v>
      </c>
      <c r="B510" t="str">
        <f t="shared" si="7"/>
        <v>L100098HJ</v>
      </c>
    </row>
    <row r="511" spans="1:3" x14ac:dyDescent="0.2">
      <c r="A511" t="s">
        <v>2235</v>
      </c>
      <c r="B511" t="str">
        <f t="shared" si="7"/>
        <v>L10000w4r</v>
      </c>
      <c r="C511">
        <v>48</v>
      </c>
    </row>
    <row r="512" spans="1:3" x14ac:dyDescent="0.2">
      <c r="A512" t="s">
        <v>2236</v>
      </c>
      <c r="B512" t="str">
        <f t="shared" si="7"/>
        <v>L10001NIB</v>
      </c>
      <c r="C512">
        <v>15</v>
      </c>
    </row>
    <row r="513" spans="1:3" x14ac:dyDescent="0.2">
      <c r="A513" t="s">
        <v>2237</v>
      </c>
      <c r="B513" t="str">
        <f t="shared" si="7"/>
        <v>LO00000Zf</v>
      </c>
      <c r="C513">
        <v>15</v>
      </c>
    </row>
    <row r="514" spans="1:3" x14ac:dyDescent="0.2">
      <c r="A514" t="s">
        <v>2238</v>
      </c>
      <c r="B514" t="str">
        <f t="shared" si="7"/>
        <v>L10001NL4</v>
      </c>
      <c r="C514">
        <v>291</v>
      </c>
    </row>
    <row r="515" spans="1:3" x14ac:dyDescent="0.2">
      <c r="A515" t="s">
        <v>2239</v>
      </c>
      <c r="B515" t="str">
        <f t="shared" ref="B515:B578" si="8">RIGHT(A515,9)</f>
        <v>L10000wE7</v>
      </c>
      <c r="C515">
        <v>117</v>
      </c>
    </row>
    <row r="516" spans="1:3" x14ac:dyDescent="0.2">
      <c r="A516" t="s">
        <v>2240</v>
      </c>
      <c r="B516" t="str">
        <f t="shared" si="8"/>
        <v>L10001N7p</v>
      </c>
      <c r="C516">
        <v>270</v>
      </c>
    </row>
    <row r="517" spans="1:3" x14ac:dyDescent="0.2">
      <c r="A517" t="s">
        <v>2241</v>
      </c>
      <c r="B517" t="str">
        <f t="shared" si="8"/>
        <v>LS00000HK</v>
      </c>
      <c r="C517">
        <v>157</v>
      </c>
    </row>
    <row r="518" spans="1:3" x14ac:dyDescent="0.2">
      <c r="A518" t="s">
        <v>2242</v>
      </c>
      <c r="B518" t="str">
        <f t="shared" si="8"/>
        <v>L10001NBa</v>
      </c>
      <c r="C518">
        <v>262</v>
      </c>
    </row>
    <row r="519" spans="1:3" x14ac:dyDescent="0.2">
      <c r="A519" t="s">
        <v>2243</v>
      </c>
      <c r="B519" t="str">
        <f t="shared" si="8"/>
        <v>L10001N5x</v>
      </c>
      <c r="C519">
        <v>157</v>
      </c>
    </row>
    <row r="520" spans="1:3" x14ac:dyDescent="0.2">
      <c r="A520" t="s">
        <v>2244</v>
      </c>
      <c r="B520" t="str">
        <f t="shared" si="8"/>
        <v>L10001NDJ</v>
      </c>
      <c r="C520">
        <v>262</v>
      </c>
    </row>
    <row r="521" spans="1:3" x14ac:dyDescent="0.2">
      <c r="A521" t="s">
        <v>2245</v>
      </c>
      <c r="B521" t="str">
        <f t="shared" si="8"/>
        <v>LO00000Y4</v>
      </c>
      <c r="C521">
        <v>291</v>
      </c>
    </row>
    <row r="522" spans="1:3" x14ac:dyDescent="0.2">
      <c r="A522" t="s">
        <v>2246</v>
      </c>
      <c r="B522" t="str">
        <f t="shared" si="8"/>
        <v>L10001Nep</v>
      </c>
      <c r="C522">
        <v>260</v>
      </c>
    </row>
    <row r="523" spans="1:3" x14ac:dyDescent="0.2">
      <c r="A523" t="s">
        <v>2247</v>
      </c>
      <c r="B523" t="str">
        <f t="shared" si="8"/>
        <v>L10001NQn</v>
      </c>
      <c r="C523">
        <v>15</v>
      </c>
    </row>
    <row r="524" spans="1:3" x14ac:dyDescent="0.2">
      <c r="A524" t="s">
        <v>2248</v>
      </c>
      <c r="B524" t="str">
        <f t="shared" si="8"/>
        <v>L10000uQl</v>
      </c>
      <c r="C524">
        <v>79</v>
      </c>
    </row>
    <row r="525" spans="1:3" x14ac:dyDescent="0.2">
      <c r="A525" t="s">
        <v>2249</v>
      </c>
      <c r="B525" t="str">
        <f t="shared" si="8"/>
        <v>L100095U1</v>
      </c>
      <c r="C525">
        <v>176</v>
      </c>
    </row>
    <row r="526" spans="1:3" x14ac:dyDescent="0.2">
      <c r="A526" t="s">
        <v>2250</v>
      </c>
      <c r="B526" t="str">
        <f t="shared" si="8"/>
        <v>L100095UT</v>
      </c>
      <c r="C526">
        <v>262</v>
      </c>
    </row>
    <row r="527" spans="1:3" x14ac:dyDescent="0.2">
      <c r="A527" t="s">
        <v>2251</v>
      </c>
      <c r="B527" t="str">
        <f t="shared" si="8"/>
        <v>L10001NC0</v>
      </c>
      <c r="C527">
        <v>280</v>
      </c>
    </row>
    <row r="528" spans="1:3" x14ac:dyDescent="0.2">
      <c r="A528" t="s">
        <v>2252</v>
      </c>
      <c r="B528" t="str">
        <f t="shared" si="8"/>
        <v>L10001NfR</v>
      </c>
      <c r="C528">
        <v>262</v>
      </c>
    </row>
    <row r="529" spans="1:3" x14ac:dyDescent="0.2">
      <c r="A529" t="s">
        <v>2253</v>
      </c>
      <c r="B529" t="str">
        <f t="shared" si="8"/>
        <v>L10000urV</v>
      </c>
      <c r="C529">
        <v>291</v>
      </c>
    </row>
    <row r="530" spans="1:3" x14ac:dyDescent="0.2">
      <c r="A530" t="s">
        <v>2254</v>
      </c>
      <c r="B530" t="str">
        <f t="shared" si="8"/>
        <v>L10001NCN</v>
      </c>
      <c r="C530">
        <v>79</v>
      </c>
    </row>
    <row r="531" spans="1:3" x14ac:dyDescent="0.2">
      <c r="A531" t="s">
        <v>2255</v>
      </c>
      <c r="B531" t="str">
        <f t="shared" si="8"/>
        <v>L10000vUd</v>
      </c>
      <c r="C531">
        <v>291</v>
      </c>
    </row>
    <row r="532" spans="1:3" x14ac:dyDescent="0.2">
      <c r="A532" t="s">
        <v>2256</v>
      </c>
      <c r="B532" t="str">
        <f t="shared" si="8"/>
        <v>LO00000Zo</v>
      </c>
      <c r="C532">
        <v>272</v>
      </c>
    </row>
    <row r="533" spans="1:3" x14ac:dyDescent="0.2">
      <c r="A533" t="s">
        <v>2257</v>
      </c>
      <c r="B533" t="str">
        <f t="shared" si="8"/>
        <v>L10000vAE</v>
      </c>
      <c r="C533">
        <v>262</v>
      </c>
    </row>
    <row r="534" spans="1:3" x14ac:dyDescent="0.2">
      <c r="A534" t="s">
        <v>2258</v>
      </c>
      <c r="B534" t="str">
        <f t="shared" si="8"/>
        <v>L10000v8y</v>
      </c>
      <c r="C534">
        <v>270</v>
      </c>
    </row>
    <row r="535" spans="1:3" x14ac:dyDescent="0.2">
      <c r="A535" t="s">
        <v>2259</v>
      </c>
      <c r="B535" t="str">
        <f t="shared" si="8"/>
        <v>L10000wh7</v>
      </c>
      <c r="C535">
        <v>79</v>
      </c>
    </row>
    <row r="536" spans="1:3" x14ac:dyDescent="0.2">
      <c r="A536" t="s">
        <v>2260</v>
      </c>
      <c r="B536" t="str">
        <f t="shared" si="8"/>
        <v>L10001NEj</v>
      </c>
      <c r="C536">
        <v>270</v>
      </c>
    </row>
    <row r="537" spans="1:3" x14ac:dyDescent="0.2">
      <c r="A537" t="s">
        <v>2261</v>
      </c>
      <c r="B537" t="str">
        <f t="shared" si="8"/>
        <v>L10000vb0</v>
      </c>
      <c r="C537">
        <v>129</v>
      </c>
    </row>
    <row r="538" spans="1:3" x14ac:dyDescent="0.2">
      <c r="A538" t="s">
        <v>2262</v>
      </c>
      <c r="B538" t="str">
        <f t="shared" si="8"/>
        <v>L10001NCY</v>
      </c>
      <c r="C538">
        <v>157</v>
      </c>
    </row>
    <row r="539" spans="1:3" x14ac:dyDescent="0.2">
      <c r="A539" t="s">
        <v>2263</v>
      </c>
      <c r="B539" t="str">
        <f t="shared" si="8"/>
        <v>L10001Nbx</v>
      </c>
      <c r="C539">
        <v>157</v>
      </c>
    </row>
    <row r="540" spans="1:3" x14ac:dyDescent="0.2">
      <c r="A540" t="s">
        <v>2264</v>
      </c>
      <c r="B540" t="str">
        <f t="shared" si="8"/>
        <v>L10001NGE</v>
      </c>
      <c r="C540">
        <v>53</v>
      </c>
    </row>
    <row r="541" spans="1:3" x14ac:dyDescent="0.2">
      <c r="A541" t="s">
        <v>2265</v>
      </c>
      <c r="B541" t="str">
        <f t="shared" si="8"/>
        <v>L10001NR8</v>
      </c>
      <c r="C541">
        <v>78</v>
      </c>
    </row>
    <row r="542" spans="1:3" x14ac:dyDescent="0.2">
      <c r="A542" t="s">
        <v>2266</v>
      </c>
      <c r="B542" t="str">
        <f t="shared" si="8"/>
        <v>L10000v2v</v>
      </c>
      <c r="C542">
        <v>157</v>
      </c>
    </row>
    <row r="543" spans="1:3" x14ac:dyDescent="0.2">
      <c r="A543" t="s">
        <v>2267</v>
      </c>
      <c r="B543" t="str">
        <f t="shared" si="8"/>
        <v>LS00000A9</v>
      </c>
      <c r="C543">
        <v>270</v>
      </c>
    </row>
    <row r="544" spans="1:3" x14ac:dyDescent="0.2">
      <c r="A544" t="s">
        <v>2268</v>
      </c>
      <c r="B544" t="str">
        <f t="shared" si="8"/>
        <v>L10001NOc</v>
      </c>
      <c r="C544">
        <v>270</v>
      </c>
    </row>
    <row r="545" spans="1:3" x14ac:dyDescent="0.2">
      <c r="A545" t="s">
        <v>2269</v>
      </c>
      <c r="B545" t="str">
        <f t="shared" si="8"/>
        <v>L10001NLr</v>
      </c>
      <c r="C545">
        <v>15</v>
      </c>
    </row>
    <row r="546" spans="1:3" x14ac:dyDescent="0.2">
      <c r="A546" t="s">
        <v>2270</v>
      </c>
      <c r="B546" t="str">
        <f t="shared" si="8"/>
        <v>L10001NSX</v>
      </c>
      <c r="C546">
        <v>11</v>
      </c>
    </row>
    <row r="547" spans="1:3" x14ac:dyDescent="0.2">
      <c r="A547" t="s">
        <v>2271</v>
      </c>
      <c r="B547" t="str">
        <f t="shared" si="8"/>
        <v>L10001NFI</v>
      </c>
      <c r="C547">
        <v>272</v>
      </c>
    </row>
    <row r="548" spans="1:3" x14ac:dyDescent="0.2">
      <c r="A548" t="s">
        <v>2272</v>
      </c>
      <c r="B548" t="str">
        <f t="shared" si="8"/>
        <v>L10001N8H</v>
      </c>
      <c r="C548">
        <v>15</v>
      </c>
    </row>
    <row r="549" spans="1:3" x14ac:dyDescent="0.2">
      <c r="A549" t="s">
        <v>2273</v>
      </c>
      <c r="B549" t="str">
        <f t="shared" si="8"/>
        <v>LO00000Wz</v>
      </c>
      <c r="C549">
        <v>291</v>
      </c>
    </row>
    <row r="550" spans="1:3" x14ac:dyDescent="0.2">
      <c r="A550" t="s">
        <v>2274</v>
      </c>
      <c r="B550" t="str">
        <f t="shared" si="8"/>
        <v>L10001NJf</v>
      </c>
      <c r="C550">
        <v>11</v>
      </c>
    </row>
    <row r="551" spans="1:3" x14ac:dyDescent="0.2">
      <c r="A551" t="s">
        <v>2275</v>
      </c>
      <c r="B551" t="str">
        <f t="shared" si="8"/>
        <v>L10001NDe</v>
      </c>
      <c r="C551">
        <v>206</v>
      </c>
    </row>
    <row r="552" spans="1:3" x14ac:dyDescent="0.2">
      <c r="A552" t="s">
        <v>2276</v>
      </c>
      <c r="B552" t="str">
        <f t="shared" si="8"/>
        <v>L10001NU5</v>
      </c>
      <c r="C552">
        <v>224</v>
      </c>
    </row>
    <row r="553" spans="1:3" x14ac:dyDescent="0.2">
      <c r="A553" t="s">
        <v>2277</v>
      </c>
      <c r="B553" t="str">
        <f t="shared" si="8"/>
        <v>L10001NXd</v>
      </c>
      <c r="C553">
        <v>191</v>
      </c>
    </row>
    <row r="554" spans="1:3" x14ac:dyDescent="0.2">
      <c r="A554" t="s">
        <v>2278</v>
      </c>
      <c r="B554" t="str">
        <f t="shared" si="8"/>
        <v>L10000uUQ</v>
      </c>
      <c r="C554">
        <v>262</v>
      </c>
    </row>
    <row r="555" spans="1:3" x14ac:dyDescent="0.2">
      <c r="A555" t="s">
        <v>2279</v>
      </c>
      <c r="B555" t="str">
        <f t="shared" si="8"/>
        <v>L10001NLf</v>
      </c>
      <c r="C555">
        <v>206</v>
      </c>
    </row>
    <row r="556" spans="1:3" x14ac:dyDescent="0.2">
      <c r="A556" t="s">
        <v>2280</v>
      </c>
      <c r="B556" t="str">
        <f t="shared" si="8"/>
        <v>L10001NeI</v>
      </c>
      <c r="C556">
        <v>224</v>
      </c>
    </row>
    <row r="557" spans="1:3" x14ac:dyDescent="0.2">
      <c r="A557" t="s">
        <v>2281</v>
      </c>
      <c r="B557" t="str">
        <f t="shared" si="8"/>
        <v>L10001NIW</v>
      </c>
      <c r="C557">
        <v>15</v>
      </c>
    </row>
    <row r="558" spans="1:3" x14ac:dyDescent="0.2">
      <c r="A558" t="s">
        <v>2282</v>
      </c>
      <c r="B558" t="str">
        <f t="shared" si="8"/>
        <v>L10000w7C</v>
      </c>
      <c r="C558">
        <v>270</v>
      </c>
    </row>
    <row r="559" spans="1:3" x14ac:dyDescent="0.2">
      <c r="A559" t="s">
        <v>2283</v>
      </c>
      <c r="B559" t="str">
        <f t="shared" si="8"/>
        <v>L10008Y8L</v>
      </c>
      <c r="C559">
        <v>129</v>
      </c>
    </row>
    <row r="560" spans="1:3" x14ac:dyDescent="0.2">
      <c r="A560" t="s">
        <v>2284</v>
      </c>
      <c r="B560" t="str">
        <f t="shared" si="8"/>
        <v>L10001N5m</v>
      </c>
      <c r="C560">
        <v>224</v>
      </c>
    </row>
    <row r="561" spans="1:3" x14ac:dyDescent="0.2">
      <c r="A561" t="s">
        <v>2285</v>
      </c>
      <c r="B561" t="str">
        <f t="shared" si="8"/>
        <v>L10000vIH</v>
      </c>
      <c r="C561">
        <v>262</v>
      </c>
    </row>
    <row r="562" spans="1:3" x14ac:dyDescent="0.2">
      <c r="A562" t="s">
        <v>2286</v>
      </c>
      <c r="B562" t="str">
        <f t="shared" si="8"/>
        <v>L10001NcU</v>
      </c>
      <c r="C562">
        <v>206</v>
      </c>
    </row>
    <row r="563" spans="1:3" x14ac:dyDescent="0.2">
      <c r="A563" t="s">
        <v>2287</v>
      </c>
      <c r="B563" t="str">
        <f t="shared" si="8"/>
        <v>L10000v3R</v>
      </c>
      <c r="C563">
        <v>291</v>
      </c>
    </row>
    <row r="564" spans="1:3" x14ac:dyDescent="0.2">
      <c r="A564" t="s">
        <v>2288</v>
      </c>
      <c r="B564" t="str">
        <f t="shared" si="8"/>
        <v>L10000vbv</v>
      </c>
      <c r="C564">
        <v>157</v>
      </c>
    </row>
    <row r="565" spans="1:3" x14ac:dyDescent="0.2">
      <c r="A565" t="s">
        <v>2289</v>
      </c>
      <c r="B565" t="str">
        <f t="shared" si="8"/>
        <v>L10000wAx</v>
      </c>
      <c r="C565">
        <v>291</v>
      </c>
    </row>
    <row r="566" spans="1:3" x14ac:dyDescent="0.2">
      <c r="A566" t="s">
        <v>2290</v>
      </c>
      <c r="B566" t="str">
        <f t="shared" si="8"/>
        <v>L10008l5K</v>
      </c>
      <c r="C566">
        <v>129</v>
      </c>
    </row>
    <row r="567" spans="1:3" x14ac:dyDescent="0.2">
      <c r="A567" t="s">
        <v>2291</v>
      </c>
      <c r="B567" t="str">
        <f t="shared" si="8"/>
        <v>L10000vlt</v>
      </c>
      <c r="C567">
        <v>262</v>
      </c>
    </row>
    <row r="568" spans="1:3" x14ac:dyDescent="0.2">
      <c r="A568" t="s">
        <v>2292</v>
      </c>
      <c r="B568" t="str">
        <f t="shared" si="8"/>
        <v>LO00000Yz</v>
      </c>
      <c r="C568">
        <v>121</v>
      </c>
    </row>
    <row r="569" spans="1:3" x14ac:dyDescent="0.2">
      <c r="A569" t="s">
        <v>2293</v>
      </c>
      <c r="B569" t="str">
        <f t="shared" si="8"/>
        <v>L2P00005r</v>
      </c>
      <c r="C569">
        <v>129</v>
      </c>
    </row>
    <row r="570" spans="1:3" x14ac:dyDescent="0.2">
      <c r="A570" t="s">
        <v>2294</v>
      </c>
      <c r="B570" t="str">
        <f t="shared" si="8"/>
        <v>L10000wFQ</v>
      </c>
      <c r="C570">
        <v>262</v>
      </c>
    </row>
    <row r="571" spans="1:3" x14ac:dyDescent="0.2">
      <c r="A571" t="s">
        <v>2295</v>
      </c>
      <c r="B571" t="str">
        <f t="shared" si="8"/>
        <v>L10000vXm</v>
      </c>
      <c r="C571">
        <v>121</v>
      </c>
    </row>
    <row r="572" spans="1:3" x14ac:dyDescent="0.2">
      <c r="A572" t="s">
        <v>2296</v>
      </c>
      <c r="B572" t="str">
        <f t="shared" si="8"/>
        <v>L10000ukG</v>
      </c>
      <c r="C572">
        <v>224</v>
      </c>
    </row>
    <row r="573" spans="1:3" x14ac:dyDescent="0.2">
      <c r="A573" t="s">
        <v>2297</v>
      </c>
      <c r="B573" t="str">
        <f t="shared" si="8"/>
        <v>L10001Ncf</v>
      </c>
      <c r="C573">
        <v>174</v>
      </c>
    </row>
    <row r="574" spans="1:3" x14ac:dyDescent="0.2">
      <c r="A574" t="s">
        <v>2298</v>
      </c>
      <c r="B574" t="str">
        <f t="shared" si="8"/>
        <v>L10008noP</v>
      </c>
      <c r="C574">
        <v>151</v>
      </c>
    </row>
    <row r="575" spans="1:3" x14ac:dyDescent="0.2">
      <c r="A575" t="s">
        <v>2299</v>
      </c>
      <c r="B575" t="str">
        <f t="shared" si="8"/>
        <v>L10000uKN</v>
      </c>
      <c r="C575">
        <v>291</v>
      </c>
    </row>
    <row r="576" spans="1:3" x14ac:dyDescent="0.2">
      <c r="A576" t="s">
        <v>2300</v>
      </c>
      <c r="B576" t="str">
        <f t="shared" si="8"/>
        <v>L10000vQa</v>
      </c>
      <c r="C576">
        <v>262</v>
      </c>
    </row>
    <row r="577" spans="1:3" x14ac:dyDescent="0.2">
      <c r="A577" t="s">
        <v>2301</v>
      </c>
      <c r="B577" t="str">
        <f t="shared" si="8"/>
        <v>L3J00003N</v>
      </c>
      <c r="C577">
        <v>291</v>
      </c>
    </row>
    <row r="578" spans="1:3" x14ac:dyDescent="0.2">
      <c r="A578" t="s">
        <v>2302</v>
      </c>
      <c r="B578" t="str">
        <f t="shared" si="8"/>
        <v>L10001NK2</v>
      </c>
      <c r="C578">
        <v>2</v>
      </c>
    </row>
    <row r="579" spans="1:3" x14ac:dyDescent="0.2">
      <c r="A579" t="s">
        <v>2303</v>
      </c>
      <c r="B579" t="str">
        <f t="shared" ref="B579:B642" si="9">RIGHT(A579,9)</f>
        <v>L10001N6C</v>
      </c>
      <c r="C579">
        <v>270</v>
      </c>
    </row>
    <row r="580" spans="1:3" x14ac:dyDescent="0.2">
      <c r="A580" t="s">
        <v>2304</v>
      </c>
      <c r="B580" t="str">
        <f t="shared" si="9"/>
        <v>L10001NXa</v>
      </c>
      <c r="C580">
        <v>224</v>
      </c>
    </row>
    <row r="581" spans="1:3" x14ac:dyDescent="0.2">
      <c r="A581" t="s">
        <v>2305</v>
      </c>
      <c r="B581" t="str">
        <f t="shared" si="9"/>
        <v>L10000vhw</v>
      </c>
      <c r="C581">
        <v>157</v>
      </c>
    </row>
    <row r="582" spans="1:3" x14ac:dyDescent="0.2">
      <c r="A582" t="s">
        <v>2306</v>
      </c>
      <c r="B582" t="str">
        <f t="shared" si="9"/>
        <v>L10008Y8d</v>
      </c>
      <c r="C582">
        <v>129</v>
      </c>
    </row>
    <row r="583" spans="1:3" x14ac:dyDescent="0.2">
      <c r="A583" t="s">
        <v>2307</v>
      </c>
      <c r="B583" t="str">
        <f t="shared" si="9"/>
        <v>L10001NUc</v>
      </c>
      <c r="C583">
        <v>262</v>
      </c>
    </row>
    <row r="584" spans="1:3" x14ac:dyDescent="0.2">
      <c r="A584" t="s">
        <v>2308</v>
      </c>
      <c r="B584" t="str">
        <f t="shared" si="9"/>
        <v>L10000uFr</v>
      </c>
      <c r="C584">
        <v>157</v>
      </c>
    </row>
    <row r="585" spans="1:3" x14ac:dyDescent="0.2">
      <c r="A585" t="s">
        <v>2309</v>
      </c>
      <c r="B585" t="str">
        <f t="shared" si="9"/>
        <v>L10001NdY</v>
      </c>
      <c r="C585">
        <v>262</v>
      </c>
    </row>
    <row r="586" spans="1:3" x14ac:dyDescent="0.2">
      <c r="A586" t="s">
        <v>2310</v>
      </c>
      <c r="B586" t="str">
        <f t="shared" si="9"/>
        <v>LS00000I1</v>
      </c>
      <c r="C586">
        <v>157</v>
      </c>
    </row>
    <row r="587" spans="1:3" x14ac:dyDescent="0.2">
      <c r="A587" t="s">
        <v>2311</v>
      </c>
      <c r="B587" t="str">
        <f t="shared" si="9"/>
        <v>L2P00005d</v>
      </c>
      <c r="C587">
        <v>129</v>
      </c>
    </row>
    <row r="588" spans="1:3" x14ac:dyDescent="0.2">
      <c r="A588" t="s">
        <v>2312</v>
      </c>
      <c r="B588" t="str">
        <f t="shared" si="9"/>
        <v>L10001NTI</v>
      </c>
      <c r="C588">
        <v>157</v>
      </c>
    </row>
    <row r="589" spans="1:3" x14ac:dyDescent="0.2">
      <c r="A589" t="s">
        <v>2313</v>
      </c>
      <c r="B589" t="str">
        <f t="shared" si="9"/>
        <v>L10001Nf2</v>
      </c>
      <c r="C589">
        <v>157</v>
      </c>
    </row>
    <row r="590" spans="1:3" x14ac:dyDescent="0.2">
      <c r="A590" t="s">
        <v>2314</v>
      </c>
      <c r="B590" t="str">
        <f t="shared" si="9"/>
        <v>L10001N81</v>
      </c>
      <c r="C590">
        <v>157</v>
      </c>
    </row>
    <row r="591" spans="1:3" x14ac:dyDescent="0.2">
      <c r="A591" t="s">
        <v>2315</v>
      </c>
      <c r="B591" t="str">
        <f t="shared" si="9"/>
        <v>L10001NgM</v>
      </c>
      <c r="C591">
        <v>157</v>
      </c>
    </row>
    <row r="592" spans="1:3" x14ac:dyDescent="0.2">
      <c r="A592" t="s">
        <v>2316</v>
      </c>
      <c r="B592" t="str">
        <f t="shared" si="9"/>
        <v>L10001NJK</v>
      </c>
      <c r="C592">
        <v>31</v>
      </c>
    </row>
    <row r="593" spans="1:3" x14ac:dyDescent="0.2">
      <c r="A593" t="s">
        <v>2317</v>
      </c>
      <c r="B593" t="str">
        <f t="shared" si="9"/>
        <v>L10001NeY</v>
      </c>
      <c r="C593">
        <v>157</v>
      </c>
    </row>
    <row r="594" spans="1:3" x14ac:dyDescent="0.2">
      <c r="A594" t="s">
        <v>2318</v>
      </c>
      <c r="B594" t="str">
        <f t="shared" si="9"/>
        <v>L10000w8B</v>
      </c>
      <c r="C594">
        <v>262</v>
      </c>
    </row>
    <row r="595" spans="1:3" x14ac:dyDescent="0.2">
      <c r="A595" t="s">
        <v>2319</v>
      </c>
      <c r="B595" t="str">
        <f t="shared" si="9"/>
        <v>LS00000AH</v>
      </c>
      <c r="C595">
        <v>270</v>
      </c>
    </row>
    <row r="596" spans="1:3" x14ac:dyDescent="0.2">
      <c r="A596" t="s">
        <v>2320</v>
      </c>
      <c r="B596" t="str">
        <f t="shared" si="9"/>
        <v>L10001NE1</v>
      </c>
      <c r="C596">
        <v>262</v>
      </c>
    </row>
    <row r="597" spans="1:3" x14ac:dyDescent="0.2">
      <c r="A597" t="s">
        <v>2321</v>
      </c>
      <c r="B597" t="str">
        <f t="shared" si="9"/>
        <v>L10000vfQ</v>
      </c>
      <c r="C597">
        <v>270</v>
      </c>
    </row>
    <row r="598" spans="1:3" x14ac:dyDescent="0.2">
      <c r="A598" t="s">
        <v>2322</v>
      </c>
      <c r="B598" t="str">
        <f t="shared" si="9"/>
        <v>L10000vau</v>
      </c>
      <c r="C598">
        <v>270</v>
      </c>
    </row>
    <row r="599" spans="1:3" x14ac:dyDescent="0.2">
      <c r="A599" t="s">
        <v>2323</v>
      </c>
      <c r="B599" t="str">
        <f t="shared" si="9"/>
        <v>L10000vh2</v>
      </c>
      <c r="C599">
        <v>157</v>
      </c>
    </row>
    <row r="600" spans="1:3" x14ac:dyDescent="0.2">
      <c r="A600" t="s">
        <v>2324</v>
      </c>
      <c r="B600" t="str">
        <f t="shared" si="9"/>
        <v>L10000vqz</v>
      </c>
      <c r="C600">
        <v>270</v>
      </c>
    </row>
    <row r="601" spans="1:3" x14ac:dyDescent="0.2">
      <c r="A601" t="s">
        <v>2325</v>
      </c>
      <c r="B601" t="str">
        <f t="shared" si="9"/>
        <v>L10000vSw</v>
      </c>
      <c r="C601">
        <v>224</v>
      </c>
    </row>
    <row r="602" spans="1:3" x14ac:dyDescent="0.2">
      <c r="A602" t="s">
        <v>2326</v>
      </c>
      <c r="B602" t="str">
        <f t="shared" si="9"/>
        <v>L10000ulV</v>
      </c>
      <c r="C602">
        <v>79</v>
      </c>
    </row>
    <row r="603" spans="1:3" x14ac:dyDescent="0.2">
      <c r="A603" t="s">
        <v>2327</v>
      </c>
      <c r="B603" t="str">
        <f t="shared" si="9"/>
        <v>LF00000Om</v>
      </c>
      <c r="C603">
        <v>129</v>
      </c>
    </row>
    <row r="604" spans="1:3" x14ac:dyDescent="0.2">
      <c r="A604" t="s">
        <v>2328</v>
      </c>
      <c r="B604" t="str">
        <f t="shared" si="9"/>
        <v>L3J00003M</v>
      </c>
      <c r="C604">
        <v>291</v>
      </c>
    </row>
    <row r="605" spans="1:3" x14ac:dyDescent="0.2">
      <c r="A605" t="s">
        <v>2329</v>
      </c>
      <c r="B605" t="str">
        <f t="shared" si="9"/>
        <v>L10000vSD</v>
      </c>
      <c r="C605">
        <v>141</v>
      </c>
    </row>
    <row r="606" spans="1:3" x14ac:dyDescent="0.2">
      <c r="A606" t="s">
        <v>2330</v>
      </c>
      <c r="B606" t="str">
        <f t="shared" si="9"/>
        <v>L10000uDu</v>
      </c>
      <c r="C606">
        <v>224</v>
      </c>
    </row>
    <row r="607" spans="1:3" x14ac:dyDescent="0.2">
      <c r="A607" t="s">
        <v>2331</v>
      </c>
      <c r="B607" t="str">
        <f t="shared" si="9"/>
        <v>L10000uQr</v>
      </c>
      <c r="C607">
        <v>48</v>
      </c>
    </row>
    <row r="608" spans="1:3" x14ac:dyDescent="0.2">
      <c r="A608" t="s">
        <v>2332</v>
      </c>
      <c r="B608" t="str">
        <f t="shared" si="9"/>
        <v>LS00000FO</v>
      </c>
      <c r="C608">
        <v>64</v>
      </c>
    </row>
    <row r="609" spans="1:3" x14ac:dyDescent="0.2">
      <c r="A609" t="s">
        <v>2333</v>
      </c>
      <c r="B609" t="str">
        <f t="shared" si="9"/>
        <v>L10000vL5</v>
      </c>
      <c r="C609">
        <v>46</v>
      </c>
    </row>
    <row r="610" spans="1:3" x14ac:dyDescent="0.2">
      <c r="A610" t="s">
        <v>2334</v>
      </c>
      <c r="B610" t="str">
        <f t="shared" si="9"/>
        <v>L10000uDQ</v>
      </c>
      <c r="C610">
        <v>265</v>
      </c>
    </row>
    <row r="611" spans="1:3" x14ac:dyDescent="0.2">
      <c r="A611" t="s">
        <v>2335</v>
      </c>
      <c r="B611" t="str">
        <f t="shared" si="9"/>
        <v>L10001NDR</v>
      </c>
      <c r="C611">
        <v>46</v>
      </c>
    </row>
    <row r="612" spans="1:3" x14ac:dyDescent="0.2">
      <c r="A612" t="s">
        <v>2336</v>
      </c>
      <c r="B612" t="str">
        <f t="shared" si="9"/>
        <v>L10001NTX</v>
      </c>
      <c r="C612">
        <v>265</v>
      </c>
    </row>
    <row r="613" spans="1:3" x14ac:dyDescent="0.2">
      <c r="A613" t="s">
        <v>2337</v>
      </c>
      <c r="B613" t="str">
        <f t="shared" si="9"/>
        <v>L10000v5a</v>
      </c>
      <c r="C613">
        <v>270</v>
      </c>
    </row>
    <row r="614" spans="1:3" x14ac:dyDescent="0.2">
      <c r="A614" t="s">
        <v>2338</v>
      </c>
      <c r="B614" t="str">
        <f t="shared" si="9"/>
        <v>L10001NCe</v>
      </c>
      <c r="C614">
        <v>265</v>
      </c>
    </row>
    <row r="615" spans="1:3" x14ac:dyDescent="0.2">
      <c r="A615" t="s">
        <v>2339</v>
      </c>
      <c r="B615" t="str">
        <f t="shared" si="9"/>
        <v>L10000vpr</v>
      </c>
      <c r="C615">
        <v>224</v>
      </c>
    </row>
    <row r="616" spans="1:3" x14ac:dyDescent="0.2">
      <c r="A616" t="s">
        <v>2340</v>
      </c>
      <c r="B616" t="str">
        <f t="shared" si="9"/>
        <v>L100093wM</v>
      </c>
      <c r="C616">
        <v>265</v>
      </c>
    </row>
    <row r="617" spans="1:3" x14ac:dyDescent="0.2">
      <c r="A617" t="s">
        <v>2341</v>
      </c>
      <c r="B617" t="str">
        <f t="shared" si="9"/>
        <v>LS00000BI</v>
      </c>
      <c r="C617">
        <v>53</v>
      </c>
    </row>
    <row r="618" spans="1:3" x14ac:dyDescent="0.2">
      <c r="A618" t="s">
        <v>2342</v>
      </c>
      <c r="B618" t="str">
        <f t="shared" si="9"/>
        <v>L10001NDx</v>
      </c>
      <c r="C618">
        <v>265</v>
      </c>
    </row>
    <row r="619" spans="1:3" x14ac:dyDescent="0.2">
      <c r="A619" t="s">
        <v>2343</v>
      </c>
      <c r="B619" t="str">
        <f t="shared" si="9"/>
        <v>L100098G7</v>
      </c>
      <c r="C619">
        <v>63</v>
      </c>
    </row>
    <row r="620" spans="1:3" x14ac:dyDescent="0.2">
      <c r="A620" t="s">
        <v>2344</v>
      </c>
      <c r="B620" t="str">
        <f t="shared" si="9"/>
        <v>L10001NMy</v>
      </c>
      <c r="C620">
        <v>53</v>
      </c>
    </row>
    <row r="621" spans="1:3" x14ac:dyDescent="0.2">
      <c r="A621" t="s">
        <v>2345</v>
      </c>
      <c r="B621" t="str">
        <f t="shared" si="9"/>
        <v>L10001N77</v>
      </c>
      <c r="C621">
        <v>265</v>
      </c>
    </row>
    <row r="622" spans="1:3" x14ac:dyDescent="0.2">
      <c r="A622" t="s">
        <v>2346</v>
      </c>
      <c r="B622" t="str">
        <f t="shared" si="9"/>
        <v>L10000s6e</v>
      </c>
      <c r="C622">
        <v>116</v>
      </c>
    </row>
    <row r="623" spans="1:3" x14ac:dyDescent="0.2">
      <c r="A623" t="s">
        <v>2347</v>
      </c>
      <c r="B623" t="str">
        <f t="shared" si="9"/>
        <v>L10000vYh</v>
      </c>
      <c r="C623">
        <v>64</v>
      </c>
    </row>
    <row r="624" spans="1:3" x14ac:dyDescent="0.2">
      <c r="A624" t="s">
        <v>2348</v>
      </c>
      <c r="B624" t="str">
        <f t="shared" si="9"/>
        <v>L5W0000CJ</v>
      </c>
      <c r="C624">
        <v>53</v>
      </c>
    </row>
    <row r="625" spans="1:3" x14ac:dyDescent="0.2">
      <c r="A625" t="s">
        <v>2349</v>
      </c>
      <c r="B625" t="str">
        <f t="shared" si="9"/>
        <v>L10001NJh</v>
      </c>
      <c r="C625">
        <v>265</v>
      </c>
    </row>
    <row r="626" spans="1:3" x14ac:dyDescent="0.2">
      <c r="A626" t="s">
        <v>2350</v>
      </c>
      <c r="B626" t="str">
        <f t="shared" si="9"/>
        <v>L100098FI</v>
      </c>
      <c r="C626">
        <v>201</v>
      </c>
    </row>
    <row r="627" spans="1:3" x14ac:dyDescent="0.2">
      <c r="A627" t="s">
        <v>2351</v>
      </c>
      <c r="B627" t="str">
        <f t="shared" si="9"/>
        <v>LS00000Do</v>
      </c>
      <c r="C627">
        <v>64</v>
      </c>
    </row>
    <row r="628" spans="1:3" x14ac:dyDescent="0.2">
      <c r="A628" t="s">
        <v>2352</v>
      </c>
      <c r="B628" t="str">
        <f t="shared" si="9"/>
        <v>L10001NQd</v>
      </c>
      <c r="C628">
        <v>64</v>
      </c>
    </row>
    <row r="629" spans="1:3" x14ac:dyDescent="0.2">
      <c r="A629" t="s">
        <v>2353</v>
      </c>
      <c r="B629" t="str">
        <f t="shared" si="9"/>
        <v>L10001Nfj</v>
      </c>
      <c r="C629">
        <v>224</v>
      </c>
    </row>
    <row r="630" spans="1:3" x14ac:dyDescent="0.2">
      <c r="A630" t="s">
        <v>2354</v>
      </c>
      <c r="B630" t="str">
        <f t="shared" si="9"/>
        <v>L10000uGj</v>
      </c>
      <c r="C630">
        <v>265</v>
      </c>
    </row>
    <row r="631" spans="1:3" x14ac:dyDescent="0.2">
      <c r="A631" t="s">
        <v>2355</v>
      </c>
      <c r="B631" t="str">
        <f t="shared" si="9"/>
        <v>L1000918p</v>
      </c>
      <c r="C631">
        <v>129</v>
      </c>
    </row>
    <row r="632" spans="1:3" x14ac:dyDescent="0.2">
      <c r="A632" t="s">
        <v>2356</v>
      </c>
      <c r="B632" t="str">
        <f t="shared" si="9"/>
        <v>L10001NOB</v>
      </c>
      <c r="C632">
        <v>265</v>
      </c>
    </row>
    <row r="633" spans="1:3" x14ac:dyDescent="0.2">
      <c r="A633" t="s">
        <v>2357</v>
      </c>
      <c r="B633" t="str">
        <f t="shared" si="9"/>
        <v>L10000uDY</v>
      </c>
      <c r="C633">
        <v>46</v>
      </c>
    </row>
    <row r="634" spans="1:3" x14ac:dyDescent="0.2">
      <c r="A634" t="s">
        <v>2358</v>
      </c>
      <c r="B634" t="str">
        <f t="shared" si="9"/>
        <v>L10000vaL</v>
      </c>
      <c r="C634">
        <v>201</v>
      </c>
    </row>
    <row r="635" spans="1:3" x14ac:dyDescent="0.2">
      <c r="A635" t="s">
        <v>2359</v>
      </c>
      <c r="B635" t="str">
        <f t="shared" si="9"/>
        <v>L4X0000NA</v>
      </c>
      <c r="C635">
        <v>64</v>
      </c>
    </row>
    <row r="636" spans="1:3" x14ac:dyDescent="0.2">
      <c r="A636" t="s">
        <v>2360</v>
      </c>
      <c r="B636" t="str">
        <f t="shared" si="9"/>
        <v>L100098Fc</v>
      </c>
      <c r="C636">
        <v>63</v>
      </c>
    </row>
    <row r="637" spans="1:3" x14ac:dyDescent="0.2">
      <c r="A637" t="s">
        <v>2361</v>
      </c>
      <c r="B637" t="str">
        <f t="shared" si="9"/>
        <v>L10001NMP</v>
      </c>
      <c r="C637">
        <v>53</v>
      </c>
    </row>
    <row r="638" spans="1:3" x14ac:dyDescent="0.2">
      <c r="A638" t="s">
        <v>2362</v>
      </c>
      <c r="B638" t="str">
        <f t="shared" si="9"/>
        <v>L10000vE9</v>
      </c>
      <c r="C638">
        <v>265</v>
      </c>
    </row>
    <row r="639" spans="1:3" x14ac:dyDescent="0.2">
      <c r="A639" t="s">
        <v>2363</v>
      </c>
      <c r="B639" t="str">
        <f t="shared" si="9"/>
        <v>L10001NSm</v>
      </c>
      <c r="C639">
        <v>83</v>
      </c>
    </row>
    <row r="640" spans="1:3" x14ac:dyDescent="0.2">
      <c r="A640" t="s">
        <v>2364</v>
      </c>
      <c r="B640" t="str">
        <f t="shared" si="9"/>
        <v>L100093xn</v>
      </c>
      <c r="C640">
        <v>265</v>
      </c>
    </row>
    <row r="641" spans="1:3" x14ac:dyDescent="0.2">
      <c r="A641" t="s">
        <v>2365</v>
      </c>
      <c r="B641" t="str">
        <f t="shared" si="9"/>
        <v>L10001NUq</v>
      </c>
      <c r="C641">
        <v>265</v>
      </c>
    </row>
    <row r="642" spans="1:3" x14ac:dyDescent="0.2">
      <c r="A642" t="s">
        <v>2366</v>
      </c>
      <c r="B642" t="str">
        <f t="shared" si="9"/>
        <v>L10000uRE</v>
      </c>
      <c r="C642">
        <v>64</v>
      </c>
    </row>
    <row r="643" spans="1:3" x14ac:dyDescent="0.2">
      <c r="A643" t="s">
        <v>2367</v>
      </c>
      <c r="B643" t="str">
        <f t="shared" ref="B643:B706" si="10">RIGHT(A643,9)</f>
        <v>LS00000FW</v>
      </c>
      <c r="C643">
        <v>64</v>
      </c>
    </row>
    <row r="644" spans="1:3" x14ac:dyDescent="0.2">
      <c r="A644" t="s">
        <v>2368</v>
      </c>
      <c r="B644" t="str">
        <f t="shared" si="10"/>
        <v>L10000wAj</v>
      </c>
      <c r="C644">
        <v>91</v>
      </c>
    </row>
    <row r="645" spans="1:3" x14ac:dyDescent="0.2">
      <c r="A645" t="s">
        <v>2369</v>
      </c>
      <c r="B645" t="str">
        <f t="shared" si="10"/>
        <v>L100093wn</v>
      </c>
      <c r="C645">
        <v>137</v>
      </c>
    </row>
    <row r="646" spans="1:3" x14ac:dyDescent="0.2">
      <c r="A646" t="s">
        <v>2370</v>
      </c>
      <c r="B646" t="str">
        <f t="shared" si="10"/>
        <v>LS00000C5</v>
      </c>
      <c r="C646">
        <v>46</v>
      </c>
    </row>
    <row r="647" spans="1:3" x14ac:dyDescent="0.2">
      <c r="A647" t="s">
        <v>2371</v>
      </c>
      <c r="B647" t="str">
        <f t="shared" si="10"/>
        <v>L10001NJd</v>
      </c>
      <c r="C647">
        <v>91</v>
      </c>
    </row>
    <row r="648" spans="1:3" x14ac:dyDescent="0.2">
      <c r="A648" t="s">
        <v>2372</v>
      </c>
      <c r="B648" t="str">
        <f t="shared" si="10"/>
        <v>L10001Ncw</v>
      </c>
      <c r="C648">
        <v>137</v>
      </c>
    </row>
    <row r="649" spans="1:3" x14ac:dyDescent="0.2">
      <c r="A649" t="s">
        <v>2373</v>
      </c>
      <c r="B649" t="str">
        <f t="shared" si="10"/>
        <v>L10001Ndd</v>
      </c>
      <c r="C649">
        <v>46</v>
      </c>
    </row>
    <row r="650" spans="1:3" x14ac:dyDescent="0.2">
      <c r="A650" t="s">
        <v>2374</v>
      </c>
      <c r="B650" t="str">
        <f t="shared" si="10"/>
        <v>L10000vWR</v>
      </c>
      <c r="C650">
        <v>53</v>
      </c>
    </row>
    <row r="651" spans="1:3" x14ac:dyDescent="0.2">
      <c r="A651" t="s">
        <v>2375</v>
      </c>
      <c r="B651" t="str">
        <f t="shared" si="10"/>
        <v>L10001NGJ</v>
      </c>
      <c r="C651">
        <v>64</v>
      </c>
    </row>
    <row r="652" spans="1:3" x14ac:dyDescent="0.2">
      <c r="A652" t="s">
        <v>2376</v>
      </c>
      <c r="B652" t="str">
        <f t="shared" si="10"/>
        <v>L100093xp</v>
      </c>
      <c r="C652">
        <v>265</v>
      </c>
    </row>
    <row r="653" spans="1:3" x14ac:dyDescent="0.2">
      <c r="A653" t="s">
        <v>2377</v>
      </c>
      <c r="B653" t="str">
        <f t="shared" si="10"/>
        <v>LS00000Dg</v>
      </c>
      <c r="C653">
        <v>64</v>
      </c>
    </row>
    <row r="654" spans="1:3" x14ac:dyDescent="0.2">
      <c r="A654" t="s">
        <v>2378</v>
      </c>
      <c r="B654" t="str">
        <f t="shared" si="10"/>
        <v>L10008TJi</v>
      </c>
      <c r="C654">
        <v>129</v>
      </c>
    </row>
    <row r="655" spans="1:3" x14ac:dyDescent="0.2">
      <c r="A655" t="s">
        <v>2379</v>
      </c>
      <c r="B655" t="str">
        <f t="shared" si="10"/>
        <v>L10001NG6</v>
      </c>
      <c r="C655">
        <v>224</v>
      </c>
    </row>
    <row r="656" spans="1:3" x14ac:dyDescent="0.2">
      <c r="A656" t="s">
        <v>2380</v>
      </c>
      <c r="B656" t="str">
        <f t="shared" si="10"/>
        <v>L10000v5V</v>
      </c>
      <c r="C656">
        <v>53</v>
      </c>
    </row>
    <row r="657" spans="1:3" x14ac:dyDescent="0.2">
      <c r="A657" t="s">
        <v>2381</v>
      </c>
      <c r="B657" t="str">
        <f t="shared" si="10"/>
        <v>L10001N9N</v>
      </c>
      <c r="C657">
        <v>137</v>
      </c>
    </row>
    <row r="658" spans="1:3" x14ac:dyDescent="0.2">
      <c r="A658" t="s">
        <v>2382</v>
      </c>
      <c r="B658" t="str">
        <f t="shared" si="10"/>
        <v>L100098FL</v>
      </c>
      <c r="C658">
        <v>201</v>
      </c>
    </row>
    <row r="659" spans="1:3" x14ac:dyDescent="0.2">
      <c r="A659" t="s">
        <v>2383</v>
      </c>
      <c r="B659" t="str">
        <f t="shared" si="10"/>
        <v>L10001NOR</v>
      </c>
      <c r="C659">
        <v>224</v>
      </c>
    </row>
    <row r="660" spans="1:3" x14ac:dyDescent="0.2">
      <c r="A660" t="s">
        <v>2384</v>
      </c>
      <c r="B660" t="str">
        <f t="shared" si="10"/>
        <v>L10000uTX</v>
      </c>
      <c r="C660">
        <v>25</v>
      </c>
    </row>
    <row r="661" spans="1:3" x14ac:dyDescent="0.2">
      <c r="A661" t="s">
        <v>2385</v>
      </c>
      <c r="B661" t="str">
        <f t="shared" si="10"/>
        <v>L10001NXU</v>
      </c>
      <c r="C661">
        <v>53</v>
      </c>
    </row>
    <row r="662" spans="1:3" x14ac:dyDescent="0.2">
      <c r="A662" t="s">
        <v>2386</v>
      </c>
      <c r="B662" t="str">
        <f t="shared" si="10"/>
        <v>L10001NOn</v>
      </c>
      <c r="C662">
        <v>265</v>
      </c>
    </row>
    <row r="663" spans="1:3" x14ac:dyDescent="0.2">
      <c r="A663" t="s">
        <v>2387</v>
      </c>
      <c r="B663" t="str">
        <f t="shared" si="10"/>
        <v>L10000vyB</v>
      </c>
      <c r="C663">
        <v>265</v>
      </c>
    </row>
    <row r="664" spans="1:3" x14ac:dyDescent="0.2">
      <c r="A664" t="s">
        <v>2388</v>
      </c>
      <c r="B664" t="str">
        <f t="shared" si="10"/>
        <v>L10001N8v</v>
      </c>
      <c r="C664">
        <v>53</v>
      </c>
    </row>
    <row r="665" spans="1:3" x14ac:dyDescent="0.2">
      <c r="A665" t="s">
        <v>2389</v>
      </c>
      <c r="B665" t="str">
        <f t="shared" si="10"/>
        <v>LF000003E</v>
      </c>
      <c r="C665">
        <v>110</v>
      </c>
    </row>
    <row r="666" spans="1:3" x14ac:dyDescent="0.2">
      <c r="A666" t="s">
        <v>2390</v>
      </c>
      <c r="B666" t="str">
        <f t="shared" si="10"/>
        <v>L10001NKy</v>
      </c>
      <c r="C666">
        <v>126</v>
      </c>
    </row>
    <row r="667" spans="1:3" x14ac:dyDescent="0.2">
      <c r="A667" t="s">
        <v>2391</v>
      </c>
      <c r="B667" t="str">
        <f t="shared" si="10"/>
        <v>L10000vlG</v>
      </c>
      <c r="C667">
        <v>53</v>
      </c>
    </row>
    <row r="668" spans="1:3" x14ac:dyDescent="0.2">
      <c r="A668" t="s">
        <v>2392</v>
      </c>
      <c r="B668" t="str">
        <f t="shared" si="10"/>
        <v>L10001Nel</v>
      </c>
      <c r="C668">
        <v>265</v>
      </c>
    </row>
    <row r="669" spans="1:3" x14ac:dyDescent="0.2">
      <c r="A669" t="s">
        <v>2393</v>
      </c>
      <c r="B669" t="str">
        <f t="shared" si="10"/>
        <v>L10000wDC</v>
      </c>
      <c r="C669">
        <v>64</v>
      </c>
    </row>
    <row r="670" spans="1:3" x14ac:dyDescent="0.2">
      <c r="A670" t="s">
        <v>2394</v>
      </c>
      <c r="B670" t="str">
        <f t="shared" si="10"/>
        <v>L10001NEz</v>
      </c>
      <c r="C670">
        <v>110</v>
      </c>
    </row>
    <row r="671" spans="1:3" x14ac:dyDescent="0.2">
      <c r="A671" t="s">
        <v>2395</v>
      </c>
      <c r="B671" t="str">
        <f t="shared" si="10"/>
        <v>L10000ur9</v>
      </c>
      <c r="C671">
        <v>265</v>
      </c>
    </row>
    <row r="672" spans="1:3" x14ac:dyDescent="0.2">
      <c r="A672" t="s">
        <v>2396</v>
      </c>
      <c r="B672" t="str">
        <f t="shared" si="10"/>
        <v>L10001NF8</v>
      </c>
      <c r="C672">
        <v>157</v>
      </c>
    </row>
    <row r="673" spans="1:3" x14ac:dyDescent="0.2">
      <c r="A673" t="s">
        <v>2397</v>
      </c>
      <c r="B673" t="str">
        <f t="shared" si="10"/>
        <v>L10001NOb</v>
      </c>
      <c r="C673">
        <v>265</v>
      </c>
    </row>
    <row r="674" spans="1:3" x14ac:dyDescent="0.2">
      <c r="A674" t="s">
        <v>2398</v>
      </c>
      <c r="B674" t="str">
        <f t="shared" si="10"/>
        <v>L10000vUP</v>
      </c>
      <c r="C674">
        <v>64</v>
      </c>
    </row>
    <row r="675" spans="1:3" x14ac:dyDescent="0.2">
      <c r="A675" t="s">
        <v>2399</v>
      </c>
      <c r="B675" t="str">
        <f t="shared" si="10"/>
        <v>L10001NLA</v>
      </c>
      <c r="C675">
        <v>265</v>
      </c>
    </row>
    <row r="676" spans="1:3" x14ac:dyDescent="0.2">
      <c r="A676" t="s">
        <v>2400</v>
      </c>
      <c r="B676" t="str">
        <f t="shared" si="10"/>
        <v>L10000wJC</v>
      </c>
      <c r="C676">
        <v>53</v>
      </c>
    </row>
    <row r="677" spans="1:3" x14ac:dyDescent="0.2">
      <c r="A677" t="s">
        <v>2401</v>
      </c>
      <c r="B677" t="str">
        <f t="shared" si="10"/>
        <v>L100098Fv</v>
      </c>
      <c r="C677">
        <v>63</v>
      </c>
    </row>
    <row r="678" spans="1:3" x14ac:dyDescent="0.2">
      <c r="A678" t="s">
        <v>2402</v>
      </c>
      <c r="B678" t="str">
        <f t="shared" si="10"/>
        <v>L10001NX6</v>
      </c>
      <c r="C678">
        <v>224</v>
      </c>
    </row>
    <row r="679" spans="1:3" x14ac:dyDescent="0.2">
      <c r="A679" t="s">
        <v>2403</v>
      </c>
      <c r="B679" t="str">
        <f t="shared" si="10"/>
        <v>L10000uNW</v>
      </c>
      <c r="C679">
        <v>64</v>
      </c>
    </row>
    <row r="680" spans="1:3" x14ac:dyDescent="0.2">
      <c r="A680" t="s">
        <v>2404</v>
      </c>
      <c r="B680" t="str">
        <f t="shared" si="10"/>
        <v>L10001NVe</v>
      </c>
      <c r="C680">
        <v>53</v>
      </c>
    </row>
    <row r="681" spans="1:3" x14ac:dyDescent="0.2">
      <c r="A681" t="s">
        <v>2405</v>
      </c>
      <c r="B681" t="str">
        <f t="shared" si="10"/>
        <v>L10001NAZ</v>
      </c>
      <c r="C681">
        <v>64</v>
      </c>
    </row>
    <row r="682" spans="1:3" x14ac:dyDescent="0.2">
      <c r="A682" t="s">
        <v>2406</v>
      </c>
      <c r="B682" t="str">
        <f t="shared" si="10"/>
        <v>LS00000DR</v>
      </c>
      <c r="C682">
        <v>64</v>
      </c>
    </row>
    <row r="683" spans="1:3" x14ac:dyDescent="0.2">
      <c r="A683" t="s">
        <v>2407</v>
      </c>
      <c r="B683" t="str">
        <f t="shared" si="10"/>
        <v>L10000vqb</v>
      </c>
      <c r="C683">
        <v>110</v>
      </c>
    </row>
    <row r="684" spans="1:3" x14ac:dyDescent="0.2">
      <c r="A684" t="s">
        <v>2408</v>
      </c>
      <c r="B684" t="str">
        <f t="shared" si="10"/>
        <v>L10000w7Q</v>
      </c>
      <c r="C684">
        <v>129</v>
      </c>
    </row>
    <row r="685" spans="1:3" x14ac:dyDescent="0.2">
      <c r="A685" t="s">
        <v>2409</v>
      </c>
      <c r="B685" t="str">
        <f t="shared" si="10"/>
        <v>L10000vRn</v>
      </c>
      <c r="C685">
        <v>46</v>
      </c>
    </row>
    <row r="686" spans="1:3" x14ac:dyDescent="0.2">
      <c r="A686" t="s">
        <v>2410</v>
      </c>
      <c r="B686" t="str">
        <f t="shared" si="10"/>
        <v>L10001NY3</v>
      </c>
      <c r="C686">
        <v>265</v>
      </c>
    </row>
    <row r="687" spans="1:3" x14ac:dyDescent="0.2">
      <c r="A687" t="s">
        <v>2411</v>
      </c>
      <c r="B687" t="str">
        <f t="shared" si="10"/>
        <v>L10000uoa</v>
      </c>
      <c r="C687">
        <v>91</v>
      </c>
    </row>
    <row r="688" spans="1:3" x14ac:dyDescent="0.2">
      <c r="A688" t="s">
        <v>2412</v>
      </c>
      <c r="B688" t="str">
        <f t="shared" si="10"/>
        <v>L10000viC</v>
      </c>
      <c r="C688">
        <v>53</v>
      </c>
    </row>
    <row r="689" spans="1:3" x14ac:dyDescent="0.2">
      <c r="A689" t="s">
        <v>2413</v>
      </c>
      <c r="B689" t="str">
        <f t="shared" si="10"/>
        <v>L10001NKc</v>
      </c>
      <c r="C689">
        <v>46</v>
      </c>
    </row>
    <row r="690" spans="1:3" x14ac:dyDescent="0.2">
      <c r="A690" t="s">
        <v>2414</v>
      </c>
      <c r="B690" t="str">
        <f t="shared" si="10"/>
        <v>L10001NZk</v>
      </c>
      <c r="C690">
        <v>46</v>
      </c>
    </row>
    <row r="691" spans="1:3" x14ac:dyDescent="0.2">
      <c r="A691" t="s">
        <v>2415</v>
      </c>
      <c r="B691" t="str">
        <f t="shared" si="10"/>
        <v>L10000umF</v>
      </c>
      <c r="C691">
        <v>64</v>
      </c>
    </row>
    <row r="692" spans="1:3" x14ac:dyDescent="0.2">
      <c r="A692" t="s">
        <v>2416</v>
      </c>
      <c r="B692" t="str">
        <f t="shared" si="10"/>
        <v>LF000003F</v>
      </c>
      <c r="C692">
        <v>110</v>
      </c>
    </row>
    <row r="693" spans="1:3" x14ac:dyDescent="0.2">
      <c r="A693" t="s">
        <v>2417</v>
      </c>
      <c r="B693" t="str">
        <f t="shared" si="10"/>
        <v>L10000vi3</v>
      </c>
      <c r="C693">
        <v>224</v>
      </c>
    </row>
    <row r="694" spans="1:3" x14ac:dyDescent="0.2">
      <c r="A694" t="s">
        <v>2418</v>
      </c>
      <c r="B694" t="str">
        <f t="shared" si="10"/>
        <v>L10000vNa</v>
      </c>
      <c r="C694">
        <v>216</v>
      </c>
    </row>
    <row r="695" spans="1:3" x14ac:dyDescent="0.2">
      <c r="A695" t="s">
        <v>2419</v>
      </c>
      <c r="B695" t="str">
        <f t="shared" si="10"/>
        <v>LS00000Ev</v>
      </c>
      <c r="C695">
        <v>64</v>
      </c>
    </row>
    <row r="696" spans="1:3" x14ac:dyDescent="0.2">
      <c r="A696" t="s">
        <v>2420</v>
      </c>
      <c r="B696" t="str">
        <f t="shared" si="10"/>
        <v>L10001NZ8</v>
      </c>
      <c r="C696">
        <v>64</v>
      </c>
    </row>
    <row r="697" spans="1:3" x14ac:dyDescent="0.2">
      <c r="A697" t="s">
        <v>2421</v>
      </c>
      <c r="B697" t="str">
        <f t="shared" si="10"/>
        <v>L10000uCa</v>
      </c>
      <c r="C697">
        <v>53</v>
      </c>
    </row>
    <row r="698" spans="1:3" x14ac:dyDescent="0.2">
      <c r="A698" t="s">
        <v>2422</v>
      </c>
      <c r="B698" t="str">
        <f t="shared" si="10"/>
        <v>L10001NJO</v>
      </c>
      <c r="C698">
        <v>53</v>
      </c>
    </row>
    <row r="699" spans="1:3" x14ac:dyDescent="0.2">
      <c r="A699" t="s">
        <v>2423</v>
      </c>
      <c r="B699" t="str">
        <f t="shared" si="10"/>
        <v>LS00000BA</v>
      </c>
      <c r="C699">
        <v>53</v>
      </c>
    </row>
    <row r="700" spans="1:3" x14ac:dyDescent="0.2">
      <c r="A700" t="s">
        <v>2424</v>
      </c>
      <c r="B700" t="str">
        <f t="shared" si="10"/>
        <v>L10001NFi</v>
      </c>
      <c r="C700">
        <v>46</v>
      </c>
    </row>
    <row r="701" spans="1:3" x14ac:dyDescent="0.2">
      <c r="A701" t="s">
        <v>2425</v>
      </c>
      <c r="B701" t="str">
        <f t="shared" si="10"/>
        <v>L1000903w</v>
      </c>
      <c r="C701">
        <v>265</v>
      </c>
    </row>
    <row r="702" spans="1:3" x14ac:dyDescent="0.2">
      <c r="A702" t="s">
        <v>2426</v>
      </c>
      <c r="B702" t="str">
        <f t="shared" si="10"/>
        <v>Lz00001UT</v>
      </c>
      <c r="C702">
        <v>224</v>
      </c>
    </row>
    <row r="703" spans="1:3" x14ac:dyDescent="0.2">
      <c r="A703" t="s">
        <v>2427</v>
      </c>
      <c r="B703" t="str">
        <f t="shared" si="10"/>
        <v>L10008TJX</v>
      </c>
      <c r="C703">
        <v>129</v>
      </c>
    </row>
    <row r="704" spans="1:3" x14ac:dyDescent="0.2">
      <c r="A704" t="s">
        <v>2428</v>
      </c>
      <c r="B704" t="str">
        <f t="shared" si="10"/>
        <v>L10000wAV</v>
      </c>
      <c r="C704">
        <v>201</v>
      </c>
    </row>
    <row r="705" spans="1:3" x14ac:dyDescent="0.2">
      <c r="A705" t="s">
        <v>2429</v>
      </c>
      <c r="B705" t="str">
        <f t="shared" si="10"/>
        <v>L10001NSq</v>
      </c>
      <c r="C705">
        <v>129</v>
      </c>
    </row>
    <row r="706" spans="1:3" x14ac:dyDescent="0.2">
      <c r="A706" t="s">
        <v>2430</v>
      </c>
      <c r="B706" t="str">
        <f t="shared" si="10"/>
        <v>L10000vK8</v>
      </c>
      <c r="C706">
        <v>53</v>
      </c>
    </row>
    <row r="707" spans="1:3" x14ac:dyDescent="0.2">
      <c r="A707" t="s">
        <v>2431</v>
      </c>
      <c r="B707" t="str">
        <f t="shared" ref="B707:B770" si="11">RIGHT(A707,9)</f>
        <v>L10000vYG</v>
      </c>
      <c r="C707">
        <v>157</v>
      </c>
    </row>
    <row r="708" spans="1:3" x14ac:dyDescent="0.2">
      <c r="A708" t="s">
        <v>2432</v>
      </c>
      <c r="B708" t="str">
        <f t="shared" si="11"/>
        <v>LS00000FC</v>
      </c>
      <c r="C708">
        <v>64</v>
      </c>
    </row>
    <row r="709" spans="1:3" x14ac:dyDescent="0.2">
      <c r="A709" t="s">
        <v>2433</v>
      </c>
      <c r="B709" t="str">
        <f t="shared" si="11"/>
        <v>L10000uuc</v>
      </c>
      <c r="C709">
        <v>46</v>
      </c>
    </row>
    <row r="710" spans="1:3" x14ac:dyDescent="0.2">
      <c r="A710" t="s">
        <v>2434</v>
      </c>
      <c r="B710" t="str">
        <f t="shared" si="11"/>
        <v>L10001N9b</v>
      </c>
      <c r="C710">
        <v>265</v>
      </c>
    </row>
    <row r="711" spans="1:3" x14ac:dyDescent="0.2">
      <c r="A711" t="s">
        <v>2435</v>
      </c>
      <c r="B711" t="str">
        <f t="shared" si="11"/>
        <v>L10000uaC</v>
      </c>
      <c r="C711">
        <v>265</v>
      </c>
    </row>
    <row r="712" spans="1:3" x14ac:dyDescent="0.2">
      <c r="A712" t="s">
        <v>2436</v>
      </c>
      <c r="B712" t="str">
        <f t="shared" si="11"/>
        <v>L10000w6n</v>
      </c>
      <c r="C712">
        <v>26</v>
      </c>
    </row>
    <row r="713" spans="1:3" x14ac:dyDescent="0.2">
      <c r="A713" t="s">
        <v>2437</v>
      </c>
      <c r="B713" t="str">
        <f t="shared" si="11"/>
        <v>L10000v8L</v>
      </c>
      <c r="C713">
        <v>157</v>
      </c>
    </row>
    <row r="714" spans="1:3" x14ac:dyDescent="0.2">
      <c r="A714" t="s">
        <v>2438</v>
      </c>
      <c r="B714" t="str">
        <f t="shared" si="11"/>
        <v>L10001Ncr</v>
      </c>
      <c r="C714">
        <v>129</v>
      </c>
    </row>
    <row r="715" spans="1:3" x14ac:dyDescent="0.2">
      <c r="A715" t="s">
        <v>2439</v>
      </c>
      <c r="B715" t="str">
        <f t="shared" si="11"/>
        <v>L10001N79</v>
      </c>
      <c r="C715">
        <v>83</v>
      </c>
    </row>
    <row r="716" spans="1:3" x14ac:dyDescent="0.2">
      <c r="A716" t="s">
        <v>2440</v>
      </c>
      <c r="B716" t="str">
        <f t="shared" si="11"/>
        <v>L2Q0001Iv</v>
      </c>
      <c r="C716">
        <v>224</v>
      </c>
    </row>
    <row r="717" spans="1:3" x14ac:dyDescent="0.2">
      <c r="A717" t="s">
        <v>2441</v>
      </c>
      <c r="B717" t="str">
        <f t="shared" si="11"/>
        <v>L10001NAm</v>
      </c>
      <c r="C717">
        <v>157</v>
      </c>
    </row>
    <row r="718" spans="1:3" x14ac:dyDescent="0.2">
      <c r="A718" t="s">
        <v>2442</v>
      </c>
      <c r="B718" t="str">
        <f t="shared" si="11"/>
        <v>L10001NIX</v>
      </c>
      <c r="C718">
        <v>53</v>
      </c>
    </row>
    <row r="719" spans="1:3" x14ac:dyDescent="0.2">
      <c r="A719" t="s">
        <v>2443</v>
      </c>
      <c r="B719" t="str">
        <f t="shared" si="11"/>
        <v>L10001NRe</v>
      </c>
      <c r="C719">
        <v>265</v>
      </c>
    </row>
    <row r="720" spans="1:3" x14ac:dyDescent="0.2">
      <c r="A720" t="s">
        <v>2444</v>
      </c>
      <c r="B720" t="str">
        <f t="shared" si="11"/>
        <v>L10000uwO</v>
      </c>
      <c r="C720">
        <v>286</v>
      </c>
    </row>
    <row r="721" spans="1:3" x14ac:dyDescent="0.2">
      <c r="A721" t="s">
        <v>2445</v>
      </c>
      <c r="B721" t="str">
        <f t="shared" si="11"/>
        <v>L100093wm</v>
      </c>
      <c r="C721">
        <v>110</v>
      </c>
    </row>
    <row r="722" spans="1:3" x14ac:dyDescent="0.2">
      <c r="A722" t="s">
        <v>2446</v>
      </c>
      <c r="B722" t="str">
        <f t="shared" si="11"/>
        <v>L100093y3</v>
      </c>
      <c r="C722">
        <v>265</v>
      </c>
    </row>
    <row r="723" spans="1:3" x14ac:dyDescent="0.2">
      <c r="A723" t="s">
        <v>2447</v>
      </c>
      <c r="B723" t="str">
        <f t="shared" si="11"/>
        <v>L10001NB2</v>
      </c>
      <c r="C723">
        <v>270</v>
      </c>
    </row>
    <row r="724" spans="1:3" x14ac:dyDescent="0.2">
      <c r="A724" t="s">
        <v>2448</v>
      </c>
      <c r="B724" t="str">
        <f t="shared" si="11"/>
        <v>L2Q0001JE</v>
      </c>
      <c r="C724">
        <v>224</v>
      </c>
    </row>
    <row r="725" spans="1:3" x14ac:dyDescent="0.2">
      <c r="A725" t="s">
        <v>2449</v>
      </c>
      <c r="B725" t="str">
        <f t="shared" si="11"/>
        <v>L10001NVT</v>
      </c>
      <c r="C725">
        <v>129</v>
      </c>
    </row>
    <row r="726" spans="1:3" x14ac:dyDescent="0.2">
      <c r="A726" t="s">
        <v>2450</v>
      </c>
      <c r="B726" t="str">
        <f t="shared" si="11"/>
        <v>L10000vXs</v>
      </c>
      <c r="C726">
        <v>157</v>
      </c>
    </row>
    <row r="727" spans="1:3" x14ac:dyDescent="0.2">
      <c r="A727" t="s">
        <v>2451</v>
      </c>
      <c r="B727" t="str">
        <f t="shared" si="11"/>
        <v>L10001NAT</v>
      </c>
      <c r="C727">
        <v>25</v>
      </c>
    </row>
    <row r="728" spans="1:3" x14ac:dyDescent="0.2">
      <c r="A728" t="s">
        <v>2452</v>
      </c>
      <c r="B728" t="str">
        <f t="shared" si="11"/>
        <v>L10001NES</v>
      </c>
      <c r="C728">
        <v>53</v>
      </c>
    </row>
    <row r="729" spans="1:3" x14ac:dyDescent="0.2">
      <c r="A729" t="s">
        <v>2453</v>
      </c>
      <c r="B729" t="str">
        <f t="shared" si="11"/>
        <v>L10000usm</v>
      </c>
      <c r="C729">
        <v>64</v>
      </c>
    </row>
    <row r="730" spans="1:3" x14ac:dyDescent="0.2">
      <c r="A730" t="s">
        <v>2454</v>
      </c>
      <c r="B730" t="str">
        <f t="shared" si="11"/>
        <v>LS00000BD</v>
      </c>
      <c r="C730">
        <v>53</v>
      </c>
    </row>
    <row r="731" spans="1:3" x14ac:dyDescent="0.2">
      <c r="A731" t="s">
        <v>2455</v>
      </c>
      <c r="B731" t="str">
        <f t="shared" si="11"/>
        <v>L10001NVX</v>
      </c>
      <c r="C731">
        <v>265</v>
      </c>
    </row>
    <row r="732" spans="1:3" x14ac:dyDescent="0.2">
      <c r="A732" t="s">
        <v>2456</v>
      </c>
      <c r="B732" t="str">
        <f t="shared" si="11"/>
        <v>LF00000P7</v>
      </c>
      <c r="C732">
        <v>129</v>
      </c>
    </row>
    <row r="733" spans="1:3" x14ac:dyDescent="0.2">
      <c r="A733" t="s">
        <v>2457</v>
      </c>
      <c r="B733" t="str">
        <f t="shared" si="11"/>
        <v>LS00000IV</v>
      </c>
      <c r="C733">
        <v>224</v>
      </c>
    </row>
    <row r="734" spans="1:3" x14ac:dyDescent="0.2">
      <c r="A734" t="s">
        <v>2458</v>
      </c>
      <c r="B734" t="str">
        <f t="shared" si="11"/>
        <v>L10000v93</v>
      </c>
      <c r="C734">
        <v>265</v>
      </c>
    </row>
    <row r="735" spans="1:3" x14ac:dyDescent="0.2">
      <c r="A735" t="s">
        <v>2459</v>
      </c>
      <c r="B735" t="str">
        <f t="shared" si="11"/>
        <v>LS00000FT</v>
      </c>
      <c r="C735">
        <v>64</v>
      </c>
    </row>
    <row r="736" spans="1:3" x14ac:dyDescent="0.2">
      <c r="A736" t="s">
        <v>2460</v>
      </c>
      <c r="B736" t="str">
        <f t="shared" si="11"/>
        <v>L10001NEQ</v>
      </c>
      <c r="C736">
        <v>224</v>
      </c>
    </row>
    <row r="737" spans="1:3" x14ac:dyDescent="0.2">
      <c r="A737" t="s">
        <v>2461</v>
      </c>
      <c r="B737" t="str">
        <f t="shared" si="11"/>
        <v>L10001NF5</v>
      </c>
      <c r="C737">
        <v>216</v>
      </c>
    </row>
    <row r="738" spans="1:3" x14ac:dyDescent="0.2">
      <c r="A738" t="s">
        <v>2462</v>
      </c>
      <c r="B738" t="str">
        <f t="shared" si="11"/>
        <v>Lz00001UL</v>
      </c>
      <c r="C738">
        <v>53</v>
      </c>
    </row>
    <row r="739" spans="1:3" x14ac:dyDescent="0.2">
      <c r="A739" t="s">
        <v>2463</v>
      </c>
      <c r="B739" t="str">
        <f t="shared" si="11"/>
        <v>L10001NcA</v>
      </c>
      <c r="C739">
        <v>53</v>
      </c>
    </row>
    <row r="740" spans="1:3" x14ac:dyDescent="0.2">
      <c r="A740" t="s">
        <v>2464</v>
      </c>
      <c r="B740" t="str">
        <f t="shared" si="11"/>
        <v>L10008ILA</v>
      </c>
      <c r="C740">
        <v>129</v>
      </c>
    </row>
    <row r="741" spans="1:3" x14ac:dyDescent="0.2">
      <c r="A741" t="s">
        <v>2465</v>
      </c>
      <c r="B741" t="str">
        <f t="shared" si="11"/>
        <v>LS00000Fw</v>
      </c>
      <c r="C741">
        <v>129</v>
      </c>
    </row>
    <row r="742" spans="1:3" x14ac:dyDescent="0.2">
      <c r="A742" t="s">
        <v>2466</v>
      </c>
      <c r="B742" t="str">
        <f t="shared" si="11"/>
        <v>L10008OBF</v>
      </c>
      <c r="C742">
        <v>265</v>
      </c>
    </row>
    <row r="743" spans="1:3" x14ac:dyDescent="0.2">
      <c r="A743" t="s">
        <v>2467</v>
      </c>
      <c r="B743" t="str">
        <f t="shared" si="11"/>
        <v>L10001Nbg</v>
      </c>
      <c r="C743">
        <v>224</v>
      </c>
    </row>
    <row r="744" spans="1:3" x14ac:dyDescent="0.2">
      <c r="A744" t="s">
        <v>2468</v>
      </c>
      <c r="B744" t="str">
        <f t="shared" si="11"/>
        <v>L10001NZn</v>
      </c>
      <c r="C744">
        <v>224</v>
      </c>
    </row>
    <row r="745" spans="1:3" x14ac:dyDescent="0.2">
      <c r="A745" t="s">
        <v>2469</v>
      </c>
      <c r="B745" t="str">
        <f t="shared" si="11"/>
        <v>L10001NNB</v>
      </c>
      <c r="C745">
        <v>216</v>
      </c>
    </row>
    <row r="746" spans="1:3" x14ac:dyDescent="0.2">
      <c r="A746" t="s">
        <v>2470</v>
      </c>
      <c r="B746" t="str">
        <f t="shared" si="11"/>
        <v>L10001NAD</v>
      </c>
      <c r="C746">
        <v>216</v>
      </c>
    </row>
    <row r="747" spans="1:3" x14ac:dyDescent="0.2">
      <c r="A747" t="s">
        <v>2471</v>
      </c>
      <c r="B747" t="str">
        <f t="shared" si="11"/>
        <v>L10000uKA</v>
      </c>
      <c r="C747">
        <v>64</v>
      </c>
    </row>
    <row r="748" spans="1:3" x14ac:dyDescent="0.2">
      <c r="A748" t="s">
        <v>2472</v>
      </c>
      <c r="B748" t="str">
        <f t="shared" si="11"/>
        <v>L100095Re</v>
      </c>
      <c r="C748">
        <v>83</v>
      </c>
    </row>
    <row r="749" spans="1:3" x14ac:dyDescent="0.2">
      <c r="A749" t="s">
        <v>2473</v>
      </c>
      <c r="B749" t="str">
        <f t="shared" si="11"/>
        <v>L10000w1F</v>
      </c>
      <c r="C749">
        <v>110</v>
      </c>
    </row>
    <row r="750" spans="1:3" x14ac:dyDescent="0.2">
      <c r="A750" t="s">
        <v>2474</v>
      </c>
      <c r="B750" t="str">
        <f t="shared" si="11"/>
        <v>L10001NY0</v>
      </c>
      <c r="C750">
        <v>265</v>
      </c>
    </row>
    <row r="751" spans="1:3" x14ac:dyDescent="0.2">
      <c r="A751" t="s">
        <v>2475</v>
      </c>
      <c r="B751" t="str">
        <f t="shared" si="11"/>
        <v>L10001NE4</v>
      </c>
      <c r="C751">
        <v>53</v>
      </c>
    </row>
    <row r="752" spans="1:3" x14ac:dyDescent="0.2">
      <c r="A752" t="s">
        <v>2476</v>
      </c>
      <c r="B752" t="str">
        <f t="shared" si="11"/>
        <v>L10001NDY</v>
      </c>
      <c r="C752">
        <v>126</v>
      </c>
    </row>
    <row r="753" spans="1:3" x14ac:dyDescent="0.2">
      <c r="A753" t="s">
        <v>2477</v>
      </c>
      <c r="B753" t="str">
        <f t="shared" si="11"/>
        <v>L10001N5d</v>
      </c>
      <c r="C753">
        <v>265</v>
      </c>
    </row>
    <row r="754" spans="1:3" x14ac:dyDescent="0.2">
      <c r="A754" t="s">
        <v>2478</v>
      </c>
      <c r="B754" t="str">
        <f t="shared" si="11"/>
        <v>L10001N92</v>
      </c>
      <c r="C754">
        <v>110</v>
      </c>
    </row>
    <row r="755" spans="1:3" x14ac:dyDescent="0.2">
      <c r="A755" t="s">
        <v>2479</v>
      </c>
      <c r="B755" t="str">
        <f t="shared" si="11"/>
        <v>L10008cAO</v>
      </c>
      <c r="C755">
        <v>270</v>
      </c>
    </row>
    <row r="756" spans="1:3" x14ac:dyDescent="0.2">
      <c r="A756" t="s">
        <v>2480</v>
      </c>
      <c r="B756" t="str">
        <f t="shared" si="11"/>
        <v>L10001N8L</v>
      </c>
      <c r="C756">
        <v>216</v>
      </c>
    </row>
    <row r="757" spans="1:3" x14ac:dyDescent="0.2">
      <c r="A757" t="s">
        <v>2481</v>
      </c>
      <c r="B757" t="str">
        <f t="shared" si="11"/>
        <v>L10008IKS</v>
      </c>
      <c r="C757">
        <v>129</v>
      </c>
    </row>
    <row r="758" spans="1:3" x14ac:dyDescent="0.2">
      <c r="A758" t="s">
        <v>2482</v>
      </c>
      <c r="B758" t="str">
        <f t="shared" si="11"/>
        <v>LS00000Ci</v>
      </c>
      <c r="C758">
        <v>216</v>
      </c>
    </row>
    <row r="759" spans="1:3" x14ac:dyDescent="0.2">
      <c r="A759" t="s">
        <v>2483</v>
      </c>
      <c r="B759" t="str">
        <f t="shared" si="11"/>
        <v>L10009126</v>
      </c>
      <c r="C759">
        <v>265</v>
      </c>
    </row>
    <row r="760" spans="1:3" x14ac:dyDescent="0.2">
      <c r="A760" t="s">
        <v>2484</v>
      </c>
      <c r="B760" t="str">
        <f t="shared" si="11"/>
        <v>L10000vQ9</v>
      </c>
      <c r="C760">
        <v>265</v>
      </c>
    </row>
    <row r="761" spans="1:3" x14ac:dyDescent="0.2">
      <c r="A761" t="s">
        <v>2485</v>
      </c>
      <c r="B761" t="str">
        <f t="shared" si="11"/>
        <v>LS00000Bq</v>
      </c>
      <c r="C761">
        <v>46</v>
      </c>
    </row>
    <row r="762" spans="1:3" x14ac:dyDescent="0.2">
      <c r="A762" t="s">
        <v>2486</v>
      </c>
      <c r="B762" t="str">
        <f t="shared" si="11"/>
        <v>LS00000BQ</v>
      </c>
      <c r="C762">
        <v>53</v>
      </c>
    </row>
    <row r="763" spans="1:3" x14ac:dyDescent="0.2">
      <c r="A763" t="s">
        <v>2487</v>
      </c>
      <c r="B763" t="str">
        <f t="shared" si="11"/>
        <v>L10000vUv</v>
      </c>
      <c r="C763">
        <v>129</v>
      </c>
    </row>
    <row r="764" spans="1:3" x14ac:dyDescent="0.2">
      <c r="A764" t="s">
        <v>2488</v>
      </c>
      <c r="B764" t="str">
        <f t="shared" si="11"/>
        <v>L10001NHK</v>
      </c>
      <c r="C764">
        <v>265</v>
      </c>
    </row>
    <row r="765" spans="1:3" x14ac:dyDescent="0.2">
      <c r="A765" t="s">
        <v>2489</v>
      </c>
      <c r="B765" t="str">
        <f t="shared" si="11"/>
        <v>L10000uym</v>
      </c>
      <c r="C765">
        <v>157</v>
      </c>
    </row>
    <row r="766" spans="1:3" x14ac:dyDescent="0.2">
      <c r="A766" t="s">
        <v>2490</v>
      </c>
      <c r="B766" t="str">
        <f t="shared" si="11"/>
        <v>L10000w2e</v>
      </c>
      <c r="C766">
        <v>53</v>
      </c>
    </row>
    <row r="767" spans="1:3" x14ac:dyDescent="0.2">
      <c r="A767" t="s">
        <v>2491</v>
      </c>
      <c r="B767" t="str">
        <f t="shared" si="11"/>
        <v>L4X0000NN</v>
      </c>
      <c r="C767">
        <v>64</v>
      </c>
    </row>
    <row r="768" spans="1:3" x14ac:dyDescent="0.2">
      <c r="A768" t="s">
        <v>2492</v>
      </c>
      <c r="B768" t="str">
        <f t="shared" si="11"/>
        <v>L10000vBO</v>
      </c>
      <c r="C768">
        <v>224</v>
      </c>
    </row>
    <row r="769" spans="1:3" x14ac:dyDescent="0.2">
      <c r="A769" t="s">
        <v>2493</v>
      </c>
      <c r="B769" t="str">
        <f t="shared" si="11"/>
        <v>L10001ND9</v>
      </c>
      <c r="C769">
        <v>110</v>
      </c>
    </row>
    <row r="770" spans="1:3" x14ac:dyDescent="0.2">
      <c r="A770" t="s">
        <v>2494</v>
      </c>
      <c r="B770" t="str">
        <f t="shared" si="11"/>
        <v>L10001Nd3</v>
      </c>
      <c r="C770">
        <v>286</v>
      </c>
    </row>
    <row r="771" spans="1:3" x14ac:dyDescent="0.2">
      <c r="A771" t="s">
        <v>2495</v>
      </c>
      <c r="B771" t="str">
        <f t="shared" ref="B771:B834" si="12">RIGHT(A771,9)</f>
        <v>L10001NWl</v>
      </c>
      <c r="C771">
        <v>53</v>
      </c>
    </row>
    <row r="772" spans="1:3" x14ac:dyDescent="0.2">
      <c r="A772" t="s">
        <v>2496</v>
      </c>
      <c r="B772" t="str">
        <f t="shared" si="12"/>
        <v>L10000wAb</v>
      </c>
      <c r="C772">
        <v>53</v>
      </c>
    </row>
    <row r="773" spans="1:3" x14ac:dyDescent="0.2">
      <c r="A773" t="s">
        <v>2497</v>
      </c>
      <c r="B773" t="str">
        <f t="shared" si="12"/>
        <v>L10008OB0</v>
      </c>
      <c r="C773">
        <v>265</v>
      </c>
    </row>
    <row r="774" spans="1:3" x14ac:dyDescent="0.2">
      <c r="A774" t="s">
        <v>2498</v>
      </c>
      <c r="B774" t="str">
        <f t="shared" si="12"/>
        <v>L10001NZR</v>
      </c>
      <c r="C774">
        <v>129</v>
      </c>
    </row>
    <row r="775" spans="1:3" x14ac:dyDescent="0.2">
      <c r="A775" t="s">
        <v>2499</v>
      </c>
      <c r="B775" t="str">
        <f t="shared" si="12"/>
        <v>L10001NRY</v>
      </c>
      <c r="C775">
        <v>265</v>
      </c>
    </row>
    <row r="776" spans="1:3" x14ac:dyDescent="0.2">
      <c r="A776" t="s">
        <v>2500</v>
      </c>
      <c r="B776" t="str">
        <f t="shared" si="12"/>
        <v>L10001NY1</v>
      </c>
      <c r="C776">
        <v>265</v>
      </c>
    </row>
    <row r="777" spans="1:3" x14ac:dyDescent="0.2">
      <c r="A777" t="s">
        <v>2501</v>
      </c>
      <c r="B777" t="str">
        <f t="shared" si="12"/>
        <v>L10000vGE</v>
      </c>
      <c r="C777">
        <v>66</v>
      </c>
    </row>
    <row r="778" spans="1:3" x14ac:dyDescent="0.2">
      <c r="A778" t="s">
        <v>2502</v>
      </c>
      <c r="B778" t="str">
        <f t="shared" si="12"/>
        <v>L10001NdQ</v>
      </c>
      <c r="C778">
        <v>129</v>
      </c>
    </row>
    <row r="779" spans="1:3" x14ac:dyDescent="0.2">
      <c r="A779" t="s">
        <v>2503</v>
      </c>
      <c r="B779" t="str">
        <f t="shared" si="12"/>
        <v>L10001N9y</v>
      </c>
      <c r="C779">
        <v>83</v>
      </c>
    </row>
    <row r="780" spans="1:3" x14ac:dyDescent="0.2">
      <c r="A780" t="s">
        <v>2504</v>
      </c>
      <c r="B780" t="str">
        <f t="shared" si="12"/>
        <v>L5K0000P4</v>
      </c>
      <c r="C780">
        <v>58</v>
      </c>
    </row>
    <row r="781" spans="1:3" x14ac:dyDescent="0.2">
      <c r="A781" t="s">
        <v>2505</v>
      </c>
      <c r="B781" t="str">
        <f t="shared" si="12"/>
        <v>L10001NHs</v>
      </c>
      <c r="C781">
        <v>265</v>
      </c>
    </row>
    <row r="782" spans="1:3" x14ac:dyDescent="0.2">
      <c r="A782" t="s">
        <v>2506</v>
      </c>
      <c r="B782" t="str">
        <f t="shared" si="12"/>
        <v>L1000912O</v>
      </c>
      <c r="C782">
        <v>265</v>
      </c>
    </row>
    <row r="783" spans="1:3" x14ac:dyDescent="0.2">
      <c r="A783" t="s">
        <v>2507</v>
      </c>
      <c r="B783" t="str">
        <f t="shared" si="12"/>
        <v>L100095Ru</v>
      </c>
      <c r="C783">
        <v>83</v>
      </c>
    </row>
    <row r="784" spans="1:3" x14ac:dyDescent="0.2">
      <c r="A784" t="s">
        <v>2508</v>
      </c>
      <c r="B784" t="str">
        <f t="shared" si="12"/>
        <v>LS00000FL</v>
      </c>
      <c r="C784">
        <v>64</v>
      </c>
    </row>
    <row r="785" spans="1:3" x14ac:dyDescent="0.2">
      <c r="A785" t="s">
        <v>2509</v>
      </c>
      <c r="B785" t="str">
        <f t="shared" si="12"/>
        <v>L5K0000O9</v>
      </c>
      <c r="C785">
        <v>58</v>
      </c>
    </row>
    <row r="786" spans="1:3" x14ac:dyDescent="0.2">
      <c r="A786" t="s">
        <v>2510</v>
      </c>
      <c r="B786" t="str">
        <f t="shared" si="12"/>
        <v>L10001NO8</v>
      </c>
      <c r="C786">
        <v>53</v>
      </c>
    </row>
    <row r="787" spans="1:3" x14ac:dyDescent="0.2">
      <c r="A787" t="s">
        <v>2511</v>
      </c>
      <c r="B787" t="str">
        <f t="shared" si="12"/>
        <v>L10001NbV</v>
      </c>
      <c r="C787">
        <v>265</v>
      </c>
    </row>
    <row r="788" spans="1:3" x14ac:dyDescent="0.2">
      <c r="A788" t="s">
        <v>2512</v>
      </c>
      <c r="B788" t="str">
        <f t="shared" si="12"/>
        <v>L10000wRX</v>
      </c>
      <c r="C788">
        <v>46</v>
      </c>
    </row>
    <row r="789" spans="1:3" x14ac:dyDescent="0.2">
      <c r="A789" t="s">
        <v>2513</v>
      </c>
      <c r="B789" t="str">
        <f t="shared" si="12"/>
        <v>L10001NDM</v>
      </c>
      <c r="C789">
        <v>53</v>
      </c>
    </row>
    <row r="790" spans="1:3" x14ac:dyDescent="0.2">
      <c r="A790" t="s">
        <v>2514</v>
      </c>
      <c r="B790" t="str">
        <f t="shared" si="12"/>
        <v>L10001NKZ</v>
      </c>
      <c r="C790">
        <v>270</v>
      </c>
    </row>
    <row r="791" spans="1:3" x14ac:dyDescent="0.2">
      <c r="A791" t="s">
        <v>2515</v>
      </c>
      <c r="B791" t="str">
        <f t="shared" si="12"/>
        <v>LS00000Bl</v>
      </c>
      <c r="C791">
        <v>53</v>
      </c>
    </row>
    <row r="792" spans="1:3" x14ac:dyDescent="0.2">
      <c r="A792" t="s">
        <v>2516</v>
      </c>
      <c r="B792" t="str">
        <f t="shared" si="12"/>
        <v>L10001Nfy</v>
      </c>
      <c r="C792">
        <v>53</v>
      </c>
    </row>
    <row r="793" spans="1:3" x14ac:dyDescent="0.2">
      <c r="A793" t="s">
        <v>2517</v>
      </c>
      <c r="B793" t="str">
        <f t="shared" si="12"/>
        <v>L10001NQ1</v>
      </c>
      <c r="C793">
        <v>64</v>
      </c>
    </row>
    <row r="794" spans="1:3" x14ac:dyDescent="0.2">
      <c r="A794" t="s">
        <v>2518</v>
      </c>
      <c r="B794" t="str">
        <f t="shared" si="12"/>
        <v>L10001NUZ</v>
      </c>
      <c r="C794">
        <v>46</v>
      </c>
    </row>
    <row r="795" spans="1:3" x14ac:dyDescent="0.2">
      <c r="A795" t="s">
        <v>2519</v>
      </c>
      <c r="B795" t="str">
        <f t="shared" si="12"/>
        <v>L10000vgk</v>
      </c>
      <c r="C795">
        <v>64</v>
      </c>
    </row>
    <row r="796" spans="1:3" x14ac:dyDescent="0.2">
      <c r="A796" t="s">
        <v>2520</v>
      </c>
      <c r="B796" t="str">
        <f t="shared" si="12"/>
        <v>L4X0000Mj</v>
      </c>
      <c r="C796">
        <v>64</v>
      </c>
    </row>
    <row r="797" spans="1:3" x14ac:dyDescent="0.2">
      <c r="A797" t="s">
        <v>2521</v>
      </c>
      <c r="B797" t="str">
        <f t="shared" si="12"/>
        <v>L10000vRs</v>
      </c>
      <c r="C797">
        <v>265</v>
      </c>
    </row>
    <row r="798" spans="1:3" x14ac:dyDescent="0.2">
      <c r="A798" t="s">
        <v>2522</v>
      </c>
      <c r="B798" t="str">
        <f t="shared" si="12"/>
        <v>L10000uGn</v>
      </c>
      <c r="C798">
        <v>110</v>
      </c>
    </row>
    <row r="799" spans="1:3" x14ac:dyDescent="0.2">
      <c r="A799" t="s">
        <v>2523</v>
      </c>
      <c r="B799" t="str">
        <f t="shared" si="12"/>
        <v>L10000vHB</v>
      </c>
      <c r="C799">
        <v>201</v>
      </c>
    </row>
    <row r="800" spans="1:3" x14ac:dyDescent="0.2">
      <c r="A800" t="s">
        <v>2524</v>
      </c>
      <c r="B800" t="str">
        <f t="shared" si="12"/>
        <v>L10000vo3</v>
      </c>
      <c r="C800">
        <v>66</v>
      </c>
    </row>
    <row r="801" spans="1:3" x14ac:dyDescent="0.2">
      <c r="A801" t="s">
        <v>2525</v>
      </c>
      <c r="B801" t="str">
        <f t="shared" si="12"/>
        <v>L10001NPR</v>
      </c>
      <c r="C801">
        <v>110</v>
      </c>
    </row>
    <row r="802" spans="1:3" x14ac:dyDescent="0.2">
      <c r="A802" t="s">
        <v>2526</v>
      </c>
      <c r="B802" t="str">
        <f t="shared" si="12"/>
        <v>L10001Ndn</v>
      </c>
      <c r="C802">
        <v>83</v>
      </c>
    </row>
    <row r="803" spans="1:3" x14ac:dyDescent="0.2">
      <c r="A803" t="s">
        <v>2527</v>
      </c>
      <c r="B803" t="str">
        <f t="shared" si="12"/>
        <v>L10000uJY</v>
      </c>
      <c r="C803">
        <v>53</v>
      </c>
    </row>
    <row r="804" spans="1:3" x14ac:dyDescent="0.2">
      <c r="A804" t="s">
        <v>2528</v>
      </c>
      <c r="B804" t="str">
        <f t="shared" si="12"/>
        <v>L10001NJ0</v>
      </c>
      <c r="C804">
        <v>46</v>
      </c>
    </row>
    <row r="805" spans="1:3" x14ac:dyDescent="0.2">
      <c r="A805" t="s">
        <v>2529</v>
      </c>
      <c r="B805" t="str">
        <f t="shared" si="12"/>
        <v>L10001NbZ</v>
      </c>
      <c r="C805">
        <v>265</v>
      </c>
    </row>
    <row r="806" spans="1:3" x14ac:dyDescent="0.2">
      <c r="A806" t="s">
        <v>2530</v>
      </c>
      <c r="B806" t="str">
        <f t="shared" si="12"/>
        <v>L10000vgG</v>
      </c>
      <c r="C806">
        <v>265</v>
      </c>
    </row>
    <row r="807" spans="1:3" x14ac:dyDescent="0.2">
      <c r="A807" t="s">
        <v>2531</v>
      </c>
      <c r="B807" t="str">
        <f t="shared" si="12"/>
        <v>L10001NFQ</v>
      </c>
      <c r="C807">
        <v>64</v>
      </c>
    </row>
    <row r="808" spans="1:3" x14ac:dyDescent="0.2">
      <c r="A808" t="s">
        <v>2532</v>
      </c>
      <c r="B808" t="str">
        <f t="shared" si="12"/>
        <v>L10001N5c</v>
      </c>
      <c r="C808">
        <v>265</v>
      </c>
    </row>
    <row r="809" spans="1:3" x14ac:dyDescent="0.2">
      <c r="A809" t="s">
        <v>2533</v>
      </c>
      <c r="B809" t="str">
        <f t="shared" si="12"/>
        <v>L10000urB</v>
      </c>
      <c r="C809">
        <v>129</v>
      </c>
    </row>
    <row r="810" spans="1:3" x14ac:dyDescent="0.2">
      <c r="A810" t="s">
        <v>2534</v>
      </c>
      <c r="B810" t="str">
        <f t="shared" si="12"/>
        <v>L10001NXL</v>
      </c>
      <c r="C810">
        <v>46</v>
      </c>
    </row>
    <row r="811" spans="1:3" x14ac:dyDescent="0.2">
      <c r="A811" t="s">
        <v>2535</v>
      </c>
      <c r="B811" t="str">
        <f t="shared" si="12"/>
        <v>LS00000Ib</v>
      </c>
      <c r="C811">
        <v>224</v>
      </c>
    </row>
    <row r="812" spans="1:3" x14ac:dyDescent="0.2">
      <c r="A812" t="s">
        <v>2536</v>
      </c>
      <c r="B812" t="str">
        <f t="shared" si="12"/>
        <v>L10000rZO</v>
      </c>
      <c r="C812">
        <v>227</v>
      </c>
    </row>
    <row r="813" spans="1:3" x14ac:dyDescent="0.2">
      <c r="A813" t="s">
        <v>2537</v>
      </c>
      <c r="B813" t="str">
        <f t="shared" si="12"/>
        <v>L10000uNJ</v>
      </c>
      <c r="C813">
        <v>53</v>
      </c>
    </row>
    <row r="814" spans="1:3" x14ac:dyDescent="0.2">
      <c r="A814" t="s">
        <v>2538</v>
      </c>
      <c r="B814" t="str">
        <f t="shared" si="12"/>
        <v>L100094SC</v>
      </c>
      <c r="C814">
        <v>265</v>
      </c>
    </row>
    <row r="815" spans="1:3" x14ac:dyDescent="0.2">
      <c r="A815" t="s">
        <v>2539</v>
      </c>
      <c r="B815" t="str">
        <f t="shared" si="12"/>
        <v>L10000vHm</v>
      </c>
      <c r="C815">
        <v>157</v>
      </c>
    </row>
    <row r="816" spans="1:3" x14ac:dyDescent="0.2">
      <c r="A816" t="s">
        <v>2540</v>
      </c>
      <c r="B816" t="str">
        <f t="shared" si="12"/>
        <v>L10001NfU</v>
      </c>
      <c r="C816">
        <v>91</v>
      </c>
    </row>
    <row r="817" spans="1:3" x14ac:dyDescent="0.2">
      <c r="A817" t="s">
        <v>2541</v>
      </c>
      <c r="B817" t="str">
        <f t="shared" si="12"/>
        <v>LS00000CA</v>
      </c>
      <c r="C817">
        <v>53</v>
      </c>
    </row>
    <row r="818" spans="1:3" x14ac:dyDescent="0.2">
      <c r="A818" t="s">
        <v>2542</v>
      </c>
      <c r="B818" t="str">
        <f t="shared" si="12"/>
        <v>L10000roA</v>
      </c>
      <c r="C818">
        <v>116</v>
      </c>
    </row>
    <row r="819" spans="1:3" x14ac:dyDescent="0.2">
      <c r="A819" t="s">
        <v>2543</v>
      </c>
      <c r="B819" t="str">
        <f t="shared" si="12"/>
        <v>L10001NdK</v>
      </c>
      <c r="C819">
        <v>265</v>
      </c>
    </row>
    <row r="820" spans="1:3" x14ac:dyDescent="0.2">
      <c r="A820" t="s">
        <v>2544</v>
      </c>
      <c r="B820" t="str">
        <f t="shared" si="12"/>
        <v>LF00000PG</v>
      </c>
      <c r="C820">
        <v>129</v>
      </c>
    </row>
    <row r="821" spans="1:3" x14ac:dyDescent="0.2">
      <c r="A821" t="s">
        <v>2545</v>
      </c>
      <c r="B821" t="str">
        <f t="shared" si="12"/>
        <v>LS00000EY</v>
      </c>
      <c r="C821">
        <v>64</v>
      </c>
    </row>
    <row r="822" spans="1:3" x14ac:dyDescent="0.2">
      <c r="A822" t="s">
        <v>2546</v>
      </c>
      <c r="B822" t="str">
        <f t="shared" si="12"/>
        <v>L10001NVx</v>
      </c>
      <c r="C822">
        <v>89</v>
      </c>
    </row>
    <row r="823" spans="1:3" x14ac:dyDescent="0.2">
      <c r="A823" t="s">
        <v>2547</v>
      </c>
      <c r="B823" t="str">
        <f t="shared" si="12"/>
        <v>L10001NI9</v>
      </c>
      <c r="C823">
        <v>64</v>
      </c>
    </row>
    <row r="824" spans="1:3" x14ac:dyDescent="0.2">
      <c r="A824" t="s">
        <v>2548</v>
      </c>
      <c r="B824" t="str">
        <f t="shared" si="12"/>
        <v>L10001NAR</v>
      </c>
      <c r="C824">
        <v>265</v>
      </c>
    </row>
    <row r="825" spans="1:3" x14ac:dyDescent="0.2">
      <c r="A825" t="s">
        <v>2549</v>
      </c>
      <c r="B825" t="str">
        <f t="shared" si="12"/>
        <v>L10001NU0</v>
      </c>
      <c r="C825">
        <v>216</v>
      </c>
    </row>
    <row r="826" spans="1:3" x14ac:dyDescent="0.2">
      <c r="A826" t="s">
        <v>2550</v>
      </c>
      <c r="B826" t="str">
        <f t="shared" si="12"/>
        <v>L100098G1</v>
      </c>
      <c r="C826">
        <v>63</v>
      </c>
    </row>
    <row r="827" spans="1:3" x14ac:dyDescent="0.2">
      <c r="A827" t="s">
        <v>2551</v>
      </c>
      <c r="B827" t="str">
        <f t="shared" si="12"/>
        <v>L2H0000gf</v>
      </c>
      <c r="C827">
        <v>221</v>
      </c>
    </row>
    <row r="828" spans="1:3" x14ac:dyDescent="0.2">
      <c r="A828" t="s">
        <v>2552</v>
      </c>
      <c r="B828" t="str">
        <f t="shared" si="12"/>
        <v>L10001NWW</v>
      </c>
      <c r="C828">
        <v>265</v>
      </c>
    </row>
    <row r="829" spans="1:3" x14ac:dyDescent="0.2">
      <c r="A829" t="s">
        <v>2553</v>
      </c>
      <c r="B829" t="str">
        <f t="shared" si="12"/>
        <v>L10000vDG</v>
      </c>
      <c r="C829">
        <v>201</v>
      </c>
    </row>
    <row r="830" spans="1:3" x14ac:dyDescent="0.2">
      <c r="A830" t="s">
        <v>2554</v>
      </c>
      <c r="B830" t="str">
        <f t="shared" si="12"/>
        <v>L10000w4B</v>
      </c>
      <c r="C830">
        <v>46</v>
      </c>
    </row>
    <row r="831" spans="1:3" x14ac:dyDescent="0.2">
      <c r="A831" t="s">
        <v>2555</v>
      </c>
      <c r="B831" t="str">
        <f t="shared" si="12"/>
        <v>L10001Ndo</v>
      </c>
      <c r="C831">
        <v>137</v>
      </c>
    </row>
    <row r="832" spans="1:3" x14ac:dyDescent="0.2">
      <c r="A832" t="s">
        <v>2556</v>
      </c>
      <c r="B832" t="str">
        <f t="shared" si="12"/>
        <v>L10001NZh</v>
      </c>
      <c r="C832">
        <v>53</v>
      </c>
    </row>
    <row r="833" spans="1:3" x14ac:dyDescent="0.2">
      <c r="A833" t="s">
        <v>2557</v>
      </c>
      <c r="B833" t="str">
        <f t="shared" si="12"/>
        <v>L10000rsu</v>
      </c>
      <c r="C833">
        <v>112</v>
      </c>
    </row>
    <row r="834" spans="1:3" x14ac:dyDescent="0.2">
      <c r="A834" t="s">
        <v>2558</v>
      </c>
      <c r="B834" t="str">
        <f t="shared" si="12"/>
        <v>L10001Nae</v>
      </c>
      <c r="C834">
        <v>265</v>
      </c>
    </row>
    <row r="835" spans="1:3" x14ac:dyDescent="0.2">
      <c r="A835" t="s">
        <v>2559</v>
      </c>
      <c r="B835" t="str">
        <f t="shared" ref="B835:B898" si="13">RIGHT(A835,9)</f>
        <v>L10001NfM</v>
      </c>
      <c r="C835">
        <v>157</v>
      </c>
    </row>
    <row r="836" spans="1:3" x14ac:dyDescent="0.2">
      <c r="A836" t="s">
        <v>2560</v>
      </c>
      <c r="B836" t="str">
        <f t="shared" si="13"/>
        <v>LS00000Bt</v>
      </c>
      <c r="C836">
        <v>53</v>
      </c>
    </row>
    <row r="837" spans="1:3" x14ac:dyDescent="0.2">
      <c r="A837" t="s">
        <v>2561</v>
      </c>
      <c r="B837" t="str">
        <f t="shared" si="13"/>
        <v>L10001N9R</v>
      </c>
      <c r="C837">
        <v>265</v>
      </c>
    </row>
    <row r="838" spans="1:3" x14ac:dyDescent="0.2">
      <c r="A838" t="s">
        <v>2562</v>
      </c>
      <c r="B838" t="str">
        <f t="shared" si="13"/>
        <v>LS00000DC</v>
      </c>
      <c r="C838">
        <v>216</v>
      </c>
    </row>
    <row r="839" spans="1:3" x14ac:dyDescent="0.2">
      <c r="A839" t="s">
        <v>2563</v>
      </c>
      <c r="B839" t="str">
        <f t="shared" si="13"/>
        <v>L10000upk</v>
      </c>
      <c r="C839">
        <v>265</v>
      </c>
    </row>
    <row r="840" spans="1:3" x14ac:dyDescent="0.2">
      <c r="A840" t="s">
        <v>2564</v>
      </c>
      <c r="B840" t="str">
        <f t="shared" si="13"/>
        <v>L10000vaP</v>
      </c>
      <c r="C840">
        <v>129</v>
      </c>
    </row>
    <row r="841" spans="1:3" x14ac:dyDescent="0.2">
      <c r="A841" t="s">
        <v>2565</v>
      </c>
      <c r="B841" t="str">
        <f t="shared" si="13"/>
        <v>L10001N5t</v>
      </c>
      <c r="C841">
        <v>265</v>
      </c>
    </row>
    <row r="842" spans="1:3" x14ac:dyDescent="0.2">
      <c r="A842" t="s">
        <v>2566</v>
      </c>
      <c r="B842" t="str">
        <f t="shared" si="13"/>
        <v>L100098Gc</v>
      </c>
      <c r="C842">
        <v>201</v>
      </c>
    </row>
    <row r="843" spans="1:3" x14ac:dyDescent="0.2">
      <c r="A843" t="s">
        <v>2567</v>
      </c>
      <c r="B843" t="str">
        <f t="shared" si="13"/>
        <v>L10000tE5</v>
      </c>
      <c r="C843">
        <v>158</v>
      </c>
    </row>
    <row r="844" spans="1:3" x14ac:dyDescent="0.2">
      <c r="A844" t="s">
        <v>2568</v>
      </c>
      <c r="B844" t="str">
        <f t="shared" si="13"/>
        <v>LS00000B2</v>
      </c>
      <c r="C844">
        <v>53</v>
      </c>
    </row>
    <row r="845" spans="1:3" x14ac:dyDescent="0.2">
      <c r="A845" t="s">
        <v>2569</v>
      </c>
      <c r="B845" t="str">
        <f t="shared" si="13"/>
        <v>L10000wgs</v>
      </c>
      <c r="C845">
        <v>201</v>
      </c>
    </row>
    <row r="846" spans="1:3" x14ac:dyDescent="0.2">
      <c r="A846" t="s">
        <v>2570</v>
      </c>
      <c r="B846" t="str">
        <f t="shared" si="13"/>
        <v>L10001NU3</v>
      </c>
      <c r="C846">
        <v>265</v>
      </c>
    </row>
    <row r="847" spans="1:3" x14ac:dyDescent="0.2">
      <c r="A847" t="s">
        <v>2571</v>
      </c>
      <c r="B847" t="str">
        <f t="shared" si="13"/>
        <v>L10000vPL</v>
      </c>
      <c r="C847">
        <v>129</v>
      </c>
    </row>
    <row r="848" spans="1:3" x14ac:dyDescent="0.2">
      <c r="A848" t="s">
        <v>2572</v>
      </c>
      <c r="B848" t="str">
        <f t="shared" si="13"/>
        <v>L10001NQN</v>
      </c>
      <c r="C848">
        <v>53</v>
      </c>
    </row>
    <row r="849" spans="1:3" x14ac:dyDescent="0.2">
      <c r="A849" t="s">
        <v>2573</v>
      </c>
      <c r="B849" t="str">
        <f t="shared" si="13"/>
        <v>L100094SI</v>
      </c>
      <c r="C849">
        <v>265</v>
      </c>
    </row>
    <row r="850" spans="1:3" x14ac:dyDescent="0.2">
      <c r="A850" t="s">
        <v>2574</v>
      </c>
      <c r="B850" t="str">
        <f t="shared" si="13"/>
        <v>L10008TJR</v>
      </c>
      <c r="C850">
        <v>129</v>
      </c>
    </row>
    <row r="851" spans="1:3" x14ac:dyDescent="0.2">
      <c r="A851" t="s">
        <v>2575</v>
      </c>
      <c r="B851" t="str">
        <f t="shared" si="13"/>
        <v>L10001NSR</v>
      </c>
      <c r="C851">
        <v>46</v>
      </c>
    </row>
    <row r="852" spans="1:3" x14ac:dyDescent="0.2">
      <c r="A852" t="s">
        <v>2576</v>
      </c>
      <c r="B852" t="str">
        <f t="shared" si="13"/>
        <v>L10001Nfs</v>
      </c>
      <c r="C852">
        <v>53</v>
      </c>
    </row>
    <row r="853" spans="1:3" x14ac:dyDescent="0.2">
      <c r="A853" t="s">
        <v>2577</v>
      </c>
      <c r="B853" t="str">
        <f t="shared" si="13"/>
        <v>L10001NWd</v>
      </c>
      <c r="C853">
        <v>157</v>
      </c>
    </row>
    <row r="854" spans="1:3" x14ac:dyDescent="0.2">
      <c r="A854" t="s">
        <v>2578</v>
      </c>
      <c r="B854" t="str">
        <f t="shared" si="13"/>
        <v>L10001NNq</v>
      </c>
      <c r="C854">
        <v>64</v>
      </c>
    </row>
    <row r="855" spans="1:3" x14ac:dyDescent="0.2">
      <c r="A855" t="s">
        <v>2579</v>
      </c>
      <c r="B855" t="str">
        <f t="shared" si="13"/>
        <v>L10001NK8</v>
      </c>
      <c r="C855">
        <v>216</v>
      </c>
    </row>
    <row r="856" spans="1:3" x14ac:dyDescent="0.2">
      <c r="A856" t="s">
        <v>2580</v>
      </c>
      <c r="B856" t="str">
        <f t="shared" si="13"/>
        <v>L10000uF0</v>
      </c>
      <c r="C856">
        <v>110</v>
      </c>
    </row>
    <row r="857" spans="1:3" x14ac:dyDescent="0.2">
      <c r="A857" t="s">
        <v>2581</v>
      </c>
      <c r="B857" t="str">
        <f t="shared" si="13"/>
        <v>L10001Ndu</v>
      </c>
      <c r="C857">
        <v>265</v>
      </c>
    </row>
    <row r="858" spans="1:3" x14ac:dyDescent="0.2">
      <c r="A858" t="s">
        <v>2582</v>
      </c>
      <c r="B858" t="str">
        <f t="shared" si="13"/>
        <v>L10000vpa</v>
      </c>
      <c r="C858">
        <v>216</v>
      </c>
    </row>
    <row r="859" spans="1:3" x14ac:dyDescent="0.2">
      <c r="A859" t="s">
        <v>2583</v>
      </c>
      <c r="B859" t="str">
        <f t="shared" si="13"/>
        <v>L10000uXH</v>
      </c>
      <c r="C859">
        <v>158</v>
      </c>
    </row>
    <row r="860" spans="1:3" x14ac:dyDescent="0.2">
      <c r="A860" t="s">
        <v>2584</v>
      </c>
      <c r="B860" t="str">
        <f t="shared" si="13"/>
        <v>L100098GW</v>
      </c>
      <c r="C860">
        <v>201</v>
      </c>
    </row>
    <row r="861" spans="1:3" x14ac:dyDescent="0.2">
      <c r="A861" t="s">
        <v>2585</v>
      </c>
      <c r="B861" t="str">
        <f t="shared" si="13"/>
        <v>L10000vAZ</v>
      </c>
      <c r="C861">
        <v>64</v>
      </c>
    </row>
    <row r="862" spans="1:3" x14ac:dyDescent="0.2">
      <c r="A862" t="s">
        <v>2586</v>
      </c>
      <c r="B862" t="str">
        <f t="shared" si="13"/>
        <v>L10001NJJ</v>
      </c>
      <c r="C862">
        <v>216</v>
      </c>
    </row>
    <row r="863" spans="1:3" x14ac:dyDescent="0.2">
      <c r="A863" t="s">
        <v>2587</v>
      </c>
      <c r="B863" t="str">
        <f t="shared" si="13"/>
        <v>L10001NXM</v>
      </c>
      <c r="C863">
        <v>83</v>
      </c>
    </row>
    <row r="864" spans="1:3" x14ac:dyDescent="0.2">
      <c r="A864" t="s">
        <v>2588</v>
      </c>
      <c r="B864" t="str">
        <f t="shared" si="13"/>
        <v>L100098FE</v>
      </c>
      <c r="C864">
        <v>201</v>
      </c>
    </row>
    <row r="865" spans="1:3" x14ac:dyDescent="0.2">
      <c r="A865" t="s">
        <v>2589</v>
      </c>
      <c r="B865" t="str">
        <f t="shared" si="13"/>
        <v>LS00000En</v>
      </c>
      <c r="C865">
        <v>64</v>
      </c>
    </row>
    <row r="866" spans="1:3" x14ac:dyDescent="0.2">
      <c r="A866" t="s">
        <v>2590</v>
      </c>
      <c r="B866" t="str">
        <f t="shared" si="13"/>
        <v>L10000wiV</v>
      </c>
      <c r="C866">
        <v>270</v>
      </c>
    </row>
    <row r="867" spans="1:3" x14ac:dyDescent="0.2">
      <c r="A867" t="s">
        <v>2591</v>
      </c>
      <c r="B867" t="str">
        <f t="shared" si="13"/>
        <v>L10001NS5</v>
      </c>
      <c r="C867">
        <v>64</v>
      </c>
    </row>
    <row r="868" spans="1:3" x14ac:dyDescent="0.2">
      <c r="A868" t="s">
        <v>2592</v>
      </c>
      <c r="B868" t="str">
        <f t="shared" si="13"/>
        <v>L10001NKw</v>
      </c>
      <c r="C868">
        <v>64</v>
      </c>
    </row>
    <row r="869" spans="1:3" x14ac:dyDescent="0.2">
      <c r="A869" t="s">
        <v>2593</v>
      </c>
      <c r="B869" t="str">
        <f t="shared" si="13"/>
        <v>L10001NX8</v>
      </c>
      <c r="C869">
        <v>53</v>
      </c>
    </row>
    <row r="870" spans="1:3" x14ac:dyDescent="0.2">
      <c r="A870" t="s">
        <v>2594</v>
      </c>
      <c r="B870" t="str">
        <f t="shared" si="13"/>
        <v>L10001N9Z</v>
      </c>
      <c r="C870">
        <v>158</v>
      </c>
    </row>
    <row r="871" spans="1:3" x14ac:dyDescent="0.2">
      <c r="A871" t="s">
        <v>2595</v>
      </c>
      <c r="B871" t="str">
        <f t="shared" si="13"/>
        <v>L10000wBA</v>
      </c>
      <c r="C871">
        <v>64</v>
      </c>
    </row>
    <row r="872" spans="1:3" x14ac:dyDescent="0.2">
      <c r="A872" t="s">
        <v>2596</v>
      </c>
      <c r="B872" t="str">
        <f t="shared" si="13"/>
        <v>L2M0000o0</v>
      </c>
      <c r="C872">
        <v>83</v>
      </c>
    </row>
    <row r="873" spans="1:3" x14ac:dyDescent="0.2">
      <c r="A873" t="s">
        <v>2597</v>
      </c>
      <c r="B873" t="str">
        <f t="shared" si="13"/>
        <v>L10000wgD</v>
      </c>
      <c r="C873">
        <v>129</v>
      </c>
    </row>
    <row r="874" spans="1:3" x14ac:dyDescent="0.2">
      <c r="A874" t="s">
        <v>2598</v>
      </c>
      <c r="B874" t="str">
        <f t="shared" si="13"/>
        <v>L100093xg</v>
      </c>
      <c r="C874">
        <v>265</v>
      </c>
    </row>
    <row r="875" spans="1:3" x14ac:dyDescent="0.2">
      <c r="A875" t="s">
        <v>2599</v>
      </c>
      <c r="B875" t="str">
        <f t="shared" si="13"/>
        <v>L10001NaU</v>
      </c>
      <c r="C875">
        <v>265</v>
      </c>
    </row>
    <row r="876" spans="1:3" x14ac:dyDescent="0.2">
      <c r="A876" t="s">
        <v>2600</v>
      </c>
      <c r="B876" t="str">
        <f t="shared" si="13"/>
        <v>L10000vtg</v>
      </c>
      <c r="C876">
        <v>53</v>
      </c>
    </row>
    <row r="877" spans="1:3" x14ac:dyDescent="0.2">
      <c r="A877" t="s">
        <v>2601</v>
      </c>
      <c r="B877" t="str">
        <f t="shared" si="13"/>
        <v>L10001N9j</v>
      </c>
      <c r="C877">
        <v>265</v>
      </c>
    </row>
    <row r="878" spans="1:3" x14ac:dyDescent="0.2">
      <c r="A878" t="s">
        <v>2602</v>
      </c>
      <c r="B878" t="str">
        <f t="shared" si="13"/>
        <v>L100094SM</v>
      </c>
      <c r="C878">
        <v>265</v>
      </c>
    </row>
    <row r="879" spans="1:3" x14ac:dyDescent="0.2">
      <c r="A879" t="s">
        <v>2603</v>
      </c>
      <c r="B879" t="str">
        <f t="shared" si="13"/>
        <v>L100093xE</v>
      </c>
      <c r="C879">
        <v>265</v>
      </c>
    </row>
    <row r="880" spans="1:3" x14ac:dyDescent="0.2">
      <c r="A880" t="s">
        <v>2604</v>
      </c>
      <c r="B880" t="str">
        <f t="shared" si="13"/>
        <v>L10001Nd9</v>
      </c>
      <c r="C880">
        <v>265</v>
      </c>
    </row>
    <row r="881" spans="1:3" x14ac:dyDescent="0.2">
      <c r="A881" t="s">
        <v>2605</v>
      </c>
      <c r="B881" t="str">
        <f t="shared" si="13"/>
        <v>L100093wA</v>
      </c>
      <c r="C881">
        <v>110</v>
      </c>
    </row>
    <row r="882" spans="1:3" x14ac:dyDescent="0.2">
      <c r="A882" t="s">
        <v>2606</v>
      </c>
      <c r="B882" t="str">
        <f t="shared" si="13"/>
        <v>L10000vuJ</v>
      </c>
      <c r="C882">
        <v>157</v>
      </c>
    </row>
    <row r="883" spans="1:3" x14ac:dyDescent="0.2">
      <c r="A883" t="s">
        <v>2607</v>
      </c>
      <c r="B883" t="str">
        <f t="shared" si="13"/>
        <v>L10000ujI</v>
      </c>
      <c r="C883">
        <v>157</v>
      </c>
    </row>
    <row r="884" spans="1:3" x14ac:dyDescent="0.2">
      <c r="A884" t="s">
        <v>2608</v>
      </c>
      <c r="B884" t="str">
        <f t="shared" si="13"/>
        <v>L100095Rm</v>
      </c>
      <c r="C884">
        <v>83</v>
      </c>
    </row>
    <row r="885" spans="1:3" x14ac:dyDescent="0.2">
      <c r="A885" t="s">
        <v>2609</v>
      </c>
      <c r="B885" t="str">
        <f t="shared" si="13"/>
        <v>L10001Nev</v>
      </c>
      <c r="C885">
        <v>110</v>
      </c>
    </row>
    <row r="886" spans="1:3" x14ac:dyDescent="0.2">
      <c r="A886" t="s">
        <v>2610</v>
      </c>
      <c r="B886" t="str">
        <f t="shared" si="13"/>
        <v>L10001NYG</v>
      </c>
      <c r="C886">
        <v>265</v>
      </c>
    </row>
    <row r="887" spans="1:3" x14ac:dyDescent="0.2">
      <c r="A887" t="s">
        <v>2611</v>
      </c>
      <c r="B887" t="str">
        <f t="shared" si="13"/>
        <v>L10000wHl</v>
      </c>
      <c r="C887">
        <v>110</v>
      </c>
    </row>
    <row r="888" spans="1:3" x14ac:dyDescent="0.2">
      <c r="A888" t="s">
        <v>2612</v>
      </c>
      <c r="B888" t="str">
        <f t="shared" si="13"/>
        <v>L10001NRG</v>
      </c>
      <c r="C888">
        <v>64</v>
      </c>
    </row>
    <row r="889" spans="1:3" x14ac:dyDescent="0.2">
      <c r="A889" t="s">
        <v>2613</v>
      </c>
      <c r="B889" t="str">
        <f t="shared" si="13"/>
        <v>L10000vas</v>
      </c>
      <c r="C889">
        <v>46</v>
      </c>
    </row>
    <row r="890" spans="1:3" x14ac:dyDescent="0.2">
      <c r="A890" t="s">
        <v>2614</v>
      </c>
      <c r="B890" t="str">
        <f t="shared" si="13"/>
        <v>L10001Nd5</v>
      </c>
      <c r="C890">
        <v>265</v>
      </c>
    </row>
    <row r="891" spans="1:3" x14ac:dyDescent="0.2">
      <c r="A891" t="s">
        <v>2615</v>
      </c>
      <c r="B891" t="str">
        <f t="shared" si="13"/>
        <v>L10001NdA</v>
      </c>
      <c r="C891">
        <v>265</v>
      </c>
    </row>
    <row r="892" spans="1:3" x14ac:dyDescent="0.2">
      <c r="A892" t="s">
        <v>2616</v>
      </c>
      <c r="B892" t="str">
        <f t="shared" si="13"/>
        <v>L10001NRj</v>
      </c>
      <c r="C892">
        <v>265</v>
      </c>
    </row>
    <row r="893" spans="1:3" x14ac:dyDescent="0.2">
      <c r="A893" t="s">
        <v>2617</v>
      </c>
      <c r="B893" t="str">
        <f t="shared" si="13"/>
        <v>L10000wAp</v>
      </c>
      <c r="C893">
        <v>224</v>
      </c>
    </row>
    <row r="894" spans="1:3" x14ac:dyDescent="0.2">
      <c r="A894" t="s">
        <v>2618</v>
      </c>
      <c r="B894" t="str">
        <f t="shared" si="13"/>
        <v>L10001Nao</v>
      </c>
      <c r="C894">
        <v>64</v>
      </c>
    </row>
    <row r="895" spans="1:3" x14ac:dyDescent="0.2">
      <c r="A895" t="s">
        <v>2619</v>
      </c>
      <c r="B895" t="str">
        <f t="shared" si="13"/>
        <v>L10000wRV</v>
      </c>
      <c r="C895">
        <v>64</v>
      </c>
    </row>
    <row r="896" spans="1:3" x14ac:dyDescent="0.2">
      <c r="A896" t="s">
        <v>2620</v>
      </c>
      <c r="B896" t="str">
        <f t="shared" si="13"/>
        <v>L10001N8M</v>
      </c>
      <c r="C896">
        <v>137</v>
      </c>
    </row>
    <row r="897" spans="1:3" x14ac:dyDescent="0.2">
      <c r="A897" t="s">
        <v>2621</v>
      </c>
      <c r="B897" t="str">
        <f t="shared" si="13"/>
        <v>L10000uDW</v>
      </c>
      <c r="C897">
        <v>66</v>
      </c>
    </row>
    <row r="898" spans="1:3" x14ac:dyDescent="0.2">
      <c r="A898" t="s">
        <v>2622</v>
      </c>
      <c r="B898" t="str">
        <f t="shared" si="13"/>
        <v>L10001NIL</v>
      </c>
      <c r="C898">
        <v>216</v>
      </c>
    </row>
    <row r="899" spans="1:3" x14ac:dyDescent="0.2">
      <c r="A899" t="s">
        <v>2623</v>
      </c>
      <c r="B899" t="str">
        <f t="shared" ref="B899:B962" si="14">RIGHT(A899,9)</f>
        <v>LS00000CY</v>
      </c>
      <c r="C899">
        <v>46</v>
      </c>
    </row>
    <row r="900" spans="1:3" x14ac:dyDescent="0.2">
      <c r="A900" t="s">
        <v>2624</v>
      </c>
      <c r="B900" t="str">
        <f t="shared" si="14"/>
        <v>L10001NCW</v>
      </c>
      <c r="C900">
        <v>157</v>
      </c>
    </row>
    <row r="901" spans="1:3" x14ac:dyDescent="0.2">
      <c r="A901" t="s">
        <v>2625</v>
      </c>
      <c r="B901" t="str">
        <f t="shared" si="14"/>
        <v>L10001NTO</v>
      </c>
      <c r="C901">
        <v>64</v>
      </c>
    </row>
    <row r="902" spans="1:3" x14ac:dyDescent="0.2">
      <c r="A902" t="s">
        <v>2626</v>
      </c>
      <c r="B902" t="str">
        <f t="shared" si="14"/>
        <v>L10000wDE</v>
      </c>
      <c r="C902">
        <v>224</v>
      </c>
    </row>
    <row r="903" spans="1:3" x14ac:dyDescent="0.2">
      <c r="A903" t="s">
        <v>2627</v>
      </c>
      <c r="B903" t="str">
        <f t="shared" si="14"/>
        <v>L10000whY</v>
      </c>
      <c r="C903">
        <v>216</v>
      </c>
    </row>
    <row r="904" spans="1:3" x14ac:dyDescent="0.2">
      <c r="A904" t="s">
        <v>2628</v>
      </c>
      <c r="B904" t="str">
        <f t="shared" si="14"/>
        <v>L10000van</v>
      </c>
      <c r="C904">
        <v>64</v>
      </c>
    </row>
    <row r="905" spans="1:3" x14ac:dyDescent="0.2">
      <c r="A905" t="s">
        <v>2629</v>
      </c>
      <c r="B905" t="str">
        <f t="shared" si="14"/>
        <v>L100098Fi</v>
      </c>
      <c r="C905">
        <v>63</v>
      </c>
    </row>
    <row r="906" spans="1:3" x14ac:dyDescent="0.2">
      <c r="A906" t="s">
        <v>2630</v>
      </c>
      <c r="B906" t="str">
        <f t="shared" si="14"/>
        <v>L10000vju</v>
      </c>
      <c r="C906">
        <v>46</v>
      </c>
    </row>
    <row r="907" spans="1:3" x14ac:dyDescent="0.2">
      <c r="A907" t="s">
        <v>2631</v>
      </c>
      <c r="B907" t="str">
        <f t="shared" si="14"/>
        <v>L10000vs0</v>
      </c>
      <c r="C907">
        <v>53</v>
      </c>
    </row>
    <row r="908" spans="1:3" x14ac:dyDescent="0.2">
      <c r="A908" t="s">
        <v>2632</v>
      </c>
      <c r="B908" t="str">
        <f t="shared" si="14"/>
        <v>L10000wIS</v>
      </c>
      <c r="C908">
        <v>53</v>
      </c>
    </row>
    <row r="909" spans="1:3" x14ac:dyDescent="0.2">
      <c r="A909" t="s">
        <v>2633</v>
      </c>
      <c r="B909" t="str">
        <f t="shared" si="14"/>
        <v>LS00000C1</v>
      </c>
      <c r="C909">
        <v>53</v>
      </c>
    </row>
    <row r="910" spans="1:3" x14ac:dyDescent="0.2">
      <c r="A910" t="s">
        <v>2634</v>
      </c>
      <c r="B910" t="str">
        <f t="shared" si="14"/>
        <v>L100093wx</v>
      </c>
      <c r="C910">
        <v>265</v>
      </c>
    </row>
    <row r="911" spans="1:3" x14ac:dyDescent="0.2">
      <c r="A911" t="s">
        <v>2635</v>
      </c>
      <c r="B911" t="str">
        <f t="shared" si="14"/>
        <v>L10000v9o</v>
      </c>
      <c r="C911">
        <v>66</v>
      </c>
    </row>
    <row r="912" spans="1:3" x14ac:dyDescent="0.2">
      <c r="A912" t="s">
        <v>2636</v>
      </c>
      <c r="B912" t="str">
        <f t="shared" si="14"/>
        <v>L10000ui7</v>
      </c>
      <c r="C912">
        <v>110</v>
      </c>
    </row>
    <row r="913" spans="1:3" x14ac:dyDescent="0.2">
      <c r="A913" t="s">
        <v>2637</v>
      </c>
      <c r="B913" t="str">
        <f t="shared" si="14"/>
        <v>L10001NDF</v>
      </c>
      <c r="C913">
        <v>265</v>
      </c>
    </row>
    <row r="914" spans="1:3" x14ac:dyDescent="0.2">
      <c r="A914" t="s">
        <v>2638</v>
      </c>
      <c r="B914" t="str">
        <f t="shared" si="14"/>
        <v>L10001NUO</v>
      </c>
      <c r="C914">
        <v>224</v>
      </c>
    </row>
    <row r="915" spans="1:3" x14ac:dyDescent="0.2">
      <c r="A915" t="s">
        <v>2639</v>
      </c>
      <c r="B915" t="str">
        <f t="shared" si="14"/>
        <v>L10008ILM</v>
      </c>
      <c r="C915">
        <v>129</v>
      </c>
    </row>
    <row r="916" spans="1:3" x14ac:dyDescent="0.2">
      <c r="A916" t="s">
        <v>2640</v>
      </c>
      <c r="B916" t="str">
        <f t="shared" si="14"/>
        <v>L10000wD2</v>
      </c>
      <c r="C916">
        <v>201</v>
      </c>
    </row>
    <row r="917" spans="1:3" x14ac:dyDescent="0.2">
      <c r="A917" t="s">
        <v>2641</v>
      </c>
      <c r="B917" t="str">
        <f t="shared" si="14"/>
        <v>L10001NG3</v>
      </c>
      <c r="C917">
        <v>286</v>
      </c>
    </row>
    <row r="918" spans="1:3" x14ac:dyDescent="0.2">
      <c r="A918" t="s">
        <v>2642</v>
      </c>
      <c r="B918" t="str">
        <f t="shared" si="14"/>
        <v>L10001N7m</v>
      </c>
      <c r="C918">
        <v>270</v>
      </c>
    </row>
    <row r="919" spans="1:3" x14ac:dyDescent="0.2">
      <c r="A919" t="s">
        <v>2643</v>
      </c>
      <c r="B919" t="str">
        <f t="shared" si="14"/>
        <v>L10000uUS</v>
      </c>
      <c r="C919">
        <v>14</v>
      </c>
    </row>
    <row r="920" spans="1:3" x14ac:dyDescent="0.2">
      <c r="A920" t="s">
        <v>2644</v>
      </c>
      <c r="B920" t="str">
        <f t="shared" si="14"/>
        <v>L10000uvo</v>
      </c>
      <c r="C920">
        <v>129</v>
      </c>
    </row>
    <row r="921" spans="1:3" x14ac:dyDescent="0.2">
      <c r="A921" t="s">
        <v>2645</v>
      </c>
      <c r="B921" t="str">
        <f t="shared" si="14"/>
        <v>L10001NPE</v>
      </c>
      <c r="C921">
        <v>53</v>
      </c>
    </row>
    <row r="922" spans="1:3" x14ac:dyDescent="0.2">
      <c r="A922" t="s">
        <v>2646</v>
      </c>
      <c r="B922" t="str">
        <f t="shared" si="14"/>
        <v>L10001NIF</v>
      </c>
      <c r="C922">
        <v>265</v>
      </c>
    </row>
    <row r="923" spans="1:3" x14ac:dyDescent="0.2">
      <c r="A923" t="s">
        <v>2647</v>
      </c>
      <c r="B923" t="str">
        <f t="shared" si="14"/>
        <v>L10008IK8</v>
      </c>
      <c r="C923">
        <v>129</v>
      </c>
    </row>
    <row r="924" spans="1:3" x14ac:dyDescent="0.2">
      <c r="A924" t="s">
        <v>2648</v>
      </c>
      <c r="B924" t="str">
        <f t="shared" si="14"/>
        <v>LS00000CL</v>
      </c>
      <c r="C924">
        <v>46</v>
      </c>
    </row>
    <row r="925" spans="1:3" x14ac:dyDescent="0.2">
      <c r="A925" t="s">
        <v>2649</v>
      </c>
      <c r="B925" t="str">
        <f t="shared" si="14"/>
        <v>L10001NYj</v>
      </c>
      <c r="C925">
        <v>110</v>
      </c>
    </row>
    <row r="926" spans="1:3" x14ac:dyDescent="0.2">
      <c r="A926" t="s">
        <v>2650</v>
      </c>
      <c r="B926" t="str">
        <f t="shared" si="14"/>
        <v>L10000wBV</v>
      </c>
      <c r="C926">
        <v>158</v>
      </c>
    </row>
    <row r="927" spans="1:3" x14ac:dyDescent="0.2">
      <c r="A927" t="s">
        <v>2651</v>
      </c>
      <c r="B927" t="str">
        <f t="shared" si="14"/>
        <v>L10001NdF</v>
      </c>
      <c r="C927">
        <v>265</v>
      </c>
    </row>
    <row r="928" spans="1:3" x14ac:dyDescent="0.2">
      <c r="A928" t="s">
        <v>2652</v>
      </c>
      <c r="B928" t="str">
        <f t="shared" si="14"/>
        <v>L10001N8F</v>
      </c>
      <c r="C928">
        <v>216</v>
      </c>
    </row>
    <row r="929" spans="1:3" x14ac:dyDescent="0.2">
      <c r="A929" t="s">
        <v>2653</v>
      </c>
      <c r="B929" t="str">
        <f t="shared" si="14"/>
        <v>L10000vCc</v>
      </c>
      <c r="C929">
        <v>110</v>
      </c>
    </row>
    <row r="930" spans="1:3" x14ac:dyDescent="0.2">
      <c r="A930" t="s">
        <v>2654</v>
      </c>
      <c r="B930" t="str">
        <f t="shared" si="14"/>
        <v>L10001NSz</v>
      </c>
      <c r="C930">
        <v>53</v>
      </c>
    </row>
    <row r="931" spans="1:3" x14ac:dyDescent="0.2">
      <c r="A931" t="s">
        <v>2655</v>
      </c>
      <c r="B931" t="str">
        <f t="shared" si="14"/>
        <v>L100098GZ</v>
      </c>
      <c r="C931">
        <v>158</v>
      </c>
    </row>
    <row r="932" spans="1:3" x14ac:dyDescent="0.2">
      <c r="A932" t="s">
        <v>2656</v>
      </c>
      <c r="B932" t="str">
        <f t="shared" si="14"/>
        <v>L10000vKC</v>
      </c>
      <c r="C932">
        <v>53</v>
      </c>
    </row>
    <row r="933" spans="1:3" x14ac:dyDescent="0.2">
      <c r="A933" t="s">
        <v>2657</v>
      </c>
      <c r="B933" t="str">
        <f t="shared" si="14"/>
        <v>L10001NcL</v>
      </c>
      <c r="C933">
        <v>25</v>
      </c>
    </row>
    <row r="934" spans="1:3" x14ac:dyDescent="0.2">
      <c r="A934" t="s">
        <v>2658</v>
      </c>
      <c r="B934" t="str">
        <f t="shared" si="14"/>
        <v>L2M0000oU</v>
      </c>
      <c r="C934">
        <v>83</v>
      </c>
    </row>
    <row r="935" spans="1:3" x14ac:dyDescent="0.2">
      <c r="A935" t="s">
        <v>2659</v>
      </c>
      <c r="B935" t="str">
        <f t="shared" si="14"/>
        <v>L10001NbI</v>
      </c>
      <c r="C935">
        <v>129</v>
      </c>
    </row>
    <row r="936" spans="1:3" x14ac:dyDescent="0.2">
      <c r="A936" t="s">
        <v>2660</v>
      </c>
      <c r="B936" t="str">
        <f t="shared" si="14"/>
        <v>L2M0000ny</v>
      </c>
      <c r="C936">
        <v>83</v>
      </c>
    </row>
    <row r="937" spans="1:3" x14ac:dyDescent="0.2">
      <c r="A937" t="s">
        <v>2661</v>
      </c>
      <c r="B937" t="str">
        <f t="shared" si="14"/>
        <v>L10000vXX</v>
      </c>
      <c r="C937">
        <v>201</v>
      </c>
    </row>
    <row r="938" spans="1:3" x14ac:dyDescent="0.2">
      <c r="A938" t="s">
        <v>2662</v>
      </c>
      <c r="B938" t="str">
        <f t="shared" si="14"/>
        <v>L10001NCV</v>
      </c>
      <c r="C938">
        <v>224</v>
      </c>
    </row>
    <row r="939" spans="1:3" x14ac:dyDescent="0.2">
      <c r="A939" t="s">
        <v>2663</v>
      </c>
      <c r="B939" t="str">
        <f t="shared" si="14"/>
        <v>L10001NOP</v>
      </c>
      <c r="C939">
        <v>91</v>
      </c>
    </row>
    <row r="940" spans="1:3" x14ac:dyDescent="0.2">
      <c r="A940" t="s">
        <v>2664</v>
      </c>
      <c r="B940" t="str">
        <f t="shared" si="14"/>
        <v>L10001NGf</v>
      </c>
      <c r="C940">
        <v>53</v>
      </c>
    </row>
    <row r="941" spans="1:3" x14ac:dyDescent="0.2">
      <c r="A941" t="s">
        <v>2665</v>
      </c>
      <c r="B941" t="str">
        <f t="shared" si="14"/>
        <v>L100093xL</v>
      </c>
      <c r="C941">
        <v>265</v>
      </c>
    </row>
    <row r="942" spans="1:3" x14ac:dyDescent="0.2">
      <c r="A942" t="s">
        <v>2666</v>
      </c>
      <c r="B942" t="str">
        <f t="shared" si="14"/>
        <v>L10000vtn</v>
      </c>
      <c r="C942">
        <v>224</v>
      </c>
    </row>
    <row r="943" spans="1:3" x14ac:dyDescent="0.2">
      <c r="A943" t="s">
        <v>2667</v>
      </c>
      <c r="B943" t="str">
        <f t="shared" si="14"/>
        <v>L100093xz</v>
      </c>
      <c r="C943">
        <v>265</v>
      </c>
    </row>
    <row r="944" spans="1:3" x14ac:dyDescent="0.2">
      <c r="A944" t="s">
        <v>2668</v>
      </c>
      <c r="B944" t="str">
        <f t="shared" si="14"/>
        <v>L10001NAt</v>
      </c>
      <c r="C944">
        <v>64</v>
      </c>
    </row>
    <row r="945" spans="1:3" x14ac:dyDescent="0.2">
      <c r="A945" t="s">
        <v>2669</v>
      </c>
      <c r="B945" t="str">
        <f t="shared" si="14"/>
        <v>L10001NIj</v>
      </c>
      <c r="C945">
        <v>224</v>
      </c>
    </row>
    <row r="946" spans="1:3" x14ac:dyDescent="0.2">
      <c r="A946" t="s">
        <v>2670</v>
      </c>
      <c r="B946" t="str">
        <f t="shared" si="14"/>
        <v>L10001NSM</v>
      </c>
      <c r="C946">
        <v>270</v>
      </c>
    </row>
    <row r="947" spans="1:3" x14ac:dyDescent="0.2">
      <c r="A947" t="s">
        <v>2671</v>
      </c>
      <c r="B947" t="str">
        <f t="shared" si="14"/>
        <v>L10001N91</v>
      </c>
      <c r="C947">
        <v>83</v>
      </c>
    </row>
    <row r="948" spans="1:3" x14ac:dyDescent="0.2">
      <c r="A948" t="s">
        <v>2672</v>
      </c>
      <c r="B948" t="str">
        <f t="shared" si="14"/>
        <v>LS00000Au</v>
      </c>
      <c r="C948">
        <v>53</v>
      </c>
    </row>
    <row r="949" spans="1:3" x14ac:dyDescent="0.2">
      <c r="A949" t="s">
        <v>2673</v>
      </c>
      <c r="B949" t="str">
        <f t="shared" si="14"/>
        <v>L10001NXy</v>
      </c>
      <c r="C949">
        <v>265</v>
      </c>
    </row>
    <row r="950" spans="1:3" x14ac:dyDescent="0.2">
      <c r="A950" t="s">
        <v>2674</v>
      </c>
      <c r="B950" t="str">
        <f t="shared" si="14"/>
        <v>L10000vWT</v>
      </c>
      <c r="C950">
        <v>216</v>
      </c>
    </row>
    <row r="951" spans="1:3" x14ac:dyDescent="0.2">
      <c r="A951" t="s">
        <v>2675</v>
      </c>
      <c r="B951" t="str">
        <f t="shared" si="14"/>
        <v>L10000vbc</v>
      </c>
      <c r="C951">
        <v>157</v>
      </c>
    </row>
    <row r="952" spans="1:3" x14ac:dyDescent="0.2">
      <c r="A952" t="s">
        <v>2676</v>
      </c>
      <c r="B952" t="str">
        <f t="shared" si="14"/>
        <v>L10001NPV</v>
      </c>
      <c r="C952">
        <v>157</v>
      </c>
    </row>
    <row r="953" spans="1:3" x14ac:dyDescent="0.2">
      <c r="A953" t="s">
        <v>2677</v>
      </c>
      <c r="B953" t="str">
        <f t="shared" si="14"/>
        <v>L10000ujd</v>
      </c>
      <c r="C953">
        <v>265</v>
      </c>
    </row>
    <row r="954" spans="1:3" x14ac:dyDescent="0.2">
      <c r="A954" t="s">
        <v>2678</v>
      </c>
      <c r="B954" t="str">
        <f t="shared" si="14"/>
        <v>L10000vgS</v>
      </c>
      <c r="C954">
        <v>53</v>
      </c>
    </row>
    <row r="955" spans="1:3" x14ac:dyDescent="0.2">
      <c r="A955" t="s">
        <v>2679</v>
      </c>
      <c r="B955" t="str">
        <f t="shared" si="14"/>
        <v>L10001NT9</v>
      </c>
      <c r="C955">
        <v>265</v>
      </c>
    </row>
    <row r="956" spans="1:3" x14ac:dyDescent="0.2">
      <c r="A956" t="s">
        <v>2680</v>
      </c>
      <c r="B956" t="str">
        <f t="shared" si="14"/>
        <v>L10001NEI</v>
      </c>
      <c r="C956">
        <v>265</v>
      </c>
    </row>
    <row r="957" spans="1:3" x14ac:dyDescent="0.2">
      <c r="A957" t="s">
        <v>2681</v>
      </c>
      <c r="B957" t="str">
        <f t="shared" si="14"/>
        <v>L2Q0001JJ</v>
      </c>
      <c r="C957">
        <v>224</v>
      </c>
    </row>
    <row r="958" spans="1:3" x14ac:dyDescent="0.2">
      <c r="A958" t="s">
        <v>2682</v>
      </c>
      <c r="B958" t="str">
        <f t="shared" si="14"/>
        <v>L100093vL</v>
      </c>
      <c r="C958">
        <v>265</v>
      </c>
    </row>
    <row r="959" spans="1:3" x14ac:dyDescent="0.2">
      <c r="A959" t="s">
        <v>2683</v>
      </c>
      <c r="B959" t="str">
        <f t="shared" si="14"/>
        <v>L10000vMP</v>
      </c>
      <c r="C959">
        <v>46</v>
      </c>
    </row>
    <row r="960" spans="1:3" x14ac:dyDescent="0.2">
      <c r="A960" t="s">
        <v>2684</v>
      </c>
      <c r="B960" t="str">
        <f t="shared" si="14"/>
        <v>L10000uen</v>
      </c>
      <c r="C960">
        <v>91</v>
      </c>
    </row>
    <row r="961" spans="1:3" x14ac:dyDescent="0.2">
      <c r="A961" t="s">
        <v>2685</v>
      </c>
      <c r="B961" t="str">
        <f t="shared" si="14"/>
        <v>L10000vVj</v>
      </c>
      <c r="C961">
        <v>270</v>
      </c>
    </row>
    <row r="962" spans="1:3" x14ac:dyDescent="0.2">
      <c r="A962" t="s">
        <v>2686</v>
      </c>
      <c r="B962" t="str">
        <f t="shared" si="14"/>
        <v>L10001NgR</v>
      </c>
      <c r="C962">
        <v>91</v>
      </c>
    </row>
    <row r="963" spans="1:3" x14ac:dyDescent="0.2">
      <c r="A963" t="s">
        <v>2687</v>
      </c>
      <c r="B963" t="str">
        <f t="shared" ref="B963:B1026" si="15">RIGHT(A963,9)</f>
        <v>LS00000BY</v>
      </c>
      <c r="C963">
        <v>53</v>
      </c>
    </row>
    <row r="964" spans="1:3" x14ac:dyDescent="0.2">
      <c r="A964" t="s">
        <v>2688</v>
      </c>
      <c r="B964" t="str">
        <f t="shared" si="15"/>
        <v>L10001NGn</v>
      </c>
      <c r="C964">
        <v>265</v>
      </c>
    </row>
    <row r="965" spans="1:3" x14ac:dyDescent="0.2">
      <c r="A965" t="s">
        <v>2689</v>
      </c>
      <c r="B965" t="str">
        <f t="shared" si="15"/>
        <v>L10000w92</v>
      </c>
      <c r="C965">
        <v>216</v>
      </c>
    </row>
    <row r="966" spans="1:3" x14ac:dyDescent="0.2">
      <c r="A966" t="s">
        <v>2690</v>
      </c>
      <c r="B966" t="str">
        <f t="shared" si="15"/>
        <v>L10001NQX</v>
      </c>
      <c r="C966">
        <v>157</v>
      </c>
    </row>
    <row r="967" spans="1:3" x14ac:dyDescent="0.2">
      <c r="A967" t="s">
        <v>2691</v>
      </c>
      <c r="B967" t="str">
        <f t="shared" si="15"/>
        <v>L10001NeJ</v>
      </c>
      <c r="C967">
        <v>224</v>
      </c>
    </row>
    <row r="968" spans="1:3" x14ac:dyDescent="0.2">
      <c r="A968" t="s">
        <v>2692</v>
      </c>
      <c r="B968" t="str">
        <f t="shared" si="15"/>
        <v>L10000uDy</v>
      </c>
      <c r="C968">
        <v>46</v>
      </c>
    </row>
    <row r="969" spans="1:3" x14ac:dyDescent="0.2">
      <c r="A969" t="s">
        <v>2693</v>
      </c>
      <c r="B969" t="str">
        <f t="shared" si="15"/>
        <v>L10000uf7</v>
      </c>
      <c r="C969">
        <v>129</v>
      </c>
    </row>
    <row r="970" spans="1:3" x14ac:dyDescent="0.2">
      <c r="A970" t="s">
        <v>2694</v>
      </c>
      <c r="B970" t="str">
        <f t="shared" si="15"/>
        <v>LF00000PD</v>
      </c>
      <c r="C970">
        <v>129</v>
      </c>
    </row>
    <row r="971" spans="1:3" x14ac:dyDescent="0.2">
      <c r="A971" t="s">
        <v>2695</v>
      </c>
      <c r="B971" t="str">
        <f t="shared" si="15"/>
        <v>L3d0000D7</v>
      </c>
      <c r="C971">
        <v>64</v>
      </c>
    </row>
    <row r="972" spans="1:3" x14ac:dyDescent="0.2">
      <c r="A972" t="s">
        <v>2696</v>
      </c>
      <c r="B972" t="str">
        <f t="shared" si="15"/>
        <v>L2M0000o2</v>
      </c>
      <c r="C972">
        <v>83</v>
      </c>
    </row>
    <row r="973" spans="1:3" x14ac:dyDescent="0.2">
      <c r="A973" t="s">
        <v>2697</v>
      </c>
      <c r="B973" t="str">
        <f t="shared" si="15"/>
        <v>L2M0000na</v>
      </c>
      <c r="C973">
        <v>83</v>
      </c>
    </row>
    <row r="974" spans="1:3" x14ac:dyDescent="0.2">
      <c r="A974" t="s">
        <v>2698</v>
      </c>
      <c r="B974" t="str">
        <f t="shared" si="15"/>
        <v>L10001N6K</v>
      </c>
      <c r="C974">
        <v>91</v>
      </c>
    </row>
    <row r="975" spans="1:3" x14ac:dyDescent="0.2">
      <c r="A975" t="s">
        <v>2699</v>
      </c>
      <c r="B975" t="str">
        <f t="shared" si="15"/>
        <v>L10001NGS</v>
      </c>
      <c r="C975">
        <v>83</v>
      </c>
    </row>
    <row r="976" spans="1:3" x14ac:dyDescent="0.2">
      <c r="A976" t="s">
        <v>2700</v>
      </c>
      <c r="B976" t="str">
        <f t="shared" si="15"/>
        <v>L10001NGO</v>
      </c>
      <c r="C976">
        <v>265</v>
      </c>
    </row>
    <row r="977" spans="1:3" x14ac:dyDescent="0.2">
      <c r="A977" t="s">
        <v>2701</v>
      </c>
      <c r="B977" t="str">
        <f t="shared" si="15"/>
        <v>L100098FQ</v>
      </c>
      <c r="C977">
        <v>63</v>
      </c>
    </row>
    <row r="978" spans="1:3" x14ac:dyDescent="0.2">
      <c r="A978" t="s">
        <v>2702</v>
      </c>
      <c r="B978" t="str">
        <f t="shared" si="15"/>
        <v>L10000vGS</v>
      </c>
      <c r="C978">
        <v>53</v>
      </c>
    </row>
    <row r="979" spans="1:3" x14ac:dyDescent="0.2">
      <c r="A979" t="s">
        <v>2703</v>
      </c>
      <c r="B979" t="str">
        <f t="shared" si="15"/>
        <v>LF000003A</v>
      </c>
      <c r="C979">
        <v>110</v>
      </c>
    </row>
    <row r="980" spans="1:3" x14ac:dyDescent="0.2">
      <c r="A980" t="s">
        <v>2704</v>
      </c>
      <c r="B980" t="str">
        <f t="shared" si="15"/>
        <v>LS00000Dc</v>
      </c>
      <c r="C980">
        <v>64</v>
      </c>
    </row>
    <row r="981" spans="1:3" x14ac:dyDescent="0.2">
      <c r="A981" t="s">
        <v>2705</v>
      </c>
      <c r="B981" t="str">
        <f t="shared" si="15"/>
        <v>LS00000GF</v>
      </c>
      <c r="C981">
        <v>157</v>
      </c>
    </row>
    <row r="982" spans="1:3" x14ac:dyDescent="0.2">
      <c r="A982" t="s">
        <v>2706</v>
      </c>
      <c r="B982" t="str">
        <f t="shared" si="15"/>
        <v>L10001NVE</v>
      </c>
      <c r="C982">
        <v>270</v>
      </c>
    </row>
    <row r="983" spans="1:3" x14ac:dyDescent="0.2">
      <c r="A983" t="s">
        <v>2707</v>
      </c>
      <c r="B983" t="str">
        <f t="shared" si="15"/>
        <v>L10001NDw</v>
      </c>
      <c r="C983">
        <v>53</v>
      </c>
    </row>
    <row r="984" spans="1:3" x14ac:dyDescent="0.2">
      <c r="A984" t="s">
        <v>2708</v>
      </c>
      <c r="B984" t="str">
        <f t="shared" si="15"/>
        <v>L10001NOJ</v>
      </c>
      <c r="C984">
        <v>265</v>
      </c>
    </row>
    <row r="985" spans="1:3" x14ac:dyDescent="0.2">
      <c r="A985" t="s">
        <v>2709</v>
      </c>
      <c r="B985" t="str">
        <f t="shared" si="15"/>
        <v>LS00000Cx</v>
      </c>
      <c r="C985">
        <v>216</v>
      </c>
    </row>
    <row r="986" spans="1:3" x14ac:dyDescent="0.2">
      <c r="A986" t="s">
        <v>2710</v>
      </c>
      <c r="B986" t="str">
        <f t="shared" si="15"/>
        <v>LS00000BX</v>
      </c>
      <c r="C986">
        <v>53</v>
      </c>
    </row>
    <row r="987" spans="1:3" x14ac:dyDescent="0.2">
      <c r="A987" t="s">
        <v>2711</v>
      </c>
      <c r="B987" t="str">
        <f t="shared" si="15"/>
        <v>L10001NKU</v>
      </c>
      <c r="C987">
        <v>110</v>
      </c>
    </row>
    <row r="988" spans="1:3" x14ac:dyDescent="0.2">
      <c r="A988" t="s">
        <v>2712</v>
      </c>
      <c r="B988" t="str">
        <f t="shared" si="15"/>
        <v>L10001NGa</v>
      </c>
      <c r="C988">
        <v>265</v>
      </c>
    </row>
    <row r="989" spans="1:3" x14ac:dyDescent="0.2">
      <c r="A989" t="s">
        <v>2713</v>
      </c>
      <c r="B989" t="str">
        <f t="shared" si="15"/>
        <v>L10001N7d</v>
      </c>
      <c r="C989">
        <v>46</v>
      </c>
    </row>
    <row r="990" spans="1:3" x14ac:dyDescent="0.2">
      <c r="A990" t="s">
        <v>2714</v>
      </c>
      <c r="B990" t="str">
        <f t="shared" si="15"/>
        <v>L10000wER</v>
      </c>
      <c r="C990">
        <v>64</v>
      </c>
    </row>
    <row r="991" spans="1:3" x14ac:dyDescent="0.2">
      <c r="A991" t="s">
        <v>2715</v>
      </c>
      <c r="B991" t="str">
        <f t="shared" si="15"/>
        <v>L10001NFc</v>
      </c>
      <c r="C991">
        <v>265</v>
      </c>
    </row>
    <row r="992" spans="1:3" x14ac:dyDescent="0.2">
      <c r="A992" t="s">
        <v>2716</v>
      </c>
      <c r="B992" t="str">
        <f t="shared" si="15"/>
        <v>LS00000D4</v>
      </c>
      <c r="C992">
        <v>216</v>
      </c>
    </row>
    <row r="993" spans="1:3" x14ac:dyDescent="0.2">
      <c r="A993" t="s">
        <v>2717</v>
      </c>
      <c r="B993" t="str">
        <f t="shared" si="15"/>
        <v>L10000v41</v>
      </c>
      <c r="C993">
        <v>64</v>
      </c>
    </row>
    <row r="994" spans="1:3" x14ac:dyDescent="0.2">
      <c r="A994" t="s">
        <v>2718</v>
      </c>
      <c r="B994" t="str">
        <f t="shared" si="15"/>
        <v>L10000uFn</v>
      </c>
      <c r="C994">
        <v>53</v>
      </c>
    </row>
    <row r="995" spans="1:3" x14ac:dyDescent="0.2">
      <c r="A995" t="s">
        <v>2719</v>
      </c>
      <c r="B995" t="str">
        <f t="shared" si="15"/>
        <v>L10001NFs</v>
      </c>
      <c r="C995">
        <v>224</v>
      </c>
    </row>
    <row r="996" spans="1:3" x14ac:dyDescent="0.2">
      <c r="A996" t="s">
        <v>2720</v>
      </c>
      <c r="B996" t="str">
        <f t="shared" si="15"/>
        <v>L1000940B</v>
      </c>
      <c r="C996">
        <v>110</v>
      </c>
    </row>
    <row r="997" spans="1:3" x14ac:dyDescent="0.2">
      <c r="A997" t="s">
        <v>2721</v>
      </c>
      <c r="B997" t="str">
        <f t="shared" si="15"/>
        <v>L100098Fn</v>
      </c>
      <c r="C997">
        <v>63</v>
      </c>
    </row>
    <row r="998" spans="1:3" x14ac:dyDescent="0.2">
      <c r="A998" t="s">
        <v>2722</v>
      </c>
      <c r="B998" t="str">
        <f t="shared" si="15"/>
        <v>L10000uBM</v>
      </c>
      <c r="C998">
        <v>265</v>
      </c>
    </row>
    <row r="999" spans="1:3" x14ac:dyDescent="0.2">
      <c r="A999" t="s">
        <v>2723</v>
      </c>
      <c r="B999" t="str">
        <f t="shared" si="15"/>
        <v>L10001NHn</v>
      </c>
      <c r="C999">
        <v>110</v>
      </c>
    </row>
    <row r="1000" spans="1:3" x14ac:dyDescent="0.2">
      <c r="A1000" t="s">
        <v>2724</v>
      </c>
      <c r="B1000" t="str">
        <f t="shared" si="15"/>
        <v>L10001NLK</v>
      </c>
      <c r="C1000">
        <v>224</v>
      </c>
    </row>
    <row r="1001" spans="1:3" x14ac:dyDescent="0.2">
      <c r="A1001" t="s">
        <v>2725</v>
      </c>
      <c r="B1001" t="str">
        <f t="shared" si="15"/>
        <v>L10001Ng5</v>
      </c>
      <c r="C1001">
        <v>265</v>
      </c>
    </row>
    <row r="1002" spans="1:3" x14ac:dyDescent="0.2">
      <c r="A1002" t="s">
        <v>2726</v>
      </c>
      <c r="B1002" t="str">
        <f t="shared" si="15"/>
        <v>L10000vaj</v>
      </c>
      <c r="C1002">
        <v>46</v>
      </c>
    </row>
    <row r="1003" spans="1:3" x14ac:dyDescent="0.2">
      <c r="A1003" t="s">
        <v>2727</v>
      </c>
      <c r="B1003" t="str">
        <f t="shared" si="15"/>
        <v>L10000rrr</v>
      </c>
      <c r="C1003">
        <v>66</v>
      </c>
    </row>
    <row r="1004" spans="1:3" x14ac:dyDescent="0.2">
      <c r="A1004" t="s">
        <v>2728</v>
      </c>
      <c r="B1004" t="str">
        <f t="shared" si="15"/>
        <v>L10001NCs</v>
      </c>
      <c r="C1004">
        <v>265</v>
      </c>
    </row>
    <row r="1005" spans="1:3" x14ac:dyDescent="0.2">
      <c r="A1005" t="s">
        <v>2729</v>
      </c>
      <c r="B1005" t="str">
        <f t="shared" si="15"/>
        <v>LS00000FZ</v>
      </c>
      <c r="C1005">
        <v>64</v>
      </c>
    </row>
    <row r="1006" spans="1:3" x14ac:dyDescent="0.2">
      <c r="A1006" t="s">
        <v>2730</v>
      </c>
      <c r="B1006" t="str">
        <f t="shared" si="15"/>
        <v>L10000vYl</v>
      </c>
      <c r="C1006">
        <v>265</v>
      </c>
    </row>
    <row r="1007" spans="1:3" x14ac:dyDescent="0.2">
      <c r="A1007" t="s">
        <v>2731</v>
      </c>
      <c r="B1007" t="str">
        <f t="shared" si="15"/>
        <v>L2Q0001J8</v>
      </c>
      <c r="C1007">
        <v>224</v>
      </c>
    </row>
    <row r="1008" spans="1:3" x14ac:dyDescent="0.2">
      <c r="A1008" t="s">
        <v>2732</v>
      </c>
      <c r="B1008" t="str">
        <f t="shared" si="15"/>
        <v>L10001NFK</v>
      </c>
      <c r="C1008">
        <v>265</v>
      </c>
    </row>
    <row r="1009" spans="1:3" x14ac:dyDescent="0.2">
      <c r="A1009" t="s">
        <v>2733</v>
      </c>
      <c r="B1009" t="str">
        <f t="shared" si="15"/>
        <v>LS00000AE</v>
      </c>
      <c r="C1009">
        <v>270</v>
      </c>
    </row>
    <row r="1010" spans="1:3" x14ac:dyDescent="0.2">
      <c r="A1010" t="s">
        <v>2734</v>
      </c>
      <c r="B1010" t="str">
        <f t="shared" si="15"/>
        <v>L10000uiv</v>
      </c>
      <c r="C1010">
        <v>266</v>
      </c>
    </row>
    <row r="1011" spans="1:3" x14ac:dyDescent="0.2">
      <c r="A1011" t="s">
        <v>2735</v>
      </c>
      <c r="B1011" t="str">
        <f t="shared" si="15"/>
        <v>L100098Gh</v>
      </c>
      <c r="C1011">
        <v>201</v>
      </c>
    </row>
    <row r="1012" spans="1:3" x14ac:dyDescent="0.2">
      <c r="A1012" t="s">
        <v>2736</v>
      </c>
      <c r="B1012" t="str">
        <f t="shared" si="15"/>
        <v>L10001NKu</v>
      </c>
      <c r="C1012">
        <v>46</v>
      </c>
    </row>
    <row r="1013" spans="1:3" x14ac:dyDescent="0.2">
      <c r="A1013" t="s">
        <v>2737</v>
      </c>
      <c r="B1013" t="str">
        <f t="shared" si="15"/>
        <v>L10000veh</v>
      </c>
      <c r="C1013">
        <v>224</v>
      </c>
    </row>
    <row r="1014" spans="1:3" x14ac:dyDescent="0.2">
      <c r="A1014" t="s">
        <v>2738</v>
      </c>
      <c r="B1014" t="str">
        <f t="shared" si="15"/>
        <v>L10001NZo</v>
      </c>
      <c r="C1014">
        <v>265</v>
      </c>
    </row>
    <row r="1015" spans="1:3" x14ac:dyDescent="0.2">
      <c r="A1015" t="s">
        <v>2739</v>
      </c>
      <c r="B1015" t="str">
        <f t="shared" si="15"/>
        <v>L10000v1M</v>
      </c>
      <c r="C1015">
        <v>157</v>
      </c>
    </row>
    <row r="1016" spans="1:3" x14ac:dyDescent="0.2">
      <c r="A1016" t="s">
        <v>2740</v>
      </c>
      <c r="B1016" t="str">
        <f t="shared" si="15"/>
        <v>L10001NBN</v>
      </c>
      <c r="C1016">
        <v>265</v>
      </c>
    </row>
    <row r="1017" spans="1:3" x14ac:dyDescent="0.2">
      <c r="A1017" t="s">
        <v>2741</v>
      </c>
      <c r="B1017" t="str">
        <f t="shared" si="15"/>
        <v>L3d0000D6</v>
      </c>
      <c r="C1017">
        <v>64</v>
      </c>
    </row>
    <row r="1018" spans="1:3" x14ac:dyDescent="0.2">
      <c r="A1018" t="s">
        <v>2742</v>
      </c>
      <c r="B1018" t="str">
        <f t="shared" si="15"/>
        <v>L10001Ndc</v>
      </c>
      <c r="C1018">
        <v>64</v>
      </c>
    </row>
    <row r="1019" spans="1:3" x14ac:dyDescent="0.2">
      <c r="A1019" t="s">
        <v>2743</v>
      </c>
      <c r="B1019" t="str">
        <f t="shared" si="15"/>
        <v>LS00000F0</v>
      </c>
      <c r="C1019">
        <v>64</v>
      </c>
    </row>
    <row r="1020" spans="1:3" x14ac:dyDescent="0.2">
      <c r="A1020" t="s">
        <v>2744</v>
      </c>
      <c r="B1020" t="str">
        <f t="shared" si="15"/>
        <v>L10000wA2</v>
      </c>
      <c r="C1020">
        <v>110</v>
      </c>
    </row>
    <row r="1021" spans="1:3" x14ac:dyDescent="0.2">
      <c r="A1021" t="s">
        <v>2745</v>
      </c>
      <c r="B1021" t="str">
        <f t="shared" si="15"/>
        <v>LF00000PK</v>
      </c>
      <c r="C1021">
        <v>129</v>
      </c>
    </row>
    <row r="1022" spans="1:3" x14ac:dyDescent="0.2">
      <c r="A1022" t="s">
        <v>2746</v>
      </c>
      <c r="B1022" t="str">
        <f t="shared" si="15"/>
        <v>LS00000Fr</v>
      </c>
      <c r="C1022">
        <v>129</v>
      </c>
    </row>
    <row r="1023" spans="1:3" x14ac:dyDescent="0.2">
      <c r="A1023" t="s">
        <v>2747</v>
      </c>
      <c r="B1023" t="str">
        <f t="shared" si="15"/>
        <v>L10001NOu</v>
      </c>
      <c r="C1023">
        <v>224</v>
      </c>
    </row>
    <row r="1024" spans="1:3" x14ac:dyDescent="0.2">
      <c r="A1024" t="s">
        <v>2748</v>
      </c>
      <c r="B1024" t="str">
        <f t="shared" si="15"/>
        <v>L10001NQg</v>
      </c>
      <c r="C1024">
        <v>265</v>
      </c>
    </row>
    <row r="1025" spans="1:3" x14ac:dyDescent="0.2">
      <c r="A1025" t="s">
        <v>2749</v>
      </c>
      <c r="B1025" t="str">
        <f t="shared" si="15"/>
        <v>L2M0000nX</v>
      </c>
      <c r="C1025">
        <v>83</v>
      </c>
    </row>
    <row r="1026" spans="1:3" x14ac:dyDescent="0.2">
      <c r="A1026" t="s">
        <v>2750</v>
      </c>
      <c r="B1026" t="str">
        <f t="shared" si="15"/>
        <v>L10001NKj</v>
      </c>
      <c r="C1026">
        <v>64</v>
      </c>
    </row>
    <row r="1027" spans="1:3" x14ac:dyDescent="0.2">
      <c r="A1027" t="s">
        <v>2751</v>
      </c>
      <c r="B1027" t="str">
        <f t="shared" ref="B1027:B1090" si="16">RIGHT(A1027,9)</f>
        <v>L10001NR0</v>
      </c>
      <c r="C1027">
        <v>53</v>
      </c>
    </row>
    <row r="1028" spans="1:3" x14ac:dyDescent="0.2">
      <c r="A1028" t="s">
        <v>2752</v>
      </c>
      <c r="B1028" t="str">
        <f t="shared" si="16"/>
        <v>L10001NC8</v>
      </c>
      <c r="C1028">
        <v>224</v>
      </c>
    </row>
    <row r="1029" spans="1:3" x14ac:dyDescent="0.2">
      <c r="A1029" t="s">
        <v>2753</v>
      </c>
      <c r="B1029" t="str">
        <f t="shared" si="16"/>
        <v>L10001N6y</v>
      </c>
      <c r="C1029">
        <v>46</v>
      </c>
    </row>
    <row r="1030" spans="1:3" x14ac:dyDescent="0.2">
      <c r="A1030" t="s">
        <v>2754</v>
      </c>
      <c r="B1030" t="str">
        <f t="shared" si="16"/>
        <v>L10000um0</v>
      </c>
      <c r="C1030">
        <v>110</v>
      </c>
    </row>
    <row r="1031" spans="1:3" x14ac:dyDescent="0.2">
      <c r="A1031" t="s">
        <v>2755</v>
      </c>
      <c r="B1031" t="str">
        <f t="shared" si="16"/>
        <v>L100093xJ</v>
      </c>
      <c r="C1031">
        <v>265</v>
      </c>
    </row>
    <row r="1032" spans="1:3" x14ac:dyDescent="0.2">
      <c r="A1032" t="s">
        <v>2756</v>
      </c>
      <c r="B1032" t="str">
        <f t="shared" si="16"/>
        <v>L10000vWk</v>
      </c>
      <c r="C1032">
        <v>64</v>
      </c>
    </row>
    <row r="1033" spans="1:3" x14ac:dyDescent="0.2">
      <c r="A1033" t="s">
        <v>2757</v>
      </c>
      <c r="B1033" t="str">
        <f t="shared" si="16"/>
        <v>L10000vZp</v>
      </c>
      <c r="C1033">
        <v>53</v>
      </c>
    </row>
    <row r="1034" spans="1:3" x14ac:dyDescent="0.2">
      <c r="A1034" t="s">
        <v>2758</v>
      </c>
      <c r="B1034" t="str">
        <f t="shared" si="16"/>
        <v>L10000uuQ</v>
      </c>
      <c r="C1034">
        <v>110</v>
      </c>
    </row>
    <row r="1035" spans="1:3" x14ac:dyDescent="0.2">
      <c r="A1035" t="s">
        <v>2759</v>
      </c>
      <c r="B1035" t="str">
        <f t="shared" si="16"/>
        <v>L10000urw</v>
      </c>
      <c r="C1035">
        <v>224</v>
      </c>
    </row>
    <row r="1036" spans="1:3" x14ac:dyDescent="0.2">
      <c r="A1036" t="s">
        <v>2760</v>
      </c>
      <c r="B1036" t="str">
        <f t="shared" si="16"/>
        <v>LS00000CD</v>
      </c>
      <c r="C1036">
        <v>46</v>
      </c>
    </row>
    <row r="1037" spans="1:3" x14ac:dyDescent="0.2">
      <c r="A1037" t="s">
        <v>2761</v>
      </c>
      <c r="B1037" t="str">
        <f t="shared" si="16"/>
        <v>L10000uCc</v>
      </c>
      <c r="C1037">
        <v>64</v>
      </c>
    </row>
    <row r="1038" spans="1:3" x14ac:dyDescent="0.2">
      <c r="A1038" t="s">
        <v>2762</v>
      </c>
      <c r="B1038" t="str">
        <f t="shared" si="16"/>
        <v>LS00000Ec</v>
      </c>
      <c r="C1038">
        <v>64</v>
      </c>
    </row>
    <row r="1039" spans="1:3" x14ac:dyDescent="0.2">
      <c r="A1039" t="s">
        <v>2763</v>
      </c>
      <c r="B1039" t="str">
        <f t="shared" si="16"/>
        <v>L10000vlh</v>
      </c>
      <c r="C1039">
        <v>270</v>
      </c>
    </row>
    <row r="1040" spans="1:3" x14ac:dyDescent="0.2">
      <c r="A1040" t="s">
        <v>2764</v>
      </c>
      <c r="B1040" t="str">
        <f t="shared" si="16"/>
        <v>L10001NSy</v>
      </c>
      <c r="C1040">
        <v>216</v>
      </c>
    </row>
    <row r="1041" spans="1:3" x14ac:dyDescent="0.2">
      <c r="A1041" t="s">
        <v>2765</v>
      </c>
      <c r="B1041" t="str">
        <f t="shared" si="16"/>
        <v>L10000uVZ</v>
      </c>
      <c r="C1041">
        <v>265</v>
      </c>
    </row>
    <row r="1042" spans="1:3" x14ac:dyDescent="0.2">
      <c r="A1042" t="s">
        <v>2766</v>
      </c>
      <c r="B1042" t="str">
        <f t="shared" si="16"/>
        <v>L100095RO</v>
      </c>
      <c r="C1042">
        <v>83</v>
      </c>
    </row>
    <row r="1043" spans="1:3" x14ac:dyDescent="0.2">
      <c r="A1043" t="s">
        <v>2767</v>
      </c>
      <c r="B1043" t="str">
        <f t="shared" si="16"/>
        <v>L10008IL5</v>
      </c>
      <c r="C1043">
        <v>129</v>
      </c>
    </row>
    <row r="1044" spans="1:3" x14ac:dyDescent="0.2">
      <c r="A1044" t="s">
        <v>2768</v>
      </c>
      <c r="B1044" t="str">
        <f t="shared" si="16"/>
        <v>LF00000Ps</v>
      </c>
      <c r="C1044">
        <v>129</v>
      </c>
    </row>
    <row r="1045" spans="1:3" x14ac:dyDescent="0.2">
      <c r="A1045" t="s">
        <v>2769</v>
      </c>
      <c r="B1045" t="str">
        <f t="shared" si="16"/>
        <v>L10001NSd</v>
      </c>
      <c r="C1045">
        <v>64</v>
      </c>
    </row>
    <row r="1046" spans="1:3" x14ac:dyDescent="0.2">
      <c r="A1046" t="s">
        <v>2770</v>
      </c>
      <c r="B1046" t="str">
        <f t="shared" si="16"/>
        <v>L10001NCA</v>
      </c>
      <c r="C1046">
        <v>53</v>
      </c>
    </row>
    <row r="1047" spans="1:3" x14ac:dyDescent="0.2">
      <c r="A1047" t="s">
        <v>2771</v>
      </c>
      <c r="B1047" t="str">
        <f t="shared" si="16"/>
        <v>L10001NYm</v>
      </c>
      <c r="C1047">
        <v>157</v>
      </c>
    </row>
    <row r="1048" spans="1:3" x14ac:dyDescent="0.2">
      <c r="A1048" t="s">
        <v>2772</v>
      </c>
      <c r="B1048" t="str">
        <f t="shared" si="16"/>
        <v>L10000unh</v>
      </c>
      <c r="C1048">
        <v>265</v>
      </c>
    </row>
    <row r="1049" spans="1:3" x14ac:dyDescent="0.2">
      <c r="A1049" t="s">
        <v>2773</v>
      </c>
      <c r="B1049" t="str">
        <f t="shared" si="16"/>
        <v>L100098GR</v>
      </c>
      <c r="C1049">
        <v>201</v>
      </c>
    </row>
    <row r="1050" spans="1:3" x14ac:dyDescent="0.2">
      <c r="A1050" t="s">
        <v>2774</v>
      </c>
      <c r="B1050" t="str">
        <f t="shared" si="16"/>
        <v>L10001NIb</v>
      </c>
      <c r="C1050">
        <v>64</v>
      </c>
    </row>
    <row r="1051" spans="1:3" x14ac:dyDescent="0.2">
      <c r="A1051" t="s">
        <v>2775</v>
      </c>
      <c r="B1051" t="str">
        <f t="shared" si="16"/>
        <v>L10001NVC</v>
      </c>
      <c r="C1051">
        <v>204</v>
      </c>
    </row>
    <row r="1052" spans="1:3" x14ac:dyDescent="0.2">
      <c r="A1052" t="s">
        <v>2776</v>
      </c>
      <c r="B1052" t="str">
        <f t="shared" si="16"/>
        <v>L10000uRA</v>
      </c>
      <c r="C1052">
        <v>53</v>
      </c>
    </row>
    <row r="1053" spans="1:3" x14ac:dyDescent="0.2">
      <c r="A1053" t="s">
        <v>2777</v>
      </c>
      <c r="B1053" t="str">
        <f t="shared" si="16"/>
        <v>L10008IK3</v>
      </c>
      <c r="C1053">
        <v>129</v>
      </c>
    </row>
    <row r="1054" spans="1:3" x14ac:dyDescent="0.2">
      <c r="A1054" t="s">
        <v>2778</v>
      </c>
      <c r="B1054" t="str">
        <f t="shared" si="16"/>
        <v>L10000vyp</v>
      </c>
      <c r="C1054">
        <v>53</v>
      </c>
    </row>
    <row r="1055" spans="1:3" x14ac:dyDescent="0.2">
      <c r="A1055" t="s">
        <v>2779</v>
      </c>
      <c r="B1055" t="str">
        <f t="shared" si="16"/>
        <v>L10001Na4</v>
      </c>
      <c r="C1055">
        <v>53</v>
      </c>
    </row>
    <row r="1056" spans="1:3" x14ac:dyDescent="0.2">
      <c r="A1056" t="s">
        <v>2780</v>
      </c>
      <c r="B1056" t="str">
        <f t="shared" si="16"/>
        <v>LS00000Cp</v>
      </c>
      <c r="C1056">
        <v>216</v>
      </c>
    </row>
    <row r="1057" spans="1:3" x14ac:dyDescent="0.2">
      <c r="A1057" t="s">
        <v>2781</v>
      </c>
      <c r="B1057" t="str">
        <f t="shared" si="16"/>
        <v>L10008IJy</v>
      </c>
      <c r="C1057">
        <v>129</v>
      </c>
    </row>
    <row r="1058" spans="1:3" x14ac:dyDescent="0.2">
      <c r="A1058" t="s">
        <v>2782</v>
      </c>
      <c r="B1058" t="str">
        <f t="shared" si="16"/>
        <v>L10001NPB</v>
      </c>
      <c r="C1058">
        <v>64</v>
      </c>
    </row>
    <row r="1059" spans="1:3" x14ac:dyDescent="0.2">
      <c r="A1059" t="s">
        <v>2783</v>
      </c>
      <c r="B1059" t="str">
        <f t="shared" si="16"/>
        <v>L10001NM7</v>
      </c>
      <c r="C1059">
        <v>53</v>
      </c>
    </row>
    <row r="1060" spans="1:3" x14ac:dyDescent="0.2">
      <c r="A1060" t="s">
        <v>2784</v>
      </c>
      <c r="B1060" t="str">
        <f t="shared" si="16"/>
        <v>L100093xY</v>
      </c>
      <c r="C1060">
        <v>265</v>
      </c>
    </row>
    <row r="1061" spans="1:3" x14ac:dyDescent="0.2">
      <c r="A1061" t="s">
        <v>2785</v>
      </c>
      <c r="B1061" t="str">
        <f t="shared" si="16"/>
        <v>L10000w90</v>
      </c>
      <c r="C1061">
        <v>265</v>
      </c>
    </row>
    <row r="1062" spans="1:3" x14ac:dyDescent="0.2">
      <c r="A1062" t="s">
        <v>2786</v>
      </c>
      <c r="B1062" t="str">
        <f t="shared" si="16"/>
        <v>L10000vxU</v>
      </c>
      <c r="C1062">
        <v>64</v>
      </c>
    </row>
    <row r="1063" spans="1:3" x14ac:dyDescent="0.2">
      <c r="A1063" t="s">
        <v>2787</v>
      </c>
      <c r="B1063" t="str">
        <f t="shared" si="16"/>
        <v>LS00000CT</v>
      </c>
      <c r="C1063">
        <v>46</v>
      </c>
    </row>
    <row r="1064" spans="1:3" x14ac:dyDescent="0.2">
      <c r="A1064" t="s">
        <v>2788</v>
      </c>
      <c r="B1064" t="str">
        <f t="shared" si="16"/>
        <v>L4X0000N2</v>
      </c>
      <c r="C1064">
        <v>64</v>
      </c>
    </row>
    <row r="1065" spans="1:3" x14ac:dyDescent="0.2">
      <c r="A1065" t="s">
        <v>2789</v>
      </c>
      <c r="B1065" t="str">
        <f t="shared" si="16"/>
        <v>L10000vQB</v>
      </c>
      <c r="C1065">
        <v>64</v>
      </c>
    </row>
    <row r="1066" spans="1:3" x14ac:dyDescent="0.2">
      <c r="A1066" t="s">
        <v>2790</v>
      </c>
      <c r="B1066" t="str">
        <f t="shared" si="16"/>
        <v>LF00000PA</v>
      </c>
      <c r="C1066">
        <v>129</v>
      </c>
    </row>
    <row r="1067" spans="1:3" x14ac:dyDescent="0.2">
      <c r="A1067" t="s">
        <v>2791</v>
      </c>
      <c r="B1067" t="str">
        <f t="shared" si="16"/>
        <v>L10001NRS</v>
      </c>
      <c r="C1067">
        <v>53</v>
      </c>
    </row>
    <row r="1068" spans="1:3" x14ac:dyDescent="0.2">
      <c r="A1068" t="s">
        <v>2792</v>
      </c>
      <c r="B1068" t="str">
        <f t="shared" si="16"/>
        <v>L10001NFR</v>
      </c>
      <c r="C1068">
        <v>64</v>
      </c>
    </row>
    <row r="1069" spans="1:3" x14ac:dyDescent="0.2">
      <c r="A1069" t="s">
        <v>2793</v>
      </c>
      <c r="B1069" t="str">
        <f t="shared" si="16"/>
        <v>L10000vNM</v>
      </c>
      <c r="C1069">
        <v>201</v>
      </c>
    </row>
    <row r="1070" spans="1:3" x14ac:dyDescent="0.2">
      <c r="A1070" t="s">
        <v>2794</v>
      </c>
      <c r="B1070" t="str">
        <f t="shared" si="16"/>
        <v>L10001NCM</v>
      </c>
      <c r="C1070">
        <v>265</v>
      </c>
    </row>
    <row r="1071" spans="1:3" x14ac:dyDescent="0.2">
      <c r="A1071" t="s">
        <v>2795</v>
      </c>
      <c r="B1071" t="str">
        <f t="shared" si="16"/>
        <v>L10000v7e</v>
      </c>
      <c r="C1071">
        <v>201</v>
      </c>
    </row>
    <row r="1072" spans="1:3" x14ac:dyDescent="0.2">
      <c r="A1072" t="s">
        <v>2796</v>
      </c>
      <c r="B1072" t="str">
        <f t="shared" si="16"/>
        <v>L10000vIo</v>
      </c>
      <c r="C1072">
        <v>216</v>
      </c>
    </row>
    <row r="1073" spans="1:3" x14ac:dyDescent="0.2">
      <c r="A1073" t="s">
        <v>2797</v>
      </c>
      <c r="B1073" t="str">
        <f t="shared" si="16"/>
        <v>L10000ufS</v>
      </c>
      <c r="C1073">
        <v>265</v>
      </c>
    </row>
    <row r="1074" spans="1:3" x14ac:dyDescent="0.2">
      <c r="A1074" t="s">
        <v>2798</v>
      </c>
      <c r="B1074" t="str">
        <f t="shared" si="16"/>
        <v>L10001NSn</v>
      </c>
      <c r="C1074">
        <v>260</v>
      </c>
    </row>
    <row r="1075" spans="1:3" x14ac:dyDescent="0.2">
      <c r="A1075" t="s">
        <v>2799</v>
      </c>
      <c r="B1075" t="str">
        <f t="shared" si="16"/>
        <v>LF000004J</v>
      </c>
      <c r="C1075">
        <v>265</v>
      </c>
    </row>
    <row r="1076" spans="1:3" x14ac:dyDescent="0.2">
      <c r="A1076" t="s">
        <v>2800</v>
      </c>
      <c r="B1076" t="str">
        <f t="shared" si="16"/>
        <v>L10001NDB</v>
      </c>
      <c r="C1076">
        <v>46</v>
      </c>
    </row>
    <row r="1077" spans="1:3" x14ac:dyDescent="0.2">
      <c r="A1077" t="s">
        <v>2801</v>
      </c>
      <c r="B1077" t="str">
        <f t="shared" si="16"/>
        <v>L10001NBR</v>
      </c>
      <c r="C1077">
        <v>110</v>
      </c>
    </row>
    <row r="1078" spans="1:3" x14ac:dyDescent="0.2">
      <c r="A1078" t="s">
        <v>2802</v>
      </c>
      <c r="B1078" t="str">
        <f t="shared" si="16"/>
        <v>L10001NZZ</v>
      </c>
      <c r="C1078">
        <v>265</v>
      </c>
    </row>
    <row r="1079" spans="1:3" x14ac:dyDescent="0.2">
      <c r="A1079" t="s">
        <v>2803</v>
      </c>
      <c r="B1079" t="str">
        <f t="shared" si="16"/>
        <v>LS00000D7</v>
      </c>
      <c r="C1079">
        <v>216</v>
      </c>
    </row>
    <row r="1080" spans="1:3" x14ac:dyDescent="0.2">
      <c r="A1080" t="s">
        <v>2804</v>
      </c>
      <c r="B1080" t="str">
        <f t="shared" si="16"/>
        <v>L10001NA3</v>
      </c>
      <c r="C1080">
        <v>46</v>
      </c>
    </row>
    <row r="1081" spans="1:3" x14ac:dyDescent="0.2">
      <c r="A1081" t="s">
        <v>2805</v>
      </c>
      <c r="B1081" t="str">
        <f t="shared" si="16"/>
        <v>L10000w6f</v>
      </c>
      <c r="C1081">
        <v>129</v>
      </c>
    </row>
    <row r="1082" spans="1:3" x14ac:dyDescent="0.2">
      <c r="A1082" t="s">
        <v>2806</v>
      </c>
      <c r="B1082" t="str">
        <f t="shared" si="16"/>
        <v>L10001N9L</v>
      </c>
      <c r="C1082">
        <v>53</v>
      </c>
    </row>
    <row r="1083" spans="1:3" x14ac:dyDescent="0.2">
      <c r="A1083" t="s">
        <v>2807</v>
      </c>
      <c r="B1083" t="str">
        <f t="shared" si="16"/>
        <v>L100093y7</v>
      </c>
      <c r="C1083">
        <v>265</v>
      </c>
    </row>
    <row r="1084" spans="1:3" x14ac:dyDescent="0.2">
      <c r="A1084" t="s">
        <v>2808</v>
      </c>
      <c r="B1084" t="str">
        <f t="shared" si="16"/>
        <v>L100093xv</v>
      </c>
      <c r="C1084">
        <v>265</v>
      </c>
    </row>
    <row r="1085" spans="1:3" x14ac:dyDescent="0.2">
      <c r="A1085" t="s">
        <v>2809</v>
      </c>
      <c r="B1085" t="str">
        <f t="shared" si="16"/>
        <v>L10000vKb</v>
      </c>
      <c r="C1085">
        <v>46</v>
      </c>
    </row>
    <row r="1086" spans="1:3" x14ac:dyDescent="0.2">
      <c r="A1086" t="s">
        <v>2810</v>
      </c>
      <c r="B1086" t="str">
        <f t="shared" si="16"/>
        <v>L10000uBt</v>
      </c>
      <c r="C1086">
        <v>216</v>
      </c>
    </row>
    <row r="1087" spans="1:3" x14ac:dyDescent="0.2">
      <c r="A1087" t="s">
        <v>2811</v>
      </c>
      <c r="B1087" t="str">
        <f t="shared" si="16"/>
        <v>L100095RS</v>
      </c>
      <c r="C1087">
        <v>83</v>
      </c>
    </row>
    <row r="1088" spans="1:3" x14ac:dyDescent="0.2">
      <c r="A1088" t="s">
        <v>2812</v>
      </c>
      <c r="B1088" t="str">
        <f t="shared" si="16"/>
        <v>L10001NQw</v>
      </c>
      <c r="C1088">
        <v>265</v>
      </c>
    </row>
    <row r="1089" spans="1:3" x14ac:dyDescent="0.2">
      <c r="A1089" t="s">
        <v>2813</v>
      </c>
      <c r="B1089" t="str">
        <f t="shared" si="16"/>
        <v>L4X0000MZ</v>
      </c>
      <c r="C1089">
        <v>64</v>
      </c>
    </row>
    <row r="1090" spans="1:3" x14ac:dyDescent="0.2">
      <c r="A1090" t="s">
        <v>2814</v>
      </c>
      <c r="B1090" t="str">
        <f t="shared" si="16"/>
        <v>L10000uua</v>
      </c>
      <c r="C1090">
        <v>270</v>
      </c>
    </row>
    <row r="1091" spans="1:3" x14ac:dyDescent="0.2">
      <c r="A1091" t="s">
        <v>2815</v>
      </c>
      <c r="B1091" t="str">
        <f t="shared" ref="B1091:B1154" si="17">RIGHT(A1091,9)</f>
        <v>L10000w3x</v>
      </c>
      <c r="C1091">
        <v>91</v>
      </c>
    </row>
    <row r="1092" spans="1:3" x14ac:dyDescent="0.2">
      <c r="A1092" t="s">
        <v>2816</v>
      </c>
      <c r="B1092" t="str">
        <f t="shared" si="17"/>
        <v>L2M0000o5</v>
      </c>
      <c r="C1092">
        <v>83</v>
      </c>
    </row>
    <row r="1093" spans="1:3" x14ac:dyDescent="0.2">
      <c r="A1093" t="s">
        <v>2817</v>
      </c>
      <c r="B1093" t="str">
        <f t="shared" si="17"/>
        <v>L10000umL</v>
      </c>
      <c r="C1093">
        <v>83</v>
      </c>
    </row>
    <row r="1094" spans="1:3" x14ac:dyDescent="0.2">
      <c r="A1094" t="s">
        <v>2818</v>
      </c>
      <c r="B1094" t="str">
        <f t="shared" si="17"/>
        <v>L5W0000D1</v>
      </c>
      <c r="C1094">
        <v>5</v>
      </c>
    </row>
    <row r="1095" spans="1:3" x14ac:dyDescent="0.2">
      <c r="A1095" t="s">
        <v>2819</v>
      </c>
      <c r="B1095" t="str">
        <f t="shared" si="17"/>
        <v>L10001NWn</v>
      </c>
      <c r="C1095">
        <v>265</v>
      </c>
    </row>
    <row r="1096" spans="1:3" x14ac:dyDescent="0.2">
      <c r="A1096" t="s">
        <v>2820</v>
      </c>
      <c r="B1096" t="str">
        <f t="shared" si="17"/>
        <v>L10000uiJ</v>
      </c>
      <c r="C1096">
        <v>129</v>
      </c>
    </row>
    <row r="1097" spans="1:3" x14ac:dyDescent="0.2">
      <c r="A1097" t="s">
        <v>2821</v>
      </c>
      <c r="B1097" t="str">
        <f t="shared" si="17"/>
        <v>L10001NGc</v>
      </c>
      <c r="C1097">
        <v>157</v>
      </c>
    </row>
    <row r="1098" spans="1:3" x14ac:dyDescent="0.2">
      <c r="A1098" t="s">
        <v>2822</v>
      </c>
      <c r="B1098" t="str">
        <f t="shared" si="17"/>
        <v>L10000upm</v>
      </c>
      <c r="C1098">
        <v>46</v>
      </c>
    </row>
    <row r="1099" spans="1:3" x14ac:dyDescent="0.2">
      <c r="A1099" t="s">
        <v>2823</v>
      </c>
      <c r="B1099" t="str">
        <f t="shared" si="17"/>
        <v>L10000vpI</v>
      </c>
      <c r="C1099">
        <v>129</v>
      </c>
    </row>
    <row r="1100" spans="1:3" x14ac:dyDescent="0.2">
      <c r="A1100" t="s">
        <v>2824</v>
      </c>
      <c r="B1100" t="str">
        <f t="shared" si="17"/>
        <v>L100098GL</v>
      </c>
      <c r="C1100">
        <v>201</v>
      </c>
    </row>
    <row r="1101" spans="1:3" x14ac:dyDescent="0.2">
      <c r="A1101" t="s">
        <v>2825</v>
      </c>
      <c r="B1101" t="str">
        <f t="shared" si="17"/>
        <v>L10001NfI</v>
      </c>
      <c r="C1101">
        <v>224</v>
      </c>
    </row>
    <row r="1102" spans="1:3" x14ac:dyDescent="0.2">
      <c r="A1102" t="s">
        <v>2826</v>
      </c>
      <c r="B1102" t="str">
        <f t="shared" si="17"/>
        <v>L10000vvi</v>
      </c>
      <c r="C1102">
        <v>129</v>
      </c>
    </row>
    <row r="1103" spans="1:3" x14ac:dyDescent="0.2">
      <c r="A1103" t="s">
        <v>2827</v>
      </c>
      <c r="B1103" t="str">
        <f t="shared" si="17"/>
        <v>L10001NZL</v>
      </c>
      <c r="C1103">
        <v>265</v>
      </c>
    </row>
    <row r="1104" spans="1:3" x14ac:dyDescent="0.2">
      <c r="A1104" t="s">
        <v>2828</v>
      </c>
      <c r="B1104" t="str">
        <f t="shared" si="17"/>
        <v>L100093wX</v>
      </c>
      <c r="C1104">
        <v>265</v>
      </c>
    </row>
    <row r="1105" spans="1:3" x14ac:dyDescent="0.2">
      <c r="A1105" t="s">
        <v>2829</v>
      </c>
      <c r="B1105" t="str">
        <f t="shared" si="17"/>
        <v>L10000w72</v>
      </c>
      <c r="C1105">
        <v>91</v>
      </c>
    </row>
    <row r="1106" spans="1:3" x14ac:dyDescent="0.2">
      <c r="A1106" t="s">
        <v>2830</v>
      </c>
      <c r="B1106" t="str">
        <f t="shared" si="17"/>
        <v>L100093x9</v>
      </c>
      <c r="C1106">
        <v>265</v>
      </c>
    </row>
    <row r="1107" spans="1:3" x14ac:dyDescent="0.2">
      <c r="A1107" t="s">
        <v>2831</v>
      </c>
      <c r="B1107" t="str">
        <f t="shared" si="17"/>
        <v>L10001NBe</v>
      </c>
      <c r="C1107">
        <v>265</v>
      </c>
    </row>
    <row r="1108" spans="1:3" x14ac:dyDescent="0.2">
      <c r="A1108" t="s">
        <v>2832</v>
      </c>
      <c r="B1108" t="str">
        <f t="shared" si="17"/>
        <v>L10001NFM</v>
      </c>
      <c r="C1108">
        <v>53</v>
      </c>
    </row>
    <row r="1109" spans="1:3" x14ac:dyDescent="0.2">
      <c r="A1109" t="s">
        <v>2833</v>
      </c>
      <c r="B1109" t="str">
        <f t="shared" si="17"/>
        <v>L10000vkc</v>
      </c>
      <c r="C1109">
        <v>224</v>
      </c>
    </row>
    <row r="1110" spans="1:3" x14ac:dyDescent="0.2">
      <c r="A1110" t="s">
        <v>2834</v>
      </c>
      <c r="B1110" t="str">
        <f t="shared" si="17"/>
        <v>L10001NF3</v>
      </c>
      <c r="C1110">
        <v>53</v>
      </c>
    </row>
    <row r="1111" spans="1:3" x14ac:dyDescent="0.2">
      <c r="A1111" t="s">
        <v>2835</v>
      </c>
      <c r="B1111" t="str">
        <f t="shared" si="17"/>
        <v>L10000uDk</v>
      </c>
      <c r="C1111">
        <v>53</v>
      </c>
    </row>
    <row r="1112" spans="1:3" x14ac:dyDescent="0.2">
      <c r="A1112" t="s">
        <v>2836</v>
      </c>
      <c r="B1112" t="str">
        <f t="shared" si="17"/>
        <v>L10000uOq</v>
      </c>
      <c r="C1112">
        <v>53</v>
      </c>
    </row>
    <row r="1113" spans="1:3" x14ac:dyDescent="0.2">
      <c r="A1113" t="s">
        <v>2837</v>
      </c>
      <c r="B1113" t="str">
        <f t="shared" si="17"/>
        <v>L10000v5J</v>
      </c>
      <c r="C1113">
        <v>64</v>
      </c>
    </row>
    <row r="1114" spans="1:3" x14ac:dyDescent="0.2">
      <c r="A1114" t="s">
        <v>2838</v>
      </c>
      <c r="B1114" t="str">
        <f t="shared" si="17"/>
        <v>L10001Ng0</v>
      </c>
      <c r="C1114">
        <v>216</v>
      </c>
    </row>
    <row r="1115" spans="1:3" x14ac:dyDescent="0.2">
      <c r="A1115" t="s">
        <v>2839</v>
      </c>
      <c r="B1115" t="str">
        <f t="shared" si="17"/>
        <v>L10008IKD</v>
      </c>
      <c r="C1115">
        <v>129</v>
      </c>
    </row>
    <row r="1116" spans="1:3" x14ac:dyDescent="0.2">
      <c r="A1116" t="s">
        <v>2840</v>
      </c>
      <c r="B1116" t="str">
        <f t="shared" si="17"/>
        <v>LF0000036</v>
      </c>
      <c r="C1116">
        <v>110</v>
      </c>
    </row>
    <row r="1117" spans="1:3" x14ac:dyDescent="0.2">
      <c r="A1117" t="s">
        <v>2841</v>
      </c>
      <c r="B1117" t="str">
        <f t="shared" si="17"/>
        <v>L100098FW</v>
      </c>
      <c r="C1117">
        <v>63</v>
      </c>
    </row>
    <row r="1118" spans="1:3" x14ac:dyDescent="0.2">
      <c r="A1118" t="s">
        <v>2842</v>
      </c>
      <c r="B1118" t="str">
        <f t="shared" si="17"/>
        <v>L10000wd5</v>
      </c>
      <c r="C1118">
        <v>5</v>
      </c>
    </row>
    <row r="1119" spans="1:3" x14ac:dyDescent="0.2">
      <c r="A1119" t="s">
        <v>2843</v>
      </c>
      <c r="B1119" t="str">
        <f t="shared" si="17"/>
        <v>LS00000DY</v>
      </c>
      <c r="C1119">
        <v>64</v>
      </c>
    </row>
    <row r="1120" spans="1:3" x14ac:dyDescent="0.2">
      <c r="A1120" t="s">
        <v>2844</v>
      </c>
      <c r="B1120" t="str">
        <f t="shared" si="17"/>
        <v>L10001NYk</v>
      </c>
      <c r="C1120">
        <v>64</v>
      </c>
    </row>
    <row r="1121" spans="1:3" x14ac:dyDescent="0.2">
      <c r="A1121" t="s">
        <v>2845</v>
      </c>
      <c r="B1121" t="str">
        <f t="shared" si="17"/>
        <v>L10000vCm</v>
      </c>
      <c r="C1121">
        <v>216</v>
      </c>
    </row>
    <row r="1122" spans="1:3" x14ac:dyDescent="0.2">
      <c r="A1122" t="s">
        <v>2846</v>
      </c>
      <c r="B1122" t="str">
        <f t="shared" si="17"/>
        <v>L10001NZJ</v>
      </c>
      <c r="C1122">
        <v>53</v>
      </c>
    </row>
    <row r="1123" spans="1:3" x14ac:dyDescent="0.2">
      <c r="A1123" t="s">
        <v>2847</v>
      </c>
      <c r="B1123" t="str">
        <f t="shared" si="17"/>
        <v>L1000912C</v>
      </c>
      <c r="C1123">
        <v>265</v>
      </c>
    </row>
    <row r="1124" spans="1:3" x14ac:dyDescent="0.2">
      <c r="A1124" t="s">
        <v>2848</v>
      </c>
      <c r="B1124" t="str">
        <f t="shared" si="17"/>
        <v>L10001N70</v>
      </c>
      <c r="C1124">
        <v>64</v>
      </c>
    </row>
    <row r="1125" spans="1:3" x14ac:dyDescent="0.2">
      <c r="A1125" t="s">
        <v>2849</v>
      </c>
      <c r="B1125" t="str">
        <f t="shared" si="17"/>
        <v>LS00000N9</v>
      </c>
      <c r="C1125">
        <v>216</v>
      </c>
    </row>
    <row r="1126" spans="1:3" x14ac:dyDescent="0.2">
      <c r="A1126" t="s">
        <v>2850</v>
      </c>
      <c r="B1126" t="str">
        <f t="shared" si="17"/>
        <v>L10000v1A</v>
      </c>
      <c r="C1126">
        <v>64</v>
      </c>
    </row>
    <row r="1127" spans="1:3" x14ac:dyDescent="0.2">
      <c r="A1127" t="s">
        <v>2851</v>
      </c>
      <c r="B1127" t="str">
        <f t="shared" si="17"/>
        <v>L1000918m</v>
      </c>
      <c r="C1127">
        <v>129</v>
      </c>
    </row>
    <row r="1128" spans="1:3" x14ac:dyDescent="0.2">
      <c r="A1128" t="s">
        <v>2852</v>
      </c>
      <c r="B1128" t="str">
        <f t="shared" si="17"/>
        <v>L100093x3</v>
      </c>
      <c r="C1128">
        <v>265</v>
      </c>
    </row>
    <row r="1129" spans="1:3" x14ac:dyDescent="0.2">
      <c r="A1129" t="s">
        <v>2853</v>
      </c>
      <c r="B1129" t="str">
        <f t="shared" si="17"/>
        <v>L10000vYy</v>
      </c>
      <c r="C1129">
        <v>53</v>
      </c>
    </row>
    <row r="1130" spans="1:3" x14ac:dyDescent="0.2">
      <c r="A1130" t="s">
        <v>2854</v>
      </c>
      <c r="B1130" t="str">
        <f t="shared" si="17"/>
        <v>L1000918f</v>
      </c>
      <c r="C1130">
        <v>129</v>
      </c>
    </row>
    <row r="1131" spans="1:3" x14ac:dyDescent="0.2">
      <c r="A1131" t="s">
        <v>2855</v>
      </c>
      <c r="B1131" t="str">
        <f t="shared" si="17"/>
        <v>L10001NF7</v>
      </c>
      <c r="C1131">
        <v>265</v>
      </c>
    </row>
    <row r="1132" spans="1:3" x14ac:dyDescent="0.2">
      <c r="A1132" t="s">
        <v>2856</v>
      </c>
      <c r="B1132" t="str">
        <f t="shared" si="17"/>
        <v>L10001NcE</v>
      </c>
      <c r="C1132">
        <v>265</v>
      </c>
    </row>
    <row r="1133" spans="1:3" x14ac:dyDescent="0.2">
      <c r="A1133" t="s">
        <v>2857</v>
      </c>
      <c r="B1133" t="str">
        <f t="shared" si="17"/>
        <v>L10000uBx</v>
      </c>
      <c r="C1133">
        <v>216</v>
      </c>
    </row>
    <row r="1134" spans="1:3" x14ac:dyDescent="0.2">
      <c r="A1134" t="s">
        <v>2858</v>
      </c>
      <c r="B1134" t="str">
        <f t="shared" si="17"/>
        <v>L10000uhz</v>
      </c>
      <c r="C1134">
        <v>64</v>
      </c>
    </row>
    <row r="1135" spans="1:3" x14ac:dyDescent="0.2">
      <c r="A1135" t="s">
        <v>2859</v>
      </c>
      <c r="B1135" t="str">
        <f t="shared" si="17"/>
        <v>L10001NXD</v>
      </c>
      <c r="C1135">
        <v>224</v>
      </c>
    </row>
    <row r="1136" spans="1:3" x14ac:dyDescent="0.2">
      <c r="A1136" t="s">
        <v>2860</v>
      </c>
      <c r="B1136" t="str">
        <f t="shared" si="17"/>
        <v>L10000vVB</v>
      </c>
      <c r="C1136">
        <v>64</v>
      </c>
    </row>
    <row r="1137" spans="1:3" x14ac:dyDescent="0.2">
      <c r="A1137" t="s">
        <v>2861</v>
      </c>
      <c r="B1137" t="str">
        <f t="shared" si="17"/>
        <v>L10001Nb0</v>
      </c>
      <c r="C1137">
        <v>53</v>
      </c>
    </row>
    <row r="1138" spans="1:3" x14ac:dyDescent="0.2">
      <c r="A1138" t="s">
        <v>2862</v>
      </c>
      <c r="B1138" t="str">
        <f t="shared" si="17"/>
        <v>L10000uHQ</v>
      </c>
      <c r="C1138">
        <v>91</v>
      </c>
    </row>
    <row r="1139" spans="1:3" x14ac:dyDescent="0.2">
      <c r="A1139" t="s">
        <v>2863</v>
      </c>
      <c r="B1139" t="str">
        <f t="shared" si="17"/>
        <v>L10000wiK</v>
      </c>
      <c r="C1139">
        <v>64</v>
      </c>
    </row>
    <row r="1140" spans="1:3" x14ac:dyDescent="0.2">
      <c r="A1140" t="s">
        <v>2864</v>
      </c>
      <c r="B1140" t="str">
        <f t="shared" si="17"/>
        <v>L10001ND8</v>
      </c>
      <c r="C1140">
        <v>265</v>
      </c>
    </row>
    <row r="1141" spans="1:3" x14ac:dyDescent="0.2">
      <c r="A1141" t="s">
        <v>2865</v>
      </c>
      <c r="B1141" t="str">
        <f t="shared" si="17"/>
        <v>L10000v9d</v>
      </c>
      <c r="C1141">
        <v>270</v>
      </c>
    </row>
    <row r="1142" spans="1:3" x14ac:dyDescent="0.2">
      <c r="A1142" t="s">
        <v>2866</v>
      </c>
      <c r="B1142" t="str">
        <f t="shared" si="17"/>
        <v>L10000vEF</v>
      </c>
      <c r="C1142">
        <v>53</v>
      </c>
    </row>
    <row r="1143" spans="1:3" x14ac:dyDescent="0.2">
      <c r="A1143" t="s">
        <v>2867</v>
      </c>
      <c r="B1143" t="str">
        <f t="shared" si="17"/>
        <v>L4X0000Mr</v>
      </c>
      <c r="C1143">
        <v>64</v>
      </c>
    </row>
    <row r="1144" spans="1:3" x14ac:dyDescent="0.2">
      <c r="A1144" t="s">
        <v>2868</v>
      </c>
      <c r="B1144" t="str">
        <f t="shared" si="17"/>
        <v>LS00000Cq</v>
      </c>
      <c r="C1144">
        <v>216</v>
      </c>
    </row>
    <row r="1145" spans="1:3" x14ac:dyDescent="0.2">
      <c r="A1145" t="s">
        <v>2869</v>
      </c>
      <c r="B1145" t="str">
        <f t="shared" si="17"/>
        <v>L10000vYr</v>
      </c>
      <c r="C1145">
        <v>53</v>
      </c>
    </row>
    <row r="1146" spans="1:3" x14ac:dyDescent="0.2">
      <c r="A1146" t="s">
        <v>2870</v>
      </c>
      <c r="B1146" t="str">
        <f t="shared" si="17"/>
        <v>L10001NU2</v>
      </c>
      <c r="C1146">
        <v>224</v>
      </c>
    </row>
    <row r="1147" spans="1:3" x14ac:dyDescent="0.2">
      <c r="A1147" t="s">
        <v>2871</v>
      </c>
      <c r="B1147" t="str">
        <f t="shared" si="17"/>
        <v>L2Q0001In</v>
      </c>
      <c r="C1147">
        <v>224</v>
      </c>
    </row>
    <row r="1148" spans="1:3" x14ac:dyDescent="0.2">
      <c r="A1148" t="s">
        <v>2872</v>
      </c>
      <c r="B1148" t="str">
        <f t="shared" si="17"/>
        <v>L10001NEd</v>
      </c>
      <c r="C1148">
        <v>157</v>
      </c>
    </row>
    <row r="1149" spans="1:3" x14ac:dyDescent="0.2">
      <c r="A1149" t="s">
        <v>2873</v>
      </c>
      <c r="B1149" t="str">
        <f t="shared" si="17"/>
        <v>L10000vQH</v>
      </c>
      <c r="C1149">
        <v>129</v>
      </c>
    </row>
    <row r="1150" spans="1:3" x14ac:dyDescent="0.2">
      <c r="A1150" t="s">
        <v>2874</v>
      </c>
      <c r="B1150" t="str">
        <f t="shared" si="17"/>
        <v>L10000vgf</v>
      </c>
      <c r="C1150">
        <v>265</v>
      </c>
    </row>
    <row r="1151" spans="1:3" x14ac:dyDescent="0.2">
      <c r="A1151" t="s">
        <v>2875</v>
      </c>
      <c r="B1151" t="str">
        <f t="shared" si="17"/>
        <v>L10001NCl</v>
      </c>
      <c r="C1151">
        <v>265</v>
      </c>
    </row>
    <row r="1152" spans="1:3" x14ac:dyDescent="0.2">
      <c r="A1152" t="s">
        <v>2876</v>
      </c>
      <c r="B1152" t="str">
        <f t="shared" si="17"/>
        <v>L10008ILF</v>
      </c>
      <c r="C1152">
        <v>129</v>
      </c>
    </row>
    <row r="1153" spans="1:3" x14ac:dyDescent="0.2">
      <c r="A1153" t="s">
        <v>2877</v>
      </c>
      <c r="B1153" t="str">
        <f t="shared" si="17"/>
        <v>L10000sZ7</v>
      </c>
      <c r="C1153">
        <v>253</v>
      </c>
    </row>
    <row r="1154" spans="1:3" x14ac:dyDescent="0.2">
      <c r="A1154" t="s">
        <v>2878</v>
      </c>
      <c r="B1154" t="str">
        <f t="shared" si="17"/>
        <v>L10000w3M</v>
      </c>
      <c r="C1154">
        <v>233</v>
      </c>
    </row>
    <row r="1155" spans="1:3" x14ac:dyDescent="0.2">
      <c r="A1155" t="s">
        <v>2879</v>
      </c>
      <c r="B1155" t="str">
        <f t="shared" ref="B1155:B1218" si="18">RIGHT(A1155,9)</f>
        <v>L10001NYO</v>
      </c>
      <c r="C1155">
        <v>233</v>
      </c>
    </row>
    <row r="1156" spans="1:3" x14ac:dyDescent="0.2">
      <c r="A1156" t="s">
        <v>2880</v>
      </c>
      <c r="B1156" t="str">
        <f t="shared" si="18"/>
        <v>L10001NQW</v>
      </c>
      <c r="C1156">
        <v>30</v>
      </c>
    </row>
    <row r="1157" spans="1:3" x14ac:dyDescent="0.2">
      <c r="A1157" t="s">
        <v>2881</v>
      </c>
      <c r="B1157" t="str">
        <f t="shared" si="18"/>
        <v>LG00000eW</v>
      </c>
      <c r="C1157">
        <v>94</v>
      </c>
    </row>
    <row r="1158" spans="1:3" x14ac:dyDescent="0.2">
      <c r="A1158" t="s">
        <v>2882</v>
      </c>
      <c r="B1158" t="str">
        <f t="shared" si="18"/>
        <v>L10001NZS</v>
      </c>
      <c r="C1158">
        <v>109</v>
      </c>
    </row>
    <row r="1159" spans="1:3" x14ac:dyDescent="0.2">
      <c r="A1159" t="s">
        <v>2883</v>
      </c>
      <c r="B1159" t="str">
        <f t="shared" si="18"/>
        <v>L100094VO</v>
      </c>
      <c r="C1159">
        <v>206</v>
      </c>
    </row>
    <row r="1160" spans="1:3" x14ac:dyDescent="0.2">
      <c r="A1160" t="s">
        <v>2884</v>
      </c>
      <c r="B1160" t="str">
        <f t="shared" si="18"/>
        <v>L10000w4j</v>
      </c>
      <c r="C1160">
        <v>264</v>
      </c>
    </row>
    <row r="1161" spans="1:3" x14ac:dyDescent="0.2">
      <c r="A1161" t="s">
        <v>2885</v>
      </c>
      <c r="B1161" t="str">
        <f t="shared" si="18"/>
        <v>L10001NLx</v>
      </c>
      <c r="C1161">
        <v>109</v>
      </c>
    </row>
    <row r="1162" spans="1:3" x14ac:dyDescent="0.2">
      <c r="A1162" t="s">
        <v>2886</v>
      </c>
      <c r="B1162" t="str">
        <f t="shared" si="18"/>
        <v>L10001NTN</v>
      </c>
      <c r="C1162">
        <v>30</v>
      </c>
    </row>
    <row r="1163" spans="1:3" x14ac:dyDescent="0.2">
      <c r="A1163" t="s">
        <v>2887</v>
      </c>
      <c r="B1163" t="str">
        <f t="shared" si="18"/>
        <v>L10001N5e</v>
      </c>
      <c r="C1163">
        <v>30</v>
      </c>
    </row>
    <row r="1164" spans="1:3" x14ac:dyDescent="0.2">
      <c r="A1164" t="s">
        <v>2888</v>
      </c>
      <c r="B1164" t="str">
        <f t="shared" si="18"/>
        <v>L10001NBu</v>
      </c>
      <c r="C1164">
        <v>109</v>
      </c>
    </row>
    <row r="1165" spans="1:3" x14ac:dyDescent="0.2">
      <c r="A1165" t="s">
        <v>2889</v>
      </c>
      <c r="B1165" t="str">
        <f t="shared" si="18"/>
        <v>L10001N82</v>
      </c>
      <c r="C1165">
        <v>206</v>
      </c>
    </row>
    <row r="1166" spans="1:3" x14ac:dyDescent="0.2">
      <c r="A1166" t="s">
        <v>2890</v>
      </c>
      <c r="B1166" t="str">
        <f t="shared" si="18"/>
        <v>L10001NaQ</v>
      </c>
      <c r="C1166">
        <v>139</v>
      </c>
    </row>
    <row r="1167" spans="1:3" x14ac:dyDescent="0.2">
      <c r="A1167" t="s">
        <v>2891</v>
      </c>
      <c r="B1167" t="str">
        <f t="shared" si="18"/>
        <v>L10001NaY</v>
      </c>
    </row>
    <row r="1168" spans="1:3" x14ac:dyDescent="0.2">
      <c r="A1168" t="s">
        <v>2892</v>
      </c>
      <c r="B1168" t="str">
        <f t="shared" si="18"/>
        <v>L10001NfK</v>
      </c>
      <c r="C1168">
        <v>109</v>
      </c>
    </row>
    <row r="1169" spans="1:3" x14ac:dyDescent="0.2">
      <c r="A1169" t="s">
        <v>2893</v>
      </c>
      <c r="B1169" t="str">
        <f t="shared" si="18"/>
        <v>L10001N7o</v>
      </c>
      <c r="C1169">
        <v>109</v>
      </c>
    </row>
    <row r="1170" spans="1:3" x14ac:dyDescent="0.2">
      <c r="A1170" t="s">
        <v>2894</v>
      </c>
      <c r="B1170" t="str">
        <f t="shared" si="18"/>
        <v>L10000vtA</v>
      </c>
      <c r="C1170">
        <v>139</v>
      </c>
    </row>
    <row r="1171" spans="1:3" x14ac:dyDescent="0.2">
      <c r="A1171" t="s">
        <v>2895</v>
      </c>
      <c r="B1171" t="str">
        <f t="shared" si="18"/>
        <v>L10001NNC</v>
      </c>
      <c r="C1171">
        <v>30</v>
      </c>
    </row>
    <row r="1172" spans="1:3" x14ac:dyDescent="0.2">
      <c r="A1172" t="s">
        <v>2896</v>
      </c>
      <c r="B1172" t="str">
        <f t="shared" si="18"/>
        <v>L10000s6c</v>
      </c>
      <c r="C1172">
        <v>30</v>
      </c>
    </row>
    <row r="1173" spans="1:3" x14ac:dyDescent="0.2">
      <c r="A1173" t="s">
        <v>2897</v>
      </c>
      <c r="B1173" t="str">
        <f t="shared" si="18"/>
        <v>L10001NVp</v>
      </c>
      <c r="C1173">
        <v>94</v>
      </c>
    </row>
    <row r="1174" spans="1:3" x14ac:dyDescent="0.2">
      <c r="A1174" t="s">
        <v>2898</v>
      </c>
      <c r="B1174" t="str">
        <f t="shared" si="18"/>
        <v>L10000uYv</v>
      </c>
      <c r="C1174">
        <v>30</v>
      </c>
    </row>
    <row r="1175" spans="1:3" x14ac:dyDescent="0.2">
      <c r="A1175" t="s">
        <v>2899</v>
      </c>
      <c r="B1175" t="str">
        <f t="shared" si="18"/>
        <v>L200000AI</v>
      </c>
      <c r="C1175">
        <v>42</v>
      </c>
    </row>
    <row r="1176" spans="1:3" x14ac:dyDescent="0.2">
      <c r="A1176" t="s">
        <v>2900</v>
      </c>
      <c r="B1176" t="str">
        <f t="shared" si="18"/>
        <v>L10001NV5</v>
      </c>
      <c r="C1176">
        <v>233</v>
      </c>
    </row>
    <row r="1177" spans="1:3" x14ac:dyDescent="0.2">
      <c r="A1177" t="s">
        <v>2901</v>
      </c>
      <c r="B1177" t="str">
        <f t="shared" si="18"/>
        <v>L10000vRA</v>
      </c>
      <c r="C1177">
        <v>42</v>
      </c>
    </row>
    <row r="1178" spans="1:3" x14ac:dyDescent="0.2">
      <c r="A1178" t="s">
        <v>2902</v>
      </c>
      <c r="B1178" t="str">
        <f t="shared" si="18"/>
        <v>L10008ytA</v>
      </c>
      <c r="C1178">
        <v>69</v>
      </c>
    </row>
    <row r="1179" spans="1:3" x14ac:dyDescent="0.2">
      <c r="A1179" t="s">
        <v>2903</v>
      </c>
      <c r="B1179" t="str">
        <f t="shared" si="18"/>
        <v>L100098Ey</v>
      </c>
      <c r="C1179">
        <v>173</v>
      </c>
    </row>
    <row r="1180" spans="1:3" x14ac:dyDescent="0.2">
      <c r="A1180" t="s">
        <v>2904</v>
      </c>
      <c r="B1180" t="str">
        <f t="shared" si="18"/>
        <v>L10001NK9</v>
      </c>
      <c r="C1180">
        <v>173</v>
      </c>
    </row>
    <row r="1181" spans="1:3" x14ac:dyDescent="0.2">
      <c r="A1181" t="s">
        <v>2905</v>
      </c>
      <c r="B1181" t="str">
        <f t="shared" si="18"/>
        <v>L10001N5p</v>
      </c>
      <c r="C1181">
        <v>233</v>
      </c>
    </row>
    <row r="1182" spans="1:3" x14ac:dyDescent="0.2">
      <c r="A1182" t="s">
        <v>2906</v>
      </c>
      <c r="B1182" t="str">
        <f t="shared" si="18"/>
        <v>L10001NfN</v>
      </c>
      <c r="C1182">
        <v>139</v>
      </c>
    </row>
    <row r="1183" spans="1:3" x14ac:dyDescent="0.2">
      <c r="A1183" t="s">
        <v>2907</v>
      </c>
      <c r="B1183" t="str">
        <f t="shared" si="18"/>
        <v>L10000vkr</v>
      </c>
      <c r="C1183">
        <v>34</v>
      </c>
    </row>
    <row r="1184" spans="1:3" x14ac:dyDescent="0.2">
      <c r="A1184" t="s">
        <v>2908</v>
      </c>
      <c r="B1184" t="str">
        <f t="shared" si="18"/>
        <v>L10001NTm</v>
      </c>
      <c r="C1184">
        <v>271</v>
      </c>
    </row>
    <row r="1185" spans="1:3" x14ac:dyDescent="0.2">
      <c r="A1185" t="s">
        <v>2909</v>
      </c>
      <c r="B1185" t="str">
        <f t="shared" si="18"/>
        <v>L100098Hn</v>
      </c>
      <c r="C1185">
        <v>156</v>
      </c>
    </row>
    <row r="1186" spans="1:3" x14ac:dyDescent="0.2">
      <c r="A1186" t="s">
        <v>2910</v>
      </c>
      <c r="B1186" t="str">
        <f t="shared" si="18"/>
        <v>L100093vr</v>
      </c>
      <c r="C1186">
        <v>42</v>
      </c>
    </row>
    <row r="1187" spans="1:3" x14ac:dyDescent="0.2">
      <c r="A1187" t="s">
        <v>2911</v>
      </c>
      <c r="B1187" t="str">
        <f t="shared" si="18"/>
        <v>L10008pre</v>
      </c>
      <c r="C1187">
        <v>42</v>
      </c>
    </row>
    <row r="1188" spans="1:3" x14ac:dyDescent="0.2">
      <c r="A1188" t="s">
        <v>2912</v>
      </c>
      <c r="B1188" t="str">
        <f t="shared" si="18"/>
        <v>L10001NSV</v>
      </c>
      <c r="C1188">
        <v>233</v>
      </c>
    </row>
    <row r="1189" spans="1:3" x14ac:dyDescent="0.2">
      <c r="A1189" t="s">
        <v>2913</v>
      </c>
      <c r="B1189" t="str">
        <f t="shared" si="18"/>
        <v>L10000vmH</v>
      </c>
      <c r="C1189">
        <v>229</v>
      </c>
    </row>
    <row r="1190" spans="1:3" x14ac:dyDescent="0.2">
      <c r="A1190" t="s">
        <v>2914</v>
      </c>
      <c r="B1190" t="str">
        <f t="shared" si="18"/>
        <v>L10000vK2</v>
      </c>
      <c r="C1190">
        <v>201</v>
      </c>
    </row>
    <row r="1191" spans="1:3" x14ac:dyDescent="0.2">
      <c r="A1191" t="s">
        <v>2915</v>
      </c>
      <c r="B1191" t="str">
        <f t="shared" si="18"/>
        <v>L10000vpu</v>
      </c>
      <c r="C1191">
        <v>201</v>
      </c>
    </row>
    <row r="1192" spans="1:3" x14ac:dyDescent="0.2">
      <c r="A1192" t="s">
        <v>2916</v>
      </c>
      <c r="B1192" t="str">
        <f t="shared" si="18"/>
        <v>L100098EL</v>
      </c>
    </row>
    <row r="1193" spans="1:3" x14ac:dyDescent="0.2">
      <c r="A1193" t="s">
        <v>2917</v>
      </c>
      <c r="B1193" t="str">
        <f t="shared" si="18"/>
        <v>L10001NSi</v>
      </c>
      <c r="C1193">
        <v>250</v>
      </c>
    </row>
    <row r="1194" spans="1:3" x14ac:dyDescent="0.2">
      <c r="A1194" t="s">
        <v>2918</v>
      </c>
      <c r="B1194" t="str">
        <f t="shared" si="18"/>
        <v>L10008yt4</v>
      </c>
      <c r="C1194">
        <v>120</v>
      </c>
    </row>
    <row r="1195" spans="1:3" x14ac:dyDescent="0.2">
      <c r="A1195" t="s">
        <v>2919</v>
      </c>
      <c r="B1195" t="str">
        <f t="shared" si="18"/>
        <v>L10001NHO</v>
      </c>
      <c r="C1195">
        <v>42</v>
      </c>
    </row>
    <row r="1196" spans="1:3" x14ac:dyDescent="0.2">
      <c r="A1196" t="s">
        <v>2920</v>
      </c>
      <c r="B1196" t="str">
        <f t="shared" si="18"/>
        <v>L10000vfC</v>
      </c>
      <c r="C1196">
        <v>42</v>
      </c>
    </row>
    <row r="1197" spans="1:3" x14ac:dyDescent="0.2">
      <c r="A1197" t="s">
        <v>2921</v>
      </c>
      <c r="B1197" t="str">
        <f t="shared" si="18"/>
        <v>L10000wAT</v>
      </c>
      <c r="C1197">
        <v>233</v>
      </c>
    </row>
    <row r="1198" spans="1:3" x14ac:dyDescent="0.2">
      <c r="A1198" t="s">
        <v>2922</v>
      </c>
      <c r="B1198" t="str">
        <f t="shared" si="18"/>
        <v>L10001NZW</v>
      </c>
      <c r="C1198">
        <v>42</v>
      </c>
    </row>
    <row r="1199" spans="1:3" x14ac:dyDescent="0.2">
      <c r="A1199" t="s">
        <v>2923</v>
      </c>
      <c r="B1199" t="str">
        <f t="shared" si="18"/>
        <v>L10001NYh</v>
      </c>
      <c r="C1199">
        <v>271</v>
      </c>
    </row>
    <row r="1200" spans="1:3" x14ac:dyDescent="0.2">
      <c r="A1200" t="s">
        <v>2924</v>
      </c>
      <c r="B1200" t="str">
        <f t="shared" si="18"/>
        <v>L10001NQr</v>
      </c>
      <c r="C1200">
        <v>42</v>
      </c>
    </row>
    <row r="1201" spans="1:3" x14ac:dyDescent="0.2">
      <c r="A1201" t="s">
        <v>2925</v>
      </c>
      <c r="B1201" t="str">
        <f t="shared" si="18"/>
        <v>L10001Nb8</v>
      </c>
      <c r="C1201">
        <v>271</v>
      </c>
    </row>
    <row r="1202" spans="1:3" x14ac:dyDescent="0.2">
      <c r="A1202" t="s">
        <v>2926</v>
      </c>
      <c r="B1202" t="str">
        <f t="shared" si="18"/>
        <v>L10001NI3</v>
      </c>
      <c r="C1202">
        <v>42</v>
      </c>
    </row>
    <row r="1203" spans="1:3" x14ac:dyDescent="0.2">
      <c r="A1203" t="s">
        <v>2927</v>
      </c>
      <c r="B1203" t="str">
        <f t="shared" si="18"/>
        <v>L10000ui1</v>
      </c>
      <c r="C1203">
        <v>139</v>
      </c>
    </row>
    <row r="1204" spans="1:3" x14ac:dyDescent="0.2">
      <c r="A1204" t="s">
        <v>2928</v>
      </c>
      <c r="B1204" t="str">
        <f t="shared" si="18"/>
        <v>L10000ukt</v>
      </c>
      <c r="C1204">
        <v>201</v>
      </c>
    </row>
    <row r="1205" spans="1:3" x14ac:dyDescent="0.2">
      <c r="A1205" t="s">
        <v>2929</v>
      </c>
      <c r="B1205" t="str">
        <f t="shared" si="18"/>
        <v>L10000v7T</v>
      </c>
      <c r="C1205">
        <v>42</v>
      </c>
    </row>
    <row r="1206" spans="1:3" x14ac:dyDescent="0.2">
      <c r="A1206" t="s">
        <v>2930</v>
      </c>
      <c r="B1206" t="str">
        <f t="shared" si="18"/>
        <v>L100098EP</v>
      </c>
    </row>
    <row r="1207" spans="1:3" x14ac:dyDescent="0.2">
      <c r="A1207" t="s">
        <v>2931</v>
      </c>
      <c r="B1207" t="str">
        <f t="shared" si="18"/>
        <v>L10001NMk</v>
      </c>
      <c r="C1207">
        <v>271</v>
      </c>
    </row>
    <row r="1208" spans="1:3" x14ac:dyDescent="0.2">
      <c r="A1208" t="s">
        <v>2932</v>
      </c>
      <c r="B1208" t="str">
        <f t="shared" si="18"/>
        <v>L10001Nbs</v>
      </c>
      <c r="C1208">
        <v>233</v>
      </c>
    </row>
    <row r="1209" spans="1:3" x14ac:dyDescent="0.2">
      <c r="A1209" t="s">
        <v>2933</v>
      </c>
      <c r="B1209" t="str">
        <f t="shared" si="18"/>
        <v>L100098EH</v>
      </c>
    </row>
    <row r="1210" spans="1:3" x14ac:dyDescent="0.2">
      <c r="A1210" t="s">
        <v>2934</v>
      </c>
      <c r="B1210" t="str">
        <f t="shared" si="18"/>
        <v>L10008ytH</v>
      </c>
      <c r="C1210">
        <v>233</v>
      </c>
    </row>
    <row r="1211" spans="1:3" x14ac:dyDescent="0.2">
      <c r="A1211" t="s">
        <v>2935</v>
      </c>
      <c r="B1211" t="str">
        <f t="shared" si="18"/>
        <v>L100098Hx</v>
      </c>
      <c r="C1211">
        <v>156</v>
      </c>
    </row>
    <row r="1212" spans="1:3" x14ac:dyDescent="0.2">
      <c r="A1212" t="s">
        <v>2936</v>
      </c>
      <c r="B1212" t="str">
        <f t="shared" si="18"/>
        <v>L10000vJ6</v>
      </c>
      <c r="C1212">
        <v>42</v>
      </c>
    </row>
    <row r="1213" spans="1:3" x14ac:dyDescent="0.2">
      <c r="A1213" t="s">
        <v>2937</v>
      </c>
      <c r="B1213" t="str">
        <f t="shared" si="18"/>
        <v>L10008G0q</v>
      </c>
      <c r="C1213">
        <v>229</v>
      </c>
    </row>
    <row r="1214" spans="1:3" x14ac:dyDescent="0.2">
      <c r="A1214" t="s">
        <v>2938</v>
      </c>
      <c r="B1214" t="str">
        <f t="shared" si="18"/>
        <v>L100098Hs</v>
      </c>
      <c r="C1214">
        <v>156</v>
      </c>
    </row>
    <row r="1215" spans="1:3" x14ac:dyDescent="0.2">
      <c r="A1215" t="s">
        <v>2939</v>
      </c>
      <c r="B1215" t="str">
        <f t="shared" si="18"/>
        <v>L10009408</v>
      </c>
      <c r="C1215">
        <v>42</v>
      </c>
    </row>
    <row r="1216" spans="1:3" x14ac:dyDescent="0.2">
      <c r="A1216" t="s">
        <v>2940</v>
      </c>
      <c r="B1216" t="str">
        <f t="shared" si="18"/>
        <v>L10008ytT</v>
      </c>
      <c r="C1216">
        <v>233</v>
      </c>
    </row>
    <row r="1217" spans="1:3" x14ac:dyDescent="0.2">
      <c r="A1217" t="s">
        <v>2941</v>
      </c>
      <c r="B1217" t="str">
        <f t="shared" si="18"/>
        <v>L1000904B</v>
      </c>
      <c r="C1217">
        <v>265</v>
      </c>
    </row>
    <row r="1218" spans="1:3" x14ac:dyDescent="0.2">
      <c r="A1218" t="s">
        <v>2942</v>
      </c>
      <c r="B1218" t="str">
        <f t="shared" si="18"/>
        <v>L10000upo</v>
      </c>
      <c r="C1218">
        <v>201</v>
      </c>
    </row>
    <row r="1219" spans="1:3" x14ac:dyDescent="0.2">
      <c r="A1219" t="s">
        <v>2943</v>
      </c>
      <c r="B1219" t="str">
        <f t="shared" ref="B1219:B1282" si="19">RIGHT(A1219,9)</f>
        <v>L10000uHD</v>
      </c>
      <c r="C1219">
        <v>173</v>
      </c>
    </row>
    <row r="1220" spans="1:3" x14ac:dyDescent="0.2">
      <c r="A1220" t="s">
        <v>2944</v>
      </c>
      <c r="B1220" t="str">
        <f t="shared" si="19"/>
        <v>L100098Eq</v>
      </c>
      <c r="C1220">
        <v>173</v>
      </c>
    </row>
    <row r="1221" spans="1:3" x14ac:dyDescent="0.2">
      <c r="A1221" t="s">
        <v>2945</v>
      </c>
      <c r="B1221" t="str">
        <f t="shared" si="19"/>
        <v>L100098Hf</v>
      </c>
      <c r="C1221">
        <v>162</v>
      </c>
    </row>
    <row r="1222" spans="1:3" x14ac:dyDescent="0.2">
      <c r="A1222" t="s">
        <v>2946</v>
      </c>
      <c r="B1222" t="str">
        <f t="shared" si="19"/>
        <v>L10001NM0</v>
      </c>
      <c r="C1222">
        <v>162</v>
      </c>
    </row>
    <row r="1223" spans="1:3" x14ac:dyDescent="0.2">
      <c r="A1223" t="s">
        <v>2947</v>
      </c>
      <c r="B1223" t="str">
        <f t="shared" si="19"/>
        <v>L10000vxr</v>
      </c>
      <c r="C1223">
        <v>201</v>
      </c>
    </row>
    <row r="1224" spans="1:3" x14ac:dyDescent="0.2">
      <c r="A1224" t="s">
        <v>2948</v>
      </c>
      <c r="B1224" t="str">
        <f t="shared" si="19"/>
        <v>L10000w8q</v>
      </c>
      <c r="C1224">
        <v>233</v>
      </c>
    </row>
    <row r="1225" spans="1:3" x14ac:dyDescent="0.2">
      <c r="A1225" t="s">
        <v>2949</v>
      </c>
      <c r="B1225" t="str">
        <f t="shared" si="19"/>
        <v>L10000vRH</v>
      </c>
      <c r="C1225">
        <v>156</v>
      </c>
    </row>
    <row r="1226" spans="1:3" x14ac:dyDescent="0.2">
      <c r="A1226" t="s">
        <v>2950</v>
      </c>
      <c r="B1226" t="str">
        <f t="shared" si="19"/>
        <v>L100098HE</v>
      </c>
      <c r="C1226">
        <v>156</v>
      </c>
    </row>
    <row r="1227" spans="1:3" x14ac:dyDescent="0.2">
      <c r="A1227" t="s">
        <v>2951</v>
      </c>
      <c r="B1227" t="str">
        <f t="shared" si="19"/>
        <v>L10000wGD</v>
      </c>
      <c r="C1227">
        <v>201</v>
      </c>
    </row>
    <row r="1228" spans="1:3" x14ac:dyDescent="0.2">
      <c r="A1228" t="s">
        <v>2952</v>
      </c>
      <c r="B1228" t="str">
        <f t="shared" si="19"/>
        <v>L10001NY4</v>
      </c>
      <c r="C1228">
        <v>42</v>
      </c>
    </row>
    <row r="1229" spans="1:3" x14ac:dyDescent="0.2">
      <c r="A1229" t="s">
        <v>2953</v>
      </c>
      <c r="B1229" t="str">
        <f t="shared" si="19"/>
        <v>L100098HX</v>
      </c>
      <c r="C1229">
        <v>162</v>
      </c>
    </row>
    <row r="1230" spans="1:3" x14ac:dyDescent="0.2">
      <c r="A1230" t="s">
        <v>2954</v>
      </c>
      <c r="B1230" t="str">
        <f t="shared" si="19"/>
        <v>L10000w7M</v>
      </c>
      <c r="C1230">
        <v>274</v>
      </c>
    </row>
    <row r="1231" spans="1:3" x14ac:dyDescent="0.2">
      <c r="A1231" t="s">
        <v>2955</v>
      </c>
      <c r="B1231" t="str">
        <f t="shared" si="19"/>
        <v>L10000vO8</v>
      </c>
      <c r="C1231">
        <v>156</v>
      </c>
    </row>
    <row r="1232" spans="1:3" x14ac:dyDescent="0.2">
      <c r="A1232" t="s">
        <v>2956</v>
      </c>
      <c r="B1232" t="str">
        <f t="shared" si="19"/>
        <v>L10000vc1</v>
      </c>
      <c r="C1232">
        <v>201</v>
      </c>
    </row>
    <row r="1233" spans="1:3" x14ac:dyDescent="0.2">
      <c r="A1233" t="s">
        <v>2957</v>
      </c>
      <c r="B1233" t="str">
        <f t="shared" si="19"/>
        <v>L10000vFt</v>
      </c>
      <c r="C1233">
        <v>201</v>
      </c>
    </row>
    <row r="1234" spans="1:3" x14ac:dyDescent="0.2">
      <c r="A1234" t="s">
        <v>2958</v>
      </c>
      <c r="B1234" t="str">
        <f t="shared" si="19"/>
        <v>L10000vvc</v>
      </c>
      <c r="C1234">
        <v>42</v>
      </c>
    </row>
    <row r="1235" spans="1:3" x14ac:dyDescent="0.2">
      <c r="A1235" t="s">
        <v>2959</v>
      </c>
      <c r="B1235" t="str">
        <f t="shared" si="19"/>
        <v>L10000vvF</v>
      </c>
      <c r="C1235">
        <v>42</v>
      </c>
    </row>
    <row r="1236" spans="1:3" x14ac:dyDescent="0.2">
      <c r="A1236" t="s">
        <v>2960</v>
      </c>
      <c r="B1236" t="str">
        <f t="shared" si="19"/>
        <v>L100093vD</v>
      </c>
      <c r="C1236">
        <v>265</v>
      </c>
    </row>
    <row r="1237" spans="1:3" x14ac:dyDescent="0.2">
      <c r="A1237" t="s">
        <v>2961</v>
      </c>
      <c r="B1237" t="str">
        <f t="shared" si="19"/>
        <v>L10000v6P</v>
      </c>
      <c r="C1237">
        <v>42</v>
      </c>
    </row>
    <row r="1238" spans="1:3" x14ac:dyDescent="0.2">
      <c r="A1238" t="s">
        <v>2962</v>
      </c>
      <c r="B1238" t="str">
        <f t="shared" si="19"/>
        <v>L10000uIb</v>
      </c>
      <c r="C1238">
        <v>233</v>
      </c>
    </row>
    <row r="1239" spans="1:3" x14ac:dyDescent="0.2">
      <c r="A1239" t="s">
        <v>2963</v>
      </c>
      <c r="B1239" t="str">
        <f t="shared" si="19"/>
        <v>L100098EX</v>
      </c>
    </row>
    <row r="1240" spans="1:3" x14ac:dyDescent="0.2">
      <c r="A1240" t="s">
        <v>2964</v>
      </c>
      <c r="B1240" t="str">
        <f t="shared" si="19"/>
        <v>L10008gRv</v>
      </c>
      <c r="C1240">
        <v>127</v>
      </c>
    </row>
    <row r="1241" spans="1:3" x14ac:dyDescent="0.2">
      <c r="A1241" t="s">
        <v>2965</v>
      </c>
      <c r="B1241" t="str">
        <f t="shared" si="19"/>
        <v>L10001NXV</v>
      </c>
      <c r="C1241">
        <v>69</v>
      </c>
    </row>
    <row r="1242" spans="1:3" x14ac:dyDescent="0.2">
      <c r="A1242" t="s">
        <v>2966</v>
      </c>
      <c r="B1242" t="str">
        <f t="shared" si="19"/>
        <v>L10000xy6</v>
      </c>
      <c r="C1242">
        <v>233</v>
      </c>
    </row>
    <row r="1243" spans="1:3" x14ac:dyDescent="0.2">
      <c r="A1243" t="s">
        <v>2967</v>
      </c>
      <c r="B1243" t="str">
        <f t="shared" si="19"/>
        <v>L10000vaf</v>
      </c>
      <c r="C1243">
        <v>42</v>
      </c>
    </row>
    <row r="1244" spans="1:3" x14ac:dyDescent="0.2">
      <c r="A1244" t="s">
        <v>2968</v>
      </c>
      <c r="B1244" t="str">
        <f t="shared" si="19"/>
        <v>L10000vSy</v>
      </c>
      <c r="C1244">
        <v>265</v>
      </c>
    </row>
    <row r="1245" spans="1:3" x14ac:dyDescent="0.2">
      <c r="A1245" t="s">
        <v>2969</v>
      </c>
      <c r="B1245" t="str">
        <f t="shared" si="19"/>
        <v>L10008gRo</v>
      </c>
      <c r="C1245">
        <v>127</v>
      </c>
    </row>
    <row r="1246" spans="1:3" x14ac:dyDescent="0.2">
      <c r="A1246" t="s">
        <v>2970</v>
      </c>
      <c r="B1246" t="str">
        <f t="shared" si="19"/>
        <v>L10000vpG</v>
      </c>
      <c r="C1246">
        <v>233</v>
      </c>
    </row>
    <row r="1247" spans="1:3" x14ac:dyDescent="0.2">
      <c r="A1247" t="s">
        <v>2971</v>
      </c>
      <c r="B1247" t="str">
        <f t="shared" si="19"/>
        <v>L10000umx</v>
      </c>
      <c r="C1247">
        <v>156</v>
      </c>
    </row>
    <row r="1248" spans="1:3" x14ac:dyDescent="0.2">
      <c r="A1248" t="s">
        <v>2972</v>
      </c>
      <c r="B1248" t="str">
        <f t="shared" si="19"/>
        <v>L10001Ne1</v>
      </c>
      <c r="C1248">
        <v>271</v>
      </c>
    </row>
    <row r="1249" spans="1:3" x14ac:dyDescent="0.2">
      <c r="A1249" t="s">
        <v>2973</v>
      </c>
      <c r="B1249" t="str">
        <f t="shared" si="19"/>
        <v>L10000urJ</v>
      </c>
      <c r="C1249">
        <v>127</v>
      </c>
    </row>
    <row r="1250" spans="1:3" x14ac:dyDescent="0.2">
      <c r="A1250" t="s">
        <v>2974</v>
      </c>
      <c r="B1250" t="str">
        <f t="shared" si="19"/>
        <v>L10000vIB</v>
      </c>
      <c r="C1250">
        <v>274</v>
      </c>
    </row>
    <row r="1251" spans="1:3" x14ac:dyDescent="0.2">
      <c r="A1251" t="s">
        <v>2975</v>
      </c>
      <c r="B1251" t="str">
        <f t="shared" si="19"/>
        <v>L10008yt7</v>
      </c>
      <c r="C1251">
        <v>69</v>
      </c>
    </row>
    <row r="1252" spans="1:3" x14ac:dyDescent="0.2">
      <c r="A1252" t="s">
        <v>2976</v>
      </c>
      <c r="B1252" t="str">
        <f t="shared" si="19"/>
        <v>L10001NGQ</v>
      </c>
      <c r="C1252">
        <v>42</v>
      </c>
    </row>
    <row r="1253" spans="1:3" x14ac:dyDescent="0.2">
      <c r="A1253" t="s">
        <v>2977</v>
      </c>
      <c r="B1253" t="str">
        <f t="shared" si="19"/>
        <v>L10001Ndb</v>
      </c>
      <c r="C1253">
        <v>42</v>
      </c>
    </row>
    <row r="1254" spans="1:3" x14ac:dyDescent="0.2">
      <c r="A1254" t="s">
        <v>2978</v>
      </c>
      <c r="B1254" t="str">
        <f t="shared" si="19"/>
        <v>L100098En</v>
      </c>
      <c r="C1254">
        <v>228</v>
      </c>
    </row>
    <row r="1255" spans="1:3" x14ac:dyDescent="0.2">
      <c r="A1255" t="s">
        <v>2979</v>
      </c>
      <c r="B1255" t="str">
        <f t="shared" si="19"/>
        <v>L100098Ev</v>
      </c>
      <c r="C1255">
        <v>228</v>
      </c>
    </row>
    <row r="1256" spans="1:3" x14ac:dyDescent="0.2">
      <c r="A1256" t="s">
        <v>2980</v>
      </c>
      <c r="B1256" t="str">
        <f t="shared" si="19"/>
        <v>L10001NZV</v>
      </c>
      <c r="C1256">
        <v>42</v>
      </c>
    </row>
    <row r="1257" spans="1:3" x14ac:dyDescent="0.2">
      <c r="A1257" t="s">
        <v>2981</v>
      </c>
      <c r="B1257" t="str">
        <f t="shared" si="19"/>
        <v>L10000vrX</v>
      </c>
      <c r="C1257">
        <v>201</v>
      </c>
    </row>
    <row r="1258" spans="1:3" x14ac:dyDescent="0.2">
      <c r="A1258" t="s">
        <v>2982</v>
      </c>
      <c r="B1258" t="str">
        <f t="shared" si="19"/>
        <v>L10001Ncm</v>
      </c>
      <c r="C1258">
        <v>229</v>
      </c>
    </row>
    <row r="1259" spans="1:3" x14ac:dyDescent="0.2">
      <c r="A1259" t="s">
        <v>2983</v>
      </c>
      <c r="B1259" t="str">
        <f t="shared" si="19"/>
        <v>L10001NXX</v>
      </c>
      <c r="C1259">
        <v>42</v>
      </c>
    </row>
    <row r="1260" spans="1:3" x14ac:dyDescent="0.2">
      <c r="A1260" t="s">
        <v>2984</v>
      </c>
      <c r="B1260" t="str">
        <f t="shared" si="19"/>
        <v>L10000uGO</v>
      </c>
      <c r="C1260">
        <v>156</v>
      </c>
    </row>
    <row r="1261" spans="1:3" x14ac:dyDescent="0.2">
      <c r="A1261" t="s">
        <v>2985</v>
      </c>
      <c r="B1261" t="str">
        <f t="shared" si="19"/>
        <v>L10000uDK</v>
      </c>
      <c r="C1261">
        <v>156</v>
      </c>
    </row>
    <row r="1262" spans="1:3" x14ac:dyDescent="0.2">
      <c r="A1262" t="s">
        <v>2986</v>
      </c>
      <c r="B1262" t="str">
        <f t="shared" si="19"/>
        <v>L10001NMd</v>
      </c>
      <c r="C1262">
        <v>250</v>
      </c>
    </row>
    <row r="1263" spans="1:3" x14ac:dyDescent="0.2">
      <c r="A1263" t="s">
        <v>2987</v>
      </c>
      <c r="B1263" t="str">
        <f t="shared" si="19"/>
        <v>L100093vb</v>
      </c>
      <c r="C1263">
        <v>42</v>
      </c>
    </row>
    <row r="1264" spans="1:3" x14ac:dyDescent="0.2">
      <c r="A1264" t="s">
        <v>2988</v>
      </c>
      <c r="B1264" t="str">
        <f t="shared" si="19"/>
        <v>L10001NcS</v>
      </c>
      <c r="C1264">
        <v>42</v>
      </c>
    </row>
    <row r="1265" spans="1:3" x14ac:dyDescent="0.2">
      <c r="A1265" t="s">
        <v>2989</v>
      </c>
      <c r="B1265" t="str">
        <f t="shared" si="19"/>
        <v>L10000wjH</v>
      </c>
      <c r="C1265">
        <v>156</v>
      </c>
    </row>
    <row r="1266" spans="1:3" x14ac:dyDescent="0.2">
      <c r="A1266" t="s">
        <v>2990</v>
      </c>
      <c r="B1266" t="str">
        <f t="shared" si="19"/>
        <v>L10008ytL</v>
      </c>
      <c r="C1266">
        <v>233</v>
      </c>
    </row>
    <row r="1267" spans="1:3" x14ac:dyDescent="0.2">
      <c r="A1267" t="s">
        <v>2991</v>
      </c>
      <c r="B1267" t="str">
        <f t="shared" si="19"/>
        <v>L10008ytP</v>
      </c>
      <c r="C1267">
        <v>233</v>
      </c>
    </row>
    <row r="1268" spans="1:3" x14ac:dyDescent="0.2">
      <c r="A1268" t="s">
        <v>2992</v>
      </c>
      <c r="B1268" t="str">
        <f t="shared" si="19"/>
        <v>L10000xyG</v>
      </c>
      <c r="C1268">
        <v>274</v>
      </c>
    </row>
    <row r="1269" spans="1:3" x14ac:dyDescent="0.2">
      <c r="A1269" t="s">
        <v>2993</v>
      </c>
      <c r="B1269" t="str">
        <f t="shared" si="19"/>
        <v>L100098F3</v>
      </c>
    </row>
    <row r="1270" spans="1:3" x14ac:dyDescent="0.2">
      <c r="A1270" t="s">
        <v>2994</v>
      </c>
      <c r="B1270" t="str">
        <f t="shared" si="19"/>
        <v>L10000wDt</v>
      </c>
      <c r="C1270">
        <v>42</v>
      </c>
    </row>
    <row r="1271" spans="1:3" x14ac:dyDescent="0.2">
      <c r="A1271" t="s">
        <v>2995</v>
      </c>
      <c r="B1271" t="str">
        <f t="shared" si="19"/>
        <v>L10001N9G</v>
      </c>
      <c r="C1271">
        <v>139</v>
      </c>
    </row>
    <row r="1272" spans="1:3" x14ac:dyDescent="0.2">
      <c r="A1272" t="s">
        <v>2996</v>
      </c>
      <c r="B1272" t="str">
        <f t="shared" si="19"/>
        <v>L10001NAf</v>
      </c>
      <c r="C1272">
        <v>173</v>
      </c>
    </row>
    <row r="1273" spans="1:3" x14ac:dyDescent="0.2">
      <c r="A1273" t="s">
        <v>2997</v>
      </c>
      <c r="B1273" t="str">
        <f t="shared" si="19"/>
        <v>L100098Ef</v>
      </c>
    </row>
    <row r="1274" spans="1:3" x14ac:dyDescent="0.2">
      <c r="A1274" t="s">
        <v>2998</v>
      </c>
      <c r="B1274" t="str">
        <f t="shared" si="19"/>
        <v>L100098HG</v>
      </c>
      <c r="C1274">
        <v>156</v>
      </c>
    </row>
    <row r="1275" spans="1:3" x14ac:dyDescent="0.2">
      <c r="A1275" t="s">
        <v>2999</v>
      </c>
      <c r="B1275" t="str">
        <f t="shared" si="19"/>
        <v>L10000vmv</v>
      </c>
      <c r="C1275">
        <v>42</v>
      </c>
    </row>
    <row r="1276" spans="1:3" x14ac:dyDescent="0.2">
      <c r="A1276" t="s">
        <v>3000</v>
      </c>
      <c r="B1276" t="str">
        <f t="shared" si="19"/>
        <v>L10001NFe</v>
      </c>
      <c r="C1276">
        <v>42</v>
      </c>
    </row>
    <row r="1277" spans="1:3" x14ac:dyDescent="0.2">
      <c r="A1277" t="s">
        <v>3001</v>
      </c>
      <c r="B1277" t="str">
        <f t="shared" si="19"/>
        <v>L10008ytD</v>
      </c>
      <c r="C1277">
        <v>233</v>
      </c>
    </row>
    <row r="1278" spans="1:3" x14ac:dyDescent="0.2">
      <c r="A1278" t="s">
        <v>3002</v>
      </c>
      <c r="B1278" t="str">
        <f t="shared" si="19"/>
        <v>L10002MzZ</v>
      </c>
      <c r="C1278">
        <v>247</v>
      </c>
    </row>
    <row r="1279" spans="1:3" x14ac:dyDescent="0.2">
      <c r="A1279" t="s">
        <v>3003</v>
      </c>
      <c r="B1279" t="str">
        <f t="shared" si="19"/>
        <v>L10002HLa</v>
      </c>
    </row>
    <row r="1280" spans="1:3" x14ac:dyDescent="0.2">
      <c r="A1280" t="s">
        <v>3004</v>
      </c>
      <c r="B1280" t="str">
        <f t="shared" si="19"/>
        <v>L10002sIK</v>
      </c>
      <c r="C1280">
        <v>197</v>
      </c>
    </row>
    <row r="1281" spans="1:3" x14ac:dyDescent="0.2">
      <c r="A1281" t="s">
        <v>3005</v>
      </c>
      <c r="B1281" t="str">
        <f t="shared" si="19"/>
        <v>L10002Myf</v>
      </c>
      <c r="C1281">
        <v>114</v>
      </c>
    </row>
    <row r="1282" spans="1:3" x14ac:dyDescent="0.2">
      <c r="A1282" t="s">
        <v>3006</v>
      </c>
      <c r="B1282" t="str">
        <f t="shared" si="19"/>
        <v>L1000972s</v>
      </c>
      <c r="C1282">
        <v>39</v>
      </c>
    </row>
    <row r="1283" spans="1:3" x14ac:dyDescent="0.2">
      <c r="A1283" t="s">
        <v>3007</v>
      </c>
      <c r="B1283" t="str">
        <f t="shared" ref="B1283:B1346" si="20">RIGHT(A1283,9)</f>
        <v>L10002sG5</v>
      </c>
      <c r="C1283">
        <v>197</v>
      </c>
    </row>
    <row r="1284" spans="1:3" x14ac:dyDescent="0.2">
      <c r="A1284" t="s">
        <v>3008</v>
      </c>
      <c r="B1284" t="str">
        <f t="shared" si="20"/>
        <v>L10002rZ9</v>
      </c>
      <c r="C1284">
        <v>149</v>
      </c>
    </row>
    <row r="1285" spans="1:3" x14ac:dyDescent="0.2">
      <c r="A1285" t="s">
        <v>3009</v>
      </c>
      <c r="B1285" t="str">
        <f t="shared" si="20"/>
        <v>L10002rmm</v>
      </c>
      <c r="C1285">
        <v>149</v>
      </c>
    </row>
    <row r="1286" spans="1:3" x14ac:dyDescent="0.2">
      <c r="A1286" t="s">
        <v>3010</v>
      </c>
      <c r="B1286" t="str">
        <f t="shared" si="20"/>
        <v>L10002rwk</v>
      </c>
      <c r="C1286">
        <v>149</v>
      </c>
    </row>
    <row r="1287" spans="1:3" x14ac:dyDescent="0.2">
      <c r="A1287" t="s">
        <v>3011</v>
      </c>
      <c r="B1287" t="str">
        <f t="shared" si="20"/>
        <v>L10002rhS</v>
      </c>
      <c r="C1287">
        <v>149</v>
      </c>
    </row>
    <row r="1288" spans="1:3" x14ac:dyDescent="0.2">
      <c r="A1288" t="s">
        <v>3012</v>
      </c>
      <c r="B1288" t="str">
        <f t="shared" si="20"/>
        <v>L10002rWs</v>
      </c>
      <c r="C1288">
        <v>149</v>
      </c>
    </row>
    <row r="1289" spans="1:3" x14ac:dyDescent="0.2">
      <c r="A1289" t="s">
        <v>3013</v>
      </c>
      <c r="B1289" t="str">
        <f t="shared" si="20"/>
        <v>L10002L0W</v>
      </c>
      <c r="C1289">
        <v>220</v>
      </c>
    </row>
    <row r="1290" spans="1:3" x14ac:dyDescent="0.2">
      <c r="A1290" t="s">
        <v>3014</v>
      </c>
      <c r="B1290" t="str">
        <f t="shared" si="20"/>
        <v>L10002LvS</v>
      </c>
      <c r="C1290">
        <v>39</v>
      </c>
    </row>
    <row r="1291" spans="1:3" x14ac:dyDescent="0.2">
      <c r="A1291" t="s">
        <v>3015</v>
      </c>
      <c r="B1291" t="str">
        <f t="shared" si="20"/>
        <v>L10002rQP</v>
      </c>
      <c r="C1291">
        <v>149</v>
      </c>
    </row>
    <row r="1292" spans="1:3" x14ac:dyDescent="0.2">
      <c r="A1292" t="s">
        <v>3016</v>
      </c>
      <c r="B1292" t="str">
        <f t="shared" si="20"/>
        <v>L10002s4j</v>
      </c>
      <c r="C1292">
        <v>197</v>
      </c>
    </row>
    <row r="1293" spans="1:3" x14ac:dyDescent="0.2">
      <c r="A1293" t="s">
        <v>3017</v>
      </c>
      <c r="B1293" t="str">
        <f t="shared" si="20"/>
        <v>L10002M8d</v>
      </c>
      <c r="C1293">
        <v>197</v>
      </c>
    </row>
    <row r="1294" spans="1:3" x14ac:dyDescent="0.2">
      <c r="A1294" t="s">
        <v>3018</v>
      </c>
      <c r="B1294" t="str">
        <f t="shared" si="20"/>
        <v>L10002rXw</v>
      </c>
      <c r="C1294">
        <v>128</v>
      </c>
    </row>
    <row r="1295" spans="1:3" x14ac:dyDescent="0.2">
      <c r="A1295" t="s">
        <v>3019</v>
      </c>
      <c r="B1295" t="str">
        <f t="shared" si="20"/>
        <v>L10002rLD</v>
      </c>
      <c r="C1295">
        <v>149</v>
      </c>
    </row>
    <row r="1296" spans="1:3" x14ac:dyDescent="0.2">
      <c r="A1296" t="s">
        <v>3020</v>
      </c>
      <c r="B1296" t="str">
        <f t="shared" si="20"/>
        <v>L10002sIf</v>
      </c>
      <c r="C1296">
        <v>39</v>
      </c>
    </row>
    <row r="1297" spans="1:3" x14ac:dyDescent="0.2">
      <c r="A1297" t="s">
        <v>3021</v>
      </c>
      <c r="B1297" t="str">
        <f t="shared" si="20"/>
        <v>L100097IJ</v>
      </c>
      <c r="C1297">
        <v>175</v>
      </c>
    </row>
    <row r="1298" spans="1:3" x14ac:dyDescent="0.2">
      <c r="A1298" t="s">
        <v>3022</v>
      </c>
      <c r="B1298" t="str">
        <f t="shared" si="20"/>
        <v>L10002rNl</v>
      </c>
      <c r="C1298">
        <v>149</v>
      </c>
    </row>
    <row r="1299" spans="1:3" x14ac:dyDescent="0.2">
      <c r="A1299" t="s">
        <v>3023</v>
      </c>
      <c r="B1299" t="str">
        <f t="shared" si="20"/>
        <v>L10002Mis</v>
      </c>
      <c r="C1299">
        <v>39</v>
      </c>
    </row>
    <row r="1300" spans="1:3" x14ac:dyDescent="0.2">
      <c r="A1300" t="s">
        <v>3024</v>
      </c>
      <c r="B1300" t="str">
        <f t="shared" si="20"/>
        <v>L10002rWd</v>
      </c>
      <c r="C1300">
        <v>197</v>
      </c>
    </row>
    <row r="1301" spans="1:3" x14ac:dyDescent="0.2">
      <c r="A1301" t="s">
        <v>3025</v>
      </c>
      <c r="B1301" t="str">
        <f t="shared" si="20"/>
        <v>L10002LwF</v>
      </c>
      <c r="C1301">
        <v>114</v>
      </c>
    </row>
    <row r="1302" spans="1:3" x14ac:dyDescent="0.2">
      <c r="A1302" t="s">
        <v>3026</v>
      </c>
      <c r="B1302" t="str">
        <f t="shared" si="20"/>
        <v>L10002rPu</v>
      </c>
      <c r="C1302">
        <v>39</v>
      </c>
    </row>
    <row r="1303" spans="1:3" x14ac:dyDescent="0.2">
      <c r="A1303" t="s">
        <v>3027</v>
      </c>
      <c r="B1303" t="str">
        <f t="shared" si="20"/>
        <v>L10002rfr</v>
      </c>
      <c r="C1303">
        <v>197</v>
      </c>
    </row>
    <row r="1304" spans="1:3" x14ac:dyDescent="0.2">
      <c r="A1304" t="s">
        <v>3028</v>
      </c>
      <c r="B1304" t="str">
        <f t="shared" si="20"/>
        <v>L10002rvw</v>
      </c>
      <c r="C1304">
        <v>149</v>
      </c>
    </row>
    <row r="1305" spans="1:3" x14ac:dyDescent="0.2">
      <c r="A1305" t="s">
        <v>3029</v>
      </c>
      <c r="B1305" t="str">
        <f t="shared" si="20"/>
        <v>L10002sCK</v>
      </c>
      <c r="C1305">
        <v>197</v>
      </c>
    </row>
    <row r="1306" spans="1:3" x14ac:dyDescent="0.2">
      <c r="A1306" t="s">
        <v>3030</v>
      </c>
      <c r="B1306" t="str">
        <f t="shared" si="20"/>
        <v>L10002rj3</v>
      </c>
      <c r="C1306">
        <v>114</v>
      </c>
    </row>
    <row r="1307" spans="1:3" x14ac:dyDescent="0.2">
      <c r="A1307" t="s">
        <v>3031</v>
      </c>
      <c r="B1307" t="str">
        <f t="shared" si="20"/>
        <v>L10002MmP</v>
      </c>
      <c r="C1307">
        <v>39</v>
      </c>
    </row>
    <row r="1308" spans="1:3" x14ac:dyDescent="0.2">
      <c r="A1308" t="s">
        <v>3032</v>
      </c>
      <c r="B1308" t="str">
        <f t="shared" si="20"/>
        <v>L10002rw6</v>
      </c>
      <c r="C1308">
        <v>39</v>
      </c>
    </row>
    <row r="1309" spans="1:3" x14ac:dyDescent="0.2">
      <c r="A1309" t="s">
        <v>3033</v>
      </c>
      <c r="B1309" t="str">
        <f t="shared" si="20"/>
        <v>L10002s2D</v>
      </c>
      <c r="C1309">
        <v>175</v>
      </c>
    </row>
    <row r="1310" spans="1:3" x14ac:dyDescent="0.2">
      <c r="A1310" t="s">
        <v>3034</v>
      </c>
      <c r="B1310" t="str">
        <f t="shared" si="20"/>
        <v>L10002sBw</v>
      </c>
      <c r="C1310">
        <v>197</v>
      </c>
    </row>
    <row r="1311" spans="1:3" x14ac:dyDescent="0.2">
      <c r="A1311" t="s">
        <v>3035</v>
      </c>
      <c r="B1311" t="str">
        <f t="shared" si="20"/>
        <v>L10002rNG</v>
      </c>
      <c r="C1311">
        <v>39</v>
      </c>
    </row>
    <row r="1312" spans="1:3" x14ac:dyDescent="0.2">
      <c r="A1312" t="s">
        <v>3036</v>
      </c>
      <c r="B1312" t="str">
        <f t="shared" si="20"/>
        <v>L10002sH2</v>
      </c>
      <c r="C1312">
        <v>197</v>
      </c>
    </row>
    <row r="1313" spans="1:3" x14ac:dyDescent="0.2">
      <c r="A1313" t="s">
        <v>3037</v>
      </c>
      <c r="B1313" t="str">
        <f t="shared" si="20"/>
        <v>L10002rPY</v>
      </c>
      <c r="C1313">
        <v>149</v>
      </c>
    </row>
    <row r="1314" spans="1:3" x14ac:dyDescent="0.2">
      <c r="A1314" t="s">
        <v>3038</v>
      </c>
      <c r="B1314" t="str">
        <f t="shared" si="20"/>
        <v>L10002LSw</v>
      </c>
      <c r="C1314">
        <v>128</v>
      </c>
    </row>
    <row r="1315" spans="1:3" x14ac:dyDescent="0.2">
      <c r="A1315" t="s">
        <v>3039</v>
      </c>
      <c r="B1315" t="str">
        <f t="shared" si="20"/>
        <v>L10002LT6</v>
      </c>
      <c r="C1315">
        <v>197</v>
      </c>
    </row>
    <row r="1316" spans="1:3" x14ac:dyDescent="0.2">
      <c r="A1316" t="s">
        <v>3040</v>
      </c>
      <c r="B1316" t="str">
        <f t="shared" si="20"/>
        <v>L10002s9n</v>
      </c>
      <c r="C1316">
        <v>149</v>
      </c>
    </row>
    <row r="1317" spans="1:3" x14ac:dyDescent="0.2">
      <c r="A1317" t="s">
        <v>3041</v>
      </c>
      <c r="B1317" t="str">
        <f t="shared" si="20"/>
        <v>L10002rfO</v>
      </c>
      <c r="C1317">
        <v>149</v>
      </c>
    </row>
    <row r="1318" spans="1:3" x14ac:dyDescent="0.2">
      <c r="A1318" t="s">
        <v>3042</v>
      </c>
      <c r="B1318" t="str">
        <f t="shared" si="20"/>
        <v>L10002rwq</v>
      </c>
      <c r="C1318">
        <v>128</v>
      </c>
    </row>
    <row r="1319" spans="1:3" x14ac:dyDescent="0.2">
      <c r="A1319" t="s">
        <v>3043</v>
      </c>
      <c r="B1319" t="str">
        <f t="shared" si="20"/>
        <v>L10002rPS</v>
      </c>
      <c r="C1319">
        <v>149</v>
      </c>
    </row>
    <row r="1320" spans="1:3" x14ac:dyDescent="0.2">
      <c r="A1320" t="s">
        <v>3044</v>
      </c>
      <c r="B1320" t="str">
        <f t="shared" si="20"/>
        <v>L10002sAa</v>
      </c>
      <c r="C1320">
        <v>149</v>
      </c>
    </row>
    <row r="1321" spans="1:3" x14ac:dyDescent="0.2">
      <c r="A1321" t="s">
        <v>3045</v>
      </c>
      <c r="B1321" t="str">
        <f t="shared" si="20"/>
        <v>L10002NjA</v>
      </c>
      <c r="C1321">
        <v>220</v>
      </c>
    </row>
    <row r="1322" spans="1:3" x14ac:dyDescent="0.2">
      <c r="A1322" t="s">
        <v>3046</v>
      </c>
      <c r="B1322" t="str">
        <f t="shared" si="20"/>
        <v>L10002s4B</v>
      </c>
      <c r="C1322">
        <v>128</v>
      </c>
    </row>
    <row r="1323" spans="1:3" x14ac:dyDescent="0.2">
      <c r="A1323" t="s">
        <v>3047</v>
      </c>
      <c r="B1323" t="str">
        <f t="shared" si="20"/>
        <v>L10002rwc</v>
      </c>
      <c r="C1323">
        <v>149</v>
      </c>
    </row>
    <row r="1324" spans="1:3" x14ac:dyDescent="0.2">
      <c r="A1324" t="s">
        <v>3048</v>
      </c>
      <c r="B1324" t="str">
        <f t="shared" si="20"/>
        <v>L10002sDA</v>
      </c>
      <c r="C1324">
        <v>149</v>
      </c>
    </row>
    <row r="1325" spans="1:3" x14ac:dyDescent="0.2">
      <c r="A1325" t="s">
        <v>3049</v>
      </c>
      <c r="B1325" t="str">
        <f t="shared" si="20"/>
        <v>L10002rO0</v>
      </c>
      <c r="C1325">
        <v>149</v>
      </c>
    </row>
    <row r="1326" spans="1:3" x14ac:dyDescent="0.2">
      <c r="A1326" t="s">
        <v>3050</v>
      </c>
      <c r="B1326" t="str">
        <f t="shared" si="20"/>
        <v>L10002s3S</v>
      </c>
      <c r="C1326">
        <v>128</v>
      </c>
    </row>
    <row r="1327" spans="1:3" x14ac:dyDescent="0.2">
      <c r="A1327" t="s">
        <v>3051</v>
      </c>
      <c r="B1327" t="str">
        <f t="shared" si="20"/>
        <v>L10002rox</v>
      </c>
      <c r="C1327">
        <v>149</v>
      </c>
    </row>
    <row r="1328" spans="1:3" x14ac:dyDescent="0.2">
      <c r="A1328" t="s">
        <v>3052</v>
      </c>
      <c r="B1328" t="str">
        <f t="shared" si="20"/>
        <v>L10002ro7</v>
      </c>
      <c r="C1328">
        <v>39</v>
      </c>
    </row>
    <row r="1329" spans="1:3" x14ac:dyDescent="0.2">
      <c r="A1329" t="s">
        <v>3053</v>
      </c>
      <c r="B1329" t="str">
        <f t="shared" si="20"/>
        <v>L10002rs6</v>
      </c>
      <c r="C1329">
        <v>220</v>
      </c>
    </row>
    <row r="1330" spans="1:3" x14ac:dyDescent="0.2">
      <c r="A1330" t="s">
        <v>3054</v>
      </c>
      <c r="B1330" t="str">
        <f t="shared" si="20"/>
        <v>L10002reZ</v>
      </c>
      <c r="C1330">
        <v>39</v>
      </c>
    </row>
    <row r="1331" spans="1:3" x14ac:dyDescent="0.2">
      <c r="A1331" t="s">
        <v>3055</v>
      </c>
      <c r="B1331" t="str">
        <f t="shared" si="20"/>
        <v>L10002NWr</v>
      </c>
      <c r="C1331">
        <v>197</v>
      </c>
    </row>
    <row r="1332" spans="1:3" x14ac:dyDescent="0.2">
      <c r="A1332" t="s">
        <v>3056</v>
      </c>
      <c r="B1332" t="str">
        <f t="shared" si="20"/>
        <v>L10002NCf</v>
      </c>
      <c r="C1332">
        <v>197</v>
      </c>
    </row>
    <row r="1333" spans="1:3" x14ac:dyDescent="0.2">
      <c r="A1333" t="s">
        <v>3057</v>
      </c>
      <c r="B1333" t="str">
        <f t="shared" si="20"/>
        <v>L10002NaD</v>
      </c>
      <c r="C1333">
        <v>197</v>
      </c>
    </row>
    <row r="1334" spans="1:3" x14ac:dyDescent="0.2">
      <c r="A1334" t="s">
        <v>3058</v>
      </c>
      <c r="B1334" t="str">
        <f t="shared" si="20"/>
        <v>L10002rSk</v>
      </c>
      <c r="C1334">
        <v>197</v>
      </c>
    </row>
    <row r="1335" spans="1:3" x14ac:dyDescent="0.2">
      <c r="A1335" t="s">
        <v>3059</v>
      </c>
      <c r="B1335" t="str">
        <f t="shared" si="20"/>
        <v>L10002s1X</v>
      </c>
      <c r="C1335">
        <v>197</v>
      </c>
    </row>
    <row r="1336" spans="1:3" x14ac:dyDescent="0.2">
      <c r="A1336" t="s">
        <v>3060</v>
      </c>
      <c r="B1336" t="str">
        <f t="shared" si="20"/>
        <v>L10002L8e</v>
      </c>
      <c r="C1336">
        <v>175</v>
      </c>
    </row>
    <row r="1337" spans="1:3" x14ac:dyDescent="0.2">
      <c r="A1337" t="s">
        <v>3061</v>
      </c>
      <c r="B1337" t="str">
        <f t="shared" si="20"/>
        <v>L10002rLw</v>
      </c>
      <c r="C1337">
        <v>114</v>
      </c>
    </row>
    <row r="1338" spans="1:3" x14ac:dyDescent="0.2">
      <c r="A1338" t="s">
        <v>3062</v>
      </c>
      <c r="B1338" t="str">
        <f t="shared" si="20"/>
        <v>L10002rvV</v>
      </c>
      <c r="C1338">
        <v>39</v>
      </c>
    </row>
    <row r="1339" spans="1:3" x14ac:dyDescent="0.2">
      <c r="A1339" t="s">
        <v>3063</v>
      </c>
      <c r="B1339" t="str">
        <f t="shared" si="20"/>
        <v>L1000978o</v>
      </c>
      <c r="C1339">
        <v>197</v>
      </c>
    </row>
    <row r="1340" spans="1:3" x14ac:dyDescent="0.2">
      <c r="A1340" t="s">
        <v>3064</v>
      </c>
      <c r="B1340" t="str">
        <f t="shared" si="20"/>
        <v>L10002KMm</v>
      </c>
      <c r="C1340">
        <v>220</v>
      </c>
    </row>
    <row r="1341" spans="1:3" x14ac:dyDescent="0.2">
      <c r="A1341" t="s">
        <v>3065</v>
      </c>
      <c r="B1341" t="str">
        <f t="shared" si="20"/>
        <v>L10002LTe</v>
      </c>
      <c r="C1341">
        <v>177</v>
      </c>
    </row>
    <row r="1342" spans="1:3" x14ac:dyDescent="0.2">
      <c r="A1342" t="s">
        <v>3066</v>
      </c>
      <c r="B1342" t="str">
        <f t="shared" si="20"/>
        <v>L10008o1a</v>
      </c>
      <c r="C1342">
        <v>197</v>
      </c>
    </row>
    <row r="1343" spans="1:3" x14ac:dyDescent="0.2">
      <c r="A1343" t="s">
        <v>3067</v>
      </c>
      <c r="B1343" t="str">
        <f t="shared" si="20"/>
        <v>L10002rWS</v>
      </c>
      <c r="C1343">
        <v>39</v>
      </c>
    </row>
    <row r="1344" spans="1:3" x14ac:dyDescent="0.2">
      <c r="A1344" t="s">
        <v>3068</v>
      </c>
      <c r="B1344" t="str">
        <f t="shared" si="20"/>
        <v>L10002ro4</v>
      </c>
      <c r="C1344">
        <v>197</v>
      </c>
    </row>
    <row r="1345" spans="1:3" x14ac:dyDescent="0.2">
      <c r="A1345" t="s">
        <v>3069</v>
      </c>
      <c r="B1345" t="str">
        <f t="shared" si="20"/>
        <v>L10002s2B</v>
      </c>
      <c r="C1345">
        <v>39</v>
      </c>
    </row>
    <row r="1346" spans="1:3" x14ac:dyDescent="0.2">
      <c r="A1346" t="s">
        <v>3070</v>
      </c>
      <c r="B1346" t="str">
        <f t="shared" si="20"/>
        <v>L10002sI1</v>
      </c>
      <c r="C1346">
        <v>197</v>
      </c>
    </row>
    <row r="1347" spans="1:3" x14ac:dyDescent="0.2">
      <c r="A1347" t="s">
        <v>3071</v>
      </c>
      <c r="B1347" t="str">
        <f t="shared" ref="B1347:B1410" si="21">RIGHT(A1347,9)</f>
        <v>L10002NJl</v>
      </c>
      <c r="C1347">
        <v>128</v>
      </c>
    </row>
    <row r="1348" spans="1:3" x14ac:dyDescent="0.2">
      <c r="A1348" t="s">
        <v>3072</v>
      </c>
      <c r="B1348" t="str">
        <f t="shared" si="21"/>
        <v>L10002s04</v>
      </c>
      <c r="C1348">
        <v>149</v>
      </c>
    </row>
    <row r="1349" spans="1:3" x14ac:dyDescent="0.2">
      <c r="A1349" t="s">
        <v>3073</v>
      </c>
      <c r="B1349" t="str">
        <f t="shared" si="21"/>
        <v>L10002NQ8</v>
      </c>
      <c r="C1349">
        <v>39</v>
      </c>
    </row>
    <row r="1350" spans="1:3" x14ac:dyDescent="0.2">
      <c r="A1350" t="s">
        <v>3074</v>
      </c>
      <c r="B1350" t="str">
        <f t="shared" si="21"/>
        <v>L1000978u</v>
      </c>
      <c r="C1350">
        <v>281</v>
      </c>
    </row>
    <row r="1351" spans="1:3" x14ac:dyDescent="0.2">
      <c r="A1351" t="s">
        <v>3075</v>
      </c>
      <c r="B1351" t="str">
        <f t="shared" si="21"/>
        <v>L10002KxL</v>
      </c>
      <c r="C1351">
        <v>114</v>
      </c>
    </row>
    <row r="1352" spans="1:3" x14ac:dyDescent="0.2">
      <c r="A1352" t="s">
        <v>3076</v>
      </c>
      <c r="B1352" t="str">
        <f t="shared" si="21"/>
        <v>L10002s5H</v>
      </c>
      <c r="C1352">
        <v>39</v>
      </c>
    </row>
    <row r="1353" spans="1:3" x14ac:dyDescent="0.2">
      <c r="A1353" t="s">
        <v>3077</v>
      </c>
      <c r="B1353" t="str">
        <f t="shared" si="21"/>
        <v>L10002KYQ</v>
      </c>
      <c r="C1353">
        <v>197</v>
      </c>
    </row>
    <row r="1354" spans="1:3" x14ac:dyDescent="0.2">
      <c r="A1354" t="s">
        <v>3078</v>
      </c>
      <c r="B1354" t="str">
        <f t="shared" si="21"/>
        <v>L10002sCP</v>
      </c>
      <c r="C1354">
        <v>128</v>
      </c>
    </row>
    <row r="1355" spans="1:3" x14ac:dyDescent="0.2">
      <c r="A1355" t="s">
        <v>3079</v>
      </c>
      <c r="B1355" t="str">
        <f t="shared" si="21"/>
        <v>L10002sAX</v>
      </c>
      <c r="C1355">
        <v>128</v>
      </c>
    </row>
    <row r="1356" spans="1:3" x14ac:dyDescent="0.2">
      <c r="A1356" t="s">
        <v>3080</v>
      </c>
      <c r="B1356" t="str">
        <f t="shared" si="21"/>
        <v>L10002KoX</v>
      </c>
      <c r="C1356">
        <v>175</v>
      </c>
    </row>
    <row r="1357" spans="1:3" x14ac:dyDescent="0.2">
      <c r="A1357" t="s">
        <v>3081</v>
      </c>
      <c r="B1357" t="str">
        <f t="shared" si="21"/>
        <v>L3I0000fo</v>
      </c>
      <c r="C1357">
        <v>197</v>
      </c>
    </row>
    <row r="1358" spans="1:3" x14ac:dyDescent="0.2">
      <c r="A1358" t="s">
        <v>3082</v>
      </c>
      <c r="B1358" t="str">
        <f t="shared" si="21"/>
        <v>L10002KVr</v>
      </c>
      <c r="C1358">
        <v>197</v>
      </c>
    </row>
    <row r="1359" spans="1:3" x14ac:dyDescent="0.2">
      <c r="A1359" t="s">
        <v>3083</v>
      </c>
      <c r="B1359" t="str">
        <f t="shared" si="21"/>
        <v>L10002sEK</v>
      </c>
      <c r="C1359">
        <v>114</v>
      </c>
    </row>
    <row r="1360" spans="1:3" x14ac:dyDescent="0.2">
      <c r="A1360" t="s">
        <v>3084</v>
      </c>
      <c r="B1360" t="str">
        <f t="shared" si="21"/>
        <v>L10002rpK</v>
      </c>
      <c r="C1360">
        <v>149</v>
      </c>
    </row>
    <row r="1361" spans="1:3" x14ac:dyDescent="0.2">
      <c r="A1361" t="s">
        <v>3085</v>
      </c>
      <c r="B1361" t="str">
        <f t="shared" si="21"/>
        <v>L10002rtv</v>
      </c>
      <c r="C1361">
        <v>149</v>
      </c>
    </row>
    <row r="1362" spans="1:3" x14ac:dyDescent="0.2">
      <c r="A1362" t="s">
        <v>3086</v>
      </c>
      <c r="B1362" t="str">
        <f t="shared" si="21"/>
        <v>L10002NgQ</v>
      </c>
      <c r="C1362">
        <v>175</v>
      </c>
    </row>
    <row r="1363" spans="1:3" x14ac:dyDescent="0.2">
      <c r="A1363" t="s">
        <v>3087</v>
      </c>
      <c r="B1363" t="str">
        <f t="shared" si="21"/>
        <v>L10002NZN</v>
      </c>
      <c r="C1363">
        <v>197</v>
      </c>
    </row>
    <row r="1364" spans="1:3" x14ac:dyDescent="0.2">
      <c r="A1364" t="s">
        <v>3088</v>
      </c>
      <c r="B1364" t="str">
        <f t="shared" si="21"/>
        <v>L10002ret</v>
      </c>
      <c r="C1364">
        <v>149</v>
      </c>
    </row>
    <row r="1365" spans="1:3" x14ac:dyDescent="0.2">
      <c r="A1365" t="s">
        <v>3089</v>
      </c>
      <c r="B1365" t="str">
        <f t="shared" si="21"/>
        <v>L10002FXG</v>
      </c>
      <c r="C1365">
        <v>35</v>
      </c>
    </row>
    <row r="1366" spans="1:3" x14ac:dyDescent="0.2">
      <c r="A1366" t="s">
        <v>3090</v>
      </c>
      <c r="B1366" t="str">
        <f t="shared" si="21"/>
        <v>L10002ruC</v>
      </c>
      <c r="C1366">
        <v>39</v>
      </c>
    </row>
    <row r="1367" spans="1:3" x14ac:dyDescent="0.2">
      <c r="A1367" t="s">
        <v>3091</v>
      </c>
      <c r="B1367" t="str">
        <f t="shared" si="21"/>
        <v>L10002s7o</v>
      </c>
      <c r="C1367">
        <v>39</v>
      </c>
    </row>
    <row r="1368" spans="1:3" x14ac:dyDescent="0.2">
      <c r="A1368" t="s">
        <v>3092</v>
      </c>
      <c r="B1368" t="str">
        <f t="shared" si="21"/>
        <v>L10002LOB</v>
      </c>
      <c r="C1368">
        <v>197</v>
      </c>
    </row>
    <row r="1369" spans="1:3" x14ac:dyDescent="0.2">
      <c r="A1369" t="s">
        <v>3093</v>
      </c>
      <c r="B1369" t="str">
        <f t="shared" si="21"/>
        <v>L10002ryB</v>
      </c>
      <c r="C1369">
        <v>128</v>
      </c>
    </row>
    <row r="1370" spans="1:3" x14ac:dyDescent="0.2">
      <c r="A1370" t="s">
        <v>3094</v>
      </c>
      <c r="B1370" t="str">
        <f t="shared" si="21"/>
        <v>L10002rpk</v>
      </c>
      <c r="C1370">
        <v>39</v>
      </c>
    </row>
    <row r="1371" spans="1:3" x14ac:dyDescent="0.2">
      <c r="A1371" t="s">
        <v>3095</v>
      </c>
      <c r="B1371" t="str">
        <f t="shared" si="21"/>
        <v>L10002MoR</v>
      </c>
      <c r="C1371">
        <v>128</v>
      </c>
    </row>
    <row r="1372" spans="1:3" x14ac:dyDescent="0.2">
      <c r="A1372" t="s">
        <v>3096</v>
      </c>
      <c r="B1372" t="str">
        <f t="shared" si="21"/>
        <v>L10002sI9</v>
      </c>
      <c r="C1372">
        <v>197</v>
      </c>
    </row>
    <row r="1373" spans="1:3" x14ac:dyDescent="0.2">
      <c r="A1373" t="s">
        <v>3097</v>
      </c>
      <c r="B1373" t="str">
        <f t="shared" si="21"/>
        <v>L10002LPu</v>
      </c>
      <c r="C1373">
        <v>128</v>
      </c>
    </row>
    <row r="1374" spans="1:3" x14ac:dyDescent="0.2">
      <c r="A1374" t="s">
        <v>3098</v>
      </c>
      <c r="B1374" t="str">
        <f t="shared" si="21"/>
        <v>L10002LEh</v>
      </c>
      <c r="C1374">
        <v>114</v>
      </c>
    </row>
    <row r="1375" spans="1:3" x14ac:dyDescent="0.2">
      <c r="A1375" t="s">
        <v>3099</v>
      </c>
      <c r="B1375" t="str">
        <f t="shared" si="21"/>
        <v>L10002MeW</v>
      </c>
      <c r="C1375">
        <v>128</v>
      </c>
    </row>
    <row r="1376" spans="1:3" x14ac:dyDescent="0.2">
      <c r="A1376" t="s">
        <v>3100</v>
      </c>
      <c r="B1376" t="str">
        <f t="shared" si="21"/>
        <v>L10002Nim</v>
      </c>
      <c r="C1376">
        <v>39</v>
      </c>
    </row>
    <row r="1377" spans="1:3" x14ac:dyDescent="0.2">
      <c r="A1377" t="s">
        <v>3101</v>
      </c>
      <c r="B1377" t="str">
        <f t="shared" si="21"/>
        <v>L10002NgU</v>
      </c>
      <c r="C1377">
        <v>197</v>
      </c>
    </row>
    <row r="1378" spans="1:3" x14ac:dyDescent="0.2">
      <c r="A1378" t="s">
        <v>3102</v>
      </c>
      <c r="B1378" t="str">
        <f t="shared" si="21"/>
        <v>L10002MJV</v>
      </c>
      <c r="C1378">
        <v>39</v>
      </c>
    </row>
    <row r="1379" spans="1:3" x14ac:dyDescent="0.2">
      <c r="A1379" t="s">
        <v>3103</v>
      </c>
      <c r="B1379" t="str">
        <f t="shared" si="21"/>
        <v>L10002rNV</v>
      </c>
      <c r="C1379">
        <v>39</v>
      </c>
    </row>
    <row r="1380" spans="1:3" x14ac:dyDescent="0.2">
      <c r="A1380" t="s">
        <v>3104</v>
      </c>
      <c r="B1380" t="str">
        <f t="shared" si="21"/>
        <v>L10002rcJ</v>
      </c>
      <c r="C1380">
        <v>114</v>
      </c>
    </row>
    <row r="1381" spans="1:3" x14ac:dyDescent="0.2">
      <c r="A1381" t="s">
        <v>3105</v>
      </c>
      <c r="B1381" t="str">
        <f t="shared" si="21"/>
        <v>L10002rMu</v>
      </c>
      <c r="C1381">
        <v>100</v>
      </c>
    </row>
    <row r="1382" spans="1:3" x14ac:dyDescent="0.2">
      <c r="A1382" t="s">
        <v>3106</v>
      </c>
      <c r="B1382" t="str">
        <f t="shared" si="21"/>
        <v>L10002rsn</v>
      </c>
      <c r="C1382">
        <v>149</v>
      </c>
    </row>
    <row r="1383" spans="1:3" x14ac:dyDescent="0.2">
      <c r="A1383" t="s">
        <v>3107</v>
      </c>
      <c r="B1383" t="str">
        <f t="shared" si="21"/>
        <v>L10002s2g</v>
      </c>
      <c r="C1383">
        <v>149</v>
      </c>
    </row>
    <row r="1384" spans="1:3" x14ac:dyDescent="0.2">
      <c r="A1384" t="s">
        <v>3108</v>
      </c>
      <c r="B1384" t="str">
        <f t="shared" si="21"/>
        <v>L3I0000fe</v>
      </c>
      <c r="C1384">
        <v>197</v>
      </c>
    </row>
    <row r="1385" spans="1:3" x14ac:dyDescent="0.2">
      <c r="A1385" t="s">
        <v>3109</v>
      </c>
      <c r="B1385" t="str">
        <f t="shared" si="21"/>
        <v>L10002LVk</v>
      </c>
      <c r="C1385">
        <v>128</v>
      </c>
    </row>
    <row r="1386" spans="1:3" x14ac:dyDescent="0.2">
      <c r="A1386" t="s">
        <v>3110</v>
      </c>
      <c r="B1386" t="str">
        <f t="shared" si="21"/>
        <v>L10002s2J</v>
      </c>
      <c r="C1386">
        <v>39</v>
      </c>
    </row>
    <row r="1387" spans="1:3" x14ac:dyDescent="0.2">
      <c r="A1387" t="s">
        <v>3111</v>
      </c>
      <c r="B1387" t="str">
        <f t="shared" si="21"/>
        <v>L10002rYJ</v>
      </c>
      <c r="C1387">
        <v>183</v>
      </c>
    </row>
    <row r="1388" spans="1:3" x14ac:dyDescent="0.2">
      <c r="A1388" t="s">
        <v>3112</v>
      </c>
      <c r="B1388" t="str">
        <f t="shared" si="21"/>
        <v>L10002rjn</v>
      </c>
      <c r="C1388">
        <v>197</v>
      </c>
    </row>
    <row r="1389" spans="1:3" x14ac:dyDescent="0.2">
      <c r="A1389" t="s">
        <v>3113</v>
      </c>
      <c r="B1389" t="str">
        <f t="shared" si="21"/>
        <v>L10002HMi</v>
      </c>
      <c r="C1389">
        <v>128</v>
      </c>
    </row>
    <row r="1390" spans="1:3" x14ac:dyDescent="0.2">
      <c r="A1390" t="s">
        <v>3114</v>
      </c>
      <c r="B1390" t="str">
        <f t="shared" si="21"/>
        <v>L10002s3Q</v>
      </c>
      <c r="C1390">
        <v>128</v>
      </c>
    </row>
    <row r="1391" spans="1:3" x14ac:dyDescent="0.2">
      <c r="A1391" t="s">
        <v>3115</v>
      </c>
      <c r="B1391" t="str">
        <f t="shared" si="21"/>
        <v>L10002KHa</v>
      </c>
      <c r="C1391">
        <v>177</v>
      </c>
    </row>
    <row r="1392" spans="1:3" x14ac:dyDescent="0.2">
      <c r="A1392" t="s">
        <v>3116</v>
      </c>
      <c r="B1392" t="str">
        <f t="shared" si="21"/>
        <v>L10002sDu</v>
      </c>
      <c r="C1392">
        <v>197</v>
      </c>
    </row>
    <row r="1393" spans="1:3" x14ac:dyDescent="0.2">
      <c r="A1393" t="s">
        <v>3117</v>
      </c>
      <c r="B1393" t="str">
        <f t="shared" si="21"/>
        <v>L10002rQ0</v>
      </c>
      <c r="C1393">
        <v>39</v>
      </c>
    </row>
    <row r="1394" spans="1:3" x14ac:dyDescent="0.2">
      <c r="A1394" t="s">
        <v>3118</v>
      </c>
      <c r="B1394" t="str">
        <f t="shared" si="21"/>
        <v>L10002rsk</v>
      </c>
      <c r="C1394">
        <v>128</v>
      </c>
    </row>
    <row r="1395" spans="1:3" x14ac:dyDescent="0.2">
      <c r="A1395" t="s">
        <v>3119</v>
      </c>
      <c r="B1395" t="str">
        <f t="shared" si="21"/>
        <v>L10002ruN</v>
      </c>
      <c r="C1395">
        <v>197</v>
      </c>
    </row>
    <row r="1396" spans="1:3" x14ac:dyDescent="0.2">
      <c r="A1396" t="s">
        <v>3120</v>
      </c>
      <c r="B1396" t="str">
        <f t="shared" si="21"/>
        <v>L10002M5V</v>
      </c>
      <c r="C1396">
        <v>175</v>
      </c>
    </row>
    <row r="1397" spans="1:3" x14ac:dyDescent="0.2">
      <c r="A1397" t="s">
        <v>3121</v>
      </c>
      <c r="B1397" t="str">
        <f t="shared" si="21"/>
        <v>L10002HMX</v>
      </c>
      <c r="C1397">
        <v>128</v>
      </c>
    </row>
    <row r="1398" spans="1:3" x14ac:dyDescent="0.2">
      <c r="A1398" t="s">
        <v>3122</v>
      </c>
      <c r="B1398" t="str">
        <f t="shared" si="21"/>
        <v>L10002rto</v>
      </c>
      <c r="C1398">
        <v>149</v>
      </c>
    </row>
    <row r="1399" spans="1:3" x14ac:dyDescent="0.2">
      <c r="A1399" t="s">
        <v>3123</v>
      </c>
      <c r="B1399" t="str">
        <f t="shared" si="21"/>
        <v>L10002HU3</v>
      </c>
      <c r="C1399">
        <v>39</v>
      </c>
    </row>
    <row r="1400" spans="1:3" x14ac:dyDescent="0.2">
      <c r="A1400" t="s">
        <v>3124</v>
      </c>
      <c r="B1400" t="str">
        <f t="shared" si="21"/>
        <v>L10002rOB</v>
      </c>
      <c r="C1400">
        <v>220</v>
      </c>
    </row>
    <row r="1401" spans="1:3" x14ac:dyDescent="0.2">
      <c r="A1401" t="s">
        <v>3125</v>
      </c>
      <c r="B1401" t="str">
        <f t="shared" si="21"/>
        <v>L2u0000zj</v>
      </c>
      <c r="C1401">
        <v>197</v>
      </c>
    </row>
    <row r="1402" spans="1:3" x14ac:dyDescent="0.2">
      <c r="A1402" t="s">
        <v>3126</v>
      </c>
      <c r="B1402" t="str">
        <f t="shared" si="21"/>
        <v>L10008IYm</v>
      </c>
      <c r="C1402">
        <v>220</v>
      </c>
    </row>
    <row r="1403" spans="1:3" x14ac:dyDescent="0.2">
      <c r="A1403" t="s">
        <v>3127</v>
      </c>
      <c r="B1403" t="str">
        <f t="shared" si="21"/>
        <v>L10002rxD</v>
      </c>
      <c r="C1403">
        <v>149</v>
      </c>
    </row>
    <row r="1404" spans="1:3" x14ac:dyDescent="0.2">
      <c r="A1404" t="s">
        <v>3128</v>
      </c>
      <c r="B1404" t="str">
        <f t="shared" si="21"/>
        <v>L10002rTM</v>
      </c>
      <c r="C1404">
        <v>197</v>
      </c>
    </row>
    <row r="1405" spans="1:3" x14ac:dyDescent="0.2">
      <c r="A1405" t="s">
        <v>3129</v>
      </c>
      <c r="B1405" t="str">
        <f t="shared" si="21"/>
        <v>L10002IFL</v>
      </c>
      <c r="C1405">
        <v>39</v>
      </c>
    </row>
    <row r="1406" spans="1:3" x14ac:dyDescent="0.2">
      <c r="A1406" t="s">
        <v>3130</v>
      </c>
      <c r="B1406" t="str">
        <f t="shared" si="21"/>
        <v>L10002ria</v>
      </c>
      <c r="C1406">
        <v>39</v>
      </c>
    </row>
    <row r="1407" spans="1:3" x14ac:dyDescent="0.2">
      <c r="A1407" t="s">
        <v>3131</v>
      </c>
      <c r="B1407" t="str">
        <f t="shared" si="21"/>
        <v>L1000972w</v>
      </c>
      <c r="C1407">
        <v>114</v>
      </c>
    </row>
    <row r="1408" spans="1:3" x14ac:dyDescent="0.2">
      <c r="A1408" t="s">
        <v>3132</v>
      </c>
      <c r="B1408" t="str">
        <f t="shared" si="21"/>
        <v>L10002sCn</v>
      </c>
      <c r="C1408">
        <v>39</v>
      </c>
    </row>
    <row r="1409" spans="1:3" x14ac:dyDescent="0.2">
      <c r="A1409" t="s">
        <v>3133</v>
      </c>
      <c r="B1409" t="str">
        <f t="shared" si="21"/>
        <v>L10002NyA</v>
      </c>
      <c r="C1409">
        <v>281</v>
      </c>
    </row>
    <row r="1410" spans="1:3" x14ac:dyDescent="0.2">
      <c r="A1410" t="s">
        <v>3134</v>
      </c>
      <c r="B1410" t="str">
        <f t="shared" si="21"/>
        <v>L10002rLV</v>
      </c>
      <c r="C1410">
        <v>149</v>
      </c>
    </row>
    <row r="1411" spans="1:3" x14ac:dyDescent="0.2">
      <c r="A1411" t="s">
        <v>3135</v>
      </c>
      <c r="B1411" t="str">
        <f t="shared" ref="B1411:B1474" si="22">RIGHT(A1411,9)</f>
        <v>L10002Iei</v>
      </c>
      <c r="C1411">
        <v>197</v>
      </c>
    </row>
    <row r="1412" spans="1:3" x14ac:dyDescent="0.2">
      <c r="A1412" t="s">
        <v>3136</v>
      </c>
      <c r="B1412" t="str">
        <f t="shared" si="22"/>
        <v>L10002rwQ</v>
      </c>
      <c r="C1412">
        <v>149</v>
      </c>
    </row>
    <row r="1413" spans="1:3" x14ac:dyDescent="0.2">
      <c r="A1413" t="s">
        <v>3137</v>
      </c>
      <c r="B1413" t="str">
        <f t="shared" si="22"/>
        <v>L10002rp6</v>
      </c>
      <c r="C1413">
        <v>39</v>
      </c>
    </row>
    <row r="1414" spans="1:3" x14ac:dyDescent="0.2">
      <c r="A1414" t="s">
        <v>3138</v>
      </c>
      <c r="B1414" t="str">
        <f t="shared" si="22"/>
        <v>L10002Mzu</v>
      </c>
      <c r="C1414">
        <v>197</v>
      </c>
    </row>
    <row r="1415" spans="1:3" x14ac:dyDescent="0.2">
      <c r="A1415" t="s">
        <v>3139</v>
      </c>
      <c r="B1415" t="str">
        <f t="shared" si="22"/>
        <v>L10002rVd</v>
      </c>
      <c r="C1415">
        <v>39</v>
      </c>
    </row>
    <row r="1416" spans="1:3" x14ac:dyDescent="0.2">
      <c r="A1416" t="s">
        <v>3140</v>
      </c>
      <c r="B1416" t="str">
        <f t="shared" si="22"/>
        <v>L10002roH</v>
      </c>
      <c r="C1416">
        <v>114</v>
      </c>
    </row>
    <row r="1417" spans="1:3" x14ac:dyDescent="0.2">
      <c r="A1417" t="s">
        <v>3141</v>
      </c>
      <c r="B1417" t="str">
        <f t="shared" si="22"/>
        <v>L10002IDn</v>
      </c>
      <c r="C1417">
        <v>128</v>
      </c>
    </row>
    <row r="1418" spans="1:3" x14ac:dyDescent="0.2">
      <c r="A1418" t="s">
        <v>3142</v>
      </c>
      <c r="B1418" t="str">
        <f t="shared" si="22"/>
        <v>L10002rv7</v>
      </c>
      <c r="C1418">
        <v>149</v>
      </c>
    </row>
    <row r="1419" spans="1:3" x14ac:dyDescent="0.2">
      <c r="A1419" t="s">
        <v>3143</v>
      </c>
      <c r="B1419" t="str">
        <f t="shared" si="22"/>
        <v>L10002Nbj</v>
      </c>
      <c r="C1419">
        <v>197</v>
      </c>
    </row>
    <row r="1420" spans="1:3" x14ac:dyDescent="0.2">
      <c r="A1420" t="s">
        <v>3144</v>
      </c>
      <c r="B1420" t="str">
        <f t="shared" si="22"/>
        <v>L10002NRu</v>
      </c>
      <c r="C1420">
        <v>128</v>
      </c>
    </row>
    <row r="1421" spans="1:3" x14ac:dyDescent="0.2">
      <c r="A1421" t="s">
        <v>3145</v>
      </c>
      <c r="B1421" t="str">
        <f t="shared" si="22"/>
        <v>L10002rOe</v>
      </c>
      <c r="C1421">
        <v>128</v>
      </c>
    </row>
    <row r="1422" spans="1:3" x14ac:dyDescent="0.2">
      <c r="A1422" t="s">
        <v>3146</v>
      </c>
      <c r="B1422" t="str">
        <f t="shared" si="22"/>
        <v>L10002Ng3</v>
      </c>
      <c r="C1422">
        <v>39</v>
      </c>
    </row>
    <row r="1423" spans="1:3" x14ac:dyDescent="0.2">
      <c r="A1423" t="s">
        <v>3147</v>
      </c>
      <c r="B1423" t="str">
        <f t="shared" si="22"/>
        <v>L10002LK3</v>
      </c>
      <c r="C1423">
        <v>128</v>
      </c>
    </row>
    <row r="1424" spans="1:3" x14ac:dyDescent="0.2">
      <c r="A1424" t="s">
        <v>3148</v>
      </c>
      <c r="B1424" t="str">
        <f t="shared" si="22"/>
        <v>L10002L55</v>
      </c>
      <c r="C1424">
        <v>128</v>
      </c>
    </row>
    <row r="1425" spans="1:3" x14ac:dyDescent="0.2">
      <c r="A1425" t="s">
        <v>3149</v>
      </c>
      <c r="B1425" t="str">
        <f t="shared" si="22"/>
        <v>L10002rLW</v>
      </c>
      <c r="C1425">
        <v>197</v>
      </c>
    </row>
    <row r="1426" spans="1:3" x14ac:dyDescent="0.2">
      <c r="A1426" t="s">
        <v>3150</v>
      </c>
      <c r="B1426" t="str">
        <f t="shared" si="22"/>
        <v>L1000978f</v>
      </c>
      <c r="C1426">
        <v>197</v>
      </c>
    </row>
    <row r="1427" spans="1:3" x14ac:dyDescent="0.2">
      <c r="A1427" t="s">
        <v>3151</v>
      </c>
      <c r="B1427" t="str">
        <f t="shared" si="22"/>
        <v>L10002rTz</v>
      </c>
      <c r="C1427">
        <v>149</v>
      </c>
    </row>
    <row r="1428" spans="1:3" x14ac:dyDescent="0.2">
      <c r="A1428" t="s">
        <v>3152</v>
      </c>
      <c r="B1428" t="str">
        <f t="shared" si="22"/>
        <v>L10002sHW</v>
      </c>
      <c r="C1428">
        <v>39</v>
      </c>
    </row>
    <row r="1429" spans="1:3" x14ac:dyDescent="0.2">
      <c r="A1429" t="s">
        <v>3153</v>
      </c>
      <c r="B1429" t="str">
        <f t="shared" si="22"/>
        <v>L10002rkS</v>
      </c>
      <c r="C1429">
        <v>128</v>
      </c>
    </row>
    <row r="1430" spans="1:3" x14ac:dyDescent="0.2">
      <c r="A1430" t="s">
        <v>3154</v>
      </c>
      <c r="B1430" t="str">
        <f t="shared" si="22"/>
        <v>L10002rpQ</v>
      </c>
      <c r="C1430">
        <v>149</v>
      </c>
    </row>
    <row r="1431" spans="1:3" x14ac:dyDescent="0.2">
      <c r="A1431" t="s">
        <v>3155</v>
      </c>
      <c r="B1431" t="str">
        <f t="shared" si="22"/>
        <v>L10002ruk</v>
      </c>
      <c r="C1431">
        <v>149</v>
      </c>
    </row>
    <row r="1432" spans="1:3" x14ac:dyDescent="0.2">
      <c r="A1432" t="s">
        <v>3156</v>
      </c>
      <c r="B1432" t="str">
        <f t="shared" si="22"/>
        <v>L10002rnN</v>
      </c>
      <c r="C1432">
        <v>128</v>
      </c>
    </row>
    <row r="1433" spans="1:3" x14ac:dyDescent="0.2">
      <c r="A1433" t="s">
        <v>3157</v>
      </c>
      <c r="B1433" t="str">
        <f t="shared" si="22"/>
        <v>L10002rQs</v>
      </c>
      <c r="C1433">
        <v>149</v>
      </c>
    </row>
    <row r="1434" spans="1:3" x14ac:dyDescent="0.2">
      <c r="A1434" t="s">
        <v>3158</v>
      </c>
      <c r="B1434" t="str">
        <f t="shared" si="22"/>
        <v>L10002NSK</v>
      </c>
      <c r="C1434">
        <v>175</v>
      </c>
    </row>
    <row r="1435" spans="1:3" x14ac:dyDescent="0.2">
      <c r="A1435" t="s">
        <v>3159</v>
      </c>
      <c r="B1435" t="str">
        <f t="shared" si="22"/>
        <v>L10002KEW</v>
      </c>
      <c r="C1435">
        <v>39</v>
      </c>
    </row>
    <row r="1436" spans="1:3" x14ac:dyDescent="0.2">
      <c r="A1436" t="s">
        <v>3160</v>
      </c>
      <c r="B1436" t="str">
        <f t="shared" si="22"/>
        <v>L10002MCI</v>
      </c>
      <c r="C1436">
        <v>220</v>
      </c>
    </row>
    <row r="1437" spans="1:3" x14ac:dyDescent="0.2">
      <c r="A1437" t="s">
        <v>3161</v>
      </c>
      <c r="B1437" t="str">
        <f t="shared" si="22"/>
        <v>L10002NVV</v>
      </c>
      <c r="C1437">
        <v>197</v>
      </c>
    </row>
    <row r="1438" spans="1:3" x14ac:dyDescent="0.2">
      <c r="A1438" t="s">
        <v>3162</v>
      </c>
      <c r="B1438" t="str">
        <f t="shared" si="22"/>
        <v>L10002rTD</v>
      </c>
      <c r="C1438">
        <v>149</v>
      </c>
    </row>
    <row r="1439" spans="1:3" x14ac:dyDescent="0.2">
      <c r="A1439" t="s">
        <v>3163</v>
      </c>
      <c r="B1439" t="str">
        <f t="shared" si="22"/>
        <v>L10002rbv</v>
      </c>
      <c r="C1439">
        <v>220</v>
      </c>
    </row>
    <row r="1440" spans="1:3" x14ac:dyDescent="0.2">
      <c r="A1440" t="s">
        <v>3164</v>
      </c>
      <c r="B1440" t="str">
        <f t="shared" si="22"/>
        <v>L10002sA8</v>
      </c>
      <c r="C1440">
        <v>114</v>
      </c>
    </row>
    <row r="1441" spans="1:3" x14ac:dyDescent="0.2">
      <c r="A1441" t="s">
        <v>3165</v>
      </c>
      <c r="B1441" t="str">
        <f t="shared" si="22"/>
        <v>L10002rYY</v>
      </c>
      <c r="C1441">
        <v>149</v>
      </c>
    </row>
    <row r="1442" spans="1:3" x14ac:dyDescent="0.2">
      <c r="A1442" t="s">
        <v>3166</v>
      </c>
      <c r="B1442" t="str">
        <f t="shared" si="22"/>
        <v>L10002rp3</v>
      </c>
      <c r="C1442">
        <v>197</v>
      </c>
    </row>
    <row r="1443" spans="1:3" x14ac:dyDescent="0.2">
      <c r="A1443" t="s">
        <v>3167</v>
      </c>
      <c r="B1443" t="str">
        <f t="shared" si="22"/>
        <v>L10002rp0</v>
      </c>
      <c r="C1443">
        <v>149</v>
      </c>
    </row>
    <row r="1444" spans="1:3" x14ac:dyDescent="0.2">
      <c r="A1444" t="s">
        <v>3168</v>
      </c>
      <c r="B1444" t="str">
        <f t="shared" si="22"/>
        <v>L10002rwW</v>
      </c>
      <c r="C1444">
        <v>128</v>
      </c>
    </row>
    <row r="1445" spans="1:3" x14ac:dyDescent="0.2">
      <c r="A1445" t="s">
        <v>3169</v>
      </c>
      <c r="B1445" t="str">
        <f t="shared" si="22"/>
        <v>L10002rft</v>
      </c>
      <c r="C1445">
        <v>128</v>
      </c>
    </row>
    <row r="1446" spans="1:3" x14ac:dyDescent="0.2">
      <c r="A1446" t="s">
        <v>3170</v>
      </c>
      <c r="B1446" t="str">
        <f t="shared" si="22"/>
        <v>L10002LKW</v>
      </c>
      <c r="C1446">
        <v>177</v>
      </c>
    </row>
    <row r="1447" spans="1:3" x14ac:dyDescent="0.2">
      <c r="A1447" t="s">
        <v>3171</v>
      </c>
      <c r="B1447" t="str">
        <f t="shared" si="22"/>
        <v>L10002KbN</v>
      </c>
      <c r="C1447">
        <v>128</v>
      </c>
    </row>
    <row r="1448" spans="1:3" x14ac:dyDescent="0.2">
      <c r="A1448" t="s">
        <v>3172</v>
      </c>
      <c r="B1448" t="str">
        <f t="shared" si="22"/>
        <v>L10002Lex</v>
      </c>
      <c r="C1448">
        <v>197</v>
      </c>
    </row>
    <row r="1449" spans="1:3" x14ac:dyDescent="0.2">
      <c r="A1449" t="s">
        <v>3173</v>
      </c>
      <c r="B1449" t="str">
        <f t="shared" si="22"/>
        <v>L10002LHp</v>
      </c>
      <c r="C1449">
        <v>39</v>
      </c>
    </row>
    <row r="1450" spans="1:3" x14ac:dyDescent="0.2">
      <c r="A1450" t="s">
        <v>3174</v>
      </c>
      <c r="B1450" t="str">
        <f t="shared" si="22"/>
        <v>L10002sG0</v>
      </c>
      <c r="C1450">
        <v>128</v>
      </c>
    </row>
    <row r="1451" spans="1:3" x14ac:dyDescent="0.2">
      <c r="A1451" t="s">
        <v>3175</v>
      </c>
      <c r="B1451" t="str">
        <f t="shared" si="22"/>
        <v>L10002rq3</v>
      </c>
      <c r="C1451">
        <v>39</v>
      </c>
    </row>
    <row r="1452" spans="1:3" x14ac:dyDescent="0.2">
      <c r="A1452" t="s">
        <v>3176</v>
      </c>
      <c r="B1452" t="str">
        <f t="shared" si="22"/>
        <v>L10002rR4</v>
      </c>
      <c r="C1452">
        <v>197</v>
      </c>
    </row>
    <row r="1453" spans="1:3" x14ac:dyDescent="0.2">
      <c r="A1453" t="s">
        <v>3177</v>
      </c>
      <c r="B1453" t="str">
        <f t="shared" si="22"/>
        <v>L10002sGs</v>
      </c>
      <c r="C1453">
        <v>149</v>
      </c>
    </row>
    <row r="1454" spans="1:3" x14ac:dyDescent="0.2">
      <c r="A1454" t="s">
        <v>3178</v>
      </c>
      <c r="B1454" t="str">
        <f t="shared" si="22"/>
        <v>L10002KHe</v>
      </c>
      <c r="C1454">
        <v>39</v>
      </c>
    </row>
    <row r="1455" spans="1:3" x14ac:dyDescent="0.2">
      <c r="A1455" t="s">
        <v>3179</v>
      </c>
      <c r="B1455" t="str">
        <f t="shared" si="22"/>
        <v>L10002s6O</v>
      </c>
      <c r="C1455">
        <v>149</v>
      </c>
    </row>
    <row r="1456" spans="1:3" x14ac:dyDescent="0.2">
      <c r="A1456" t="s">
        <v>3180</v>
      </c>
      <c r="B1456" t="str">
        <f t="shared" si="22"/>
        <v>L10002Muk</v>
      </c>
      <c r="C1456">
        <v>177</v>
      </c>
    </row>
    <row r="1457" spans="1:3" x14ac:dyDescent="0.2">
      <c r="A1457" t="s">
        <v>3181</v>
      </c>
      <c r="B1457" t="str">
        <f t="shared" si="22"/>
        <v>L10002rTy</v>
      </c>
      <c r="C1457">
        <v>197</v>
      </c>
    </row>
    <row r="1458" spans="1:3" x14ac:dyDescent="0.2">
      <c r="A1458" t="s">
        <v>3182</v>
      </c>
      <c r="B1458" t="str">
        <f t="shared" si="22"/>
        <v>L10002rxk</v>
      </c>
      <c r="C1458">
        <v>128</v>
      </c>
    </row>
    <row r="1459" spans="1:3" x14ac:dyDescent="0.2">
      <c r="A1459" t="s">
        <v>3183</v>
      </c>
      <c r="B1459" t="str">
        <f t="shared" si="22"/>
        <v>L10002rh3</v>
      </c>
      <c r="C1459">
        <v>39</v>
      </c>
    </row>
    <row r="1460" spans="1:3" x14ac:dyDescent="0.2">
      <c r="A1460" t="s">
        <v>3184</v>
      </c>
      <c r="B1460" t="str">
        <f t="shared" si="22"/>
        <v>L10002IaN</v>
      </c>
      <c r="C1460">
        <v>197</v>
      </c>
    </row>
    <row r="1461" spans="1:3" x14ac:dyDescent="0.2">
      <c r="A1461" t="s">
        <v>3185</v>
      </c>
      <c r="B1461" t="str">
        <f t="shared" si="22"/>
        <v>L10002Lbn</v>
      </c>
      <c r="C1461">
        <v>128</v>
      </c>
    </row>
    <row r="1462" spans="1:3" x14ac:dyDescent="0.2">
      <c r="A1462" t="s">
        <v>3186</v>
      </c>
      <c r="B1462" t="str">
        <f t="shared" si="22"/>
        <v>L10002Hh6</v>
      </c>
      <c r="C1462">
        <v>128</v>
      </c>
    </row>
    <row r="1463" spans="1:3" x14ac:dyDescent="0.2">
      <c r="A1463" t="s">
        <v>3187</v>
      </c>
      <c r="B1463" t="str">
        <f t="shared" si="22"/>
        <v>L10002HQZ</v>
      </c>
      <c r="C1463">
        <v>40</v>
      </c>
    </row>
    <row r="1464" spans="1:3" x14ac:dyDescent="0.2">
      <c r="A1464" t="s">
        <v>3188</v>
      </c>
      <c r="B1464" t="str">
        <f t="shared" si="22"/>
        <v>L10002rWB</v>
      </c>
      <c r="C1464">
        <v>71</v>
      </c>
    </row>
    <row r="1465" spans="1:3" x14ac:dyDescent="0.2">
      <c r="A1465" t="s">
        <v>3189</v>
      </c>
      <c r="B1465" t="str">
        <f t="shared" si="22"/>
        <v>L10002rut</v>
      </c>
      <c r="C1465">
        <v>183</v>
      </c>
    </row>
    <row r="1466" spans="1:3" x14ac:dyDescent="0.2">
      <c r="A1466" t="s">
        <v>3190</v>
      </c>
      <c r="B1466" t="str">
        <f t="shared" si="22"/>
        <v>L10002NjC</v>
      </c>
      <c r="C1466">
        <v>23</v>
      </c>
    </row>
    <row r="1467" spans="1:3" x14ac:dyDescent="0.2">
      <c r="A1467" t="s">
        <v>3191</v>
      </c>
      <c r="B1467" t="str">
        <f t="shared" si="22"/>
        <v>L10002Lg0</v>
      </c>
      <c r="C1467">
        <v>178</v>
      </c>
    </row>
    <row r="1468" spans="1:3" x14ac:dyDescent="0.2">
      <c r="A1468" t="s">
        <v>3192</v>
      </c>
      <c r="B1468" t="str">
        <f t="shared" si="22"/>
        <v>L10002rau</v>
      </c>
      <c r="C1468">
        <v>205</v>
      </c>
    </row>
    <row r="1469" spans="1:3" x14ac:dyDescent="0.2">
      <c r="A1469" t="s">
        <v>3193</v>
      </c>
      <c r="B1469" t="str">
        <f t="shared" si="22"/>
        <v>L10002rfc</v>
      </c>
      <c r="C1469">
        <v>289</v>
      </c>
    </row>
    <row r="1470" spans="1:3" x14ac:dyDescent="0.2">
      <c r="A1470" t="s">
        <v>3194</v>
      </c>
      <c r="B1470" t="str">
        <f t="shared" si="22"/>
        <v>L10002NGE</v>
      </c>
      <c r="C1470">
        <v>219</v>
      </c>
    </row>
    <row r="1471" spans="1:3" x14ac:dyDescent="0.2">
      <c r="A1471" t="s">
        <v>3195</v>
      </c>
      <c r="B1471" t="str">
        <f t="shared" si="22"/>
        <v>L10002ruG</v>
      </c>
      <c r="C1471">
        <v>28</v>
      </c>
    </row>
    <row r="1472" spans="1:3" x14ac:dyDescent="0.2">
      <c r="A1472" t="s">
        <v>3196</v>
      </c>
      <c r="B1472" t="str">
        <f t="shared" si="22"/>
        <v>L10002NmF</v>
      </c>
      <c r="C1472">
        <v>183</v>
      </c>
    </row>
    <row r="1473" spans="1:3" x14ac:dyDescent="0.2">
      <c r="A1473" t="s">
        <v>3197</v>
      </c>
      <c r="B1473" t="str">
        <f t="shared" si="22"/>
        <v>L10002M4F</v>
      </c>
      <c r="C1473">
        <v>125</v>
      </c>
    </row>
    <row r="1474" spans="1:3" x14ac:dyDescent="0.2">
      <c r="A1474" t="s">
        <v>3198</v>
      </c>
      <c r="B1474" t="str">
        <f t="shared" si="22"/>
        <v>L10002rRd</v>
      </c>
      <c r="C1474">
        <v>22</v>
      </c>
    </row>
    <row r="1475" spans="1:3" x14ac:dyDescent="0.2">
      <c r="A1475" t="s">
        <v>3199</v>
      </c>
      <c r="B1475" t="str">
        <f t="shared" ref="B1475:B1538" si="23">RIGHT(A1475,9)</f>
        <v>L10002rQu</v>
      </c>
      <c r="C1475">
        <v>239</v>
      </c>
    </row>
    <row r="1476" spans="1:3" x14ac:dyDescent="0.2">
      <c r="A1476" t="s">
        <v>3200</v>
      </c>
      <c r="B1476" t="str">
        <f t="shared" si="23"/>
        <v>L10002LHz</v>
      </c>
      <c r="C1476">
        <v>200</v>
      </c>
    </row>
    <row r="1477" spans="1:3" x14ac:dyDescent="0.2">
      <c r="A1477" t="s">
        <v>3201</v>
      </c>
      <c r="B1477" t="str">
        <f t="shared" si="23"/>
        <v>L10002Kxm</v>
      </c>
      <c r="C1477">
        <v>111</v>
      </c>
    </row>
    <row r="1478" spans="1:3" x14ac:dyDescent="0.2">
      <c r="A1478" t="s">
        <v>3202</v>
      </c>
      <c r="B1478" t="str">
        <f t="shared" si="23"/>
        <v>L10002HKr</v>
      </c>
      <c r="C1478">
        <v>205</v>
      </c>
    </row>
    <row r="1479" spans="1:3" x14ac:dyDescent="0.2">
      <c r="A1479" t="s">
        <v>3203</v>
      </c>
      <c r="B1479" t="str">
        <f t="shared" si="23"/>
        <v>L10002s8F</v>
      </c>
      <c r="C1479">
        <v>214</v>
      </c>
    </row>
    <row r="1480" spans="1:3" x14ac:dyDescent="0.2">
      <c r="A1480" t="s">
        <v>3204</v>
      </c>
      <c r="B1480" t="str">
        <f t="shared" si="23"/>
        <v>L10002Flv</v>
      </c>
      <c r="C1480">
        <v>170</v>
      </c>
    </row>
    <row r="1481" spans="1:3" x14ac:dyDescent="0.2">
      <c r="A1481" t="s">
        <v>3205</v>
      </c>
      <c r="B1481" t="str">
        <f t="shared" si="23"/>
        <v>L10002s5J</v>
      </c>
      <c r="C1481">
        <v>125</v>
      </c>
    </row>
    <row r="1482" spans="1:3" x14ac:dyDescent="0.2">
      <c r="A1482" t="s">
        <v>3206</v>
      </c>
      <c r="B1482" t="str">
        <f t="shared" si="23"/>
        <v>L10002rdY</v>
      </c>
      <c r="C1482">
        <v>239</v>
      </c>
    </row>
    <row r="1483" spans="1:3" x14ac:dyDescent="0.2">
      <c r="A1483" t="s">
        <v>3207</v>
      </c>
      <c r="B1483" t="str">
        <f t="shared" si="23"/>
        <v>L10002Md4</v>
      </c>
      <c r="C1483">
        <v>276</v>
      </c>
    </row>
    <row r="1484" spans="1:3" x14ac:dyDescent="0.2">
      <c r="A1484" t="s">
        <v>3208</v>
      </c>
      <c r="B1484" t="str">
        <f t="shared" si="23"/>
        <v>L10002N4a</v>
      </c>
      <c r="C1484">
        <v>276</v>
      </c>
    </row>
    <row r="1485" spans="1:3" x14ac:dyDescent="0.2">
      <c r="A1485" t="s">
        <v>3209</v>
      </c>
      <c r="B1485" t="str">
        <f t="shared" si="23"/>
        <v>L10002roO</v>
      </c>
      <c r="C1485">
        <v>125</v>
      </c>
    </row>
    <row r="1486" spans="1:3" x14ac:dyDescent="0.2">
      <c r="A1486" t="s">
        <v>3210</v>
      </c>
      <c r="B1486" t="str">
        <f t="shared" si="23"/>
        <v>L10002KrH</v>
      </c>
      <c r="C1486">
        <v>40</v>
      </c>
    </row>
    <row r="1487" spans="1:3" x14ac:dyDescent="0.2">
      <c r="A1487" t="s">
        <v>3211</v>
      </c>
      <c r="B1487" t="str">
        <f t="shared" si="23"/>
        <v>L10002s94</v>
      </c>
      <c r="C1487">
        <v>178</v>
      </c>
    </row>
    <row r="1488" spans="1:3" x14ac:dyDescent="0.2">
      <c r="A1488" t="s">
        <v>3212</v>
      </c>
      <c r="B1488" t="str">
        <f t="shared" si="23"/>
        <v>L10002rsh</v>
      </c>
      <c r="C1488">
        <v>105</v>
      </c>
    </row>
    <row r="1489" spans="1:3" x14ac:dyDescent="0.2">
      <c r="A1489" t="s">
        <v>3213</v>
      </c>
      <c r="B1489" t="str">
        <f t="shared" si="23"/>
        <v>L10002rcZ</v>
      </c>
      <c r="C1489">
        <v>80</v>
      </c>
    </row>
    <row r="1490" spans="1:3" x14ac:dyDescent="0.2">
      <c r="A1490" t="s">
        <v>3214</v>
      </c>
      <c r="B1490" t="str">
        <f t="shared" si="23"/>
        <v>L10002NH1</v>
      </c>
      <c r="C1490">
        <v>114</v>
      </c>
    </row>
    <row r="1491" spans="1:3" x14ac:dyDescent="0.2">
      <c r="A1491" t="s">
        <v>3215</v>
      </c>
      <c r="B1491" t="str">
        <f t="shared" si="23"/>
        <v>L10002IDI</v>
      </c>
      <c r="C1491">
        <v>71</v>
      </c>
    </row>
    <row r="1492" spans="1:3" x14ac:dyDescent="0.2">
      <c r="A1492" t="s">
        <v>3216</v>
      </c>
      <c r="B1492" t="str">
        <f t="shared" si="23"/>
        <v>L10002rWp</v>
      </c>
      <c r="C1492">
        <v>9</v>
      </c>
    </row>
    <row r="1493" spans="1:3" x14ac:dyDescent="0.2">
      <c r="A1493" t="s">
        <v>3217</v>
      </c>
      <c r="B1493" t="str">
        <f t="shared" si="23"/>
        <v>L10002rnE</v>
      </c>
      <c r="C1493">
        <v>9</v>
      </c>
    </row>
    <row r="1494" spans="1:3" x14ac:dyDescent="0.2">
      <c r="A1494" t="s">
        <v>3218</v>
      </c>
      <c r="B1494" t="str">
        <f t="shared" si="23"/>
        <v>L100093gt</v>
      </c>
      <c r="C1494">
        <v>185</v>
      </c>
    </row>
    <row r="1495" spans="1:3" x14ac:dyDescent="0.2">
      <c r="A1495" t="s">
        <v>3219</v>
      </c>
      <c r="B1495" t="str">
        <f t="shared" si="23"/>
        <v>L10002rOV</v>
      </c>
      <c r="C1495">
        <v>239</v>
      </c>
    </row>
    <row r="1496" spans="1:3" x14ac:dyDescent="0.2">
      <c r="A1496" t="s">
        <v>3220</v>
      </c>
      <c r="B1496" t="str">
        <f t="shared" si="23"/>
        <v>L10002rTN</v>
      </c>
      <c r="C1496">
        <v>125</v>
      </c>
    </row>
    <row r="1497" spans="1:3" x14ac:dyDescent="0.2">
      <c r="A1497" t="s">
        <v>3221</v>
      </c>
      <c r="B1497" t="str">
        <f t="shared" si="23"/>
        <v>L10002IHO</v>
      </c>
      <c r="C1497">
        <v>23</v>
      </c>
    </row>
    <row r="1498" spans="1:3" x14ac:dyDescent="0.2">
      <c r="A1498" t="s">
        <v>3222</v>
      </c>
      <c r="B1498" t="str">
        <f t="shared" si="23"/>
        <v>L10002IUW</v>
      </c>
      <c r="C1498">
        <v>180</v>
      </c>
    </row>
    <row r="1499" spans="1:3" x14ac:dyDescent="0.2">
      <c r="A1499" t="s">
        <v>3223</v>
      </c>
      <c r="B1499" t="str">
        <f t="shared" si="23"/>
        <v>L100097BK</v>
      </c>
      <c r="C1499">
        <v>6</v>
      </c>
    </row>
    <row r="1500" spans="1:3" x14ac:dyDescent="0.2">
      <c r="A1500" t="s">
        <v>3224</v>
      </c>
      <c r="B1500" t="str">
        <f t="shared" si="23"/>
        <v>L10002Na1</v>
      </c>
      <c r="C1500">
        <v>276</v>
      </c>
    </row>
    <row r="1501" spans="1:3" x14ac:dyDescent="0.2">
      <c r="A1501" t="s">
        <v>3225</v>
      </c>
      <c r="B1501" t="str">
        <f t="shared" si="23"/>
        <v>L10002rf8</v>
      </c>
      <c r="C1501">
        <v>28</v>
      </c>
    </row>
    <row r="1502" spans="1:3" x14ac:dyDescent="0.2">
      <c r="A1502" t="s">
        <v>3226</v>
      </c>
      <c r="B1502" t="str">
        <f t="shared" si="23"/>
        <v>L10002rdx</v>
      </c>
      <c r="C1502">
        <v>276</v>
      </c>
    </row>
    <row r="1503" spans="1:3" x14ac:dyDescent="0.2">
      <c r="A1503" t="s">
        <v>3227</v>
      </c>
      <c r="B1503" t="str">
        <f t="shared" si="23"/>
        <v>L10002sCg</v>
      </c>
      <c r="C1503">
        <v>231</v>
      </c>
    </row>
    <row r="1504" spans="1:3" x14ac:dyDescent="0.2">
      <c r="A1504" t="s">
        <v>3228</v>
      </c>
      <c r="B1504" t="str">
        <f t="shared" si="23"/>
        <v>L10002ryk</v>
      </c>
      <c r="C1504">
        <v>125</v>
      </c>
    </row>
    <row r="1505" spans="1:3" x14ac:dyDescent="0.2">
      <c r="A1505" t="s">
        <v>3229</v>
      </c>
      <c r="B1505" t="str">
        <f t="shared" si="23"/>
        <v>L10002rWH</v>
      </c>
      <c r="C1505">
        <v>40</v>
      </c>
    </row>
    <row r="1506" spans="1:3" x14ac:dyDescent="0.2">
      <c r="A1506" t="s">
        <v>3230</v>
      </c>
      <c r="B1506" t="str">
        <f t="shared" si="23"/>
        <v>L1000974M</v>
      </c>
      <c r="C1506">
        <v>217</v>
      </c>
    </row>
    <row r="1507" spans="1:3" x14ac:dyDescent="0.2">
      <c r="A1507" t="s">
        <v>3231</v>
      </c>
      <c r="B1507" t="str">
        <f t="shared" si="23"/>
        <v>L10002Mqq</v>
      </c>
      <c r="C1507">
        <v>183</v>
      </c>
    </row>
    <row r="1508" spans="1:3" x14ac:dyDescent="0.2">
      <c r="A1508" t="s">
        <v>3232</v>
      </c>
      <c r="B1508" t="str">
        <f t="shared" si="23"/>
        <v>L10002rYw</v>
      </c>
      <c r="C1508">
        <v>105</v>
      </c>
    </row>
    <row r="1509" spans="1:3" x14ac:dyDescent="0.2">
      <c r="A1509" t="s">
        <v>3233</v>
      </c>
      <c r="B1509" t="str">
        <f t="shared" si="23"/>
        <v>L10002rq9</v>
      </c>
      <c r="C1509">
        <v>9</v>
      </c>
    </row>
    <row r="1510" spans="1:3" x14ac:dyDescent="0.2">
      <c r="A1510" t="s">
        <v>3234</v>
      </c>
      <c r="B1510" t="str">
        <f t="shared" si="23"/>
        <v>L10002NfY</v>
      </c>
      <c r="C1510">
        <v>219</v>
      </c>
    </row>
    <row r="1511" spans="1:3" x14ac:dyDescent="0.2">
      <c r="A1511" t="s">
        <v>3235</v>
      </c>
      <c r="B1511" t="str">
        <f t="shared" si="23"/>
        <v>L10002sIC</v>
      </c>
      <c r="C1511">
        <v>102</v>
      </c>
    </row>
    <row r="1512" spans="1:3" x14ac:dyDescent="0.2">
      <c r="A1512" t="s">
        <v>3236</v>
      </c>
      <c r="B1512" t="str">
        <f t="shared" si="23"/>
        <v>L10002rrF</v>
      </c>
      <c r="C1512">
        <v>180</v>
      </c>
    </row>
    <row r="1513" spans="1:3" x14ac:dyDescent="0.2">
      <c r="A1513" t="s">
        <v>3237</v>
      </c>
      <c r="B1513" t="str">
        <f t="shared" si="23"/>
        <v>L10002sE3</v>
      </c>
      <c r="C1513">
        <v>65</v>
      </c>
    </row>
    <row r="1514" spans="1:3" x14ac:dyDescent="0.2">
      <c r="A1514" t="s">
        <v>3238</v>
      </c>
      <c r="B1514" t="str">
        <f t="shared" si="23"/>
        <v>L10008aub</v>
      </c>
      <c r="C1514">
        <v>148</v>
      </c>
    </row>
    <row r="1515" spans="1:3" x14ac:dyDescent="0.2">
      <c r="A1515" t="s">
        <v>3239</v>
      </c>
      <c r="B1515" t="str">
        <f t="shared" si="23"/>
        <v>L10002LzJ</v>
      </c>
      <c r="C1515">
        <v>219</v>
      </c>
    </row>
    <row r="1516" spans="1:3" x14ac:dyDescent="0.2">
      <c r="A1516" t="s">
        <v>3240</v>
      </c>
      <c r="B1516" t="str">
        <f t="shared" si="23"/>
        <v>L10002KDl</v>
      </c>
      <c r="C1516">
        <v>219</v>
      </c>
    </row>
    <row r="1517" spans="1:3" x14ac:dyDescent="0.2">
      <c r="A1517" t="s">
        <v>3241</v>
      </c>
      <c r="B1517" t="str">
        <f t="shared" si="23"/>
        <v>L10002rY0</v>
      </c>
      <c r="C1517">
        <v>28</v>
      </c>
    </row>
    <row r="1518" spans="1:3" x14ac:dyDescent="0.2">
      <c r="A1518" t="s">
        <v>3242</v>
      </c>
      <c r="B1518" t="str">
        <f t="shared" si="23"/>
        <v>L10002sI8</v>
      </c>
      <c r="C1518">
        <v>128</v>
      </c>
    </row>
    <row r="1519" spans="1:3" x14ac:dyDescent="0.2">
      <c r="A1519" t="s">
        <v>3243</v>
      </c>
      <c r="B1519" t="str">
        <f t="shared" si="23"/>
        <v>L10002rP9</v>
      </c>
      <c r="C1519">
        <v>92</v>
      </c>
    </row>
    <row r="1520" spans="1:3" x14ac:dyDescent="0.2">
      <c r="A1520" t="s">
        <v>3244</v>
      </c>
      <c r="B1520" t="str">
        <f t="shared" si="23"/>
        <v>L1000979x</v>
      </c>
      <c r="C1520">
        <v>111</v>
      </c>
    </row>
    <row r="1521" spans="1:3" x14ac:dyDescent="0.2">
      <c r="A1521" t="s">
        <v>3245</v>
      </c>
      <c r="B1521" t="str">
        <f t="shared" si="23"/>
        <v>L10002Nev</v>
      </c>
      <c r="C1521">
        <v>289</v>
      </c>
    </row>
    <row r="1522" spans="1:3" x14ac:dyDescent="0.2">
      <c r="A1522" t="s">
        <v>3246</v>
      </c>
      <c r="B1522" t="str">
        <f t="shared" si="23"/>
        <v>L10002sEB</v>
      </c>
      <c r="C1522">
        <v>276</v>
      </c>
    </row>
    <row r="1523" spans="1:3" x14ac:dyDescent="0.2">
      <c r="A1523" t="s">
        <v>3247</v>
      </c>
      <c r="B1523" t="str">
        <f t="shared" si="23"/>
        <v>L10002NoQ</v>
      </c>
      <c r="C1523">
        <v>114</v>
      </c>
    </row>
    <row r="1524" spans="1:3" x14ac:dyDescent="0.2">
      <c r="A1524" t="s">
        <v>3248</v>
      </c>
      <c r="B1524" t="str">
        <f t="shared" si="23"/>
        <v>L10002sGp</v>
      </c>
      <c r="C1524">
        <v>125</v>
      </c>
    </row>
    <row r="1525" spans="1:3" x14ac:dyDescent="0.2">
      <c r="A1525" t="s">
        <v>3249</v>
      </c>
      <c r="B1525" t="str">
        <f t="shared" si="23"/>
        <v>L10002rLL</v>
      </c>
      <c r="C1525">
        <v>71</v>
      </c>
    </row>
    <row r="1526" spans="1:3" x14ac:dyDescent="0.2">
      <c r="A1526" t="s">
        <v>3250</v>
      </c>
      <c r="B1526" t="str">
        <f t="shared" si="23"/>
        <v>L10002rzm</v>
      </c>
      <c r="C1526">
        <v>9</v>
      </c>
    </row>
    <row r="1527" spans="1:3" x14ac:dyDescent="0.2">
      <c r="A1527" t="s">
        <v>3251</v>
      </c>
      <c r="B1527" t="str">
        <f t="shared" si="23"/>
        <v>L10002s9l</v>
      </c>
      <c r="C1527">
        <v>231</v>
      </c>
    </row>
    <row r="1528" spans="1:3" x14ac:dyDescent="0.2">
      <c r="A1528" t="s">
        <v>3252</v>
      </c>
      <c r="B1528" t="str">
        <f t="shared" si="23"/>
        <v>L10009791</v>
      </c>
      <c r="C1528">
        <v>200</v>
      </c>
    </row>
    <row r="1529" spans="1:3" x14ac:dyDescent="0.2">
      <c r="A1529" t="s">
        <v>3253</v>
      </c>
      <c r="B1529" t="str">
        <f t="shared" si="23"/>
        <v>L10002Hzk</v>
      </c>
      <c r="C1529">
        <v>185</v>
      </c>
    </row>
    <row r="1530" spans="1:3" x14ac:dyDescent="0.2">
      <c r="A1530" t="s">
        <v>3254</v>
      </c>
      <c r="B1530" t="str">
        <f t="shared" si="23"/>
        <v>L10002KwT</v>
      </c>
      <c r="C1530">
        <v>124</v>
      </c>
    </row>
    <row r="1531" spans="1:3" x14ac:dyDescent="0.2">
      <c r="A1531" t="s">
        <v>3255</v>
      </c>
      <c r="B1531" t="str">
        <f t="shared" si="23"/>
        <v>L10002NXJ</v>
      </c>
      <c r="C1531">
        <v>59</v>
      </c>
    </row>
    <row r="1532" spans="1:3" x14ac:dyDescent="0.2">
      <c r="A1532" t="s">
        <v>3256</v>
      </c>
      <c r="B1532" t="str">
        <f t="shared" si="23"/>
        <v>L10002Mdx</v>
      </c>
      <c r="C1532">
        <v>180</v>
      </c>
    </row>
    <row r="1533" spans="1:3" x14ac:dyDescent="0.2">
      <c r="A1533" t="s">
        <v>3257</v>
      </c>
      <c r="B1533" t="str">
        <f t="shared" si="23"/>
        <v>L10002s6H</v>
      </c>
      <c r="C1533">
        <v>97</v>
      </c>
    </row>
    <row r="1534" spans="1:3" x14ac:dyDescent="0.2">
      <c r="A1534" t="s">
        <v>3258</v>
      </c>
      <c r="B1534" t="str">
        <f t="shared" si="23"/>
        <v>L100097F1</v>
      </c>
      <c r="C1534">
        <v>23</v>
      </c>
    </row>
    <row r="1535" spans="1:3" x14ac:dyDescent="0.2">
      <c r="A1535" t="s">
        <v>3259</v>
      </c>
      <c r="B1535" t="str">
        <f t="shared" si="23"/>
        <v>L10002I1j</v>
      </c>
      <c r="C1535">
        <v>111</v>
      </c>
    </row>
    <row r="1536" spans="1:3" x14ac:dyDescent="0.2">
      <c r="A1536" t="s">
        <v>3260</v>
      </c>
      <c r="B1536" t="str">
        <f t="shared" si="23"/>
        <v>L10002rtR</v>
      </c>
      <c r="C1536">
        <v>125</v>
      </c>
    </row>
    <row r="1537" spans="1:3" x14ac:dyDescent="0.2">
      <c r="A1537" t="s">
        <v>3261</v>
      </c>
      <c r="B1537" t="str">
        <f t="shared" si="23"/>
        <v>L10002sCO</v>
      </c>
      <c r="C1537">
        <v>128</v>
      </c>
    </row>
    <row r="1538" spans="1:3" x14ac:dyDescent="0.2">
      <c r="A1538" t="s">
        <v>3262</v>
      </c>
      <c r="B1538" t="str">
        <f t="shared" si="23"/>
        <v>L10002rWR</v>
      </c>
      <c r="C1538">
        <v>178</v>
      </c>
    </row>
    <row r="1539" spans="1:3" x14ac:dyDescent="0.2">
      <c r="A1539" t="s">
        <v>3263</v>
      </c>
      <c r="B1539" t="str">
        <f t="shared" ref="B1539:B1602" si="24">RIGHT(A1539,9)</f>
        <v>L10002L9Q</v>
      </c>
      <c r="C1539">
        <v>124</v>
      </c>
    </row>
    <row r="1540" spans="1:3" x14ac:dyDescent="0.2">
      <c r="A1540" t="s">
        <v>3264</v>
      </c>
      <c r="B1540" t="str">
        <f t="shared" si="24"/>
        <v>L10002Nvu</v>
      </c>
      <c r="C1540">
        <v>180</v>
      </c>
    </row>
    <row r="1541" spans="1:3" x14ac:dyDescent="0.2">
      <c r="A1541" t="s">
        <v>3265</v>
      </c>
      <c r="B1541" t="str">
        <f t="shared" si="24"/>
        <v>L100097Hy</v>
      </c>
      <c r="C1541">
        <v>40</v>
      </c>
    </row>
    <row r="1542" spans="1:3" x14ac:dyDescent="0.2">
      <c r="A1542" t="s">
        <v>3266</v>
      </c>
      <c r="B1542" t="str">
        <f t="shared" si="24"/>
        <v>L10008CLM</v>
      </c>
      <c r="C1542">
        <v>192</v>
      </c>
    </row>
    <row r="1543" spans="1:3" x14ac:dyDescent="0.2">
      <c r="A1543" t="s">
        <v>3267</v>
      </c>
      <c r="B1543" t="str">
        <f t="shared" si="24"/>
        <v>L10002s3t</v>
      </c>
      <c r="C1543">
        <v>150</v>
      </c>
    </row>
    <row r="1544" spans="1:3" x14ac:dyDescent="0.2">
      <c r="A1544" t="s">
        <v>3268</v>
      </c>
      <c r="B1544" t="str">
        <f t="shared" si="24"/>
        <v>L10002sG6</v>
      </c>
      <c r="C1544">
        <v>97</v>
      </c>
    </row>
    <row r="1545" spans="1:3" x14ac:dyDescent="0.2">
      <c r="A1545" t="s">
        <v>3269</v>
      </c>
      <c r="B1545" t="str">
        <f t="shared" si="24"/>
        <v>L10002rwN</v>
      </c>
      <c r="C1545">
        <v>205</v>
      </c>
    </row>
    <row r="1546" spans="1:3" x14ac:dyDescent="0.2">
      <c r="A1546" t="s">
        <v>3270</v>
      </c>
      <c r="B1546" t="str">
        <f t="shared" si="24"/>
        <v>L10002sHy</v>
      </c>
      <c r="C1546">
        <v>180</v>
      </c>
    </row>
    <row r="1547" spans="1:3" x14ac:dyDescent="0.2">
      <c r="A1547" t="s">
        <v>3271</v>
      </c>
      <c r="B1547" t="str">
        <f t="shared" si="24"/>
        <v>L10002req</v>
      </c>
      <c r="C1547">
        <v>182</v>
      </c>
    </row>
    <row r="1548" spans="1:3" x14ac:dyDescent="0.2">
      <c r="A1548" t="s">
        <v>3272</v>
      </c>
      <c r="B1548" t="str">
        <f t="shared" si="24"/>
        <v>L10002sAO</v>
      </c>
      <c r="C1548">
        <v>70</v>
      </c>
    </row>
    <row r="1549" spans="1:3" x14ac:dyDescent="0.2">
      <c r="A1549" t="s">
        <v>3273</v>
      </c>
      <c r="B1549" t="str">
        <f t="shared" si="24"/>
        <v>L10002s7P</v>
      </c>
      <c r="C1549">
        <v>70</v>
      </c>
    </row>
    <row r="1550" spans="1:3" x14ac:dyDescent="0.2">
      <c r="A1550" t="s">
        <v>3274</v>
      </c>
      <c r="B1550" t="str">
        <f t="shared" si="24"/>
        <v>L10002rsi</v>
      </c>
      <c r="C1550">
        <v>125</v>
      </c>
    </row>
    <row r="1551" spans="1:3" x14ac:dyDescent="0.2">
      <c r="A1551" t="s">
        <v>3275</v>
      </c>
      <c r="B1551" t="str">
        <f t="shared" si="24"/>
        <v>L10002ru8</v>
      </c>
      <c r="C1551">
        <v>239</v>
      </c>
    </row>
    <row r="1552" spans="1:3" x14ac:dyDescent="0.2">
      <c r="A1552" t="s">
        <v>3276</v>
      </c>
      <c r="B1552" t="str">
        <f t="shared" si="24"/>
        <v>L10002JzN</v>
      </c>
      <c r="C1552">
        <v>125</v>
      </c>
    </row>
    <row r="1553" spans="1:3" x14ac:dyDescent="0.2">
      <c r="A1553" t="s">
        <v>3277</v>
      </c>
      <c r="B1553" t="str">
        <f t="shared" si="24"/>
        <v>L10002HrA</v>
      </c>
      <c r="C1553">
        <v>194</v>
      </c>
    </row>
    <row r="1554" spans="1:3" x14ac:dyDescent="0.2">
      <c r="A1554" t="s">
        <v>3278</v>
      </c>
      <c r="B1554" t="str">
        <f t="shared" si="24"/>
        <v>L10002LH3</v>
      </c>
      <c r="C1554">
        <v>183</v>
      </c>
    </row>
    <row r="1555" spans="1:3" x14ac:dyDescent="0.2">
      <c r="A1555" t="s">
        <v>3279</v>
      </c>
      <c r="B1555" t="str">
        <f t="shared" si="24"/>
        <v>L10002rUy</v>
      </c>
      <c r="C1555">
        <v>23</v>
      </c>
    </row>
    <row r="1556" spans="1:3" x14ac:dyDescent="0.2">
      <c r="A1556" t="s">
        <v>3280</v>
      </c>
      <c r="B1556" t="str">
        <f t="shared" si="24"/>
        <v>L10002rwK</v>
      </c>
      <c r="C1556">
        <v>231</v>
      </c>
    </row>
    <row r="1557" spans="1:3" x14ac:dyDescent="0.2">
      <c r="A1557" t="s">
        <v>3281</v>
      </c>
      <c r="B1557" t="str">
        <f t="shared" si="24"/>
        <v>L10002LfX</v>
      </c>
      <c r="C1557">
        <v>194</v>
      </c>
    </row>
    <row r="1558" spans="1:3" x14ac:dyDescent="0.2">
      <c r="A1558" t="s">
        <v>3282</v>
      </c>
      <c r="B1558" t="str">
        <f t="shared" si="24"/>
        <v>L10002s4c</v>
      </c>
      <c r="C1558">
        <v>105</v>
      </c>
    </row>
    <row r="1559" spans="1:3" x14ac:dyDescent="0.2">
      <c r="A1559" t="s">
        <v>3283</v>
      </c>
      <c r="B1559" t="str">
        <f t="shared" si="24"/>
        <v>L10002KnE</v>
      </c>
      <c r="C1559">
        <v>125</v>
      </c>
    </row>
    <row r="1560" spans="1:3" x14ac:dyDescent="0.2">
      <c r="A1560" t="s">
        <v>3284</v>
      </c>
      <c r="B1560" t="str">
        <f t="shared" si="24"/>
        <v>L1000974c</v>
      </c>
      <c r="C1560">
        <v>217</v>
      </c>
    </row>
    <row r="1561" spans="1:3" x14ac:dyDescent="0.2">
      <c r="A1561" t="s">
        <v>3285</v>
      </c>
      <c r="B1561" t="str">
        <f t="shared" si="24"/>
        <v>L10002rRz</v>
      </c>
      <c r="C1561">
        <v>205</v>
      </c>
    </row>
    <row r="1562" spans="1:3" x14ac:dyDescent="0.2">
      <c r="A1562" t="s">
        <v>3286</v>
      </c>
      <c r="B1562" t="str">
        <f t="shared" si="24"/>
        <v>L10002s2W</v>
      </c>
      <c r="C1562">
        <v>231</v>
      </c>
    </row>
    <row r="1563" spans="1:3" x14ac:dyDescent="0.2">
      <c r="A1563" t="s">
        <v>3287</v>
      </c>
      <c r="B1563" t="str">
        <f t="shared" si="24"/>
        <v>L10002rzH</v>
      </c>
      <c r="C1563">
        <v>148</v>
      </c>
    </row>
    <row r="1564" spans="1:3" x14ac:dyDescent="0.2">
      <c r="A1564" t="s">
        <v>3288</v>
      </c>
      <c r="B1564" t="str">
        <f t="shared" si="24"/>
        <v>L10002I8h</v>
      </c>
      <c r="C1564">
        <v>22</v>
      </c>
    </row>
    <row r="1565" spans="1:3" x14ac:dyDescent="0.2">
      <c r="A1565" t="s">
        <v>3289</v>
      </c>
      <c r="B1565" t="str">
        <f t="shared" si="24"/>
        <v>L10002LG7</v>
      </c>
      <c r="C1565">
        <v>125</v>
      </c>
    </row>
    <row r="1566" spans="1:3" x14ac:dyDescent="0.2">
      <c r="A1566" t="s">
        <v>3290</v>
      </c>
      <c r="B1566" t="str">
        <f t="shared" si="24"/>
        <v>L1000975I</v>
      </c>
      <c r="C1566">
        <v>40</v>
      </c>
    </row>
    <row r="1567" spans="1:3" x14ac:dyDescent="0.2">
      <c r="A1567" t="s">
        <v>3291</v>
      </c>
      <c r="B1567" t="str">
        <f t="shared" si="24"/>
        <v>L10002Ic3</v>
      </c>
      <c r="C1567">
        <v>111</v>
      </c>
    </row>
    <row r="1568" spans="1:3" x14ac:dyDescent="0.2">
      <c r="A1568" t="s">
        <v>3292</v>
      </c>
      <c r="B1568" t="str">
        <f t="shared" si="24"/>
        <v>L10002Nda</v>
      </c>
      <c r="C1568">
        <v>23</v>
      </c>
    </row>
    <row r="1569" spans="1:3" x14ac:dyDescent="0.2">
      <c r="A1569" t="s">
        <v>3293</v>
      </c>
      <c r="B1569" t="str">
        <f t="shared" si="24"/>
        <v>L10002NLy</v>
      </c>
      <c r="C1569">
        <v>4</v>
      </c>
    </row>
    <row r="1570" spans="1:3" x14ac:dyDescent="0.2">
      <c r="A1570" t="s">
        <v>3294</v>
      </c>
      <c r="B1570" t="str">
        <f t="shared" si="24"/>
        <v>L10002Kie</v>
      </c>
      <c r="C1570">
        <v>6</v>
      </c>
    </row>
    <row r="1571" spans="1:3" x14ac:dyDescent="0.2">
      <c r="A1571" t="s">
        <v>3295</v>
      </c>
      <c r="B1571" t="str">
        <f t="shared" si="24"/>
        <v>L10002LUw</v>
      </c>
      <c r="C1571">
        <v>23</v>
      </c>
    </row>
    <row r="1572" spans="1:3" x14ac:dyDescent="0.2">
      <c r="A1572" t="s">
        <v>3296</v>
      </c>
      <c r="B1572" t="str">
        <f t="shared" si="24"/>
        <v>L10008jaf</v>
      </c>
      <c r="C1572">
        <v>9</v>
      </c>
    </row>
    <row r="1573" spans="1:3" x14ac:dyDescent="0.2">
      <c r="A1573" t="s">
        <v>3297</v>
      </c>
      <c r="B1573" t="str">
        <f t="shared" si="24"/>
        <v>L10002IH3</v>
      </c>
      <c r="C1573">
        <v>23</v>
      </c>
    </row>
    <row r="1574" spans="1:3" x14ac:dyDescent="0.2">
      <c r="A1574" t="s">
        <v>3298</v>
      </c>
      <c r="B1574" t="str">
        <f t="shared" si="24"/>
        <v>L10002KHA</v>
      </c>
      <c r="C1574">
        <v>9</v>
      </c>
    </row>
    <row r="1575" spans="1:3" x14ac:dyDescent="0.2">
      <c r="A1575" t="s">
        <v>3299</v>
      </c>
      <c r="B1575" t="str">
        <f t="shared" si="24"/>
        <v>L10002HtV</v>
      </c>
      <c r="C1575">
        <v>9</v>
      </c>
    </row>
    <row r="1576" spans="1:3" x14ac:dyDescent="0.2">
      <c r="A1576" t="s">
        <v>3300</v>
      </c>
      <c r="B1576" t="str">
        <f t="shared" si="24"/>
        <v>L10002rNb</v>
      </c>
      <c r="C1576">
        <v>28</v>
      </c>
    </row>
    <row r="1577" spans="1:3" x14ac:dyDescent="0.2">
      <c r="A1577" t="s">
        <v>3301</v>
      </c>
      <c r="B1577" t="str">
        <f t="shared" si="24"/>
        <v>L10002NO4</v>
      </c>
      <c r="C1577">
        <v>70</v>
      </c>
    </row>
    <row r="1578" spans="1:3" x14ac:dyDescent="0.2">
      <c r="A1578" t="s">
        <v>3302</v>
      </c>
      <c r="B1578" t="str">
        <f t="shared" si="24"/>
        <v>L10009749</v>
      </c>
      <c r="C1578">
        <v>194</v>
      </c>
    </row>
    <row r="1579" spans="1:3" x14ac:dyDescent="0.2">
      <c r="A1579" t="s">
        <v>3303</v>
      </c>
      <c r="B1579" t="str">
        <f t="shared" si="24"/>
        <v>L10002LXy</v>
      </c>
      <c r="C1579">
        <v>71</v>
      </c>
    </row>
    <row r="1580" spans="1:3" x14ac:dyDescent="0.2">
      <c r="A1580" t="s">
        <v>3304</v>
      </c>
      <c r="B1580" t="str">
        <f t="shared" si="24"/>
        <v>L10002rtO</v>
      </c>
      <c r="C1580">
        <v>231</v>
      </c>
    </row>
    <row r="1581" spans="1:3" x14ac:dyDescent="0.2">
      <c r="A1581" t="s">
        <v>3305</v>
      </c>
      <c r="B1581" t="str">
        <f t="shared" si="24"/>
        <v>L100097BX</v>
      </c>
      <c r="C1581">
        <v>111</v>
      </c>
    </row>
    <row r="1582" spans="1:3" x14ac:dyDescent="0.2">
      <c r="A1582" t="s">
        <v>3306</v>
      </c>
      <c r="B1582" t="str">
        <f t="shared" si="24"/>
        <v>L10002LNS</v>
      </c>
      <c r="C1582">
        <v>1</v>
      </c>
    </row>
    <row r="1583" spans="1:3" x14ac:dyDescent="0.2">
      <c r="A1583" t="s">
        <v>3307</v>
      </c>
      <c r="B1583" t="str">
        <f t="shared" si="24"/>
        <v>L10002LNG</v>
      </c>
      <c r="C1583">
        <v>200</v>
      </c>
    </row>
    <row r="1584" spans="1:3" x14ac:dyDescent="0.2">
      <c r="A1584" t="s">
        <v>3308</v>
      </c>
      <c r="B1584" t="str">
        <f t="shared" si="24"/>
        <v>L10002ryO</v>
      </c>
      <c r="C1584">
        <v>239</v>
      </c>
    </row>
    <row r="1585" spans="1:3" x14ac:dyDescent="0.2">
      <c r="A1585" t="s">
        <v>3309</v>
      </c>
      <c r="B1585" t="str">
        <f t="shared" si="24"/>
        <v>L10002NgI</v>
      </c>
      <c r="C1585">
        <v>150</v>
      </c>
    </row>
    <row r="1586" spans="1:3" x14ac:dyDescent="0.2">
      <c r="A1586" t="s">
        <v>3310</v>
      </c>
      <c r="B1586" t="str">
        <f t="shared" si="24"/>
        <v>L1000979q</v>
      </c>
      <c r="C1586">
        <v>59</v>
      </c>
    </row>
    <row r="1587" spans="1:3" x14ac:dyDescent="0.2">
      <c r="A1587" t="s">
        <v>3311</v>
      </c>
      <c r="B1587" t="str">
        <f t="shared" si="24"/>
        <v>L1000977P</v>
      </c>
      <c r="C1587">
        <v>125</v>
      </c>
    </row>
    <row r="1588" spans="1:3" x14ac:dyDescent="0.2">
      <c r="A1588" t="s">
        <v>3312</v>
      </c>
      <c r="B1588" t="str">
        <f t="shared" si="24"/>
        <v>L10002rke</v>
      </c>
      <c r="C1588">
        <v>28</v>
      </c>
    </row>
    <row r="1589" spans="1:3" x14ac:dyDescent="0.2">
      <c r="A1589" t="s">
        <v>3313</v>
      </c>
      <c r="B1589" t="str">
        <f t="shared" si="24"/>
        <v>L10002NOX</v>
      </c>
      <c r="C1589">
        <v>150</v>
      </c>
    </row>
    <row r="1590" spans="1:3" x14ac:dyDescent="0.2">
      <c r="A1590" t="s">
        <v>3314</v>
      </c>
      <c r="B1590" t="str">
        <f t="shared" si="24"/>
        <v>L10002rVQ</v>
      </c>
      <c r="C1590">
        <v>90</v>
      </c>
    </row>
    <row r="1591" spans="1:3" x14ac:dyDescent="0.2">
      <c r="A1591" t="s">
        <v>3315</v>
      </c>
      <c r="B1591" t="str">
        <f t="shared" si="24"/>
        <v>L10002rup</v>
      </c>
      <c r="C1591">
        <v>97</v>
      </c>
    </row>
    <row r="1592" spans="1:3" x14ac:dyDescent="0.2">
      <c r="A1592" t="s">
        <v>3316</v>
      </c>
      <c r="B1592" t="str">
        <f t="shared" si="24"/>
        <v>L10002KEx</v>
      </c>
      <c r="C1592">
        <v>180</v>
      </c>
    </row>
    <row r="1593" spans="1:3" x14ac:dyDescent="0.2">
      <c r="A1593" t="s">
        <v>3317</v>
      </c>
      <c r="B1593" t="str">
        <f t="shared" si="24"/>
        <v>L10002sEm</v>
      </c>
      <c r="C1593">
        <v>40</v>
      </c>
    </row>
    <row r="1594" spans="1:3" x14ac:dyDescent="0.2">
      <c r="A1594" t="s">
        <v>3318</v>
      </c>
      <c r="B1594" t="str">
        <f t="shared" si="24"/>
        <v>L100097IV</v>
      </c>
      <c r="C1594">
        <v>92</v>
      </c>
    </row>
    <row r="1595" spans="1:3" x14ac:dyDescent="0.2">
      <c r="A1595" t="s">
        <v>3319</v>
      </c>
      <c r="B1595" t="str">
        <f t="shared" si="24"/>
        <v>L100097EK</v>
      </c>
      <c r="C1595">
        <v>219</v>
      </c>
    </row>
    <row r="1596" spans="1:3" x14ac:dyDescent="0.2">
      <c r="A1596" t="s">
        <v>3320</v>
      </c>
      <c r="B1596" t="str">
        <f t="shared" si="24"/>
        <v>L10002rz3</v>
      </c>
      <c r="C1596">
        <v>28</v>
      </c>
    </row>
    <row r="1597" spans="1:3" x14ac:dyDescent="0.2">
      <c r="A1597" t="s">
        <v>3321</v>
      </c>
      <c r="B1597" t="str">
        <f t="shared" si="24"/>
        <v>L10002Nxe</v>
      </c>
      <c r="C1597">
        <v>168</v>
      </c>
    </row>
    <row r="1598" spans="1:3" x14ac:dyDescent="0.2">
      <c r="A1598" t="s">
        <v>3322</v>
      </c>
      <c r="B1598" t="str">
        <f t="shared" si="24"/>
        <v>L10002rt5</v>
      </c>
      <c r="C1598">
        <v>239</v>
      </c>
    </row>
    <row r="1599" spans="1:3" x14ac:dyDescent="0.2">
      <c r="A1599" t="s">
        <v>3323</v>
      </c>
      <c r="B1599" t="str">
        <f t="shared" si="24"/>
        <v>L10002Mx8</v>
      </c>
      <c r="C1599">
        <v>4</v>
      </c>
    </row>
    <row r="1600" spans="1:3" x14ac:dyDescent="0.2">
      <c r="A1600" t="s">
        <v>3324</v>
      </c>
      <c r="B1600" t="str">
        <f t="shared" si="24"/>
        <v>L10002rOX</v>
      </c>
      <c r="C1600">
        <v>40</v>
      </c>
    </row>
    <row r="1601" spans="1:3" x14ac:dyDescent="0.2">
      <c r="A1601" t="s">
        <v>3325</v>
      </c>
      <c r="B1601" t="str">
        <f t="shared" si="24"/>
        <v>L10002reM</v>
      </c>
      <c r="C1601">
        <v>28</v>
      </c>
    </row>
    <row r="1602" spans="1:3" x14ac:dyDescent="0.2">
      <c r="A1602" t="s">
        <v>3326</v>
      </c>
      <c r="B1602" t="str">
        <f t="shared" si="24"/>
        <v>L10002rxq</v>
      </c>
      <c r="C1602">
        <v>239</v>
      </c>
    </row>
    <row r="1603" spans="1:3" x14ac:dyDescent="0.2">
      <c r="A1603" t="s">
        <v>3327</v>
      </c>
      <c r="B1603" t="str">
        <f t="shared" ref="B1603:B1666" si="25">RIGHT(A1603,9)</f>
        <v>L10002HYl</v>
      </c>
      <c r="C1603">
        <v>23</v>
      </c>
    </row>
    <row r="1604" spans="1:3" x14ac:dyDescent="0.2">
      <c r="A1604" t="s">
        <v>3328</v>
      </c>
      <c r="B1604" t="str">
        <f t="shared" si="25"/>
        <v>L10002rc9</v>
      </c>
      <c r="C1604">
        <v>9</v>
      </c>
    </row>
    <row r="1605" spans="1:3" x14ac:dyDescent="0.2">
      <c r="A1605" t="s">
        <v>3329</v>
      </c>
      <c r="B1605" t="str">
        <f t="shared" si="25"/>
        <v>L1000978Q</v>
      </c>
      <c r="C1605">
        <v>183</v>
      </c>
    </row>
    <row r="1606" spans="1:3" x14ac:dyDescent="0.2">
      <c r="A1606" t="s">
        <v>3330</v>
      </c>
      <c r="B1606" t="str">
        <f t="shared" si="25"/>
        <v>L10002rNA</v>
      </c>
      <c r="C1606">
        <v>239</v>
      </c>
    </row>
    <row r="1607" spans="1:3" x14ac:dyDescent="0.2">
      <c r="A1607" t="s">
        <v>3331</v>
      </c>
      <c r="B1607" t="str">
        <f t="shared" si="25"/>
        <v>L10002rZA</v>
      </c>
      <c r="C1607">
        <v>114</v>
      </c>
    </row>
    <row r="1608" spans="1:3" x14ac:dyDescent="0.2">
      <c r="A1608" t="s">
        <v>3332</v>
      </c>
      <c r="B1608" t="str">
        <f t="shared" si="25"/>
        <v>L10002Nm2</v>
      </c>
      <c r="C1608">
        <v>70</v>
      </c>
    </row>
    <row r="1609" spans="1:3" x14ac:dyDescent="0.2">
      <c r="A1609" t="s">
        <v>3333</v>
      </c>
      <c r="B1609" t="str">
        <f t="shared" si="25"/>
        <v>L1000973E</v>
      </c>
      <c r="C1609">
        <v>124</v>
      </c>
    </row>
    <row r="1610" spans="1:3" x14ac:dyDescent="0.2">
      <c r="A1610" t="s">
        <v>3334</v>
      </c>
      <c r="B1610" t="str">
        <f t="shared" si="25"/>
        <v>L10002LCu</v>
      </c>
      <c r="C1610">
        <v>185</v>
      </c>
    </row>
    <row r="1611" spans="1:3" x14ac:dyDescent="0.2">
      <c r="A1611" t="s">
        <v>3335</v>
      </c>
      <c r="B1611" t="str">
        <f t="shared" si="25"/>
        <v>L10002rqe</v>
      </c>
      <c r="C1611">
        <v>28</v>
      </c>
    </row>
    <row r="1612" spans="1:3" x14ac:dyDescent="0.2">
      <c r="A1612" t="s">
        <v>3336</v>
      </c>
      <c r="B1612" t="str">
        <f t="shared" si="25"/>
        <v>L10002MUo</v>
      </c>
      <c r="C1612">
        <v>70</v>
      </c>
    </row>
    <row r="1613" spans="1:3" x14ac:dyDescent="0.2">
      <c r="A1613" t="s">
        <v>3337</v>
      </c>
      <c r="B1613" t="str">
        <f t="shared" si="25"/>
        <v>L10002s9I</v>
      </c>
      <c r="C1613">
        <v>90</v>
      </c>
    </row>
    <row r="1614" spans="1:3" x14ac:dyDescent="0.2">
      <c r="A1614" t="s">
        <v>3338</v>
      </c>
      <c r="B1614" t="str">
        <f t="shared" si="25"/>
        <v>L100097Ar</v>
      </c>
      <c r="C1614">
        <v>279</v>
      </c>
    </row>
    <row r="1615" spans="1:3" x14ac:dyDescent="0.2">
      <c r="A1615" t="s">
        <v>3339</v>
      </c>
      <c r="B1615" t="str">
        <f t="shared" si="25"/>
        <v>L10002s4F</v>
      </c>
      <c r="C1615">
        <v>183</v>
      </c>
    </row>
    <row r="1616" spans="1:3" x14ac:dyDescent="0.2">
      <c r="A1616" t="s">
        <v>3340</v>
      </c>
      <c r="B1616" t="str">
        <f t="shared" si="25"/>
        <v>L10002M3C</v>
      </c>
      <c r="C1616">
        <v>276</v>
      </c>
    </row>
    <row r="1617" spans="1:3" x14ac:dyDescent="0.2">
      <c r="A1617" t="s">
        <v>3341</v>
      </c>
      <c r="B1617" t="str">
        <f t="shared" si="25"/>
        <v>L10002NqN</v>
      </c>
      <c r="C1617">
        <v>40</v>
      </c>
    </row>
    <row r="1618" spans="1:3" x14ac:dyDescent="0.2">
      <c r="A1618" t="s">
        <v>3342</v>
      </c>
      <c r="B1618" t="str">
        <f t="shared" si="25"/>
        <v>L10002KqU</v>
      </c>
      <c r="C1618">
        <v>23</v>
      </c>
    </row>
    <row r="1619" spans="1:3" x14ac:dyDescent="0.2">
      <c r="A1619" t="s">
        <v>3343</v>
      </c>
      <c r="B1619" t="str">
        <f t="shared" si="25"/>
        <v>L100097HH</v>
      </c>
      <c r="C1619">
        <v>180</v>
      </c>
    </row>
    <row r="1620" spans="1:3" x14ac:dyDescent="0.2">
      <c r="A1620" t="s">
        <v>3344</v>
      </c>
      <c r="B1620" t="str">
        <f t="shared" si="25"/>
        <v>L100097Cl</v>
      </c>
      <c r="C1620">
        <v>86</v>
      </c>
    </row>
    <row r="1621" spans="1:3" x14ac:dyDescent="0.2">
      <c r="A1621" t="s">
        <v>3345</v>
      </c>
      <c r="B1621" t="str">
        <f t="shared" si="25"/>
        <v>L100097CC</v>
      </c>
      <c r="C1621">
        <v>105</v>
      </c>
    </row>
    <row r="1622" spans="1:3" x14ac:dyDescent="0.2">
      <c r="A1622" t="s">
        <v>3346</v>
      </c>
      <c r="B1622" t="str">
        <f t="shared" si="25"/>
        <v>L2r00020g</v>
      </c>
      <c r="C1622">
        <v>185</v>
      </c>
    </row>
    <row r="1623" spans="1:3" x14ac:dyDescent="0.2">
      <c r="A1623" t="s">
        <v>3347</v>
      </c>
      <c r="B1623" t="str">
        <f t="shared" si="25"/>
        <v>L10002s5B</v>
      </c>
      <c r="C1623">
        <v>28</v>
      </c>
    </row>
    <row r="1624" spans="1:3" x14ac:dyDescent="0.2">
      <c r="A1624" t="s">
        <v>3348</v>
      </c>
      <c r="B1624" t="str">
        <f t="shared" si="25"/>
        <v>L10002KIh</v>
      </c>
      <c r="C1624">
        <v>125</v>
      </c>
    </row>
    <row r="1625" spans="1:3" x14ac:dyDescent="0.2">
      <c r="A1625" t="s">
        <v>3349</v>
      </c>
      <c r="B1625" t="str">
        <f t="shared" si="25"/>
        <v>L10002M8Q</v>
      </c>
      <c r="C1625">
        <v>70</v>
      </c>
    </row>
    <row r="1626" spans="1:3" x14ac:dyDescent="0.2">
      <c r="A1626" t="s">
        <v>3350</v>
      </c>
      <c r="B1626" t="str">
        <f t="shared" si="25"/>
        <v>L1000975P</v>
      </c>
      <c r="C1626">
        <v>289</v>
      </c>
    </row>
    <row r="1627" spans="1:3" x14ac:dyDescent="0.2">
      <c r="A1627" t="s">
        <v>3351</v>
      </c>
      <c r="B1627" t="str">
        <f t="shared" si="25"/>
        <v>L10002rWg</v>
      </c>
      <c r="C1627">
        <v>200</v>
      </c>
    </row>
    <row r="1628" spans="1:3" x14ac:dyDescent="0.2">
      <c r="A1628" t="s">
        <v>3352</v>
      </c>
      <c r="B1628" t="str">
        <f t="shared" si="25"/>
        <v>L10002sDU</v>
      </c>
      <c r="C1628">
        <v>128</v>
      </c>
    </row>
    <row r="1629" spans="1:3" x14ac:dyDescent="0.2">
      <c r="A1629" t="s">
        <v>3353</v>
      </c>
      <c r="B1629" t="str">
        <f t="shared" si="25"/>
        <v>L10002rvB</v>
      </c>
      <c r="C1629">
        <v>40</v>
      </c>
    </row>
    <row r="1630" spans="1:3" x14ac:dyDescent="0.2">
      <c r="A1630" t="s">
        <v>3354</v>
      </c>
      <c r="B1630" t="str">
        <f t="shared" si="25"/>
        <v>L100097DR</v>
      </c>
      <c r="C1630">
        <v>86</v>
      </c>
    </row>
    <row r="1631" spans="1:3" x14ac:dyDescent="0.2">
      <c r="A1631" t="s">
        <v>3355</v>
      </c>
      <c r="B1631" t="str">
        <f t="shared" si="25"/>
        <v>L10002MpZ</v>
      </c>
      <c r="C1631">
        <v>125</v>
      </c>
    </row>
    <row r="1632" spans="1:3" x14ac:dyDescent="0.2">
      <c r="A1632" t="s">
        <v>3356</v>
      </c>
      <c r="B1632" t="str">
        <f t="shared" si="25"/>
        <v>L10008aug</v>
      </c>
      <c r="C1632">
        <v>148</v>
      </c>
    </row>
    <row r="1633" spans="1:3" x14ac:dyDescent="0.2">
      <c r="A1633" t="s">
        <v>3357</v>
      </c>
      <c r="B1633" t="str">
        <f t="shared" si="25"/>
        <v>L10002s89</v>
      </c>
      <c r="C1633">
        <v>239</v>
      </c>
    </row>
    <row r="1634" spans="1:3" x14ac:dyDescent="0.2">
      <c r="A1634" t="s">
        <v>3358</v>
      </c>
      <c r="B1634" t="str">
        <f t="shared" si="25"/>
        <v>L10002ruK</v>
      </c>
      <c r="C1634">
        <v>80</v>
      </c>
    </row>
    <row r="1635" spans="1:3" x14ac:dyDescent="0.2">
      <c r="A1635" t="s">
        <v>3359</v>
      </c>
      <c r="B1635" t="str">
        <f t="shared" si="25"/>
        <v>L10002s46</v>
      </c>
      <c r="C1635">
        <v>104</v>
      </c>
    </row>
    <row r="1636" spans="1:3" x14ac:dyDescent="0.2">
      <c r="A1636" t="s">
        <v>3360</v>
      </c>
      <c r="B1636" t="str">
        <f t="shared" si="25"/>
        <v>L10002rRx</v>
      </c>
      <c r="C1636">
        <v>28</v>
      </c>
    </row>
    <row r="1637" spans="1:3" x14ac:dyDescent="0.2">
      <c r="A1637" t="s">
        <v>3361</v>
      </c>
      <c r="B1637" t="str">
        <f t="shared" si="25"/>
        <v>L10002Lch</v>
      </c>
      <c r="C1637">
        <v>23</v>
      </c>
    </row>
    <row r="1638" spans="1:3" x14ac:dyDescent="0.2">
      <c r="A1638" t="s">
        <v>3362</v>
      </c>
      <c r="B1638" t="str">
        <f t="shared" si="25"/>
        <v>L10002LCN</v>
      </c>
      <c r="C1638">
        <v>289</v>
      </c>
    </row>
    <row r="1639" spans="1:3" x14ac:dyDescent="0.2">
      <c r="A1639" t="s">
        <v>3363</v>
      </c>
      <c r="B1639" t="str">
        <f t="shared" si="25"/>
        <v>L10002sBT</v>
      </c>
      <c r="C1639">
        <v>150</v>
      </c>
    </row>
    <row r="1640" spans="1:3" x14ac:dyDescent="0.2">
      <c r="A1640" t="s">
        <v>3364</v>
      </c>
      <c r="B1640" t="str">
        <f t="shared" si="25"/>
        <v>L1000975g</v>
      </c>
      <c r="C1640">
        <v>40</v>
      </c>
    </row>
    <row r="1641" spans="1:3" x14ac:dyDescent="0.2">
      <c r="A1641" t="s">
        <v>3365</v>
      </c>
      <c r="B1641" t="str">
        <f t="shared" si="25"/>
        <v>L10002rYy</v>
      </c>
      <c r="C1641">
        <v>125</v>
      </c>
    </row>
    <row r="1642" spans="1:3" x14ac:dyDescent="0.2">
      <c r="A1642" t="s">
        <v>3366</v>
      </c>
      <c r="B1642" t="str">
        <f t="shared" si="25"/>
        <v>L10002Kzp</v>
      </c>
      <c r="C1642">
        <v>205</v>
      </c>
    </row>
    <row r="1643" spans="1:3" x14ac:dyDescent="0.2">
      <c r="A1643" t="s">
        <v>3367</v>
      </c>
      <c r="B1643" t="str">
        <f t="shared" si="25"/>
        <v>L10002NjP</v>
      </c>
      <c r="C1643">
        <v>9</v>
      </c>
    </row>
    <row r="1644" spans="1:3" x14ac:dyDescent="0.2">
      <c r="A1644" t="s">
        <v>3368</v>
      </c>
      <c r="B1644" t="str">
        <f t="shared" si="25"/>
        <v>L10002K24</v>
      </c>
      <c r="C1644">
        <v>150</v>
      </c>
    </row>
    <row r="1645" spans="1:3" x14ac:dyDescent="0.2">
      <c r="A1645" t="s">
        <v>3369</v>
      </c>
      <c r="B1645" t="str">
        <f t="shared" si="25"/>
        <v>L10002KE8</v>
      </c>
      <c r="C1645">
        <v>180</v>
      </c>
    </row>
    <row r="1646" spans="1:3" x14ac:dyDescent="0.2">
      <c r="A1646" t="s">
        <v>3370</v>
      </c>
      <c r="B1646" t="str">
        <f t="shared" si="25"/>
        <v>L10002rpl</v>
      </c>
      <c r="C1646">
        <v>125</v>
      </c>
    </row>
    <row r="1647" spans="1:3" x14ac:dyDescent="0.2">
      <c r="A1647" t="s">
        <v>3371</v>
      </c>
      <c r="B1647" t="str">
        <f t="shared" si="25"/>
        <v>L10002rt0</v>
      </c>
      <c r="C1647">
        <v>6</v>
      </c>
    </row>
    <row r="1648" spans="1:3" x14ac:dyDescent="0.2">
      <c r="A1648" t="s">
        <v>3372</v>
      </c>
      <c r="B1648" t="str">
        <f t="shared" si="25"/>
        <v>L10002Kxf</v>
      </c>
      <c r="C1648">
        <v>205</v>
      </c>
    </row>
    <row r="1649" spans="1:3" x14ac:dyDescent="0.2">
      <c r="A1649" t="s">
        <v>3373</v>
      </c>
      <c r="B1649" t="str">
        <f t="shared" si="25"/>
        <v>L100097ER</v>
      </c>
      <c r="C1649">
        <v>219</v>
      </c>
    </row>
    <row r="1650" spans="1:3" x14ac:dyDescent="0.2">
      <c r="A1650" t="s">
        <v>3374</v>
      </c>
      <c r="B1650" t="str">
        <f t="shared" si="25"/>
        <v>L10002sFs</v>
      </c>
      <c r="C1650">
        <v>111</v>
      </c>
    </row>
    <row r="1651" spans="1:3" x14ac:dyDescent="0.2">
      <c r="A1651" t="s">
        <v>3375</v>
      </c>
      <c r="B1651" t="str">
        <f t="shared" si="25"/>
        <v>L10002KsG</v>
      </c>
      <c r="C1651">
        <v>40</v>
      </c>
    </row>
    <row r="1652" spans="1:3" x14ac:dyDescent="0.2">
      <c r="A1652" t="s">
        <v>3376</v>
      </c>
      <c r="B1652" t="str">
        <f t="shared" si="25"/>
        <v>L10002NSE</v>
      </c>
      <c r="C1652">
        <v>114</v>
      </c>
    </row>
    <row r="1653" spans="1:3" x14ac:dyDescent="0.2">
      <c r="A1653" t="s">
        <v>3377</v>
      </c>
      <c r="B1653" t="str">
        <f t="shared" si="25"/>
        <v>L10009741</v>
      </c>
      <c r="C1653">
        <v>217</v>
      </c>
    </row>
    <row r="1654" spans="1:3" x14ac:dyDescent="0.2">
      <c r="A1654" t="s">
        <v>3378</v>
      </c>
      <c r="B1654" t="str">
        <f t="shared" si="25"/>
        <v>L10002LEG</v>
      </c>
      <c r="C1654">
        <v>23</v>
      </c>
    </row>
    <row r="1655" spans="1:3" x14ac:dyDescent="0.2">
      <c r="A1655" t="s">
        <v>3379</v>
      </c>
      <c r="B1655" t="str">
        <f t="shared" si="25"/>
        <v>L10002rlI</v>
      </c>
      <c r="C1655">
        <v>22</v>
      </c>
    </row>
    <row r="1656" spans="1:3" x14ac:dyDescent="0.2">
      <c r="A1656" t="s">
        <v>3380</v>
      </c>
      <c r="B1656" t="str">
        <f t="shared" si="25"/>
        <v>L10002LHG</v>
      </c>
      <c r="C1656">
        <v>111</v>
      </c>
    </row>
    <row r="1657" spans="1:3" x14ac:dyDescent="0.2">
      <c r="A1657" t="s">
        <v>3381</v>
      </c>
      <c r="B1657" t="str">
        <f t="shared" si="25"/>
        <v>L10002NyJ</v>
      </c>
      <c r="C1657">
        <v>71</v>
      </c>
    </row>
    <row r="1658" spans="1:3" x14ac:dyDescent="0.2">
      <c r="A1658" t="s">
        <v>3382</v>
      </c>
      <c r="B1658" t="str">
        <f t="shared" si="25"/>
        <v>L100097Db</v>
      </c>
      <c r="C1658">
        <v>219</v>
      </c>
    </row>
    <row r="1659" spans="1:3" x14ac:dyDescent="0.2">
      <c r="A1659" t="s">
        <v>3383</v>
      </c>
      <c r="B1659" t="str">
        <f t="shared" si="25"/>
        <v>L10002rt1</v>
      </c>
      <c r="C1659">
        <v>178</v>
      </c>
    </row>
    <row r="1660" spans="1:3" x14ac:dyDescent="0.2">
      <c r="A1660" t="s">
        <v>3384</v>
      </c>
      <c r="B1660" t="str">
        <f t="shared" si="25"/>
        <v>L10002NII</v>
      </c>
      <c r="C1660">
        <v>219</v>
      </c>
    </row>
    <row r="1661" spans="1:3" x14ac:dyDescent="0.2">
      <c r="A1661" t="s">
        <v>3385</v>
      </c>
      <c r="B1661" t="str">
        <f t="shared" si="25"/>
        <v>L10002rhl</v>
      </c>
      <c r="C1661">
        <v>102</v>
      </c>
    </row>
    <row r="1662" spans="1:3" x14ac:dyDescent="0.2">
      <c r="A1662" t="s">
        <v>3386</v>
      </c>
      <c r="B1662" t="str">
        <f t="shared" si="25"/>
        <v>L10002KwX</v>
      </c>
      <c r="C1662">
        <v>242</v>
      </c>
    </row>
    <row r="1663" spans="1:3" x14ac:dyDescent="0.2">
      <c r="A1663" t="s">
        <v>3387</v>
      </c>
      <c r="B1663" t="str">
        <f t="shared" si="25"/>
        <v>Lz00002NG</v>
      </c>
      <c r="C1663">
        <v>205</v>
      </c>
    </row>
    <row r="1664" spans="1:3" x14ac:dyDescent="0.2">
      <c r="A1664" t="s">
        <v>3388</v>
      </c>
      <c r="B1664" t="str">
        <f t="shared" si="25"/>
        <v>L10002rwL</v>
      </c>
      <c r="C1664">
        <v>183</v>
      </c>
    </row>
    <row r="1665" spans="1:3" x14ac:dyDescent="0.2">
      <c r="A1665" t="s">
        <v>3389</v>
      </c>
      <c r="B1665" t="str">
        <f t="shared" si="25"/>
        <v>L10002reY</v>
      </c>
      <c r="C1665">
        <v>22</v>
      </c>
    </row>
    <row r="1666" spans="1:3" x14ac:dyDescent="0.2">
      <c r="A1666" t="s">
        <v>3390</v>
      </c>
      <c r="B1666" t="str">
        <f t="shared" si="25"/>
        <v>L10002M3c</v>
      </c>
      <c r="C1666">
        <v>9</v>
      </c>
    </row>
    <row r="1667" spans="1:3" x14ac:dyDescent="0.2">
      <c r="A1667" t="s">
        <v>3391</v>
      </c>
      <c r="B1667" t="str">
        <f t="shared" ref="B1667:B1730" si="26">RIGHT(A1667,9)</f>
        <v>L10002N5O</v>
      </c>
      <c r="C1667">
        <v>9</v>
      </c>
    </row>
    <row r="1668" spans="1:3" x14ac:dyDescent="0.2">
      <c r="A1668" t="s">
        <v>3392</v>
      </c>
      <c r="B1668" t="str">
        <f t="shared" si="26"/>
        <v>L10002sBN</v>
      </c>
      <c r="C1668">
        <v>183</v>
      </c>
    </row>
    <row r="1669" spans="1:3" x14ac:dyDescent="0.2">
      <c r="A1669" t="s">
        <v>3393</v>
      </c>
      <c r="B1669" t="str">
        <f t="shared" si="26"/>
        <v>L100097EX</v>
      </c>
      <c r="C1669">
        <v>23</v>
      </c>
    </row>
    <row r="1670" spans="1:3" x14ac:dyDescent="0.2">
      <c r="A1670" t="s">
        <v>3394</v>
      </c>
      <c r="B1670" t="str">
        <f t="shared" si="26"/>
        <v>L10002Kju</v>
      </c>
      <c r="C1670">
        <v>183</v>
      </c>
    </row>
    <row r="1671" spans="1:3" x14ac:dyDescent="0.2">
      <c r="A1671" t="s">
        <v>3395</v>
      </c>
      <c r="B1671" t="str">
        <f t="shared" si="26"/>
        <v>L10002rST</v>
      </c>
      <c r="C1671">
        <v>239</v>
      </c>
    </row>
    <row r="1672" spans="1:3" x14ac:dyDescent="0.2">
      <c r="A1672" t="s">
        <v>3396</v>
      </c>
      <c r="B1672" t="str">
        <f t="shared" si="26"/>
        <v>L10002Hh4</v>
      </c>
      <c r="C1672">
        <v>23</v>
      </c>
    </row>
    <row r="1673" spans="1:3" x14ac:dyDescent="0.2">
      <c r="A1673" t="s">
        <v>3397</v>
      </c>
      <c r="B1673" t="str">
        <f t="shared" si="26"/>
        <v>L10002KpC</v>
      </c>
      <c r="C1673">
        <v>23</v>
      </c>
    </row>
    <row r="1674" spans="1:3" x14ac:dyDescent="0.2">
      <c r="A1674" t="s">
        <v>3398</v>
      </c>
      <c r="B1674" t="str">
        <f t="shared" si="26"/>
        <v>L10002NTY</v>
      </c>
      <c r="C1674">
        <v>6</v>
      </c>
    </row>
    <row r="1675" spans="1:3" x14ac:dyDescent="0.2">
      <c r="A1675" t="s">
        <v>3399</v>
      </c>
      <c r="B1675" t="str">
        <f t="shared" si="26"/>
        <v>L10002Ksq</v>
      </c>
      <c r="C1675">
        <v>23</v>
      </c>
    </row>
    <row r="1676" spans="1:3" x14ac:dyDescent="0.2">
      <c r="A1676" t="s">
        <v>3400</v>
      </c>
      <c r="B1676" t="str">
        <f t="shared" si="26"/>
        <v>L10002rVu</v>
      </c>
      <c r="C1676">
        <v>40</v>
      </c>
    </row>
    <row r="1677" spans="1:3" x14ac:dyDescent="0.2">
      <c r="A1677" t="s">
        <v>3401</v>
      </c>
      <c r="B1677" t="str">
        <f t="shared" si="26"/>
        <v>L10002rNW</v>
      </c>
      <c r="C1677">
        <v>40</v>
      </c>
    </row>
    <row r="1678" spans="1:3" x14ac:dyDescent="0.2">
      <c r="A1678" t="s">
        <v>3402</v>
      </c>
      <c r="B1678" t="str">
        <f t="shared" si="26"/>
        <v>L10002s2j</v>
      </c>
      <c r="C1678">
        <v>28</v>
      </c>
    </row>
    <row r="1679" spans="1:3" x14ac:dyDescent="0.2">
      <c r="A1679" t="s">
        <v>3403</v>
      </c>
      <c r="B1679" t="str">
        <f t="shared" si="26"/>
        <v>L10002LPV</v>
      </c>
      <c r="C1679">
        <v>9</v>
      </c>
    </row>
    <row r="1680" spans="1:3" x14ac:dyDescent="0.2">
      <c r="A1680" t="s">
        <v>3404</v>
      </c>
      <c r="B1680" t="str">
        <f t="shared" si="26"/>
        <v>L10002K06</v>
      </c>
      <c r="C1680">
        <v>178</v>
      </c>
    </row>
    <row r="1681" spans="1:3" x14ac:dyDescent="0.2">
      <c r="A1681" t="s">
        <v>3405</v>
      </c>
      <c r="B1681" t="str">
        <f t="shared" si="26"/>
        <v>L10002rN5</v>
      </c>
      <c r="C1681">
        <v>9</v>
      </c>
    </row>
    <row r="1682" spans="1:3" x14ac:dyDescent="0.2">
      <c r="A1682" t="s">
        <v>3406</v>
      </c>
      <c r="B1682" t="str">
        <f t="shared" si="26"/>
        <v>L10002rPL</v>
      </c>
      <c r="C1682">
        <v>231</v>
      </c>
    </row>
    <row r="1683" spans="1:3" x14ac:dyDescent="0.2">
      <c r="A1683" t="s">
        <v>3407</v>
      </c>
      <c r="B1683" t="str">
        <f t="shared" si="26"/>
        <v>L10002Kqh</v>
      </c>
      <c r="C1683">
        <v>205</v>
      </c>
    </row>
    <row r="1684" spans="1:3" x14ac:dyDescent="0.2">
      <c r="A1684" t="s">
        <v>3408</v>
      </c>
      <c r="B1684" t="str">
        <f t="shared" si="26"/>
        <v>L10002Kct</v>
      </c>
      <c r="C1684">
        <v>289</v>
      </c>
    </row>
    <row r="1685" spans="1:3" x14ac:dyDescent="0.2">
      <c r="A1685" t="s">
        <v>3409</v>
      </c>
      <c r="B1685" t="str">
        <f t="shared" si="26"/>
        <v>L10002s7i</v>
      </c>
      <c r="C1685">
        <v>125</v>
      </c>
    </row>
    <row r="1686" spans="1:3" x14ac:dyDescent="0.2">
      <c r="A1686" t="s">
        <v>3410</v>
      </c>
      <c r="B1686" t="str">
        <f t="shared" si="26"/>
        <v>L10002reb</v>
      </c>
      <c r="C1686">
        <v>239</v>
      </c>
    </row>
    <row r="1687" spans="1:3" x14ac:dyDescent="0.2">
      <c r="A1687" t="s">
        <v>3411</v>
      </c>
      <c r="B1687" t="str">
        <f t="shared" si="26"/>
        <v>L10002L8w</v>
      </c>
      <c r="C1687">
        <v>4</v>
      </c>
    </row>
    <row r="1688" spans="1:3" x14ac:dyDescent="0.2">
      <c r="A1688" t="s">
        <v>3412</v>
      </c>
      <c r="B1688" t="str">
        <f t="shared" si="26"/>
        <v>L10002s9j</v>
      </c>
      <c r="C1688">
        <v>219</v>
      </c>
    </row>
    <row r="1689" spans="1:3" x14ac:dyDescent="0.2">
      <c r="A1689" t="s">
        <v>3413</v>
      </c>
      <c r="B1689" t="str">
        <f t="shared" si="26"/>
        <v>L10002Kfg</v>
      </c>
      <c r="C1689">
        <v>205</v>
      </c>
    </row>
    <row r="1690" spans="1:3" x14ac:dyDescent="0.2">
      <c r="A1690" t="s">
        <v>3414</v>
      </c>
      <c r="B1690" t="str">
        <f t="shared" si="26"/>
        <v>L10002rad</v>
      </c>
      <c r="C1690">
        <v>59</v>
      </c>
    </row>
    <row r="1691" spans="1:3" x14ac:dyDescent="0.2">
      <c r="A1691" t="s">
        <v>3415</v>
      </c>
      <c r="B1691" t="str">
        <f t="shared" si="26"/>
        <v>L10002roi</v>
      </c>
      <c r="C1691">
        <v>205</v>
      </c>
    </row>
    <row r="1692" spans="1:3" x14ac:dyDescent="0.2">
      <c r="A1692" t="s">
        <v>3416</v>
      </c>
      <c r="B1692" t="str">
        <f t="shared" si="26"/>
        <v>L10002LJL</v>
      </c>
      <c r="C1692">
        <v>23</v>
      </c>
    </row>
    <row r="1693" spans="1:3" x14ac:dyDescent="0.2">
      <c r="A1693" t="s">
        <v>3417</v>
      </c>
      <c r="B1693" t="str">
        <f t="shared" si="26"/>
        <v>L10008avQ</v>
      </c>
      <c r="C1693">
        <v>148</v>
      </c>
    </row>
    <row r="1694" spans="1:3" x14ac:dyDescent="0.2">
      <c r="A1694" t="s">
        <v>3418</v>
      </c>
      <c r="B1694" t="str">
        <f t="shared" si="26"/>
        <v>L10002s6u</v>
      </c>
      <c r="C1694">
        <v>217</v>
      </c>
    </row>
    <row r="1695" spans="1:3" x14ac:dyDescent="0.2">
      <c r="A1695" t="s">
        <v>3419</v>
      </c>
      <c r="B1695" t="str">
        <f t="shared" si="26"/>
        <v>L10002IKy</v>
      </c>
      <c r="C1695">
        <v>171</v>
      </c>
    </row>
    <row r="1696" spans="1:3" x14ac:dyDescent="0.2">
      <c r="A1696" t="s">
        <v>3420</v>
      </c>
      <c r="B1696" t="str">
        <f t="shared" si="26"/>
        <v>L10002HLi</v>
      </c>
      <c r="C1696">
        <v>40</v>
      </c>
    </row>
    <row r="1697" spans="1:3" x14ac:dyDescent="0.2">
      <c r="A1697" t="s">
        <v>3421</v>
      </c>
      <c r="B1697" t="str">
        <f t="shared" si="26"/>
        <v>L10009731</v>
      </c>
      <c r="C1697">
        <v>40</v>
      </c>
    </row>
    <row r="1698" spans="1:3" x14ac:dyDescent="0.2">
      <c r="A1698" t="s">
        <v>3422</v>
      </c>
      <c r="B1698" t="str">
        <f t="shared" si="26"/>
        <v>L10002MId</v>
      </c>
      <c r="C1698">
        <v>125</v>
      </c>
    </row>
    <row r="1699" spans="1:3" x14ac:dyDescent="0.2">
      <c r="A1699" t="s">
        <v>3423</v>
      </c>
      <c r="B1699" t="str">
        <f t="shared" si="26"/>
        <v>L10002sA1</v>
      </c>
      <c r="C1699">
        <v>105</v>
      </c>
    </row>
    <row r="1700" spans="1:3" x14ac:dyDescent="0.2">
      <c r="A1700" t="s">
        <v>3424</v>
      </c>
      <c r="B1700" t="str">
        <f t="shared" si="26"/>
        <v>L10002I2P</v>
      </c>
      <c r="C1700">
        <v>6</v>
      </c>
    </row>
    <row r="1701" spans="1:3" x14ac:dyDescent="0.2">
      <c r="A1701" t="s">
        <v>3425</v>
      </c>
      <c r="B1701" t="str">
        <f t="shared" si="26"/>
        <v>L100097GM</v>
      </c>
      <c r="C1701">
        <v>9</v>
      </c>
    </row>
    <row r="1702" spans="1:3" x14ac:dyDescent="0.2">
      <c r="A1702" t="s">
        <v>3426</v>
      </c>
      <c r="B1702" t="str">
        <f t="shared" si="26"/>
        <v>L10002KSk</v>
      </c>
      <c r="C1702">
        <v>40</v>
      </c>
    </row>
    <row r="1703" spans="1:3" x14ac:dyDescent="0.2">
      <c r="A1703" t="s">
        <v>3427</v>
      </c>
      <c r="B1703" t="str">
        <f t="shared" si="26"/>
        <v>L1000978A</v>
      </c>
      <c r="C1703">
        <v>183</v>
      </c>
    </row>
    <row r="1704" spans="1:3" x14ac:dyDescent="0.2">
      <c r="A1704" t="s">
        <v>3428</v>
      </c>
      <c r="B1704" t="str">
        <f t="shared" si="26"/>
        <v>L10002rsP</v>
      </c>
      <c r="C1704">
        <v>90</v>
      </c>
    </row>
    <row r="1705" spans="1:3" x14ac:dyDescent="0.2">
      <c r="A1705" t="s">
        <v>3429</v>
      </c>
      <c r="B1705" t="str">
        <f t="shared" si="26"/>
        <v>L10002reO</v>
      </c>
      <c r="C1705">
        <v>28</v>
      </c>
    </row>
    <row r="1706" spans="1:3" x14ac:dyDescent="0.2">
      <c r="A1706" t="s">
        <v>3430</v>
      </c>
      <c r="B1706" t="str">
        <f t="shared" si="26"/>
        <v>L10002Ksa</v>
      </c>
      <c r="C1706">
        <v>1</v>
      </c>
    </row>
    <row r="1707" spans="1:3" x14ac:dyDescent="0.2">
      <c r="A1707" t="s">
        <v>3431</v>
      </c>
      <c r="B1707" t="str">
        <f t="shared" si="26"/>
        <v>L10002LLR</v>
      </c>
      <c r="C1707">
        <v>205</v>
      </c>
    </row>
    <row r="1708" spans="1:3" x14ac:dyDescent="0.2">
      <c r="A1708" t="s">
        <v>3432</v>
      </c>
      <c r="B1708" t="str">
        <f t="shared" si="26"/>
        <v>L10002Nph</v>
      </c>
      <c r="C1708">
        <v>9</v>
      </c>
    </row>
    <row r="1709" spans="1:3" x14ac:dyDescent="0.2">
      <c r="A1709" t="s">
        <v>3433</v>
      </c>
      <c r="B1709" t="str">
        <f t="shared" si="26"/>
        <v>L10002sDF</v>
      </c>
      <c r="C1709">
        <v>168</v>
      </c>
    </row>
    <row r="1710" spans="1:3" x14ac:dyDescent="0.2">
      <c r="A1710" t="s">
        <v>3434</v>
      </c>
      <c r="B1710" t="str">
        <f t="shared" si="26"/>
        <v>L10002s3W</v>
      </c>
      <c r="C1710">
        <v>125</v>
      </c>
    </row>
    <row r="1711" spans="1:3" x14ac:dyDescent="0.2">
      <c r="A1711" t="s">
        <v>3435</v>
      </c>
      <c r="B1711" t="str">
        <f t="shared" si="26"/>
        <v>L10002sF5</v>
      </c>
      <c r="C1711">
        <v>23</v>
      </c>
    </row>
    <row r="1712" spans="1:3" x14ac:dyDescent="0.2">
      <c r="A1712" t="s">
        <v>3436</v>
      </c>
      <c r="B1712" t="str">
        <f t="shared" si="26"/>
        <v>L10002KxP</v>
      </c>
      <c r="C1712">
        <v>205</v>
      </c>
    </row>
    <row r="1713" spans="1:3" x14ac:dyDescent="0.2">
      <c r="A1713" t="s">
        <v>3437</v>
      </c>
      <c r="B1713" t="str">
        <f t="shared" si="26"/>
        <v>L10002rPn</v>
      </c>
      <c r="C1713">
        <v>205</v>
      </c>
    </row>
    <row r="1714" spans="1:3" x14ac:dyDescent="0.2">
      <c r="A1714" t="s">
        <v>3438</v>
      </c>
      <c r="B1714" t="str">
        <f t="shared" si="26"/>
        <v>L10002HSq</v>
      </c>
      <c r="C1714">
        <v>150</v>
      </c>
    </row>
    <row r="1715" spans="1:3" x14ac:dyDescent="0.2">
      <c r="A1715" t="s">
        <v>3439</v>
      </c>
      <c r="B1715" t="str">
        <f t="shared" si="26"/>
        <v>L1000977X</v>
      </c>
      <c r="C1715">
        <v>125</v>
      </c>
    </row>
    <row r="1716" spans="1:3" x14ac:dyDescent="0.2">
      <c r="A1716" t="s">
        <v>3440</v>
      </c>
      <c r="B1716" t="str">
        <f t="shared" si="26"/>
        <v>L10002rkG</v>
      </c>
      <c r="C1716">
        <v>71</v>
      </c>
    </row>
    <row r="1717" spans="1:3" x14ac:dyDescent="0.2">
      <c r="A1717" t="s">
        <v>3441</v>
      </c>
      <c r="B1717" t="str">
        <f t="shared" si="26"/>
        <v>L10002sC0</v>
      </c>
      <c r="C1717">
        <v>23</v>
      </c>
    </row>
    <row r="1718" spans="1:3" x14ac:dyDescent="0.2">
      <c r="A1718" t="s">
        <v>3442</v>
      </c>
      <c r="B1718" t="str">
        <f t="shared" si="26"/>
        <v>L10002rMG</v>
      </c>
      <c r="C1718">
        <v>9</v>
      </c>
    </row>
    <row r="1719" spans="1:3" x14ac:dyDescent="0.2">
      <c r="A1719" t="s">
        <v>3443</v>
      </c>
      <c r="B1719" t="str">
        <f t="shared" si="26"/>
        <v>L10002rvU</v>
      </c>
      <c r="C1719">
        <v>183</v>
      </c>
    </row>
    <row r="1720" spans="1:3" x14ac:dyDescent="0.2">
      <c r="A1720" t="s">
        <v>3444</v>
      </c>
      <c r="B1720" t="str">
        <f t="shared" si="26"/>
        <v>L1000973P</v>
      </c>
      <c r="C1720">
        <v>40</v>
      </c>
    </row>
    <row r="1721" spans="1:3" x14ac:dyDescent="0.2">
      <c r="A1721" t="s">
        <v>3445</v>
      </c>
      <c r="B1721" t="str">
        <f t="shared" si="26"/>
        <v>L10002rlX</v>
      </c>
      <c r="C1721">
        <v>105</v>
      </c>
    </row>
    <row r="1722" spans="1:3" x14ac:dyDescent="0.2">
      <c r="A1722" t="s">
        <v>3446</v>
      </c>
      <c r="B1722" t="str">
        <f t="shared" si="26"/>
        <v>L10002NkU</v>
      </c>
      <c r="C1722">
        <v>150</v>
      </c>
    </row>
    <row r="1723" spans="1:3" x14ac:dyDescent="0.2">
      <c r="A1723" t="s">
        <v>3447</v>
      </c>
      <c r="B1723" t="str">
        <f t="shared" si="26"/>
        <v>L10002Hz7</v>
      </c>
      <c r="C1723">
        <v>180</v>
      </c>
    </row>
    <row r="1724" spans="1:3" x14ac:dyDescent="0.2">
      <c r="A1724" t="s">
        <v>3448</v>
      </c>
      <c r="B1724" t="str">
        <f t="shared" si="26"/>
        <v>L10002sHS</v>
      </c>
      <c r="C1724">
        <v>128</v>
      </c>
    </row>
    <row r="1725" spans="1:3" x14ac:dyDescent="0.2">
      <c r="A1725" t="s">
        <v>3449</v>
      </c>
      <c r="B1725" t="str">
        <f t="shared" si="26"/>
        <v>L10002rtL</v>
      </c>
      <c r="C1725">
        <v>194</v>
      </c>
    </row>
    <row r="1726" spans="1:3" x14ac:dyDescent="0.2">
      <c r="A1726" t="s">
        <v>3450</v>
      </c>
      <c r="B1726" t="str">
        <f t="shared" si="26"/>
        <v>L10002rx5</v>
      </c>
      <c r="C1726">
        <v>219</v>
      </c>
    </row>
    <row r="1727" spans="1:3" x14ac:dyDescent="0.2">
      <c r="A1727" t="s">
        <v>3451</v>
      </c>
      <c r="B1727" t="str">
        <f t="shared" si="26"/>
        <v>L100097FI</v>
      </c>
      <c r="C1727">
        <v>23</v>
      </c>
    </row>
    <row r="1728" spans="1:3" x14ac:dyDescent="0.2">
      <c r="A1728" t="s">
        <v>3452</v>
      </c>
      <c r="B1728" t="str">
        <f t="shared" si="26"/>
        <v>L10002LUX</v>
      </c>
      <c r="C1728">
        <v>150</v>
      </c>
    </row>
    <row r="1729" spans="1:3" x14ac:dyDescent="0.2">
      <c r="A1729" t="s">
        <v>3453</v>
      </c>
      <c r="B1729" t="str">
        <f t="shared" si="26"/>
        <v>L100097H2</v>
      </c>
      <c r="C1729">
        <v>23</v>
      </c>
    </row>
    <row r="1730" spans="1:3" x14ac:dyDescent="0.2">
      <c r="A1730" t="s">
        <v>3454</v>
      </c>
      <c r="B1730" t="str">
        <f t="shared" si="26"/>
        <v>L10002Nqe</v>
      </c>
      <c r="C1730">
        <v>205</v>
      </c>
    </row>
    <row r="1731" spans="1:3" x14ac:dyDescent="0.2">
      <c r="A1731" t="s">
        <v>3455</v>
      </c>
      <c r="B1731" t="str">
        <f t="shared" ref="B1731:B1794" si="27">RIGHT(A1731,9)</f>
        <v>L10002LOX</v>
      </c>
      <c r="C1731">
        <v>183</v>
      </c>
    </row>
    <row r="1732" spans="1:3" x14ac:dyDescent="0.2">
      <c r="A1732" t="s">
        <v>3456</v>
      </c>
      <c r="B1732" t="str">
        <f t="shared" si="27"/>
        <v>L1000974E</v>
      </c>
      <c r="C1732">
        <v>217</v>
      </c>
    </row>
    <row r="1733" spans="1:3" x14ac:dyDescent="0.2">
      <c r="A1733" t="s">
        <v>3457</v>
      </c>
      <c r="B1733" t="str">
        <f t="shared" si="27"/>
        <v>L10002rks</v>
      </c>
      <c r="C1733">
        <v>71</v>
      </c>
    </row>
    <row r="1734" spans="1:3" x14ac:dyDescent="0.2">
      <c r="A1734" t="s">
        <v>3458</v>
      </c>
      <c r="B1734" t="str">
        <f t="shared" si="27"/>
        <v>L10002riZ</v>
      </c>
      <c r="C1734">
        <v>200</v>
      </c>
    </row>
    <row r="1735" spans="1:3" x14ac:dyDescent="0.2">
      <c r="A1735" t="s">
        <v>3459</v>
      </c>
      <c r="B1735" t="str">
        <f t="shared" si="27"/>
        <v>L10002Kja</v>
      </c>
      <c r="C1735">
        <v>125</v>
      </c>
    </row>
    <row r="1736" spans="1:3" x14ac:dyDescent="0.2">
      <c r="A1736" t="s">
        <v>3460</v>
      </c>
      <c r="B1736" t="str">
        <f t="shared" si="27"/>
        <v>L10002MJd</v>
      </c>
      <c r="C1736">
        <v>40</v>
      </c>
    </row>
    <row r="1737" spans="1:3" x14ac:dyDescent="0.2">
      <c r="A1737" t="s">
        <v>3461</v>
      </c>
      <c r="B1737" t="str">
        <f t="shared" si="27"/>
        <v>L10002LwK</v>
      </c>
      <c r="C1737">
        <v>70</v>
      </c>
    </row>
    <row r="1738" spans="1:3" x14ac:dyDescent="0.2">
      <c r="A1738" t="s">
        <v>3462</v>
      </c>
      <c r="B1738" t="str">
        <f t="shared" si="27"/>
        <v>L10002rXh</v>
      </c>
      <c r="C1738">
        <v>178</v>
      </c>
    </row>
    <row r="1739" spans="1:3" x14ac:dyDescent="0.2">
      <c r="A1739" t="s">
        <v>3463</v>
      </c>
      <c r="B1739" t="str">
        <f t="shared" si="27"/>
        <v>L10002L0L</v>
      </c>
      <c r="C1739">
        <v>9</v>
      </c>
    </row>
    <row r="1740" spans="1:3" x14ac:dyDescent="0.2">
      <c r="A1740" t="s">
        <v>3464</v>
      </c>
      <c r="B1740" t="str">
        <f t="shared" si="27"/>
        <v>L100097C7</v>
      </c>
      <c r="C1740">
        <v>71</v>
      </c>
    </row>
    <row r="1741" spans="1:3" x14ac:dyDescent="0.2">
      <c r="A1741" t="s">
        <v>3465</v>
      </c>
      <c r="B1741" t="str">
        <f t="shared" si="27"/>
        <v>L10002rZk</v>
      </c>
      <c r="C1741">
        <v>105</v>
      </c>
    </row>
    <row r="1742" spans="1:3" x14ac:dyDescent="0.2">
      <c r="A1742" t="s">
        <v>3466</v>
      </c>
      <c r="B1742" t="str">
        <f t="shared" si="27"/>
        <v>L10002NpU</v>
      </c>
      <c r="C1742">
        <v>219</v>
      </c>
    </row>
    <row r="1743" spans="1:3" x14ac:dyDescent="0.2">
      <c r="A1743" t="s">
        <v>3467</v>
      </c>
      <c r="B1743" t="str">
        <f t="shared" si="27"/>
        <v>L100097Eq</v>
      </c>
      <c r="C1743">
        <v>23</v>
      </c>
    </row>
    <row r="1744" spans="1:3" x14ac:dyDescent="0.2">
      <c r="A1744" t="s">
        <v>3468</v>
      </c>
      <c r="B1744" t="str">
        <f t="shared" si="27"/>
        <v>L10002rSh</v>
      </c>
      <c r="C1744">
        <v>205</v>
      </c>
    </row>
    <row r="1745" spans="1:3" x14ac:dyDescent="0.2">
      <c r="A1745" t="s">
        <v>3469</v>
      </c>
      <c r="B1745" t="str">
        <f t="shared" si="27"/>
        <v>L10002M0l</v>
      </c>
      <c r="C1745">
        <v>9</v>
      </c>
    </row>
    <row r="1746" spans="1:3" x14ac:dyDescent="0.2">
      <c r="A1746" t="s">
        <v>3470</v>
      </c>
      <c r="B1746" t="str">
        <f t="shared" si="27"/>
        <v>L10002KrD</v>
      </c>
      <c r="C1746">
        <v>200</v>
      </c>
    </row>
    <row r="1747" spans="1:3" x14ac:dyDescent="0.2">
      <c r="A1747" t="s">
        <v>3471</v>
      </c>
      <c r="B1747" t="str">
        <f t="shared" si="27"/>
        <v>L10002rpJ</v>
      </c>
      <c r="C1747">
        <v>23</v>
      </c>
    </row>
    <row r="1748" spans="1:3" x14ac:dyDescent="0.2">
      <c r="A1748" t="s">
        <v>3472</v>
      </c>
      <c r="B1748" t="str">
        <f t="shared" si="27"/>
        <v>L10002FWr</v>
      </c>
      <c r="C1748">
        <v>29</v>
      </c>
    </row>
    <row r="1749" spans="1:3" x14ac:dyDescent="0.2">
      <c r="A1749" t="s">
        <v>3473</v>
      </c>
      <c r="B1749" t="str">
        <f t="shared" si="27"/>
        <v>L10002rLu</v>
      </c>
      <c r="C1749">
        <v>111</v>
      </c>
    </row>
    <row r="1750" spans="1:3" x14ac:dyDescent="0.2">
      <c r="A1750" t="s">
        <v>3474</v>
      </c>
      <c r="B1750" t="str">
        <f t="shared" si="27"/>
        <v>L10002HtS</v>
      </c>
      <c r="C1750">
        <v>244</v>
      </c>
    </row>
    <row r="1751" spans="1:3" x14ac:dyDescent="0.2">
      <c r="A1751" t="s">
        <v>3475</v>
      </c>
      <c r="B1751" t="str">
        <f t="shared" si="27"/>
        <v>L10002IcV</v>
      </c>
      <c r="C1751">
        <v>70</v>
      </c>
    </row>
    <row r="1752" spans="1:3" x14ac:dyDescent="0.2">
      <c r="A1752" t="s">
        <v>3476</v>
      </c>
      <c r="B1752" t="str">
        <f t="shared" si="27"/>
        <v>L10002rdt</v>
      </c>
      <c r="C1752">
        <v>213</v>
      </c>
    </row>
    <row r="1753" spans="1:3" x14ac:dyDescent="0.2">
      <c r="A1753" t="s">
        <v>3477</v>
      </c>
      <c r="B1753" t="str">
        <f t="shared" si="27"/>
        <v>L10002ICl</v>
      </c>
      <c r="C1753">
        <v>125</v>
      </c>
    </row>
    <row r="1754" spans="1:3" x14ac:dyDescent="0.2">
      <c r="A1754" t="s">
        <v>3478</v>
      </c>
      <c r="B1754" t="str">
        <f t="shared" si="27"/>
        <v>L10002rTc</v>
      </c>
      <c r="C1754">
        <v>90</v>
      </c>
    </row>
    <row r="1755" spans="1:3" x14ac:dyDescent="0.2">
      <c r="A1755" t="s">
        <v>3479</v>
      </c>
      <c r="B1755" t="str">
        <f t="shared" si="27"/>
        <v>L10002ree</v>
      </c>
      <c r="C1755">
        <v>9</v>
      </c>
    </row>
    <row r="1756" spans="1:3" x14ac:dyDescent="0.2">
      <c r="A1756" t="s">
        <v>3480</v>
      </c>
      <c r="B1756" t="str">
        <f t="shared" si="27"/>
        <v>L10002I4O</v>
      </c>
      <c r="C1756">
        <v>178</v>
      </c>
    </row>
    <row r="1757" spans="1:3" x14ac:dyDescent="0.2">
      <c r="A1757" t="s">
        <v>3481</v>
      </c>
      <c r="B1757" t="str">
        <f t="shared" si="27"/>
        <v>L10009765</v>
      </c>
      <c r="C1757">
        <v>276</v>
      </c>
    </row>
    <row r="1758" spans="1:3" x14ac:dyDescent="0.2">
      <c r="A1758" t="s">
        <v>3482</v>
      </c>
      <c r="B1758" t="str">
        <f t="shared" si="27"/>
        <v>L10002rdQ</v>
      </c>
      <c r="C1758">
        <v>23</v>
      </c>
    </row>
    <row r="1759" spans="1:3" x14ac:dyDescent="0.2">
      <c r="A1759" t="s">
        <v>3483</v>
      </c>
      <c r="B1759" t="str">
        <f t="shared" si="27"/>
        <v>L10002sAu</v>
      </c>
      <c r="C1759">
        <v>183</v>
      </c>
    </row>
    <row r="1760" spans="1:3" x14ac:dyDescent="0.2">
      <c r="A1760" t="s">
        <v>3484</v>
      </c>
      <c r="B1760" t="str">
        <f t="shared" si="27"/>
        <v>L100097HG</v>
      </c>
      <c r="C1760">
        <v>9</v>
      </c>
    </row>
    <row r="1761" spans="1:3" x14ac:dyDescent="0.2">
      <c r="A1761" t="s">
        <v>3485</v>
      </c>
      <c r="B1761" t="str">
        <f t="shared" si="27"/>
        <v>L10002raG</v>
      </c>
      <c r="C1761">
        <v>70</v>
      </c>
    </row>
    <row r="1762" spans="1:3" x14ac:dyDescent="0.2">
      <c r="A1762" t="s">
        <v>3486</v>
      </c>
      <c r="B1762" t="str">
        <f t="shared" si="27"/>
        <v>L10002KzI</v>
      </c>
      <c r="C1762">
        <v>183</v>
      </c>
    </row>
    <row r="1763" spans="1:3" x14ac:dyDescent="0.2">
      <c r="A1763" t="s">
        <v>3487</v>
      </c>
      <c r="B1763" t="str">
        <f t="shared" si="27"/>
        <v>L10002s6q</v>
      </c>
      <c r="C1763">
        <v>128</v>
      </c>
    </row>
    <row r="1764" spans="1:3" x14ac:dyDescent="0.2">
      <c r="A1764" t="s">
        <v>3488</v>
      </c>
      <c r="B1764" t="str">
        <f t="shared" si="27"/>
        <v>L10002rTa</v>
      </c>
      <c r="C1764">
        <v>28</v>
      </c>
    </row>
    <row r="1765" spans="1:3" x14ac:dyDescent="0.2">
      <c r="A1765" t="s">
        <v>3489</v>
      </c>
      <c r="B1765" t="str">
        <f t="shared" si="27"/>
        <v>L10002rY5</v>
      </c>
      <c r="C1765">
        <v>23</v>
      </c>
    </row>
    <row r="1766" spans="1:3" x14ac:dyDescent="0.2">
      <c r="A1766" t="s">
        <v>3490</v>
      </c>
      <c r="B1766" t="str">
        <f t="shared" si="27"/>
        <v>L10002KnQ</v>
      </c>
      <c r="C1766">
        <v>23</v>
      </c>
    </row>
    <row r="1767" spans="1:3" x14ac:dyDescent="0.2">
      <c r="A1767" t="s">
        <v>3491</v>
      </c>
      <c r="B1767" t="str">
        <f t="shared" si="27"/>
        <v>L10002s1w</v>
      </c>
      <c r="C1767">
        <v>183</v>
      </c>
    </row>
    <row r="1768" spans="1:3" x14ac:dyDescent="0.2">
      <c r="A1768" t="s">
        <v>3492</v>
      </c>
      <c r="B1768" t="str">
        <f t="shared" si="27"/>
        <v>L10002s8k</v>
      </c>
      <c r="C1768">
        <v>23</v>
      </c>
    </row>
    <row r="1769" spans="1:3" x14ac:dyDescent="0.2">
      <c r="A1769" t="s">
        <v>3493</v>
      </c>
      <c r="B1769" t="str">
        <f t="shared" si="27"/>
        <v>L100097Hv</v>
      </c>
      <c r="C1769">
        <v>205</v>
      </c>
    </row>
    <row r="1770" spans="1:3" x14ac:dyDescent="0.2">
      <c r="A1770" t="s">
        <v>3494</v>
      </c>
      <c r="B1770" t="str">
        <f t="shared" si="27"/>
        <v>L1000978Y</v>
      </c>
      <c r="C1770">
        <v>183</v>
      </c>
    </row>
    <row r="1771" spans="1:3" x14ac:dyDescent="0.2">
      <c r="A1771" t="s">
        <v>3495</v>
      </c>
      <c r="B1771" t="str">
        <f t="shared" si="27"/>
        <v>L10002rfw</v>
      </c>
      <c r="C1771">
        <v>150</v>
      </c>
    </row>
    <row r="1772" spans="1:3" x14ac:dyDescent="0.2">
      <c r="A1772" t="s">
        <v>3496</v>
      </c>
      <c r="B1772" t="str">
        <f t="shared" si="27"/>
        <v>L10002rhU</v>
      </c>
      <c r="C1772">
        <v>205</v>
      </c>
    </row>
    <row r="1773" spans="1:3" x14ac:dyDescent="0.2">
      <c r="A1773" t="s">
        <v>3497</v>
      </c>
      <c r="B1773" t="str">
        <f t="shared" si="27"/>
        <v>L10002Kn7</v>
      </c>
      <c r="C1773">
        <v>124</v>
      </c>
    </row>
    <row r="1774" spans="1:3" x14ac:dyDescent="0.2">
      <c r="A1774" t="s">
        <v>3498</v>
      </c>
      <c r="B1774" t="str">
        <f t="shared" si="27"/>
        <v>L10002s84</v>
      </c>
      <c r="C1774">
        <v>289</v>
      </c>
    </row>
    <row r="1775" spans="1:3" x14ac:dyDescent="0.2">
      <c r="A1775" t="s">
        <v>3499</v>
      </c>
      <c r="B1775" t="str">
        <f t="shared" si="27"/>
        <v>L10002Nz7</v>
      </c>
      <c r="C1775">
        <v>276</v>
      </c>
    </row>
    <row r="1776" spans="1:3" x14ac:dyDescent="0.2">
      <c r="A1776" t="s">
        <v>3500</v>
      </c>
      <c r="B1776" t="str">
        <f t="shared" si="27"/>
        <v>L10002Lbb</v>
      </c>
      <c r="C1776">
        <v>200</v>
      </c>
    </row>
    <row r="1777" spans="1:3" x14ac:dyDescent="0.2">
      <c r="A1777" t="s">
        <v>3501</v>
      </c>
      <c r="B1777" t="str">
        <f t="shared" si="27"/>
        <v>L10002IdZ</v>
      </c>
      <c r="C1777">
        <v>9</v>
      </c>
    </row>
    <row r="1778" spans="1:3" x14ac:dyDescent="0.2">
      <c r="A1778" t="s">
        <v>3502</v>
      </c>
      <c r="B1778" t="str">
        <f t="shared" si="27"/>
        <v>L10002ry0</v>
      </c>
      <c r="C1778">
        <v>28</v>
      </c>
    </row>
    <row r="1779" spans="1:3" x14ac:dyDescent="0.2">
      <c r="A1779" t="s">
        <v>3503</v>
      </c>
      <c r="B1779" t="str">
        <f t="shared" si="27"/>
        <v>L10002rmn</v>
      </c>
      <c r="C1779">
        <v>239</v>
      </c>
    </row>
    <row r="1780" spans="1:3" x14ac:dyDescent="0.2">
      <c r="A1780" t="s">
        <v>3504</v>
      </c>
      <c r="B1780" t="str">
        <f t="shared" si="27"/>
        <v>L10002rgv</v>
      </c>
      <c r="C1780">
        <v>239</v>
      </c>
    </row>
    <row r="1781" spans="1:3" x14ac:dyDescent="0.2">
      <c r="A1781" t="s">
        <v>3505</v>
      </c>
      <c r="B1781" t="str">
        <f t="shared" si="27"/>
        <v>L10002KxD</v>
      </c>
      <c r="C1781">
        <v>183</v>
      </c>
    </row>
    <row r="1782" spans="1:3" x14ac:dyDescent="0.2">
      <c r="A1782" t="s">
        <v>3506</v>
      </c>
      <c r="B1782" t="str">
        <f t="shared" si="27"/>
        <v>L100097Gn</v>
      </c>
      <c r="C1782">
        <v>1</v>
      </c>
    </row>
    <row r="1783" spans="1:3" x14ac:dyDescent="0.2">
      <c r="A1783" t="s">
        <v>3507</v>
      </c>
      <c r="B1783" t="str">
        <f t="shared" si="27"/>
        <v>L10002MAa</v>
      </c>
      <c r="C1783">
        <v>70</v>
      </c>
    </row>
    <row r="1784" spans="1:3" x14ac:dyDescent="0.2">
      <c r="A1784" t="s">
        <v>3508</v>
      </c>
      <c r="B1784" t="str">
        <f t="shared" si="27"/>
        <v>L10009778</v>
      </c>
      <c r="C1784">
        <v>180</v>
      </c>
    </row>
    <row r="1785" spans="1:3" x14ac:dyDescent="0.2">
      <c r="A1785" t="s">
        <v>3509</v>
      </c>
      <c r="B1785" t="str">
        <f t="shared" si="27"/>
        <v>L10002rpU</v>
      </c>
      <c r="C1785">
        <v>202</v>
      </c>
    </row>
    <row r="1786" spans="1:3" x14ac:dyDescent="0.2">
      <c r="A1786" t="s">
        <v>3510</v>
      </c>
      <c r="B1786" t="str">
        <f t="shared" si="27"/>
        <v>L1000976E</v>
      </c>
      <c r="C1786">
        <v>70</v>
      </c>
    </row>
    <row r="1787" spans="1:3" x14ac:dyDescent="0.2">
      <c r="A1787" t="s">
        <v>3511</v>
      </c>
      <c r="B1787" t="str">
        <f t="shared" si="27"/>
        <v>L10002s6U</v>
      </c>
      <c r="C1787">
        <v>276</v>
      </c>
    </row>
    <row r="1788" spans="1:3" x14ac:dyDescent="0.2">
      <c r="A1788" t="s">
        <v>3512</v>
      </c>
      <c r="B1788" t="str">
        <f t="shared" si="27"/>
        <v>L10002N4i</v>
      </c>
      <c r="C1788">
        <v>183</v>
      </c>
    </row>
    <row r="1789" spans="1:3" x14ac:dyDescent="0.2">
      <c r="A1789" t="s">
        <v>3513</v>
      </c>
      <c r="B1789" t="str">
        <f t="shared" si="27"/>
        <v>L10002rSs</v>
      </c>
      <c r="C1789">
        <v>205</v>
      </c>
    </row>
    <row r="1790" spans="1:3" x14ac:dyDescent="0.2">
      <c r="A1790" t="s">
        <v>3514</v>
      </c>
      <c r="B1790" t="str">
        <f t="shared" si="27"/>
        <v>L10002sCf</v>
      </c>
      <c r="C1790">
        <v>200</v>
      </c>
    </row>
    <row r="1791" spans="1:3" x14ac:dyDescent="0.2">
      <c r="A1791" t="s">
        <v>3515</v>
      </c>
      <c r="B1791" t="str">
        <f t="shared" si="27"/>
        <v>L10002rSD</v>
      </c>
      <c r="C1791">
        <v>102</v>
      </c>
    </row>
    <row r="1792" spans="1:3" x14ac:dyDescent="0.2">
      <c r="A1792" t="s">
        <v>3516</v>
      </c>
      <c r="B1792" t="str">
        <f t="shared" si="27"/>
        <v>L10002KIn</v>
      </c>
      <c r="C1792">
        <v>71</v>
      </c>
    </row>
    <row r="1793" spans="1:3" x14ac:dyDescent="0.2">
      <c r="A1793" t="s">
        <v>3517</v>
      </c>
      <c r="B1793" t="str">
        <f t="shared" si="27"/>
        <v>L10002Kub</v>
      </c>
      <c r="C1793">
        <v>111</v>
      </c>
    </row>
    <row r="1794" spans="1:3" x14ac:dyDescent="0.2">
      <c r="A1794" t="s">
        <v>3518</v>
      </c>
      <c r="B1794" t="str">
        <f t="shared" si="27"/>
        <v>L10002MFt</v>
      </c>
      <c r="C1794">
        <v>205</v>
      </c>
    </row>
    <row r="1795" spans="1:3" x14ac:dyDescent="0.2">
      <c r="A1795" t="s">
        <v>3519</v>
      </c>
      <c r="B1795" t="str">
        <f t="shared" ref="B1795:B1858" si="28">RIGHT(A1795,9)</f>
        <v>L10002rap</v>
      </c>
      <c r="C1795">
        <v>125</v>
      </c>
    </row>
    <row r="1796" spans="1:3" x14ac:dyDescent="0.2">
      <c r="A1796" t="s">
        <v>3520</v>
      </c>
      <c r="B1796" t="str">
        <f t="shared" si="28"/>
        <v>L10002rfP</v>
      </c>
      <c r="C1796">
        <v>183</v>
      </c>
    </row>
    <row r="1797" spans="1:3" x14ac:dyDescent="0.2">
      <c r="A1797" t="s">
        <v>3521</v>
      </c>
      <c r="B1797" t="str">
        <f t="shared" si="28"/>
        <v>L10002NEV</v>
      </c>
      <c r="C1797">
        <v>178</v>
      </c>
    </row>
    <row r="1798" spans="1:3" x14ac:dyDescent="0.2">
      <c r="A1798" t="s">
        <v>3522</v>
      </c>
      <c r="B1798" t="str">
        <f t="shared" si="28"/>
        <v>L10002rfo</v>
      </c>
      <c r="C1798">
        <v>6</v>
      </c>
    </row>
    <row r="1799" spans="1:3" x14ac:dyDescent="0.2">
      <c r="A1799" t="s">
        <v>3523</v>
      </c>
      <c r="B1799" t="str">
        <f t="shared" si="28"/>
        <v>L10002riB</v>
      </c>
      <c r="C1799">
        <v>97</v>
      </c>
    </row>
    <row r="1800" spans="1:3" x14ac:dyDescent="0.2">
      <c r="A1800" t="s">
        <v>3524</v>
      </c>
      <c r="B1800" t="str">
        <f t="shared" si="28"/>
        <v>L100097FW</v>
      </c>
      <c r="C1800">
        <v>23</v>
      </c>
    </row>
    <row r="1801" spans="1:3" x14ac:dyDescent="0.2">
      <c r="A1801" t="s">
        <v>3525</v>
      </c>
      <c r="B1801" t="str">
        <f t="shared" si="28"/>
        <v>L10002NZp</v>
      </c>
      <c r="C1801">
        <v>71</v>
      </c>
    </row>
    <row r="1802" spans="1:3" x14ac:dyDescent="0.2">
      <c r="A1802" t="s">
        <v>3526</v>
      </c>
      <c r="B1802" t="str">
        <f t="shared" si="28"/>
        <v>L10002IJp</v>
      </c>
      <c r="C1802">
        <v>178</v>
      </c>
    </row>
    <row r="1803" spans="1:3" x14ac:dyDescent="0.2">
      <c r="A1803" t="s">
        <v>3527</v>
      </c>
      <c r="B1803" t="str">
        <f t="shared" si="28"/>
        <v>L10002rvM</v>
      </c>
      <c r="C1803">
        <v>150</v>
      </c>
    </row>
    <row r="1804" spans="1:3" x14ac:dyDescent="0.2">
      <c r="A1804" t="s">
        <v>3528</v>
      </c>
      <c r="B1804" t="str">
        <f t="shared" si="28"/>
        <v>L10002raY</v>
      </c>
      <c r="C1804">
        <v>239</v>
      </c>
    </row>
    <row r="1805" spans="1:3" x14ac:dyDescent="0.2">
      <c r="A1805" t="s">
        <v>3529</v>
      </c>
      <c r="B1805" t="str">
        <f t="shared" si="28"/>
        <v>L10002s7C</v>
      </c>
      <c r="C1805">
        <v>183</v>
      </c>
    </row>
    <row r="1806" spans="1:3" x14ac:dyDescent="0.2">
      <c r="A1806" t="s">
        <v>3530</v>
      </c>
      <c r="B1806" t="str">
        <f t="shared" si="28"/>
        <v>L10002MRU</v>
      </c>
      <c r="C1806">
        <v>86</v>
      </c>
    </row>
    <row r="1807" spans="1:3" x14ac:dyDescent="0.2">
      <c r="A1807" t="s">
        <v>3531</v>
      </c>
      <c r="B1807" t="str">
        <f t="shared" si="28"/>
        <v>L10002NgC</v>
      </c>
      <c r="C1807">
        <v>125</v>
      </c>
    </row>
    <row r="1808" spans="1:3" x14ac:dyDescent="0.2">
      <c r="A1808" t="s">
        <v>3532</v>
      </c>
      <c r="B1808" t="str">
        <f t="shared" si="28"/>
        <v>L10002rxz</v>
      </c>
      <c r="C1808">
        <v>71</v>
      </c>
    </row>
    <row r="1809" spans="1:3" x14ac:dyDescent="0.2">
      <c r="A1809" t="s">
        <v>3533</v>
      </c>
      <c r="B1809" t="str">
        <f t="shared" si="28"/>
        <v>L10002sGD</v>
      </c>
      <c r="C1809">
        <v>90</v>
      </c>
    </row>
    <row r="1810" spans="1:3" x14ac:dyDescent="0.2">
      <c r="A1810" t="s">
        <v>3534</v>
      </c>
      <c r="B1810" t="str">
        <f t="shared" si="28"/>
        <v>L10002rtZ</v>
      </c>
      <c r="C1810">
        <v>276</v>
      </c>
    </row>
    <row r="1811" spans="1:3" x14ac:dyDescent="0.2">
      <c r="A1811" t="s">
        <v>3535</v>
      </c>
      <c r="B1811" t="str">
        <f t="shared" si="28"/>
        <v>L100097G6</v>
      </c>
      <c r="C1811">
        <v>9</v>
      </c>
    </row>
    <row r="1812" spans="1:3" x14ac:dyDescent="0.2">
      <c r="A1812" t="s">
        <v>3536</v>
      </c>
      <c r="B1812" t="str">
        <f t="shared" si="28"/>
        <v>L10002s37</v>
      </c>
      <c r="C1812">
        <v>128</v>
      </c>
    </row>
    <row r="1813" spans="1:3" x14ac:dyDescent="0.2">
      <c r="A1813" t="s">
        <v>3537</v>
      </c>
      <c r="B1813" t="str">
        <f t="shared" si="28"/>
        <v>L10002Ie3</v>
      </c>
      <c r="C1813">
        <v>105</v>
      </c>
    </row>
    <row r="1814" spans="1:3" x14ac:dyDescent="0.2">
      <c r="A1814" t="s">
        <v>3538</v>
      </c>
      <c r="B1814" t="str">
        <f t="shared" si="28"/>
        <v>L10002s0x</v>
      </c>
      <c r="C1814">
        <v>183</v>
      </c>
    </row>
    <row r="1815" spans="1:3" x14ac:dyDescent="0.2">
      <c r="A1815" t="s">
        <v>3539</v>
      </c>
      <c r="B1815" t="str">
        <f t="shared" si="28"/>
        <v>L10002Lww</v>
      </c>
      <c r="C1815">
        <v>22</v>
      </c>
    </row>
    <row r="1816" spans="1:3" x14ac:dyDescent="0.2">
      <c r="A1816" t="s">
        <v>3540</v>
      </c>
      <c r="B1816" t="str">
        <f t="shared" si="28"/>
        <v>L1000979X</v>
      </c>
      <c r="C1816">
        <v>205</v>
      </c>
    </row>
    <row r="1817" spans="1:3" x14ac:dyDescent="0.2">
      <c r="A1817" t="s">
        <v>3541</v>
      </c>
      <c r="B1817" t="str">
        <f t="shared" si="28"/>
        <v>L10002rxo</v>
      </c>
      <c r="C1817">
        <v>239</v>
      </c>
    </row>
    <row r="1818" spans="1:3" x14ac:dyDescent="0.2">
      <c r="A1818" t="s">
        <v>3542</v>
      </c>
      <c r="B1818" t="str">
        <f t="shared" si="28"/>
        <v>L10002KCi</v>
      </c>
      <c r="C1818">
        <v>70</v>
      </c>
    </row>
    <row r="1819" spans="1:3" x14ac:dyDescent="0.2">
      <c r="A1819" t="s">
        <v>3543</v>
      </c>
      <c r="B1819" t="str">
        <f t="shared" si="28"/>
        <v>L10002Npj</v>
      </c>
      <c r="C1819">
        <v>180</v>
      </c>
    </row>
    <row r="1820" spans="1:3" x14ac:dyDescent="0.2">
      <c r="A1820" t="s">
        <v>3544</v>
      </c>
      <c r="B1820" t="str">
        <f t="shared" si="28"/>
        <v>L10002rsq</v>
      </c>
      <c r="C1820">
        <v>180</v>
      </c>
    </row>
    <row r="1821" spans="1:3" x14ac:dyDescent="0.2">
      <c r="A1821" t="s">
        <v>3545</v>
      </c>
      <c r="B1821" t="str">
        <f t="shared" si="28"/>
        <v>L10002rzT</v>
      </c>
      <c r="C1821">
        <v>289</v>
      </c>
    </row>
    <row r="1822" spans="1:3" x14ac:dyDescent="0.2">
      <c r="A1822" t="s">
        <v>3546</v>
      </c>
      <c r="B1822" t="str">
        <f t="shared" si="28"/>
        <v>L10002sCd</v>
      </c>
      <c r="C1822">
        <v>125</v>
      </c>
    </row>
    <row r="1823" spans="1:3" x14ac:dyDescent="0.2">
      <c r="A1823" t="s">
        <v>3547</v>
      </c>
      <c r="B1823" t="str">
        <f t="shared" si="28"/>
        <v>L10002Mhz</v>
      </c>
      <c r="C1823">
        <v>180</v>
      </c>
    </row>
    <row r="1824" spans="1:3" x14ac:dyDescent="0.2">
      <c r="A1824" t="s">
        <v>3548</v>
      </c>
      <c r="B1824" t="str">
        <f t="shared" si="28"/>
        <v>L1000975v</v>
      </c>
      <c r="C1824">
        <v>150</v>
      </c>
    </row>
    <row r="1825" spans="1:3" x14ac:dyDescent="0.2">
      <c r="A1825" t="s">
        <v>3549</v>
      </c>
      <c r="B1825" t="str">
        <f t="shared" si="28"/>
        <v>L10002IUy</v>
      </c>
      <c r="C1825">
        <v>1</v>
      </c>
    </row>
    <row r="1826" spans="1:3" x14ac:dyDescent="0.2">
      <c r="A1826" t="s">
        <v>3550</v>
      </c>
      <c r="B1826" t="str">
        <f t="shared" si="28"/>
        <v>L1000979y</v>
      </c>
      <c r="C1826">
        <v>59</v>
      </c>
    </row>
    <row r="1827" spans="1:3" x14ac:dyDescent="0.2">
      <c r="A1827" t="s">
        <v>3551</v>
      </c>
      <c r="B1827" t="str">
        <f t="shared" si="28"/>
        <v>L10002KFq</v>
      </c>
      <c r="C1827">
        <v>205</v>
      </c>
    </row>
    <row r="1828" spans="1:3" x14ac:dyDescent="0.2">
      <c r="A1828" t="s">
        <v>3552</v>
      </c>
      <c r="B1828" t="str">
        <f t="shared" si="28"/>
        <v>L10002rq5</v>
      </c>
      <c r="C1828">
        <v>80</v>
      </c>
    </row>
    <row r="1829" spans="1:3" x14ac:dyDescent="0.2">
      <c r="A1829" t="s">
        <v>3553</v>
      </c>
      <c r="B1829" t="str">
        <f t="shared" si="28"/>
        <v>L10002Mo9</v>
      </c>
      <c r="C1829">
        <v>86</v>
      </c>
    </row>
    <row r="1830" spans="1:3" x14ac:dyDescent="0.2">
      <c r="A1830" t="s">
        <v>3554</v>
      </c>
      <c r="B1830" t="str">
        <f t="shared" si="28"/>
        <v>L10002sH6</v>
      </c>
      <c r="C1830">
        <v>102</v>
      </c>
    </row>
    <row r="1831" spans="1:3" x14ac:dyDescent="0.2">
      <c r="A1831" t="s">
        <v>3555</v>
      </c>
      <c r="B1831" t="str">
        <f t="shared" si="28"/>
        <v>L100097G9</v>
      </c>
      <c r="C1831">
        <v>148</v>
      </c>
    </row>
    <row r="1832" spans="1:3" x14ac:dyDescent="0.2">
      <c r="A1832" t="s">
        <v>3556</v>
      </c>
      <c r="B1832" t="str">
        <f t="shared" si="28"/>
        <v>L10002sEt</v>
      </c>
      <c r="C1832">
        <v>125</v>
      </c>
    </row>
    <row r="1833" spans="1:3" x14ac:dyDescent="0.2">
      <c r="A1833" t="s">
        <v>3557</v>
      </c>
      <c r="B1833" t="str">
        <f t="shared" si="28"/>
        <v>L10002sGR</v>
      </c>
      <c r="C1833">
        <v>178</v>
      </c>
    </row>
    <row r="1834" spans="1:3" x14ac:dyDescent="0.2">
      <c r="A1834" t="s">
        <v>3558</v>
      </c>
      <c r="B1834" t="str">
        <f t="shared" si="28"/>
        <v>L10002rx4</v>
      </c>
      <c r="C1834">
        <v>231</v>
      </c>
    </row>
    <row r="1835" spans="1:3" x14ac:dyDescent="0.2">
      <c r="A1835" t="s">
        <v>3559</v>
      </c>
      <c r="B1835" t="str">
        <f t="shared" si="28"/>
        <v>L10002NeX</v>
      </c>
      <c r="C1835">
        <v>180</v>
      </c>
    </row>
    <row r="1836" spans="1:3" x14ac:dyDescent="0.2">
      <c r="A1836" t="s">
        <v>3560</v>
      </c>
      <c r="B1836" t="str">
        <f t="shared" si="28"/>
        <v>L100097DC</v>
      </c>
      <c r="C1836">
        <v>86</v>
      </c>
    </row>
    <row r="1837" spans="1:3" x14ac:dyDescent="0.2">
      <c r="A1837" t="s">
        <v>3561</v>
      </c>
      <c r="B1837" t="str">
        <f t="shared" si="28"/>
        <v>L100097Ce</v>
      </c>
      <c r="C1837">
        <v>105</v>
      </c>
    </row>
    <row r="1838" spans="1:3" x14ac:dyDescent="0.2">
      <c r="A1838" t="s">
        <v>3562</v>
      </c>
      <c r="B1838" t="str">
        <f t="shared" si="28"/>
        <v>L10002KGy</v>
      </c>
      <c r="C1838">
        <v>23</v>
      </c>
    </row>
    <row r="1839" spans="1:3" x14ac:dyDescent="0.2">
      <c r="A1839" t="s">
        <v>3563</v>
      </c>
      <c r="B1839" t="str">
        <f t="shared" si="28"/>
        <v>L10002s8E</v>
      </c>
      <c r="C1839">
        <v>178</v>
      </c>
    </row>
    <row r="1840" spans="1:3" x14ac:dyDescent="0.2">
      <c r="A1840" t="s">
        <v>3564</v>
      </c>
      <c r="B1840" t="str">
        <f t="shared" si="28"/>
        <v>L100097F6</v>
      </c>
      <c r="C1840">
        <v>23</v>
      </c>
    </row>
    <row r="1841" spans="1:3" x14ac:dyDescent="0.2">
      <c r="A1841" t="s">
        <v>3565</v>
      </c>
      <c r="B1841" t="str">
        <f t="shared" si="28"/>
        <v>L10002NXX</v>
      </c>
      <c r="C1841">
        <v>178</v>
      </c>
    </row>
    <row r="1842" spans="1:3" x14ac:dyDescent="0.2">
      <c r="A1842" t="s">
        <v>3566</v>
      </c>
      <c r="B1842" t="str">
        <f t="shared" si="28"/>
        <v>L10002rwv</v>
      </c>
      <c r="C1842">
        <v>214</v>
      </c>
    </row>
    <row r="1843" spans="1:3" x14ac:dyDescent="0.2">
      <c r="A1843" t="s">
        <v>3567</v>
      </c>
      <c r="B1843" t="str">
        <f t="shared" si="28"/>
        <v>L10002rXH</v>
      </c>
      <c r="C1843">
        <v>97</v>
      </c>
    </row>
    <row r="1844" spans="1:3" x14ac:dyDescent="0.2">
      <c r="A1844" t="s">
        <v>3568</v>
      </c>
      <c r="B1844" t="str">
        <f t="shared" si="28"/>
        <v>L10002MBf</v>
      </c>
      <c r="C1844">
        <v>114</v>
      </c>
    </row>
    <row r="1845" spans="1:3" x14ac:dyDescent="0.2">
      <c r="A1845" t="s">
        <v>3569</v>
      </c>
      <c r="B1845" t="str">
        <f t="shared" si="28"/>
        <v>L100097Ct</v>
      </c>
      <c r="C1845">
        <v>86</v>
      </c>
    </row>
    <row r="1846" spans="1:3" x14ac:dyDescent="0.2">
      <c r="A1846" t="s">
        <v>3570</v>
      </c>
      <c r="B1846" t="str">
        <f t="shared" si="28"/>
        <v>L3I0000YA</v>
      </c>
      <c r="C1846">
        <v>185</v>
      </c>
    </row>
    <row r="1847" spans="1:3" x14ac:dyDescent="0.2">
      <c r="A1847" t="s">
        <v>3571</v>
      </c>
      <c r="B1847" t="str">
        <f t="shared" si="28"/>
        <v>L1000979I</v>
      </c>
      <c r="C1847">
        <v>205</v>
      </c>
    </row>
    <row r="1848" spans="1:3" x14ac:dyDescent="0.2">
      <c r="A1848" t="s">
        <v>3572</v>
      </c>
      <c r="B1848" t="str">
        <f t="shared" si="28"/>
        <v>L3I0000Xz</v>
      </c>
      <c r="C1848">
        <v>185</v>
      </c>
    </row>
    <row r="1849" spans="1:3" x14ac:dyDescent="0.2">
      <c r="A1849" t="s">
        <v>3573</v>
      </c>
      <c r="B1849" t="str">
        <f t="shared" si="28"/>
        <v>L100097FS</v>
      </c>
      <c r="C1849">
        <v>23</v>
      </c>
    </row>
    <row r="1850" spans="1:3" x14ac:dyDescent="0.2">
      <c r="A1850" t="s">
        <v>3574</v>
      </c>
      <c r="B1850" t="str">
        <f t="shared" si="28"/>
        <v>L10002rqF</v>
      </c>
      <c r="C1850">
        <v>90</v>
      </c>
    </row>
    <row r="1851" spans="1:3" x14ac:dyDescent="0.2">
      <c r="A1851" t="s">
        <v>3575</v>
      </c>
      <c r="B1851" t="str">
        <f t="shared" si="28"/>
        <v>L10002s1M</v>
      </c>
      <c r="C1851">
        <v>70</v>
      </c>
    </row>
    <row r="1852" spans="1:3" x14ac:dyDescent="0.2">
      <c r="A1852" t="s">
        <v>3576</v>
      </c>
      <c r="B1852" t="str">
        <f t="shared" si="28"/>
        <v>L10002rX0</v>
      </c>
      <c r="C1852">
        <v>289</v>
      </c>
    </row>
    <row r="1853" spans="1:3" x14ac:dyDescent="0.2">
      <c r="A1853" t="s">
        <v>3577</v>
      </c>
      <c r="B1853" t="str">
        <f t="shared" si="28"/>
        <v>L10002Ndt</v>
      </c>
      <c r="C1853">
        <v>111</v>
      </c>
    </row>
    <row r="1854" spans="1:3" x14ac:dyDescent="0.2">
      <c r="A1854" t="s">
        <v>3578</v>
      </c>
      <c r="B1854" t="str">
        <f t="shared" si="28"/>
        <v>L10002M8f</v>
      </c>
      <c r="C1854">
        <v>1</v>
      </c>
    </row>
    <row r="1855" spans="1:3" x14ac:dyDescent="0.2">
      <c r="A1855" t="s">
        <v>3579</v>
      </c>
      <c r="B1855" t="str">
        <f t="shared" si="28"/>
        <v>L10002MEG</v>
      </c>
      <c r="C1855">
        <v>23</v>
      </c>
    </row>
    <row r="1856" spans="1:3" x14ac:dyDescent="0.2">
      <c r="A1856" t="s">
        <v>3580</v>
      </c>
      <c r="B1856" t="str">
        <f t="shared" si="28"/>
        <v>L1000976Y</v>
      </c>
      <c r="C1856">
        <v>276</v>
      </c>
    </row>
    <row r="1857" spans="1:3" x14ac:dyDescent="0.2">
      <c r="A1857" t="s">
        <v>3581</v>
      </c>
      <c r="B1857" t="str">
        <f t="shared" si="28"/>
        <v>L10002LO1</v>
      </c>
      <c r="C1857">
        <v>178</v>
      </c>
    </row>
    <row r="1858" spans="1:3" x14ac:dyDescent="0.2">
      <c r="A1858" t="s">
        <v>3582</v>
      </c>
      <c r="B1858" t="str">
        <f t="shared" si="28"/>
        <v>L10002rRj</v>
      </c>
      <c r="C1858">
        <v>40</v>
      </c>
    </row>
    <row r="1859" spans="1:3" x14ac:dyDescent="0.2">
      <c r="A1859" t="s">
        <v>3583</v>
      </c>
      <c r="B1859" t="str">
        <f t="shared" ref="B1859:B1922" si="29">RIGHT(A1859,9)</f>
        <v>L10002rpw</v>
      </c>
      <c r="C1859">
        <v>90</v>
      </c>
    </row>
    <row r="1860" spans="1:3" x14ac:dyDescent="0.2">
      <c r="A1860" t="s">
        <v>3584</v>
      </c>
      <c r="B1860" t="str">
        <f t="shared" si="29"/>
        <v>L1000974H</v>
      </c>
      <c r="C1860">
        <v>194</v>
      </c>
    </row>
    <row r="1861" spans="1:3" x14ac:dyDescent="0.2">
      <c r="A1861" t="s">
        <v>3585</v>
      </c>
      <c r="B1861" t="str">
        <f t="shared" si="29"/>
        <v>L10002rrS</v>
      </c>
      <c r="C1861">
        <v>178</v>
      </c>
    </row>
    <row r="1862" spans="1:3" x14ac:dyDescent="0.2">
      <c r="A1862" t="s">
        <v>3586</v>
      </c>
      <c r="B1862" t="str">
        <f t="shared" si="29"/>
        <v>L10002rhC</v>
      </c>
      <c r="C1862">
        <v>105</v>
      </c>
    </row>
    <row r="1863" spans="1:3" x14ac:dyDescent="0.2">
      <c r="A1863" t="s">
        <v>3587</v>
      </c>
      <c r="B1863" t="str">
        <f t="shared" si="29"/>
        <v>L10002NLu</v>
      </c>
      <c r="C1863">
        <v>40</v>
      </c>
    </row>
    <row r="1864" spans="1:3" x14ac:dyDescent="0.2">
      <c r="A1864" t="s">
        <v>3588</v>
      </c>
      <c r="B1864" t="str">
        <f t="shared" si="29"/>
        <v>L10002sG3</v>
      </c>
      <c r="C1864">
        <v>239</v>
      </c>
    </row>
    <row r="1865" spans="1:3" x14ac:dyDescent="0.2">
      <c r="A1865" t="s">
        <v>3589</v>
      </c>
      <c r="B1865" t="str">
        <f t="shared" si="29"/>
        <v>L10002NMR</v>
      </c>
      <c r="C1865">
        <v>183</v>
      </c>
    </row>
    <row r="1866" spans="1:3" x14ac:dyDescent="0.2">
      <c r="A1866" t="s">
        <v>3590</v>
      </c>
      <c r="B1866" t="str">
        <f t="shared" si="29"/>
        <v>L100089ke</v>
      </c>
      <c r="C1866">
        <v>180</v>
      </c>
    </row>
    <row r="1867" spans="1:3" x14ac:dyDescent="0.2">
      <c r="A1867" t="s">
        <v>3591</v>
      </c>
      <c r="B1867" t="str">
        <f t="shared" si="29"/>
        <v>L10002L4d</v>
      </c>
      <c r="C1867">
        <v>40</v>
      </c>
    </row>
    <row r="1868" spans="1:3" x14ac:dyDescent="0.2">
      <c r="A1868" t="s">
        <v>3592</v>
      </c>
      <c r="B1868" t="str">
        <f t="shared" si="29"/>
        <v>L10009796</v>
      </c>
      <c r="C1868">
        <v>220</v>
      </c>
    </row>
    <row r="1869" spans="1:3" x14ac:dyDescent="0.2">
      <c r="A1869" t="s">
        <v>3593</v>
      </c>
      <c r="B1869" t="str">
        <f t="shared" si="29"/>
        <v>L10002sG7</v>
      </c>
      <c r="C1869">
        <v>28</v>
      </c>
    </row>
    <row r="1870" spans="1:3" x14ac:dyDescent="0.2">
      <c r="A1870" t="s">
        <v>3594</v>
      </c>
      <c r="B1870" t="str">
        <f t="shared" si="29"/>
        <v>L10002s3C</v>
      </c>
      <c r="C1870">
        <v>28</v>
      </c>
    </row>
    <row r="1871" spans="1:3" x14ac:dyDescent="0.2">
      <c r="A1871" t="s">
        <v>3595</v>
      </c>
      <c r="B1871" t="str">
        <f t="shared" si="29"/>
        <v>L10002rS7</v>
      </c>
      <c r="C1871">
        <v>23</v>
      </c>
    </row>
    <row r="1872" spans="1:3" x14ac:dyDescent="0.2">
      <c r="A1872" t="s">
        <v>3596</v>
      </c>
      <c r="B1872" t="str">
        <f t="shared" si="29"/>
        <v>L1000974k</v>
      </c>
      <c r="C1872">
        <v>217</v>
      </c>
    </row>
    <row r="1873" spans="1:3" x14ac:dyDescent="0.2">
      <c r="A1873" t="s">
        <v>3597</v>
      </c>
      <c r="B1873" t="str">
        <f t="shared" si="29"/>
        <v>L10002MEd</v>
      </c>
      <c r="C1873">
        <v>220</v>
      </c>
    </row>
    <row r="1874" spans="1:3" x14ac:dyDescent="0.2">
      <c r="A1874" t="s">
        <v>3598</v>
      </c>
      <c r="B1874" t="str">
        <f t="shared" si="29"/>
        <v>L10002sGi</v>
      </c>
      <c r="C1874">
        <v>231</v>
      </c>
    </row>
    <row r="1875" spans="1:3" x14ac:dyDescent="0.2">
      <c r="A1875" t="s">
        <v>3599</v>
      </c>
      <c r="B1875" t="str">
        <f t="shared" si="29"/>
        <v>L10002rzb</v>
      </c>
      <c r="C1875">
        <v>200</v>
      </c>
    </row>
    <row r="1876" spans="1:3" x14ac:dyDescent="0.2">
      <c r="A1876" t="s">
        <v>3600</v>
      </c>
      <c r="B1876" t="str">
        <f t="shared" si="29"/>
        <v>L10002Jyj</v>
      </c>
      <c r="C1876">
        <v>59</v>
      </c>
    </row>
    <row r="1877" spans="1:3" x14ac:dyDescent="0.2">
      <c r="A1877" t="s">
        <v>3601</v>
      </c>
      <c r="B1877" t="str">
        <f t="shared" si="29"/>
        <v>L10002rxV</v>
      </c>
      <c r="C1877">
        <v>205</v>
      </c>
    </row>
    <row r="1878" spans="1:3" x14ac:dyDescent="0.2">
      <c r="A1878" t="s">
        <v>3602</v>
      </c>
      <c r="B1878" t="str">
        <f t="shared" si="29"/>
        <v>L10002Mkd</v>
      </c>
      <c r="C1878">
        <v>23</v>
      </c>
    </row>
    <row r="1879" spans="1:3" x14ac:dyDescent="0.2">
      <c r="A1879" t="s">
        <v>3603</v>
      </c>
      <c r="B1879" t="str">
        <f t="shared" si="29"/>
        <v>L10002KQG</v>
      </c>
      <c r="C1879">
        <v>150</v>
      </c>
    </row>
    <row r="1880" spans="1:3" x14ac:dyDescent="0.2">
      <c r="A1880" t="s">
        <v>3604</v>
      </c>
      <c r="B1880" t="str">
        <f t="shared" si="29"/>
        <v>L10002N1K</v>
      </c>
      <c r="C1880">
        <v>9</v>
      </c>
    </row>
    <row r="1881" spans="1:3" x14ac:dyDescent="0.2">
      <c r="A1881" t="s">
        <v>3605</v>
      </c>
      <c r="B1881" t="str">
        <f t="shared" si="29"/>
        <v>L10002MOs</v>
      </c>
      <c r="C1881">
        <v>70</v>
      </c>
    </row>
    <row r="1882" spans="1:3" x14ac:dyDescent="0.2">
      <c r="A1882" t="s">
        <v>3606</v>
      </c>
      <c r="B1882" t="str">
        <f t="shared" si="29"/>
        <v>L10002NZn</v>
      </c>
      <c r="C1882">
        <v>171</v>
      </c>
    </row>
    <row r="1883" spans="1:3" x14ac:dyDescent="0.2">
      <c r="A1883" t="s">
        <v>3607</v>
      </c>
      <c r="B1883" t="str">
        <f t="shared" si="29"/>
        <v>L100097A5</v>
      </c>
      <c r="C1883">
        <v>111</v>
      </c>
    </row>
    <row r="1884" spans="1:3" x14ac:dyDescent="0.2">
      <c r="A1884" t="s">
        <v>3608</v>
      </c>
      <c r="B1884" t="str">
        <f t="shared" si="29"/>
        <v>L10002LMO</v>
      </c>
      <c r="C1884">
        <v>59</v>
      </c>
    </row>
    <row r="1885" spans="1:3" x14ac:dyDescent="0.2">
      <c r="A1885" t="s">
        <v>3609</v>
      </c>
      <c r="B1885" t="str">
        <f t="shared" si="29"/>
        <v>L100097Hk</v>
      </c>
      <c r="C1885">
        <v>1</v>
      </c>
    </row>
    <row r="1886" spans="1:3" x14ac:dyDescent="0.2">
      <c r="A1886" t="s">
        <v>3610</v>
      </c>
      <c r="B1886" t="str">
        <f t="shared" si="29"/>
        <v>L10002rud</v>
      </c>
      <c r="C1886">
        <v>128</v>
      </c>
    </row>
    <row r="1887" spans="1:3" x14ac:dyDescent="0.2">
      <c r="A1887" t="s">
        <v>3611</v>
      </c>
      <c r="B1887" t="str">
        <f t="shared" si="29"/>
        <v>L10002rUI</v>
      </c>
      <c r="C1887">
        <v>90</v>
      </c>
    </row>
    <row r="1888" spans="1:3" x14ac:dyDescent="0.2">
      <c r="A1888" t="s">
        <v>3612</v>
      </c>
      <c r="B1888" t="str">
        <f t="shared" si="29"/>
        <v>L10002s1F</v>
      </c>
      <c r="C1888">
        <v>9</v>
      </c>
    </row>
    <row r="1889" spans="1:3" x14ac:dyDescent="0.2">
      <c r="A1889" t="s">
        <v>3613</v>
      </c>
      <c r="B1889" t="str">
        <f t="shared" si="29"/>
        <v>L10002sFl</v>
      </c>
      <c r="C1889">
        <v>205</v>
      </c>
    </row>
    <row r="1890" spans="1:3" x14ac:dyDescent="0.2">
      <c r="A1890" t="s">
        <v>3614</v>
      </c>
      <c r="B1890" t="str">
        <f t="shared" si="29"/>
        <v>L10002s9z</v>
      </c>
      <c r="C1890">
        <v>235</v>
      </c>
    </row>
    <row r="1891" spans="1:3" x14ac:dyDescent="0.2">
      <c r="A1891" t="s">
        <v>3615</v>
      </c>
      <c r="B1891" t="str">
        <f t="shared" si="29"/>
        <v>L10002Ngv</v>
      </c>
      <c r="C1891">
        <v>125</v>
      </c>
    </row>
    <row r="1892" spans="1:3" x14ac:dyDescent="0.2">
      <c r="A1892" t="s">
        <v>3616</v>
      </c>
      <c r="B1892" t="str">
        <f t="shared" si="29"/>
        <v>L10002s8B</v>
      </c>
      <c r="C1892">
        <v>239</v>
      </c>
    </row>
    <row r="1893" spans="1:3" x14ac:dyDescent="0.2">
      <c r="A1893" t="s">
        <v>3617</v>
      </c>
      <c r="B1893" t="str">
        <f t="shared" si="29"/>
        <v>L10002LWW</v>
      </c>
      <c r="C1893">
        <v>102</v>
      </c>
    </row>
    <row r="1894" spans="1:3" x14ac:dyDescent="0.2">
      <c r="A1894" t="s">
        <v>3618</v>
      </c>
      <c r="B1894" t="str">
        <f t="shared" si="29"/>
        <v>L10002NCp</v>
      </c>
      <c r="C1894">
        <v>40</v>
      </c>
    </row>
    <row r="1895" spans="1:3" x14ac:dyDescent="0.2">
      <c r="A1895" t="s">
        <v>3619</v>
      </c>
      <c r="B1895" t="str">
        <f t="shared" si="29"/>
        <v>L10002LBY</v>
      </c>
      <c r="C1895">
        <v>219</v>
      </c>
    </row>
    <row r="1896" spans="1:3" x14ac:dyDescent="0.2">
      <c r="A1896" t="s">
        <v>3620</v>
      </c>
      <c r="B1896" t="str">
        <f t="shared" si="29"/>
        <v>L10002KiQ</v>
      </c>
      <c r="C1896">
        <v>183</v>
      </c>
    </row>
    <row r="1897" spans="1:3" x14ac:dyDescent="0.2">
      <c r="A1897" t="s">
        <v>3621</v>
      </c>
      <c r="B1897" t="str">
        <f t="shared" si="29"/>
        <v>L10008jaW</v>
      </c>
      <c r="C1897">
        <v>9</v>
      </c>
    </row>
    <row r="1898" spans="1:3" x14ac:dyDescent="0.2">
      <c r="A1898" t="s">
        <v>3622</v>
      </c>
      <c r="B1898" t="str">
        <f t="shared" si="29"/>
        <v>L10002rnu</v>
      </c>
      <c r="C1898">
        <v>219</v>
      </c>
    </row>
    <row r="1899" spans="1:3" x14ac:dyDescent="0.2">
      <c r="A1899" t="s">
        <v>3623</v>
      </c>
      <c r="B1899" t="str">
        <f t="shared" si="29"/>
        <v>L10002rar</v>
      </c>
      <c r="C1899">
        <v>239</v>
      </c>
    </row>
    <row r="1900" spans="1:3" x14ac:dyDescent="0.2">
      <c r="A1900" t="s">
        <v>3624</v>
      </c>
      <c r="B1900" t="str">
        <f t="shared" si="29"/>
        <v>L10002s9w</v>
      </c>
      <c r="C1900">
        <v>97</v>
      </c>
    </row>
    <row r="1901" spans="1:3" x14ac:dyDescent="0.2">
      <c r="A1901" t="s">
        <v>3625</v>
      </c>
      <c r="B1901" t="str">
        <f t="shared" si="29"/>
        <v>L10002I16</v>
      </c>
      <c r="C1901">
        <v>23</v>
      </c>
    </row>
    <row r="1902" spans="1:3" x14ac:dyDescent="0.2">
      <c r="A1902" t="s">
        <v>3626</v>
      </c>
      <c r="B1902" t="str">
        <f t="shared" si="29"/>
        <v>L10002rnS</v>
      </c>
      <c r="C1902">
        <v>214</v>
      </c>
    </row>
    <row r="1903" spans="1:3" x14ac:dyDescent="0.2">
      <c r="A1903" t="s">
        <v>3627</v>
      </c>
      <c r="B1903" t="str">
        <f t="shared" si="29"/>
        <v>L10002sID</v>
      </c>
      <c r="C1903">
        <v>23</v>
      </c>
    </row>
    <row r="1904" spans="1:3" x14ac:dyDescent="0.2">
      <c r="A1904" t="s">
        <v>3628</v>
      </c>
      <c r="B1904" t="str">
        <f t="shared" si="29"/>
        <v>L10002rhB</v>
      </c>
      <c r="C1904">
        <v>71</v>
      </c>
    </row>
    <row r="1905" spans="1:3" x14ac:dyDescent="0.2">
      <c r="A1905" t="s">
        <v>3629</v>
      </c>
      <c r="B1905" t="str">
        <f t="shared" si="29"/>
        <v>L10002s60</v>
      </c>
      <c r="C1905">
        <v>70</v>
      </c>
    </row>
    <row r="1906" spans="1:3" x14ac:dyDescent="0.2">
      <c r="A1906" t="s">
        <v>3630</v>
      </c>
      <c r="B1906" t="str">
        <f t="shared" si="29"/>
        <v>L10002sDr</v>
      </c>
      <c r="C1906">
        <v>9</v>
      </c>
    </row>
    <row r="1907" spans="1:3" x14ac:dyDescent="0.2">
      <c r="A1907" t="s">
        <v>3631</v>
      </c>
      <c r="B1907" t="str">
        <f t="shared" si="29"/>
        <v>L10002ICE</v>
      </c>
      <c r="C1907">
        <v>289</v>
      </c>
    </row>
    <row r="1908" spans="1:3" x14ac:dyDescent="0.2">
      <c r="A1908" t="s">
        <v>3632</v>
      </c>
      <c r="B1908" t="str">
        <f t="shared" si="29"/>
        <v>L1000977U</v>
      </c>
      <c r="C1908">
        <v>125</v>
      </c>
    </row>
    <row r="1909" spans="1:3" x14ac:dyDescent="0.2">
      <c r="A1909" t="s">
        <v>3633</v>
      </c>
      <c r="B1909" t="str">
        <f t="shared" si="29"/>
        <v>L10002LNo</v>
      </c>
      <c r="C1909">
        <v>242</v>
      </c>
    </row>
    <row r="1910" spans="1:3" x14ac:dyDescent="0.2">
      <c r="A1910" t="s">
        <v>3634</v>
      </c>
      <c r="B1910" t="str">
        <f t="shared" si="29"/>
        <v>L10002IdU</v>
      </c>
      <c r="C1910">
        <v>23</v>
      </c>
    </row>
    <row r="1911" spans="1:3" x14ac:dyDescent="0.2">
      <c r="A1911" t="s">
        <v>3635</v>
      </c>
      <c r="B1911" t="str">
        <f t="shared" si="29"/>
        <v>L100097I7</v>
      </c>
      <c r="C1911">
        <v>180</v>
      </c>
    </row>
    <row r="1912" spans="1:3" x14ac:dyDescent="0.2">
      <c r="A1912" t="s">
        <v>3636</v>
      </c>
      <c r="B1912" t="str">
        <f t="shared" si="29"/>
        <v>L10002rf9</v>
      </c>
      <c r="C1912">
        <v>40</v>
      </c>
    </row>
    <row r="1913" spans="1:3" x14ac:dyDescent="0.2">
      <c r="A1913" t="s">
        <v>3637</v>
      </c>
      <c r="B1913" t="str">
        <f t="shared" si="29"/>
        <v>L10002sGP</v>
      </c>
      <c r="C1913">
        <v>105</v>
      </c>
    </row>
    <row r="1914" spans="1:3" x14ac:dyDescent="0.2">
      <c r="A1914" t="s">
        <v>3638</v>
      </c>
      <c r="B1914" t="str">
        <f t="shared" si="29"/>
        <v>L10002rmt</v>
      </c>
      <c r="C1914">
        <v>200</v>
      </c>
    </row>
    <row r="1915" spans="1:3" x14ac:dyDescent="0.2">
      <c r="A1915" t="s">
        <v>3639</v>
      </c>
      <c r="B1915" t="str">
        <f t="shared" si="29"/>
        <v>L10002rNS</v>
      </c>
      <c r="C1915">
        <v>9</v>
      </c>
    </row>
    <row r="1916" spans="1:3" x14ac:dyDescent="0.2">
      <c r="A1916" t="s">
        <v>3640</v>
      </c>
      <c r="B1916" t="str">
        <f t="shared" si="29"/>
        <v>L10002rVc</v>
      </c>
      <c r="C1916">
        <v>40</v>
      </c>
    </row>
    <row r="1917" spans="1:3" x14ac:dyDescent="0.2">
      <c r="A1917" t="s">
        <v>3641</v>
      </c>
      <c r="B1917" t="str">
        <f t="shared" si="29"/>
        <v>L1000976y</v>
      </c>
      <c r="C1917">
        <v>180</v>
      </c>
    </row>
    <row r="1918" spans="1:3" x14ac:dyDescent="0.2">
      <c r="A1918" t="s">
        <v>3642</v>
      </c>
      <c r="B1918" t="str">
        <f t="shared" si="29"/>
        <v>L100097Dr</v>
      </c>
      <c r="C1918">
        <v>219</v>
      </c>
    </row>
    <row r="1919" spans="1:3" x14ac:dyDescent="0.2">
      <c r="A1919" t="s">
        <v>3643</v>
      </c>
      <c r="B1919" t="str">
        <f t="shared" si="29"/>
        <v>L100097BS</v>
      </c>
      <c r="C1919">
        <v>6</v>
      </c>
    </row>
    <row r="1920" spans="1:3" x14ac:dyDescent="0.2">
      <c r="A1920" t="s">
        <v>3644</v>
      </c>
      <c r="B1920" t="str">
        <f t="shared" si="29"/>
        <v>L100097FQ</v>
      </c>
      <c r="C1920">
        <v>23</v>
      </c>
    </row>
    <row r="1921" spans="1:3" x14ac:dyDescent="0.2">
      <c r="A1921" t="s">
        <v>3645</v>
      </c>
      <c r="B1921" t="str">
        <f t="shared" si="29"/>
        <v>L100097IA</v>
      </c>
      <c r="C1921">
        <v>40</v>
      </c>
    </row>
    <row r="1922" spans="1:3" x14ac:dyDescent="0.2">
      <c r="A1922" t="s">
        <v>3646</v>
      </c>
      <c r="B1922" t="str">
        <f t="shared" si="29"/>
        <v>L1000973k</v>
      </c>
      <c r="C1922">
        <v>40</v>
      </c>
    </row>
    <row r="1923" spans="1:3" x14ac:dyDescent="0.2">
      <c r="A1923" t="s">
        <v>3647</v>
      </c>
      <c r="B1923" t="str">
        <f t="shared" ref="B1923:B1986" si="30">RIGHT(A1923,9)</f>
        <v>L10002sAc</v>
      </c>
      <c r="C1923">
        <v>28</v>
      </c>
    </row>
    <row r="1924" spans="1:3" x14ac:dyDescent="0.2">
      <c r="A1924" t="s">
        <v>3648</v>
      </c>
      <c r="B1924" t="str">
        <f t="shared" si="30"/>
        <v>L100097DS</v>
      </c>
      <c r="C1924">
        <v>219</v>
      </c>
    </row>
    <row r="1925" spans="1:3" x14ac:dyDescent="0.2">
      <c r="A1925" t="s">
        <v>3649</v>
      </c>
      <c r="B1925" t="str">
        <f t="shared" si="30"/>
        <v>L10002rMD</v>
      </c>
      <c r="C1925">
        <v>59</v>
      </c>
    </row>
    <row r="1926" spans="1:3" x14ac:dyDescent="0.2">
      <c r="A1926" t="s">
        <v>3650</v>
      </c>
      <c r="B1926" t="str">
        <f t="shared" si="30"/>
        <v>L10002s7K</v>
      </c>
      <c r="C1926">
        <v>128</v>
      </c>
    </row>
    <row r="1927" spans="1:3" x14ac:dyDescent="0.2">
      <c r="A1927" t="s">
        <v>3651</v>
      </c>
      <c r="B1927" t="str">
        <f t="shared" si="30"/>
        <v>L10002s8W</v>
      </c>
      <c r="C1927">
        <v>1</v>
      </c>
    </row>
    <row r="1928" spans="1:3" x14ac:dyDescent="0.2">
      <c r="A1928" t="s">
        <v>3652</v>
      </c>
      <c r="B1928" t="str">
        <f t="shared" si="30"/>
        <v>L10002sD8</v>
      </c>
      <c r="C1928">
        <v>220</v>
      </c>
    </row>
    <row r="1929" spans="1:3" x14ac:dyDescent="0.2">
      <c r="A1929" t="s">
        <v>3653</v>
      </c>
      <c r="B1929" t="str">
        <f t="shared" si="30"/>
        <v>L10002rWo</v>
      </c>
      <c r="C1929">
        <v>9</v>
      </c>
    </row>
    <row r="1930" spans="1:3" x14ac:dyDescent="0.2">
      <c r="A1930" t="s">
        <v>3654</v>
      </c>
      <c r="B1930" t="str">
        <f t="shared" si="30"/>
        <v>L10002s0j</v>
      </c>
      <c r="C1930">
        <v>178</v>
      </c>
    </row>
    <row r="1931" spans="1:3" x14ac:dyDescent="0.2">
      <c r="A1931" t="s">
        <v>3655</v>
      </c>
      <c r="B1931" t="str">
        <f t="shared" si="30"/>
        <v>L10002M1A</v>
      </c>
      <c r="C1931">
        <v>219</v>
      </c>
    </row>
    <row r="1932" spans="1:3" x14ac:dyDescent="0.2">
      <c r="A1932" t="s">
        <v>3656</v>
      </c>
      <c r="B1932" t="str">
        <f t="shared" si="30"/>
        <v>L10002Mqb</v>
      </c>
      <c r="C1932">
        <v>185</v>
      </c>
    </row>
    <row r="1933" spans="1:3" x14ac:dyDescent="0.2">
      <c r="A1933" t="s">
        <v>3657</v>
      </c>
      <c r="B1933" t="str">
        <f t="shared" si="30"/>
        <v>L10002rdA</v>
      </c>
      <c r="C1933">
        <v>150</v>
      </c>
    </row>
    <row r="1934" spans="1:3" x14ac:dyDescent="0.2">
      <c r="A1934" t="s">
        <v>3658</v>
      </c>
      <c r="B1934" t="str">
        <f t="shared" si="30"/>
        <v>L10002Mrn</v>
      </c>
      <c r="C1934">
        <v>180</v>
      </c>
    </row>
    <row r="1935" spans="1:3" x14ac:dyDescent="0.2">
      <c r="A1935" t="s">
        <v>3659</v>
      </c>
      <c r="B1935" t="str">
        <f t="shared" si="30"/>
        <v>L10002LZp</v>
      </c>
      <c r="C1935">
        <v>23</v>
      </c>
    </row>
    <row r="1936" spans="1:3" x14ac:dyDescent="0.2">
      <c r="A1936" t="s">
        <v>3660</v>
      </c>
      <c r="B1936" t="str">
        <f t="shared" si="30"/>
        <v>L10002Neb</v>
      </c>
      <c r="C1936">
        <v>105</v>
      </c>
    </row>
    <row r="1937" spans="1:3" x14ac:dyDescent="0.2">
      <c r="A1937" t="s">
        <v>3661</v>
      </c>
      <c r="B1937" t="str">
        <f t="shared" si="30"/>
        <v>L10002sFr</v>
      </c>
      <c r="C1937">
        <v>90</v>
      </c>
    </row>
    <row r="1938" spans="1:3" x14ac:dyDescent="0.2">
      <c r="A1938" t="s">
        <v>3662</v>
      </c>
      <c r="B1938" t="str">
        <f t="shared" si="30"/>
        <v>L10002Id4</v>
      </c>
      <c r="C1938">
        <v>289</v>
      </c>
    </row>
    <row r="1939" spans="1:3" x14ac:dyDescent="0.2">
      <c r="A1939" t="s">
        <v>3663</v>
      </c>
      <c r="B1939" t="str">
        <f t="shared" si="30"/>
        <v>L10002MtH</v>
      </c>
      <c r="C1939">
        <v>9</v>
      </c>
    </row>
    <row r="1940" spans="1:3" x14ac:dyDescent="0.2">
      <c r="A1940" t="s">
        <v>3664</v>
      </c>
      <c r="B1940" t="str">
        <f t="shared" si="30"/>
        <v>L10002L4R</v>
      </c>
      <c r="C1940">
        <v>23</v>
      </c>
    </row>
    <row r="1941" spans="1:3" x14ac:dyDescent="0.2">
      <c r="A1941" t="s">
        <v>3665</v>
      </c>
      <c r="B1941" t="str">
        <f t="shared" si="30"/>
        <v>L1000979p</v>
      </c>
      <c r="C1941">
        <v>111</v>
      </c>
    </row>
    <row r="1942" spans="1:3" x14ac:dyDescent="0.2">
      <c r="A1942" t="s">
        <v>3666</v>
      </c>
      <c r="B1942" t="str">
        <f t="shared" si="30"/>
        <v>L4X0000Sn</v>
      </c>
      <c r="C1942">
        <v>9</v>
      </c>
    </row>
    <row r="1943" spans="1:3" x14ac:dyDescent="0.2">
      <c r="A1943" t="s">
        <v>3667</v>
      </c>
      <c r="B1943" t="str">
        <f t="shared" si="30"/>
        <v>L10002rrd</v>
      </c>
      <c r="C1943">
        <v>239</v>
      </c>
    </row>
    <row r="1944" spans="1:3" x14ac:dyDescent="0.2">
      <c r="A1944" t="s">
        <v>3668</v>
      </c>
      <c r="B1944" t="str">
        <f t="shared" si="30"/>
        <v>L10002sC8</v>
      </c>
      <c r="C1944">
        <v>128</v>
      </c>
    </row>
    <row r="1945" spans="1:3" x14ac:dyDescent="0.2">
      <c r="A1945" t="s">
        <v>3669</v>
      </c>
      <c r="B1945" t="str">
        <f t="shared" si="30"/>
        <v>L10002rRt</v>
      </c>
      <c r="C1945">
        <v>23</v>
      </c>
    </row>
    <row r="1946" spans="1:3" x14ac:dyDescent="0.2">
      <c r="A1946" t="s">
        <v>3670</v>
      </c>
      <c r="B1946" t="str">
        <f t="shared" si="30"/>
        <v>L1000974z</v>
      </c>
      <c r="C1946">
        <v>40</v>
      </c>
    </row>
    <row r="1947" spans="1:3" x14ac:dyDescent="0.2">
      <c r="A1947" t="s">
        <v>3671</v>
      </c>
      <c r="B1947" t="str">
        <f t="shared" si="30"/>
        <v>L10002LLy</v>
      </c>
      <c r="C1947">
        <v>180</v>
      </c>
    </row>
    <row r="1948" spans="1:3" x14ac:dyDescent="0.2">
      <c r="A1948" t="s">
        <v>3672</v>
      </c>
      <c r="B1948" t="str">
        <f t="shared" si="30"/>
        <v>L1w00001C</v>
      </c>
      <c r="C1948">
        <v>185</v>
      </c>
    </row>
    <row r="1949" spans="1:3" x14ac:dyDescent="0.2">
      <c r="A1949" t="s">
        <v>3673</v>
      </c>
      <c r="B1949" t="str">
        <f t="shared" si="30"/>
        <v>L10002NcS</v>
      </c>
      <c r="C1949">
        <v>180</v>
      </c>
    </row>
    <row r="1950" spans="1:3" x14ac:dyDescent="0.2">
      <c r="A1950" t="s">
        <v>3674</v>
      </c>
      <c r="B1950" t="str">
        <f t="shared" si="30"/>
        <v>L10002KP5</v>
      </c>
      <c r="C1950">
        <v>70</v>
      </c>
    </row>
    <row r="1951" spans="1:3" x14ac:dyDescent="0.2">
      <c r="A1951" t="s">
        <v>3675</v>
      </c>
      <c r="B1951" t="str">
        <f t="shared" si="30"/>
        <v>L10002LLF</v>
      </c>
      <c r="C1951">
        <v>220</v>
      </c>
    </row>
    <row r="1952" spans="1:3" x14ac:dyDescent="0.2">
      <c r="A1952" t="s">
        <v>3676</v>
      </c>
      <c r="B1952" t="str">
        <f t="shared" si="30"/>
        <v>L10002KDF</v>
      </c>
      <c r="C1952">
        <v>178</v>
      </c>
    </row>
    <row r="1953" spans="1:3" x14ac:dyDescent="0.2">
      <c r="A1953" t="s">
        <v>3677</v>
      </c>
      <c r="B1953" t="str">
        <f t="shared" si="30"/>
        <v>L10002rr5</v>
      </c>
      <c r="C1953">
        <v>71</v>
      </c>
    </row>
    <row r="1954" spans="1:3" x14ac:dyDescent="0.2">
      <c r="A1954" t="s">
        <v>3678</v>
      </c>
      <c r="B1954" t="str">
        <f t="shared" si="30"/>
        <v>L10002LSN</v>
      </c>
      <c r="C1954">
        <v>102</v>
      </c>
    </row>
    <row r="1955" spans="1:3" x14ac:dyDescent="0.2">
      <c r="A1955" t="s">
        <v>3679</v>
      </c>
      <c r="B1955" t="str">
        <f t="shared" si="30"/>
        <v>L1000975z</v>
      </c>
      <c r="C1955">
        <v>150</v>
      </c>
    </row>
    <row r="1956" spans="1:3" x14ac:dyDescent="0.2">
      <c r="A1956" t="s">
        <v>3680</v>
      </c>
      <c r="B1956" t="str">
        <f t="shared" si="30"/>
        <v>L10002NVG</v>
      </c>
      <c r="C1956">
        <v>70</v>
      </c>
    </row>
    <row r="1957" spans="1:3" x14ac:dyDescent="0.2">
      <c r="A1957" t="s">
        <v>3681</v>
      </c>
      <c r="B1957" t="str">
        <f t="shared" si="30"/>
        <v>L1000975Y</v>
      </c>
      <c r="C1957">
        <v>40</v>
      </c>
    </row>
    <row r="1958" spans="1:3" x14ac:dyDescent="0.2">
      <c r="A1958" t="s">
        <v>3682</v>
      </c>
      <c r="B1958" t="str">
        <f t="shared" si="30"/>
        <v>L10002rWW</v>
      </c>
      <c r="C1958">
        <v>125</v>
      </c>
    </row>
    <row r="1959" spans="1:3" x14ac:dyDescent="0.2">
      <c r="A1959" t="s">
        <v>3683</v>
      </c>
      <c r="B1959" t="str">
        <f t="shared" si="30"/>
        <v>L10002Ksj</v>
      </c>
      <c r="C1959">
        <v>205</v>
      </c>
    </row>
    <row r="1960" spans="1:3" x14ac:dyDescent="0.2">
      <c r="A1960" t="s">
        <v>3684</v>
      </c>
      <c r="B1960" t="str">
        <f t="shared" si="30"/>
        <v>L10002rQO</v>
      </c>
      <c r="C1960">
        <v>40</v>
      </c>
    </row>
    <row r="1961" spans="1:3" x14ac:dyDescent="0.2">
      <c r="A1961" t="s">
        <v>3685</v>
      </c>
      <c r="B1961" t="str">
        <f t="shared" si="30"/>
        <v>L10002M0g</v>
      </c>
      <c r="C1961">
        <v>59</v>
      </c>
    </row>
    <row r="1962" spans="1:3" x14ac:dyDescent="0.2">
      <c r="A1962" t="s">
        <v>3686</v>
      </c>
      <c r="B1962" t="str">
        <f t="shared" si="30"/>
        <v>L10002riG</v>
      </c>
      <c r="C1962">
        <v>289</v>
      </c>
    </row>
    <row r="1963" spans="1:3" x14ac:dyDescent="0.2">
      <c r="A1963" t="s">
        <v>3687</v>
      </c>
      <c r="B1963" t="str">
        <f t="shared" si="30"/>
        <v>L100097AY</v>
      </c>
      <c r="C1963">
        <v>111</v>
      </c>
    </row>
    <row r="1964" spans="1:3" x14ac:dyDescent="0.2">
      <c r="A1964" t="s">
        <v>3688</v>
      </c>
      <c r="B1964" t="str">
        <f t="shared" si="30"/>
        <v>L100097Bx</v>
      </c>
      <c r="C1964">
        <v>80</v>
      </c>
    </row>
    <row r="1965" spans="1:3" x14ac:dyDescent="0.2">
      <c r="A1965" t="s">
        <v>3689</v>
      </c>
      <c r="B1965" t="str">
        <f t="shared" si="30"/>
        <v>L10002ruR</v>
      </c>
      <c r="C1965">
        <v>182</v>
      </c>
    </row>
    <row r="1966" spans="1:3" x14ac:dyDescent="0.2">
      <c r="A1966" t="s">
        <v>3690</v>
      </c>
      <c r="B1966" t="str">
        <f t="shared" si="30"/>
        <v>L10002rpn</v>
      </c>
      <c r="C1966">
        <v>124</v>
      </c>
    </row>
    <row r="1967" spans="1:3" x14ac:dyDescent="0.2">
      <c r="A1967" t="s">
        <v>3691</v>
      </c>
      <c r="B1967" t="str">
        <f t="shared" si="30"/>
        <v>L10002sC2</v>
      </c>
      <c r="C1967">
        <v>9</v>
      </c>
    </row>
    <row r="1968" spans="1:3" x14ac:dyDescent="0.2">
      <c r="A1968" t="s">
        <v>3692</v>
      </c>
      <c r="B1968" t="str">
        <f t="shared" si="30"/>
        <v>L10002Mfn</v>
      </c>
      <c r="C1968">
        <v>205</v>
      </c>
    </row>
    <row r="1969" spans="1:3" x14ac:dyDescent="0.2">
      <c r="A1969" t="s">
        <v>3693</v>
      </c>
      <c r="B1969" t="str">
        <f t="shared" si="30"/>
        <v>L10002rO4</v>
      </c>
      <c r="C1969">
        <v>239</v>
      </c>
    </row>
    <row r="1970" spans="1:3" x14ac:dyDescent="0.2">
      <c r="A1970" t="s">
        <v>3694</v>
      </c>
      <c r="B1970" t="str">
        <f t="shared" si="30"/>
        <v>L10002rSF</v>
      </c>
      <c r="C1970">
        <v>289</v>
      </c>
    </row>
    <row r="1971" spans="1:3" x14ac:dyDescent="0.2">
      <c r="A1971" t="s">
        <v>3695</v>
      </c>
      <c r="B1971" t="str">
        <f t="shared" si="30"/>
        <v>L10002LKx</v>
      </c>
      <c r="C1971">
        <v>102</v>
      </c>
    </row>
    <row r="1972" spans="1:3" x14ac:dyDescent="0.2">
      <c r="A1972" t="s">
        <v>3696</v>
      </c>
      <c r="B1972" t="str">
        <f t="shared" si="30"/>
        <v>L10002Nxu</v>
      </c>
      <c r="C1972">
        <v>128</v>
      </c>
    </row>
    <row r="1973" spans="1:3" x14ac:dyDescent="0.2">
      <c r="A1973" t="s">
        <v>3697</v>
      </c>
      <c r="B1973" t="str">
        <f t="shared" si="30"/>
        <v>L1000979g</v>
      </c>
      <c r="C1973">
        <v>102</v>
      </c>
    </row>
    <row r="1974" spans="1:3" x14ac:dyDescent="0.2">
      <c r="A1974" t="s">
        <v>3698</v>
      </c>
      <c r="B1974" t="str">
        <f t="shared" si="30"/>
        <v>L10002rXB</v>
      </c>
      <c r="C1974">
        <v>183</v>
      </c>
    </row>
    <row r="1975" spans="1:3" x14ac:dyDescent="0.2">
      <c r="A1975" t="s">
        <v>3699</v>
      </c>
      <c r="B1975" t="str">
        <f t="shared" si="30"/>
        <v>L10002s08</v>
      </c>
      <c r="C1975">
        <v>9</v>
      </c>
    </row>
    <row r="1976" spans="1:3" x14ac:dyDescent="0.2">
      <c r="A1976" t="s">
        <v>3700</v>
      </c>
      <c r="B1976" t="str">
        <f t="shared" si="30"/>
        <v>L10002LJF</v>
      </c>
      <c r="C1976">
        <v>40</v>
      </c>
    </row>
    <row r="1977" spans="1:3" x14ac:dyDescent="0.2">
      <c r="A1977" t="s">
        <v>3701</v>
      </c>
      <c r="B1977" t="str">
        <f t="shared" si="30"/>
        <v>L10002s8z</v>
      </c>
      <c r="C1977">
        <v>200</v>
      </c>
    </row>
    <row r="1978" spans="1:3" x14ac:dyDescent="0.2">
      <c r="A1978" t="s">
        <v>3702</v>
      </c>
      <c r="B1978" t="str">
        <f t="shared" si="30"/>
        <v>L100097Fd</v>
      </c>
      <c r="C1978">
        <v>9</v>
      </c>
    </row>
    <row r="1979" spans="1:3" x14ac:dyDescent="0.2">
      <c r="A1979" t="s">
        <v>3703</v>
      </c>
      <c r="B1979" t="str">
        <f t="shared" si="30"/>
        <v>L10002IUu</v>
      </c>
      <c r="C1979">
        <v>1</v>
      </c>
    </row>
    <row r="1980" spans="1:3" x14ac:dyDescent="0.2">
      <c r="A1980" t="s">
        <v>3704</v>
      </c>
      <c r="B1980" t="str">
        <f t="shared" si="30"/>
        <v>L10008G1O</v>
      </c>
      <c r="C1980">
        <v>200</v>
      </c>
    </row>
    <row r="1981" spans="1:3" x14ac:dyDescent="0.2">
      <c r="A1981" t="s">
        <v>3705</v>
      </c>
      <c r="B1981" t="str">
        <f t="shared" si="30"/>
        <v>L10002rRf</v>
      </c>
      <c r="C1981">
        <v>90</v>
      </c>
    </row>
    <row r="1982" spans="1:3" x14ac:dyDescent="0.2">
      <c r="A1982" t="s">
        <v>3706</v>
      </c>
      <c r="B1982" t="str">
        <f t="shared" si="30"/>
        <v>L10002Nh7</v>
      </c>
      <c r="C1982">
        <v>23</v>
      </c>
    </row>
    <row r="1983" spans="1:3" x14ac:dyDescent="0.2">
      <c r="A1983" t="s">
        <v>3707</v>
      </c>
      <c r="B1983" t="str">
        <f t="shared" si="30"/>
        <v>L10002s5k</v>
      </c>
      <c r="C1983">
        <v>40</v>
      </c>
    </row>
    <row r="1984" spans="1:3" x14ac:dyDescent="0.2">
      <c r="A1984" t="s">
        <v>3708</v>
      </c>
      <c r="B1984" t="str">
        <f t="shared" si="30"/>
        <v>L10002MGB</v>
      </c>
      <c r="C1984">
        <v>23</v>
      </c>
    </row>
    <row r="1985" spans="1:3" x14ac:dyDescent="0.2">
      <c r="A1985" t="s">
        <v>3709</v>
      </c>
      <c r="B1985" t="str">
        <f t="shared" si="30"/>
        <v>L10002Hkr</v>
      </c>
      <c r="C1985">
        <v>105</v>
      </c>
    </row>
    <row r="1986" spans="1:3" x14ac:dyDescent="0.2">
      <c r="A1986" t="s">
        <v>3710</v>
      </c>
      <c r="B1986" t="str">
        <f t="shared" si="30"/>
        <v>L10002rMy</v>
      </c>
      <c r="C1986">
        <v>231</v>
      </c>
    </row>
    <row r="1987" spans="1:3" x14ac:dyDescent="0.2">
      <c r="A1987" t="s">
        <v>3711</v>
      </c>
      <c r="B1987" t="str">
        <f t="shared" ref="B1987:B2050" si="31">RIGHT(A1987,9)</f>
        <v>L10002rde</v>
      </c>
      <c r="C1987">
        <v>276</v>
      </c>
    </row>
    <row r="1988" spans="1:3" x14ac:dyDescent="0.2">
      <c r="A1988" t="s">
        <v>3712</v>
      </c>
      <c r="B1988" t="str">
        <f t="shared" si="31"/>
        <v>L10002rgf</v>
      </c>
      <c r="C1988">
        <v>23</v>
      </c>
    </row>
    <row r="1989" spans="1:3" x14ac:dyDescent="0.2">
      <c r="A1989" t="s">
        <v>3713</v>
      </c>
      <c r="B1989" t="str">
        <f t="shared" si="31"/>
        <v>L10002NhB</v>
      </c>
      <c r="C1989">
        <v>185</v>
      </c>
    </row>
    <row r="1990" spans="1:3" x14ac:dyDescent="0.2">
      <c r="A1990" t="s">
        <v>3714</v>
      </c>
      <c r="B1990" t="str">
        <f t="shared" si="31"/>
        <v>L10002rrr</v>
      </c>
      <c r="C1990">
        <v>239</v>
      </c>
    </row>
    <row r="1991" spans="1:3" x14ac:dyDescent="0.2">
      <c r="A1991" t="s">
        <v>3715</v>
      </c>
      <c r="B1991" t="str">
        <f t="shared" si="31"/>
        <v>L10002KsI</v>
      </c>
      <c r="C1991">
        <v>6</v>
      </c>
    </row>
    <row r="1992" spans="1:3" x14ac:dyDescent="0.2">
      <c r="A1992" t="s">
        <v>3716</v>
      </c>
      <c r="B1992" t="str">
        <f t="shared" si="31"/>
        <v>L10002NFi</v>
      </c>
      <c r="C1992">
        <v>71</v>
      </c>
    </row>
    <row r="1993" spans="1:3" x14ac:dyDescent="0.2">
      <c r="A1993" t="s">
        <v>3717</v>
      </c>
      <c r="B1993" t="str">
        <f t="shared" si="31"/>
        <v>L10002NDv</v>
      </c>
      <c r="C1993">
        <v>23</v>
      </c>
    </row>
    <row r="1994" spans="1:3" x14ac:dyDescent="0.2">
      <c r="A1994" t="s">
        <v>3718</v>
      </c>
      <c r="B1994" t="str">
        <f t="shared" si="31"/>
        <v>L10002LHn</v>
      </c>
      <c r="C1994">
        <v>70</v>
      </c>
    </row>
    <row r="1995" spans="1:3" x14ac:dyDescent="0.2">
      <c r="A1995" t="s">
        <v>3719</v>
      </c>
      <c r="B1995" t="str">
        <f t="shared" si="31"/>
        <v>L10002ruc</v>
      </c>
      <c r="C1995">
        <v>231</v>
      </c>
    </row>
    <row r="1996" spans="1:3" x14ac:dyDescent="0.2">
      <c r="A1996" t="s">
        <v>3720</v>
      </c>
      <c r="B1996" t="str">
        <f t="shared" si="31"/>
        <v>L10002NNv</v>
      </c>
      <c r="C1996">
        <v>40</v>
      </c>
    </row>
    <row r="1997" spans="1:3" x14ac:dyDescent="0.2">
      <c r="A1997" t="s">
        <v>3721</v>
      </c>
      <c r="B1997" t="str">
        <f t="shared" si="31"/>
        <v>L10002sAB</v>
      </c>
      <c r="C1997">
        <v>125</v>
      </c>
    </row>
    <row r="1998" spans="1:3" x14ac:dyDescent="0.2">
      <c r="A1998" t="s">
        <v>3722</v>
      </c>
      <c r="B1998" t="str">
        <f t="shared" si="31"/>
        <v>L10002GgE</v>
      </c>
      <c r="C1998">
        <v>19</v>
      </c>
    </row>
    <row r="1999" spans="1:3" x14ac:dyDescent="0.2">
      <c r="A1999" t="s">
        <v>3723</v>
      </c>
      <c r="B1999" t="str">
        <f t="shared" si="31"/>
        <v>L10002rkZ</v>
      </c>
      <c r="C1999">
        <v>28</v>
      </c>
    </row>
    <row r="2000" spans="1:3" x14ac:dyDescent="0.2">
      <c r="A2000" t="s">
        <v>3724</v>
      </c>
      <c r="B2000" t="str">
        <f t="shared" si="31"/>
        <v>L10002LuY</v>
      </c>
      <c r="C2000">
        <v>40</v>
      </c>
    </row>
    <row r="2001" spans="1:3" x14ac:dyDescent="0.2">
      <c r="A2001" t="s">
        <v>3725</v>
      </c>
      <c r="B2001" t="str">
        <f t="shared" si="31"/>
        <v>L10002KtP</v>
      </c>
      <c r="C2001">
        <v>9</v>
      </c>
    </row>
    <row r="2002" spans="1:3" x14ac:dyDescent="0.2">
      <c r="A2002" t="s">
        <v>3726</v>
      </c>
      <c r="B2002" t="str">
        <f t="shared" si="31"/>
        <v>L10002Idj</v>
      </c>
      <c r="C2002">
        <v>23</v>
      </c>
    </row>
    <row r="2003" spans="1:3" x14ac:dyDescent="0.2">
      <c r="A2003" t="s">
        <v>3727</v>
      </c>
      <c r="B2003" t="str">
        <f t="shared" si="31"/>
        <v>L10002rwS</v>
      </c>
      <c r="C2003">
        <v>219</v>
      </c>
    </row>
    <row r="2004" spans="1:3" x14ac:dyDescent="0.2">
      <c r="A2004" t="s">
        <v>3728</v>
      </c>
      <c r="B2004" t="str">
        <f t="shared" si="31"/>
        <v>L10002KDr</v>
      </c>
      <c r="C2004">
        <v>125</v>
      </c>
    </row>
    <row r="2005" spans="1:3" x14ac:dyDescent="0.2">
      <c r="A2005" t="s">
        <v>3729</v>
      </c>
      <c r="B2005" t="str">
        <f t="shared" si="31"/>
        <v>L10002rOJ</v>
      </c>
      <c r="C2005">
        <v>183</v>
      </c>
    </row>
    <row r="2006" spans="1:3" x14ac:dyDescent="0.2">
      <c r="A2006" t="s">
        <v>3730</v>
      </c>
      <c r="B2006" t="str">
        <f t="shared" si="31"/>
        <v>L4X0000Su</v>
      </c>
      <c r="C2006">
        <v>9</v>
      </c>
    </row>
    <row r="2007" spans="1:3" x14ac:dyDescent="0.2">
      <c r="A2007" t="s">
        <v>3731</v>
      </c>
      <c r="B2007" t="str">
        <f t="shared" si="31"/>
        <v>L10002HLI</v>
      </c>
      <c r="C2007">
        <v>86</v>
      </c>
    </row>
    <row r="2008" spans="1:3" x14ac:dyDescent="0.2">
      <c r="A2008" t="s">
        <v>3732</v>
      </c>
      <c r="B2008" t="str">
        <f t="shared" si="31"/>
        <v>L5f00008J</v>
      </c>
      <c r="C2008">
        <v>185</v>
      </c>
    </row>
    <row r="2009" spans="1:3" x14ac:dyDescent="0.2">
      <c r="A2009" t="s">
        <v>3733</v>
      </c>
      <c r="B2009" t="str">
        <f t="shared" si="31"/>
        <v>L10002sBz</v>
      </c>
      <c r="C2009">
        <v>90</v>
      </c>
    </row>
    <row r="2010" spans="1:3" x14ac:dyDescent="0.2">
      <c r="A2010" t="s">
        <v>3734</v>
      </c>
      <c r="B2010" t="str">
        <f t="shared" si="31"/>
        <v>L10008avF</v>
      </c>
      <c r="C2010">
        <v>148</v>
      </c>
    </row>
    <row r="2011" spans="1:3" x14ac:dyDescent="0.2">
      <c r="A2011" t="s">
        <v>3735</v>
      </c>
      <c r="B2011" t="str">
        <f t="shared" si="31"/>
        <v>L100097Bu</v>
      </c>
      <c r="C2011">
        <v>71</v>
      </c>
    </row>
    <row r="2012" spans="1:3" x14ac:dyDescent="0.2">
      <c r="A2012" t="s">
        <v>3736</v>
      </c>
      <c r="B2012" t="str">
        <f t="shared" si="31"/>
        <v>L10002LFX</v>
      </c>
      <c r="C2012">
        <v>40</v>
      </c>
    </row>
    <row r="2013" spans="1:3" x14ac:dyDescent="0.2">
      <c r="A2013" t="s">
        <v>3737</v>
      </c>
      <c r="B2013" t="str">
        <f t="shared" si="31"/>
        <v>L10002KmG</v>
      </c>
      <c r="C2013">
        <v>9</v>
      </c>
    </row>
    <row r="2014" spans="1:3" x14ac:dyDescent="0.2">
      <c r="A2014" t="s">
        <v>3738</v>
      </c>
      <c r="B2014" t="str">
        <f t="shared" si="31"/>
        <v>L10002rRS</v>
      </c>
      <c r="C2014">
        <v>125</v>
      </c>
    </row>
    <row r="2015" spans="1:3" x14ac:dyDescent="0.2">
      <c r="A2015" t="s">
        <v>3739</v>
      </c>
      <c r="B2015" t="str">
        <f t="shared" si="31"/>
        <v>L10002KEC</v>
      </c>
      <c r="C2015">
        <v>205</v>
      </c>
    </row>
    <row r="2016" spans="1:3" x14ac:dyDescent="0.2">
      <c r="A2016" t="s">
        <v>3740</v>
      </c>
      <c r="B2016" t="str">
        <f t="shared" si="31"/>
        <v>L10002s5w</v>
      </c>
      <c r="C2016">
        <v>23</v>
      </c>
    </row>
    <row r="2017" spans="1:3" x14ac:dyDescent="0.2">
      <c r="A2017" t="s">
        <v>3741</v>
      </c>
      <c r="B2017" t="str">
        <f t="shared" si="31"/>
        <v>L10002MyO</v>
      </c>
      <c r="C2017">
        <v>220</v>
      </c>
    </row>
    <row r="2018" spans="1:3" x14ac:dyDescent="0.2">
      <c r="A2018" t="s">
        <v>3742</v>
      </c>
      <c r="B2018" t="str">
        <f t="shared" si="31"/>
        <v>L100097E4</v>
      </c>
      <c r="C2018">
        <v>219</v>
      </c>
    </row>
    <row r="2019" spans="1:3" x14ac:dyDescent="0.2">
      <c r="A2019" t="s">
        <v>3743</v>
      </c>
      <c r="B2019" t="str">
        <f t="shared" si="31"/>
        <v>L10002Kg7</v>
      </c>
      <c r="C2019">
        <v>276</v>
      </c>
    </row>
    <row r="2020" spans="1:3" x14ac:dyDescent="0.2">
      <c r="A2020" t="s">
        <v>3744</v>
      </c>
      <c r="B2020" t="str">
        <f t="shared" si="31"/>
        <v>L10002NfT</v>
      </c>
      <c r="C2020">
        <v>23</v>
      </c>
    </row>
    <row r="2021" spans="1:3" x14ac:dyDescent="0.2">
      <c r="A2021" t="s">
        <v>3745</v>
      </c>
      <c r="B2021" t="str">
        <f t="shared" si="31"/>
        <v>L10002s0L</v>
      </c>
      <c r="C2021">
        <v>217</v>
      </c>
    </row>
    <row r="2022" spans="1:3" x14ac:dyDescent="0.2">
      <c r="A2022" t="s">
        <v>3746</v>
      </c>
      <c r="B2022" t="str">
        <f t="shared" si="31"/>
        <v>L10002sD2</v>
      </c>
      <c r="C2022">
        <v>231</v>
      </c>
    </row>
    <row r="2023" spans="1:3" x14ac:dyDescent="0.2">
      <c r="A2023" t="s">
        <v>3747</v>
      </c>
      <c r="B2023" t="str">
        <f t="shared" si="31"/>
        <v>L1000976L</v>
      </c>
      <c r="C2023">
        <v>180</v>
      </c>
    </row>
    <row r="2024" spans="1:3" x14ac:dyDescent="0.2">
      <c r="A2024" t="s">
        <v>3748</v>
      </c>
      <c r="B2024" t="str">
        <f t="shared" si="31"/>
        <v>L10002rhJ</v>
      </c>
      <c r="C2024">
        <v>200</v>
      </c>
    </row>
    <row r="2025" spans="1:3" x14ac:dyDescent="0.2">
      <c r="A2025" t="s">
        <v>3749</v>
      </c>
      <c r="B2025" t="str">
        <f t="shared" si="31"/>
        <v>L10002LMC</v>
      </c>
      <c r="C2025">
        <v>9</v>
      </c>
    </row>
    <row r="2026" spans="1:3" x14ac:dyDescent="0.2">
      <c r="A2026" t="s">
        <v>3750</v>
      </c>
      <c r="B2026" t="str">
        <f t="shared" si="31"/>
        <v>L1000976j</v>
      </c>
      <c r="C2026">
        <v>180</v>
      </c>
    </row>
    <row r="2027" spans="1:3" x14ac:dyDescent="0.2">
      <c r="A2027" t="s">
        <v>3751</v>
      </c>
      <c r="B2027" t="str">
        <f t="shared" si="31"/>
        <v>L10002raf</v>
      </c>
      <c r="C2027">
        <v>205</v>
      </c>
    </row>
    <row r="2028" spans="1:3" x14ac:dyDescent="0.2">
      <c r="A2028" t="s">
        <v>3752</v>
      </c>
      <c r="B2028" t="str">
        <f t="shared" si="31"/>
        <v>L10002NmJ</v>
      </c>
      <c r="C2028">
        <v>23</v>
      </c>
    </row>
    <row r="2029" spans="1:3" x14ac:dyDescent="0.2">
      <c r="A2029" t="s">
        <v>3753</v>
      </c>
      <c r="B2029" t="str">
        <f t="shared" si="31"/>
        <v>L10002IdQ</v>
      </c>
      <c r="C2029">
        <v>71</v>
      </c>
    </row>
    <row r="2030" spans="1:3" x14ac:dyDescent="0.2">
      <c r="A2030" t="s">
        <v>3754</v>
      </c>
      <c r="B2030" t="str">
        <f t="shared" si="31"/>
        <v>L10002Mjw</v>
      </c>
      <c r="C2030">
        <v>9</v>
      </c>
    </row>
    <row r="2031" spans="1:3" x14ac:dyDescent="0.2">
      <c r="A2031" t="s">
        <v>3755</v>
      </c>
      <c r="B2031" t="str">
        <f t="shared" si="31"/>
        <v>L10002rZo</v>
      </c>
      <c r="C2031">
        <v>200</v>
      </c>
    </row>
    <row r="2032" spans="1:3" x14ac:dyDescent="0.2">
      <c r="A2032" t="s">
        <v>3756</v>
      </c>
      <c r="B2032" t="str">
        <f t="shared" si="31"/>
        <v>L10002rig</v>
      </c>
      <c r="C2032">
        <v>183</v>
      </c>
    </row>
    <row r="2033" spans="1:3" x14ac:dyDescent="0.2">
      <c r="A2033" t="s">
        <v>3757</v>
      </c>
      <c r="B2033" t="str">
        <f t="shared" si="31"/>
        <v>L10002LZH</v>
      </c>
      <c r="C2033">
        <v>178</v>
      </c>
    </row>
    <row r="2034" spans="1:3" x14ac:dyDescent="0.2">
      <c r="A2034" t="s">
        <v>3758</v>
      </c>
      <c r="B2034" t="str">
        <f t="shared" si="31"/>
        <v>L10002HkO</v>
      </c>
      <c r="C2034">
        <v>124</v>
      </c>
    </row>
    <row r="2035" spans="1:3" x14ac:dyDescent="0.2">
      <c r="A2035" t="s">
        <v>3759</v>
      </c>
      <c r="B2035" t="str">
        <f t="shared" si="31"/>
        <v>L10002rem</v>
      </c>
      <c r="C2035">
        <v>28</v>
      </c>
    </row>
    <row r="2036" spans="1:3" x14ac:dyDescent="0.2">
      <c r="A2036" t="s">
        <v>3760</v>
      </c>
      <c r="B2036" t="str">
        <f t="shared" si="31"/>
        <v>L10002LNx</v>
      </c>
      <c r="C2036">
        <v>205</v>
      </c>
    </row>
    <row r="2037" spans="1:3" x14ac:dyDescent="0.2">
      <c r="A2037" t="s">
        <v>3761</v>
      </c>
      <c r="B2037" t="str">
        <f t="shared" si="31"/>
        <v>L10002IUc</v>
      </c>
      <c r="C2037">
        <v>171</v>
      </c>
    </row>
    <row r="2038" spans="1:3" x14ac:dyDescent="0.2">
      <c r="A2038" t="s">
        <v>3762</v>
      </c>
      <c r="B2038" t="str">
        <f t="shared" si="31"/>
        <v>L10002N1W</v>
      </c>
      <c r="C2038">
        <v>105</v>
      </c>
    </row>
    <row r="2039" spans="1:3" x14ac:dyDescent="0.2">
      <c r="A2039" t="s">
        <v>3763</v>
      </c>
      <c r="B2039" t="str">
        <f t="shared" si="31"/>
        <v>L10002rYE</v>
      </c>
      <c r="C2039">
        <v>23</v>
      </c>
    </row>
    <row r="2040" spans="1:3" x14ac:dyDescent="0.2">
      <c r="A2040" t="s">
        <v>3764</v>
      </c>
      <c r="B2040" t="str">
        <f t="shared" si="31"/>
        <v>L100097Be</v>
      </c>
      <c r="C2040">
        <v>111</v>
      </c>
    </row>
    <row r="2041" spans="1:3" x14ac:dyDescent="0.2">
      <c r="A2041" t="s">
        <v>3765</v>
      </c>
      <c r="B2041" t="str">
        <f t="shared" si="31"/>
        <v>L10002rkq</v>
      </c>
      <c r="C2041">
        <v>28</v>
      </c>
    </row>
    <row r="2042" spans="1:3" x14ac:dyDescent="0.2">
      <c r="A2042" t="s">
        <v>3766</v>
      </c>
      <c r="B2042" t="str">
        <f t="shared" si="31"/>
        <v>L10002LXT</v>
      </c>
      <c r="C2042">
        <v>9</v>
      </c>
    </row>
    <row r="2043" spans="1:3" x14ac:dyDescent="0.2">
      <c r="A2043" t="s">
        <v>3767</v>
      </c>
      <c r="B2043" t="str">
        <f t="shared" si="31"/>
        <v>L10002IeW</v>
      </c>
      <c r="C2043">
        <v>71</v>
      </c>
    </row>
    <row r="2044" spans="1:3" x14ac:dyDescent="0.2">
      <c r="A2044" t="s">
        <v>3768</v>
      </c>
      <c r="B2044" t="str">
        <f t="shared" si="31"/>
        <v>L10002LDG</v>
      </c>
      <c r="C2044">
        <v>183</v>
      </c>
    </row>
    <row r="2045" spans="1:3" x14ac:dyDescent="0.2">
      <c r="A2045" t="s">
        <v>3769</v>
      </c>
      <c r="B2045" t="str">
        <f t="shared" si="31"/>
        <v>L10002sGy</v>
      </c>
      <c r="C2045">
        <v>22</v>
      </c>
    </row>
    <row r="2046" spans="1:3" x14ac:dyDescent="0.2">
      <c r="A2046" t="s">
        <v>3770</v>
      </c>
      <c r="B2046" t="str">
        <f t="shared" si="31"/>
        <v>L10002rYj</v>
      </c>
      <c r="C2046">
        <v>125</v>
      </c>
    </row>
    <row r="2047" spans="1:3" x14ac:dyDescent="0.2">
      <c r="A2047" t="s">
        <v>3771</v>
      </c>
      <c r="B2047" t="str">
        <f t="shared" si="31"/>
        <v>L10002rc4</v>
      </c>
      <c r="C2047">
        <v>239</v>
      </c>
    </row>
    <row r="2048" spans="1:3" x14ac:dyDescent="0.2">
      <c r="A2048" t="s">
        <v>3772</v>
      </c>
      <c r="B2048" t="str">
        <f t="shared" si="31"/>
        <v>L10002MC6</v>
      </c>
      <c r="C2048">
        <v>23</v>
      </c>
    </row>
    <row r="2049" spans="1:3" x14ac:dyDescent="0.2">
      <c r="A2049" t="s">
        <v>3773</v>
      </c>
      <c r="B2049" t="str">
        <f t="shared" si="31"/>
        <v>L10002MHm</v>
      </c>
      <c r="C2049">
        <v>111</v>
      </c>
    </row>
    <row r="2050" spans="1:3" x14ac:dyDescent="0.2">
      <c r="A2050" t="s">
        <v>3774</v>
      </c>
      <c r="B2050" t="str">
        <f t="shared" si="31"/>
        <v>L10002KF6</v>
      </c>
      <c r="C2050">
        <v>105</v>
      </c>
    </row>
    <row r="2051" spans="1:3" x14ac:dyDescent="0.2">
      <c r="A2051" t="s">
        <v>3775</v>
      </c>
      <c r="B2051" t="str">
        <f t="shared" ref="B2051:B2114" si="32">RIGHT(A2051,9)</f>
        <v>L10002HSH</v>
      </c>
      <c r="C2051">
        <v>111</v>
      </c>
    </row>
    <row r="2052" spans="1:3" x14ac:dyDescent="0.2">
      <c r="A2052" t="s">
        <v>3776</v>
      </c>
      <c r="B2052" t="str">
        <f t="shared" si="32"/>
        <v>L10002NbZ</v>
      </c>
      <c r="C2052">
        <v>9</v>
      </c>
    </row>
    <row r="2053" spans="1:3" x14ac:dyDescent="0.2">
      <c r="A2053" t="s">
        <v>3777</v>
      </c>
      <c r="B2053" t="str">
        <f t="shared" si="32"/>
        <v>L1000977q</v>
      </c>
      <c r="C2053">
        <v>183</v>
      </c>
    </row>
    <row r="2054" spans="1:3" x14ac:dyDescent="0.2">
      <c r="A2054" t="s">
        <v>3778</v>
      </c>
      <c r="B2054" t="str">
        <f t="shared" si="32"/>
        <v>L1000978I</v>
      </c>
      <c r="C2054">
        <v>183</v>
      </c>
    </row>
    <row r="2055" spans="1:3" x14ac:dyDescent="0.2">
      <c r="A2055" t="s">
        <v>3779</v>
      </c>
      <c r="B2055" t="str">
        <f t="shared" si="32"/>
        <v>L100097Cy</v>
      </c>
      <c r="C2055">
        <v>86</v>
      </c>
    </row>
    <row r="2056" spans="1:3" x14ac:dyDescent="0.2">
      <c r="A2056" t="s">
        <v>3780</v>
      </c>
      <c r="B2056" t="str">
        <f t="shared" si="32"/>
        <v>L100097C0</v>
      </c>
      <c r="C2056">
        <v>71</v>
      </c>
    </row>
    <row r="2057" spans="1:3" x14ac:dyDescent="0.2">
      <c r="A2057" t="s">
        <v>3781</v>
      </c>
      <c r="B2057" t="str">
        <f t="shared" si="32"/>
        <v>L10002sHh</v>
      </c>
      <c r="C2057">
        <v>231</v>
      </c>
    </row>
    <row r="2058" spans="1:3" x14ac:dyDescent="0.2">
      <c r="A2058" t="s">
        <v>3782</v>
      </c>
      <c r="B2058" t="str">
        <f t="shared" si="32"/>
        <v>L10002s9Z</v>
      </c>
      <c r="C2058">
        <v>9</v>
      </c>
    </row>
    <row r="2059" spans="1:3" x14ac:dyDescent="0.2">
      <c r="A2059" t="s">
        <v>3783</v>
      </c>
      <c r="B2059" t="str">
        <f t="shared" si="32"/>
        <v>L10002LE2</v>
      </c>
      <c r="C2059">
        <v>111</v>
      </c>
    </row>
    <row r="2060" spans="1:3" x14ac:dyDescent="0.2">
      <c r="A2060" t="s">
        <v>3784</v>
      </c>
      <c r="B2060" t="str">
        <f t="shared" si="32"/>
        <v>L10008auL</v>
      </c>
      <c r="C2060">
        <v>148</v>
      </c>
    </row>
    <row r="2061" spans="1:3" x14ac:dyDescent="0.2">
      <c r="A2061" t="s">
        <v>3785</v>
      </c>
      <c r="B2061" t="str">
        <f t="shared" si="32"/>
        <v>L10002s6h</v>
      </c>
      <c r="C2061">
        <v>28</v>
      </c>
    </row>
    <row r="2062" spans="1:3" x14ac:dyDescent="0.2">
      <c r="A2062" t="s">
        <v>3786</v>
      </c>
      <c r="B2062" t="str">
        <f t="shared" si="32"/>
        <v>L10002LXc</v>
      </c>
      <c r="C2062">
        <v>289</v>
      </c>
    </row>
    <row r="2063" spans="1:3" x14ac:dyDescent="0.2">
      <c r="A2063" t="s">
        <v>3787</v>
      </c>
      <c r="B2063" t="str">
        <f t="shared" si="32"/>
        <v>L10002ro2</v>
      </c>
      <c r="C2063">
        <v>194</v>
      </c>
    </row>
    <row r="2064" spans="1:3" x14ac:dyDescent="0.2">
      <c r="A2064" t="s">
        <v>3788</v>
      </c>
      <c r="B2064" t="str">
        <f t="shared" si="32"/>
        <v>L10002Kmv</v>
      </c>
      <c r="C2064">
        <v>111</v>
      </c>
    </row>
    <row r="2065" spans="1:3" x14ac:dyDescent="0.2">
      <c r="A2065" t="s">
        <v>3789</v>
      </c>
      <c r="B2065" t="str">
        <f t="shared" si="32"/>
        <v>L10002s9F</v>
      </c>
      <c r="C2065">
        <v>23</v>
      </c>
    </row>
    <row r="2066" spans="1:3" x14ac:dyDescent="0.2">
      <c r="A2066" t="s">
        <v>3790</v>
      </c>
      <c r="B2066" t="str">
        <f t="shared" si="32"/>
        <v>L10002rNr</v>
      </c>
      <c r="C2066">
        <v>205</v>
      </c>
    </row>
    <row r="2067" spans="1:3" x14ac:dyDescent="0.2">
      <c r="A2067" t="s">
        <v>3791</v>
      </c>
      <c r="B2067" t="str">
        <f t="shared" si="32"/>
        <v>L10002rXC</v>
      </c>
      <c r="C2067">
        <v>90</v>
      </c>
    </row>
    <row r="2068" spans="1:3" x14ac:dyDescent="0.2">
      <c r="A2068" t="s">
        <v>3792</v>
      </c>
      <c r="B2068" t="str">
        <f t="shared" si="32"/>
        <v>L10002rQz</v>
      </c>
      <c r="C2068">
        <v>239</v>
      </c>
    </row>
    <row r="2069" spans="1:3" x14ac:dyDescent="0.2">
      <c r="A2069" t="s">
        <v>3793</v>
      </c>
      <c r="B2069" t="str">
        <f t="shared" si="32"/>
        <v>L10002rUk</v>
      </c>
      <c r="C2069">
        <v>150</v>
      </c>
    </row>
    <row r="2070" spans="1:3" x14ac:dyDescent="0.2">
      <c r="A2070" t="s">
        <v>3794</v>
      </c>
      <c r="B2070" t="str">
        <f t="shared" si="32"/>
        <v>L10002sFP</v>
      </c>
      <c r="C2070">
        <v>200</v>
      </c>
    </row>
    <row r="2071" spans="1:3" x14ac:dyDescent="0.2">
      <c r="A2071" t="s">
        <v>3795</v>
      </c>
      <c r="B2071" t="str">
        <f t="shared" si="32"/>
        <v>L10002Ny8</v>
      </c>
      <c r="C2071">
        <v>150</v>
      </c>
    </row>
    <row r="2072" spans="1:3" x14ac:dyDescent="0.2">
      <c r="A2072" t="s">
        <v>3796</v>
      </c>
      <c r="B2072" t="str">
        <f t="shared" si="32"/>
        <v>L10002rvA</v>
      </c>
      <c r="C2072">
        <v>183</v>
      </c>
    </row>
    <row r="2073" spans="1:3" x14ac:dyDescent="0.2">
      <c r="A2073" t="s">
        <v>3797</v>
      </c>
      <c r="B2073" t="str">
        <f t="shared" si="32"/>
        <v>L10002Ift</v>
      </c>
      <c r="C2073">
        <v>40</v>
      </c>
    </row>
    <row r="2074" spans="1:3" x14ac:dyDescent="0.2">
      <c r="A2074" t="s">
        <v>3798</v>
      </c>
      <c r="B2074" t="str">
        <f t="shared" si="32"/>
        <v>L10002KiY</v>
      </c>
      <c r="C2074">
        <v>105</v>
      </c>
    </row>
    <row r="2075" spans="1:3" x14ac:dyDescent="0.2">
      <c r="A2075" t="s">
        <v>3799</v>
      </c>
      <c r="B2075" t="str">
        <f t="shared" si="32"/>
        <v>L10002rcV</v>
      </c>
      <c r="C2075">
        <v>28</v>
      </c>
    </row>
    <row r="2076" spans="1:3" x14ac:dyDescent="0.2">
      <c r="A2076" t="s">
        <v>3800</v>
      </c>
      <c r="B2076" t="str">
        <f t="shared" si="32"/>
        <v>L10002sGM</v>
      </c>
      <c r="C2076">
        <v>125</v>
      </c>
    </row>
    <row r="2077" spans="1:3" x14ac:dyDescent="0.2">
      <c r="A2077" t="s">
        <v>3801</v>
      </c>
      <c r="B2077" t="str">
        <f t="shared" si="32"/>
        <v>L10002NlB</v>
      </c>
      <c r="C2077">
        <v>289</v>
      </c>
    </row>
    <row r="2078" spans="1:3" x14ac:dyDescent="0.2">
      <c r="A2078" t="s">
        <v>3802</v>
      </c>
      <c r="B2078" t="str">
        <f t="shared" si="32"/>
        <v>L10002sCU</v>
      </c>
      <c r="C2078">
        <v>71</v>
      </c>
    </row>
    <row r="2079" spans="1:3" x14ac:dyDescent="0.2">
      <c r="A2079" t="s">
        <v>3803</v>
      </c>
      <c r="B2079" t="str">
        <f t="shared" si="32"/>
        <v>L10002s8l</v>
      </c>
      <c r="C2079">
        <v>28</v>
      </c>
    </row>
    <row r="2080" spans="1:3" x14ac:dyDescent="0.2">
      <c r="A2080" t="s">
        <v>3804</v>
      </c>
      <c r="B2080" t="str">
        <f t="shared" si="32"/>
        <v>L10002Hyt</v>
      </c>
      <c r="C2080">
        <v>6</v>
      </c>
    </row>
    <row r="2081" spans="1:3" x14ac:dyDescent="0.2">
      <c r="A2081" t="s">
        <v>3805</v>
      </c>
      <c r="B2081" t="str">
        <f t="shared" si="32"/>
        <v>L10002rWy</v>
      </c>
      <c r="C2081">
        <v>9</v>
      </c>
    </row>
    <row r="2082" spans="1:3" x14ac:dyDescent="0.2">
      <c r="A2082" t="s">
        <v>3806</v>
      </c>
      <c r="B2082" t="str">
        <f t="shared" si="32"/>
        <v>L10002rn7</v>
      </c>
      <c r="C2082">
        <v>23</v>
      </c>
    </row>
    <row r="2083" spans="1:3" x14ac:dyDescent="0.2">
      <c r="A2083" t="s">
        <v>3807</v>
      </c>
      <c r="B2083" t="str">
        <f t="shared" si="32"/>
        <v>L10002M2a</v>
      </c>
      <c r="C2083">
        <v>23</v>
      </c>
    </row>
    <row r="2084" spans="1:3" x14ac:dyDescent="0.2">
      <c r="A2084" t="s">
        <v>3808</v>
      </c>
      <c r="B2084" t="str">
        <f t="shared" si="32"/>
        <v>L10002LYv</v>
      </c>
      <c r="C2084">
        <v>1</v>
      </c>
    </row>
    <row r="2085" spans="1:3" x14ac:dyDescent="0.2">
      <c r="A2085" t="s">
        <v>3809</v>
      </c>
      <c r="B2085" t="str">
        <f t="shared" si="32"/>
        <v>L10002sE2</v>
      </c>
      <c r="C2085">
        <v>125</v>
      </c>
    </row>
    <row r="2086" spans="1:3" x14ac:dyDescent="0.2">
      <c r="A2086" t="s">
        <v>3810</v>
      </c>
      <c r="B2086" t="str">
        <f t="shared" si="32"/>
        <v>L10002rfI</v>
      </c>
      <c r="C2086">
        <v>28</v>
      </c>
    </row>
    <row r="2087" spans="1:3" x14ac:dyDescent="0.2">
      <c r="A2087" t="s">
        <v>3811</v>
      </c>
      <c r="B2087" t="str">
        <f t="shared" si="32"/>
        <v>L10002rmQ</v>
      </c>
      <c r="C2087">
        <v>23</v>
      </c>
    </row>
    <row r="2088" spans="1:3" x14ac:dyDescent="0.2">
      <c r="A2088" t="s">
        <v>3812</v>
      </c>
      <c r="B2088" t="str">
        <f t="shared" si="32"/>
        <v>L100097FL</v>
      </c>
      <c r="C2088">
        <v>23</v>
      </c>
    </row>
    <row r="2089" spans="1:3" x14ac:dyDescent="0.2">
      <c r="A2089" t="s">
        <v>3813</v>
      </c>
      <c r="B2089" t="str">
        <f t="shared" si="32"/>
        <v>L1000979H</v>
      </c>
      <c r="C2089">
        <v>200</v>
      </c>
    </row>
    <row r="2090" spans="1:3" x14ac:dyDescent="0.2">
      <c r="A2090" t="s">
        <v>3814</v>
      </c>
      <c r="B2090" t="str">
        <f t="shared" si="32"/>
        <v>L10002rpS</v>
      </c>
      <c r="C2090">
        <v>205</v>
      </c>
    </row>
    <row r="2091" spans="1:3" x14ac:dyDescent="0.2">
      <c r="A2091" t="s">
        <v>3815</v>
      </c>
      <c r="B2091" t="str">
        <f t="shared" si="32"/>
        <v>L10002Ktw</v>
      </c>
      <c r="C2091">
        <v>171</v>
      </c>
    </row>
    <row r="2092" spans="1:3" x14ac:dyDescent="0.2">
      <c r="A2092" t="s">
        <v>3816</v>
      </c>
      <c r="B2092" t="str">
        <f t="shared" si="32"/>
        <v>L10002MyA</v>
      </c>
      <c r="C2092">
        <v>170</v>
      </c>
    </row>
    <row r="2093" spans="1:3" x14ac:dyDescent="0.2">
      <c r="A2093" t="s">
        <v>3817</v>
      </c>
      <c r="B2093" t="str">
        <f t="shared" si="32"/>
        <v>L10002rdU</v>
      </c>
      <c r="C2093">
        <v>23</v>
      </c>
    </row>
    <row r="2094" spans="1:3" x14ac:dyDescent="0.2">
      <c r="A2094" t="s">
        <v>3818</v>
      </c>
      <c r="B2094" t="str">
        <f t="shared" si="32"/>
        <v>L10002s6g</v>
      </c>
      <c r="C2094">
        <v>111</v>
      </c>
    </row>
    <row r="2095" spans="1:3" x14ac:dyDescent="0.2">
      <c r="A2095" t="s">
        <v>3819</v>
      </c>
      <c r="B2095" t="str">
        <f t="shared" si="32"/>
        <v>L10002sEA</v>
      </c>
      <c r="C2095">
        <v>23</v>
      </c>
    </row>
    <row r="2096" spans="1:3" x14ac:dyDescent="0.2">
      <c r="A2096" t="s">
        <v>3820</v>
      </c>
      <c r="B2096" t="str">
        <f t="shared" si="32"/>
        <v>L10002LZb</v>
      </c>
      <c r="C2096">
        <v>125</v>
      </c>
    </row>
    <row r="2097" spans="1:3" x14ac:dyDescent="0.2">
      <c r="A2097" t="s">
        <v>3821</v>
      </c>
      <c r="B2097" t="str">
        <f t="shared" si="32"/>
        <v>L10002s5s</v>
      </c>
      <c r="C2097">
        <v>125</v>
      </c>
    </row>
    <row r="2098" spans="1:3" x14ac:dyDescent="0.2">
      <c r="A2098" t="s">
        <v>3822</v>
      </c>
      <c r="B2098" t="str">
        <f t="shared" si="32"/>
        <v>L10002s7t</v>
      </c>
      <c r="C2098">
        <v>70</v>
      </c>
    </row>
    <row r="2099" spans="1:3" x14ac:dyDescent="0.2">
      <c r="A2099" t="s">
        <v>3823</v>
      </c>
      <c r="B2099" t="str">
        <f t="shared" si="32"/>
        <v>L10002rvN</v>
      </c>
      <c r="C2099">
        <v>90</v>
      </c>
    </row>
    <row r="2100" spans="1:3" x14ac:dyDescent="0.2">
      <c r="A2100" t="s">
        <v>3824</v>
      </c>
      <c r="B2100" t="str">
        <f t="shared" si="32"/>
        <v>L10002rWD</v>
      </c>
      <c r="C2100">
        <v>9</v>
      </c>
    </row>
    <row r="2101" spans="1:3" x14ac:dyDescent="0.2">
      <c r="A2101" t="s">
        <v>3825</v>
      </c>
      <c r="B2101" t="str">
        <f t="shared" si="32"/>
        <v>L10002rr9</v>
      </c>
      <c r="C2101">
        <v>111</v>
      </c>
    </row>
    <row r="2102" spans="1:3" x14ac:dyDescent="0.2">
      <c r="A2102" t="s">
        <v>3826</v>
      </c>
      <c r="B2102" t="str">
        <f t="shared" si="32"/>
        <v>L10002rUY</v>
      </c>
      <c r="C2102">
        <v>150</v>
      </c>
    </row>
    <row r="2103" spans="1:3" x14ac:dyDescent="0.2">
      <c r="A2103" t="s">
        <v>3827</v>
      </c>
      <c r="B2103" t="str">
        <f t="shared" si="32"/>
        <v>L10002rjY</v>
      </c>
      <c r="C2103">
        <v>23</v>
      </c>
    </row>
    <row r="2104" spans="1:3" x14ac:dyDescent="0.2">
      <c r="A2104" t="s">
        <v>3828</v>
      </c>
      <c r="B2104" t="str">
        <f t="shared" si="32"/>
        <v>L10002rRl</v>
      </c>
      <c r="C2104">
        <v>111</v>
      </c>
    </row>
    <row r="2105" spans="1:3" x14ac:dyDescent="0.2">
      <c r="A2105" t="s">
        <v>3829</v>
      </c>
      <c r="B2105" t="str">
        <f t="shared" si="32"/>
        <v>L10002s7k</v>
      </c>
      <c r="C2105">
        <v>128</v>
      </c>
    </row>
    <row r="2106" spans="1:3" x14ac:dyDescent="0.2">
      <c r="A2106" t="s">
        <v>3830</v>
      </c>
      <c r="B2106" t="str">
        <f t="shared" si="32"/>
        <v>L10002IWq</v>
      </c>
      <c r="C2106">
        <v>23</v>
      </c>
    </row>
    <row r="2107" spans="1:3" x14ac:dyDescent="0.2">
      <c r="A2107" t="s">
        <v>3831</v>
      </c>
      <c r="B2107" t="str">
        <f t="shared" si="32"/>
        <v>L10002s23</v>
      </c>
      <c r="C2107">
        <v>39</v>
      </c>
    </row>
    <row r="2108" spans="1:3" x14ac:dyDescent="0.2">
      <c r="A2108" t="s">
        <v>3832</v>
      </c>
      <c r="B2108" t="str">
        <f t="shared" si="32"/>
        <v>L10002ror</v>
      </c>
      <c r="C2108">
        <v>239</v>
      </c>
    </row>
    <row r="2109" spans="1:3" x14ac:dyDescent="0.2">
      <c r="A2109" t="s">
        <v>3833</v>
      </c>
      <c r="B2109" t="str">
        <f t="shared" si="32"/>
        <v>L10002rRb</v>
      </c>
      <c r="C2109">
        <v>231</v>
      </c>
    </row>
    <row r="2110" spans="1:3" x14ac:dyDescent="0.2">
      <c r="A2110" t="s">
        <v>3834</v>
      </c>
      <c r="B2110" t="str">
        <f t="shared" si="32"/>
        <v>L10002rQQ</v>
      </c>
      <c r="C2110">
        <v>180</v>
      </c>
    </row>
    <row r="2111" spans="1:3" x14ac:dyDescent="0.2">
      <c r="A2111" t="s">
        <v>3835</v>
      </c>
      <c r="B2111" t="str">
        <f t="shared" si="32"/>
        <v>L100097DB</v>
      </c>
      <c r="C2111">
        <v>104</v>
      </c>
    </row>
    <row r="2112" spans="1:3" x14ac:dyDescent="0.2">
      <c r="A2112" t="s">
        <v>3836</v>
      </c>
      <c r="B2112" t="str">
        <f t="shared" si="32"/>
        <v>L10002IW3</v>
      </c>
      <c r="C2112">
        <v>289</v>
      </c>
    </row>
    <row r="2113" spans="1:3" x14ac:dyDescent="0.2">
      <c r="A2113" t="s">
        <v>3837</v>
      </c>
      <c r="B2113" t="str">
        <f t="shared" si="32"/>
        <v>L10002KLw</v>
      </c>
      <c r="C2113">
        <v>40</v>
      </c>
    </row>
    <row r="2114" spans="1:3" x14ac:dyDescent="0.2">
      <c r="A2114" t="s">
        <v>3838</v>
      </c>
      <c r="B2114" t="str">
        <f t="shared" si="32"/>
        <v>L10002s0c</v>
      </c>
      <c r="C2114">
        <v>97</v>
      </c>
    </row>
    <row r="2115" spans="1:3" x14ac:dyDescent="0.2">
      <c r="A2115" t="s">
        <v>3839</v>
      </c>
      <c r="B2115" t="str">
        <f t="shared" ref="B2115:B2178" si="33">RIGHT(A2115,9)</f>
        <v>L10002s3G</v>
      </c>
      <c r="C2115">
        <v>9</v>
      </c>
    </row>
    <row r="2116" spans="1:3" x14ac:dyDescent="0.2">
      <c r="A2116" t="s">
        <v>3840</v>
      </c>
      <c r="B2116" t="str">
        <f t="shared" si="33"/>
        <v>L10002rPs</v>
      </c>
      <c r="C2116">
        <v>125</v>
      </c>
    </row>
    <row r="2117" spans="1:3" x14ac:dyDescent="0.2">
      <c r="A2117" t="s">
        <v>3841</v>
      </c>
      <c r="B2117" t="str">
        <f t="shared" si="33"/>
        <v>L10002LwP</v>
      </c>
      <c r="C2117">
        <v>276</v>
      </c>
    </row>
    <row r="2118" spans="1:3" x14ac:dyDescent="0.2">
      <c r="A2118" t="s">
        <v>3842</v>
      </c>
      <c r="B2118" t="str">
        <f t="shared" si="33"/>
        <v>L10002Mor</v>
      </c>
      <c r="C2118">
        <v>111</v>
      </c>
    </row>
    <row r="2119" spans="1:3" x14ac:dyDescent="0.2">
      <c r="A2119" t="s">
        <v>3843</v>
      </c>
      <c r="B2119" t="str">
        <f t="shared" si="33"/>
        <v>L10009785</v>
      </c>
      <c r="C2119">
        <v>183</v>
      </c>
    </row>
    <row r="2120" spans="1:3" x14ac:dyDescent="0.2">
      <c r="A2120" t="s">
        <v>3844</v>
      </c>
      <c r="B2120" t="str">
        <f t="shared" si="33"/>
        <v>L10002NaQ</v>
      </c>
      <c r="C2120">
        <v>9</v>
      </c>
    </row>
    <row r="2121" spans="1:3" x14ac:dyDescent="0.2">
      <c r="A2121" t="s">
        <v>3845</v>
      </c>
      <c r="B2121" t="str">
        <f t="shared" si="33"/>
        <v>L10002sEr</v>
      </c>
      <c r="C2121">
        <v>80</v>
      </c>
    </row>
    <row r="2122" spans="1:3" x14ac:dyDescent="0.2">
      <c r="A2122" t="s">
        <v>3846</v>
      </c>
      <c r="B2122" t="str">
        <f t="shared" si="33"/>
        <v>L10002NBc</v>
      </c>
      <c r="C2122">
        <v>292</v>
      </c>
    </row>
    <row r="2123" spans="1:3" x14ac:dyDescent="0.2">
      <c r="A2123" t="s">
        <v>3847</v>
      </c>
      <c r="B2123" t="str">
        <f t="shared" si="33"/>
        <v>L10002sI6</v>
      </c>
      <c r="C2123">
        <v>205</v>
      </c>
    </row>
    <row r="2124" spans="1:3" x14ac:dyDescent="0.2">
      <c r="A2124" t="s">
        <v>3848</v>
      </c>
      <c r="B2124" t="str">
        <f t="shared" si="33"/>
        <v>L10002sHU</v>
      </c>
      <c r="C2124">
        <v>125</v>
      </c>
    </row>
    <row r="2125" spans="1:3" x14ac:dyDescent="0.2">
      <c r="A2125" t="s">
        <v>3849</v>
      </c>
      <c r="B2125" t="str">
        <f t="shared" si="33"/>
        <v>L10002s4o</v>
      </c>
      <c r="C2125">
        <v>231</v>
      </c>
    </row>
    <row r="2126" spans="1:3" x14ac:dyDescent="0.2">
      <c r="A2126" t="s">
        <v>3850</v>
      </c>
      <c r="B2126" t="str">
        <f t="shared" si="33"/>
        <v>L100097Al</v>
      </c>
      <c r="C2126">
        <v>111</v>
      </c>
    </row>
    <row r="2127" spans="1:3" x14ac:dyDescent="0.2">
      <c r="A2127" t="s">
        <v>3851</v>
      </c>
      <c r="B2127" t="str">
        <f t="shared" si="33"/>
        <v>L1000975X</v>
      </c>
      <c r="C2127">
        <v>289</v>
      </c>
    </row>
    <row r="2128" spans="1:3" x14ac:dyDescent="0.2">
      <c r="A2128" t="s">
        <v>3852</v>
      </c>
      <c r="B2128" t="str">
        <f t="shared" si="33"/>
        <v>L10002KFO</v>
      </c>
      <c r="C2128">
        <v>23</v>
      </c>
    </row>
    <row r="2129" spans="1:3" x14ac:dyDescent="0.2">
      <c r="A2129" t="s">
        <v>3853</v>
      </c>
      <c r="B2129" t="str">
        <f t="shared" si="33"/>
        <v>L10002LZd</v>
      </c>
      <c r="C2129">
        <v>9</v>
      </c>
    </row>
    <row r="2130" spans="1:3" x14ac:dyDescent="0.2">
      <c r="A2130" t="s">
        <v>3854</v>
      </c>
      <c r="B2130" t="str">
        <f t="shared" si="33"/>
        <v>L10002ruY</v>
      </c>
      <c r="C2130">
        <v>171</v>
      </c>
    </row>
    <row r="2131" spans="1:3" x14ac:dyDescent="0.2">
      <c r="A2131" t="s">
        <v>3855</v>
      </c>
      <c r="B2131" t="str">
        <f t="shared" si="33"/>
        <v>L10002Kw4</v>
      </c>
      <c r="C2131">
        <v>150</v>
      </c>
    </row>
    <row r="2132" spans="1:3" x14ac:dyDescent="0.2">
      <c r="A2132" t="s">
        <v>3856</v>
      </c>
      <c r="B2132" t="str">
        <f t="shared" si="33"/>
        <v>L100097Ba</v>
      </c>
      <c r="C2132">
        <v>279</v>
      </c>
    </row>
    <row r="2133" spans="1:3" x14ac:dyDescent="0.2">
      <c r="A2133" t="s">
        <v>3857</v>
      </c>
      <c r="B2133" t="str">
        <f t="shared" si="33"/>
        <v>L10002rcG</v>
      </c>
      <c r="C2133">
        <v>125</v>
      </c>
    </row>
    <row r="2134" spans="1:3" x14ac:dyDescent="0.2">
      <c r="A2134" t="s">
        <v>3858</v>
      </c>
      <c r="B2134" t="str">
        <f t="shared" si="33"/>
        <v>L10008auB</v>
      </c>
      <c r="C2134">
        <v>148</v>
      </c>
    </row>
    <row r="2135" spans="1:3" x14ac:dyDescent="0.2">
      <c r="A2135" t="s">
        <v>3859</v>
      </c>
      <c r="B2135" t="str">
        <f t="shared" si="33"/>
        <v>L1000975o</v>
      </c>
      <c r="C2135">
        <v>40</v>
      </c>
    </row>
    <row r="2136" spans="1:3" x14ac:dyDescent="0.2">
      <c r="A2136" t="s">
        <v>3860</v>
      </c>
      <c r="B2136" t="str">
        <f t="shared" si="33"/>
        <v>L10002sA9</v>
      </c>
      <c r="C2136">
        <v>180</v>
      </c>
    </row>
    <row r="2137" spans="1:3" x14ac:dyDescent="0.2">
      <c r="A2137" t="s">
        <v>3861</v>
      </c>
      <c r="B2137" t="str">
        <f t="shared" si="33"/>
        <v>L10002rlF</v>
      </c>
      <c r="C2137">
        <v>90</v>
      </c>
    </row>
    <row r="2138" spans="1:3" x14ac:dyDescent="0.2">
      <c r="A2138" t="s">
        <v>3862</v>
      </c>
      <c r="B2138" t="str">
        <f t="shared" si="33"/>
        <v>L10002NSg</v>
      </c>
      <c r="C2138">
        <v>71</v>
      </c>
    </row>
    <row r="2139" spans="1:3" x14ac:dyDescent="0.2">
      <c r="A2139" t="s">
        <v>3863</v>
      </c>
      <c r="B2139" t="str">
        <f t="shared" si="33"/>
        <v>L10002rbw</v>
      </c>
      <c r="C2139">
        <v>239</v>
      </c>
    </row>
    <row r="2140" spans="1:3" x14ac:dyDescent="0.2">
      <c r="A2140" t="s">
        <v>3864</v>
      </c>
      <c r="B2140" t="str">
        <f t="shared" si="33"/>
        <v>L10002ryp</v>
      </c>
      <c r="C2140">
        <v>90</v>
      </c>
    </row>
    <row r="2141" spans="1:3" x14ac:dyDescent="0.2">
      <c r="A2141" t="s">
        <v>3865</v>
      </c>
      <c r="B2141" t="str">
        <f t="shared" si="33"/>
        <v>L10002rSl</v>
      </c>
      <c r="C2141">
        <v>128</v>
      </c>
    </row>
    <row r="2142" spans="1:3" x14ac:dyDescent="0.2">
      <c r="A2142" t="s">
        <v>3866</v>
      </c>
      <c r="B2142" t="str">
        <f t="shared" si="33"/>
        <v>L10002Nfr</v>
      </c>
      <c r="C2142">
        <v>86</v>
      </c>
    </row>
    <row r="2143" spans="1:3" x14ac:dyDescent="0.2">
      <c r="A2143" t="s">
        <v>3867</v>
      </c>
      <c r="B2143" t="str">
        <f t="shared" si="33"/>
        <v>L10002sGJ</v>
      </c>
      <c r="C2143">
        <v>97</v>
      </c>
    </row>
    <row r="2144" spans="1:3" x14ac:dyDescent="0.2">
      <c r="A2144" t="s">
        <v>3868</v>
      </c>
      <c r="B2144" t="str">
        <f t="shared" si="33"/>
        <v>L100097Dj</v>
      </c>
      <c r="C2144">
        <v>219</v>
      </c>
    </row>
    <row r="2145" spans="1:3" x14ac:dyDescent="0.2">
      <c r="A2145" t="s">
        <v>3869</v>
      </c>
      <c r="B2145" t="str">
        <f t="shared" si="33"/>
        <v>L10002rqx</v>
      </c>
      <c r="C2145">
        <v>200</v>
      </c>
    </row>
    <row r="2146" spans="1:3" x14ac:dyDescent="0.2">
      <c r="A2146" t="s">
        <v>3870</v>
      </c>
      <c r="B2146" t="str">
        <f t="shared" si="33"/>
        <v>L5f00008D</v>
      </c>
      <c r="C2146">
        <v>185</v>
      </c>
    </row>
    <row r="2147" spans="1:3" x14ac:dyDescent="0.2">
      <c r="A2147" t="s">
        <v>3871</v>
      </c>
      <c r="B2147" t="str">
        <f t="shared" si="33"/>
        <v>L10002rqW</v>
      </c>
      <c r="C2147">
        <v>219</v>
      </c>
    </row>
    <row r="2148" spans="1:3" x14ac:dyDescent="0.2">
      <c r="A2148" t="s">
        <v>3872</v>
      </c>
      <c r="B2148" t="str">
        <f t="shared" si="33"/>
        <v>L10002Nii</v>
      </c>
      <c r="C2148">
        <v>71</v>
      </c>
    </row>
    <row r="2149" spans="1:3" x14ac:dyDescent="0.2">
      <c r="A2149" t="s">
        <v>3873</v>
      </c>
      <c r="B2149" t="str">
        <f t="shared" si="33"/>
        <v>L10002rcr</v>
      </c>
      <c r="C2149">
        <v>239</v>
      </c>
    </row>
    <row r="2150" spans="1:3" x14ac:dyDescent="0.2">
      <c r="A2150" t="s">
        <v>3874</v>
      </c>
      <c r="B2150" t="str">
        <f t="shared" si="33"/>
        <v>L1000976r</v>
      </c>
      <c r="C2150">
        <v>180</v>
      </c>
    </row>
    <row r="2151" spans="1:3" x14ac:dyDescent="0.2">
      <c r="A2151" t="s">
        <v>3875</v>
      </c>
      <c r="B2151" t="str">
        <f t="shared" si="33"/>
        <v>L10002rRi</v>
      </c>
      <c r="C2151">
        <v>105</v>
      </c>
    </row>
    <row r="2152" spans="1:3" x14ac:dyDescent="0.2">
      <c r="A2152" t="s">
        <v>3876</v>
      </c>
      <c r="B2152" t="str">
        <f t="shared" si="33"/>
        <v>L10002rcu</v>
      </c>
      <c r="C2152">
        <v>239</v>
      </c>
    </row>
    <row r="2153" spans="1:3" x14ac:dyDescent="0.2">
      <c r="A2153" t="s">
        <v>3877</v>
      </c>
      <c r="B2153" t="str">
        <f t="shared" si="33"/>
        <v>L100097AD</v>
      </c>
      <c r="C2153">
        <v>111</v>
      </c>
    </row>
    <row r="2154" spans="1:3" x14ac:dyDescent="0.2">
      <c r="A2154" t="s">
        <v>3878</v>
      </c>
      <c r="B2154" t="str">
        <f t="shared" si="33"/>
        <v>L10002LRc</v>
      </c>
      <c r="C2154">
        <v>180</v>
      </c>
    </row>
    <row r="2155" spans="1:3" x14ac:dyDescent="0.2">
      <c r="A2155" t="s">
        <v>3879</v>
      </c>
      <c r="B2155" t="str">
        <f t="shared" si="33"/>
        <v>L10002rUg</v>
      </c>
      <c r="C2155">
        <v>128</v>
      </c>
    </row>
    <row r="2156" spans="1:3" x14ac:dyDescent="0.2">
      <c r="A2156" t="s">
        <v>3880</v>
      </c>
      <c r="B2156" t="str">
        <f t="shared" si="33"/>
        <v>L10002Mjh</v>
      </c>
      <c r="C2156">
        <v>194</v>
      </c>
    </row>
    <row r="2157" spans="1:3" x14ac:dyDescent="0.2">
      <c r="A2157" t="s">
        <v>3881</v>
      </c>
      <c r="B2157" t="str">
        <f t="shared" si="33"/>
        <v>L10002Nni</v>
      </c>
      <c r="C2157">
        <v>23</v>
      </c>
    </row>
    <row r="2158" spans="1:3" x14ac:dyDescent="0.2">
      <c r="A2158" t="s">
        <v>3882</v>
      </c>
      <c r="B2158" t="str">
        <f t="shared" si="33"/>
        <v>L10002s67</v>
      </c>
      <c r="C2158">
        <v>125</v>
      </c>
    </row>
    <row r="2159" spans="1:3" x14ac:dyDescent="0.2">
      <c r="A2159" t="s">
        <v>3883</v>
      </c>
      <c r="B2159" t="str">
        <f t="shared" si="33"/>
        <v>L1000975n</v>
      </c>
      <c r="C2159">
        <v>289</v>
      </c>
    </row>
    <row r="2160" spans="1:3" x14ac:dyDescent="0.2">
      <c r="A2160" t="s">
        <v>3884</v>
      </c>
      <c r="B2160" t="str">
        <f t="shared" si="33"/>
        <v>L10002Ktf</v>
      </c>
      <c r="C2160">
        <v>200</v>
      </c>
    </row>
    <row r="2161" spans="1:3" x14ac:dyDescent="0.2">
      <c r="A2161" t="s">
        <v>3885</v>
      </c>
      <c r="B2161" t="str">
        <f t="shared" si="33"/>
        <v>L10002rV7</v>
      </c>
      <c r="C2161">
        <v>9</v>
      </c>
    </row>
    <row r="2162" spans="1:3" x14ac:dyDescent="0.2">
      <c r="A2162" t="s">
        <v>3886</v>
      </c>
      <c r="B2162" t="str">
        <f t="shared" si="33"/>
        <v>L10009739</v>
      </c>
      <c r="C2162">
        <v>40</v>
      </c>
    </row>
    <row r="2163" spans="1:3" x14ac:dyDescent="0.2">
      <c r="A2163" t="s">
        <v>3887</v>
      </c>
      <c r="B2163" t="str">
        <f t="shared" si="33"/>
        <v>L1000979k</v>
      </c>
      <c r="C2163">
        <v>59</v>
      </c>
    </row>
    <row r="2164" spans="1:3" x14ac:dyDescent="0.2">
      <c r="A2164" t="s">
        <v>3888</v>
      </c>
      <c r="B2164" t="str">
        <f t="shared" si="33"/>
        <v>L10002LM5</v>
      </c>
      <c r="C2164">
        <v>86</v>
      </c>
    </row>
    <row r="2165" spans="1:3" x14ac:dyDescent="0.2">
      <c r="A2165" t="s">
        <v>3889</v>
      </c>
      <c r="B2165" t="str">
        <f t="shared" si="33"/>
        <v>L10002LLt</v>
      </c>
      <c r="C2165">
        <v>125</v>
      </c>
    </row>
    <row r="2166" spans="1:3" x14ac:dyDescent="0.2">
      <c r="A2166" t="s">
        <v>3890</v>
      </c>
      <c r="B2166" t="str">
        <f t="shared" si="33"/>
        <v>L10002s6a</v>
      </c>
      <c r="C2166">
        <v>200</v>
      </c>
    </row>
    <row r="2167" spans="1:3" x14ac:dyDescent="0.2">
      <c r="A2167" t="s">
        <v>3891</v>
      </c>
      <c r="B2167" t="str">
        <f t="shared" si="33"/>
        <v>L10002MiB</v>
      </c>
      <c r="C2167">
        <v>219</v>
      </c>
    </row>
    <row r="2168" spans="1:3" x14ac:dyDescent="0.2">
      <c r="A2168" t="s">
        <v>3892</v>
      </c>
      <c r="B2168" t="str">
        <f t="shared" si="33"/>
        <v>L10002rnR</v>
      </c>
      <c r="C2168">
        <v>200</v>
      </c>
    </row>
    <row r="2169" spans="1:3" x14ac:dyDescent="0.2">
      <c r="A2169" t="s">
        <v>3893</v>
      </c>
      <c r="B2169" t="str">
        <f t="shared" si="33"/>
        <v>L10002s1f</v>
      </c>
      <c r="C2169">
        <v>23</v>
      </c>
    </row>
    <row r="2170" spans="1:3" x14ac:dyDescent="0.2">
      <c r="A2170" t="s">
        <v>3894</v>
      </c>
      <c r="B2170" t="str">
        <f t="shared" si="33"/>
        <v>L10002MxI</v>
      </c>
      <c r="C2170">
        <v>125</v>
      </c>
    </row>
    <row r="2171" spans="1:3" x14ac:dyDescent="0.2">
      <c r="A2171" t="s">
        <v>3895</v>
      </c>
      <c r="B2171" t="str">
        <f t="shared" si="33"/>
        <v>L10002MkC</v>
      </c>
      <c r="C2171">
        <v>194</v>
      </c>
    </row>
    <row r="2172" spans="1:3" x14ac:dyDescent="0.2">
      <c r="A2172" t="s">
        <v>3896</v>
      </c>
      <c r="B2172" t="str">
        <f t="shared" si="33"/>
        <v>L10002LMM</v>
      </c>
      <c r="C2172">
        <v>71</v>
      </c>
    </row>
    <row r="2173" spans="1:3" x14ac:dyDescent="0.2">
      <c r="A2173" t="s">
        <v>3897</v>
      </c>
      <c r="B2173" t="str">
        <f t="shared" si="33"/>
        <v>L100097A6</v>
      </c>
      <c r="C2173">
        <v>59</v>
      </c>
    </row>
    <row r="2174" spans="1:3" x14ac:dyDescent="0.2">
      <c r="A2174" t="s">
        <v>3898</v>
      </c>
      <c r="B2174" t="str">
        <f t="shared" si="33"/>
        <v>L10002rS9</v>
      </c>
      <c r="C2174">
        <v>86</v>
      </c>
    </row>
    <row r="2175" spans="1:3" x14ac:dyDescent="0.2">
      <c r="A2175" t="s">
        <v>3899</v>
      </c>
      <c r="B2175" t="str">
        <f t="shared" si="33"/>
        <v>L10002Hxw</v>
      </c>
      <c r="C2175">
        <v>180</v>
      </c>
    </row>
    <row r="2176" spans="1:3" x14ac:dyDescent="0.2">
      <c r="A2176" t="s">
        <v>3900</v>
      </c>
      <c r="B2176" t="str">
        <f t="shared" si="33"/>
        <v>L10002Fa3</v>
      </c>
      <c r="C2176">
        <v>119</v>
      </c>
    </row>
    <row r="2177" spans="1:3" x14ac:dyDescent="0.2">
      <c r="A2177" t="s">
        <v>3901</v>
      </c>
      <c r="B2177" t="str">
        <f t="shared" si="33"/>
        <v>L10002sH1</v>
      </c>
      <c r="C2177">
        <v>80</v>
      </c>
    </row>
    <row r="2178" spans="1:3" x14ac:dyDescent="0.2">
      <c r="A2178" t="s">
        <v>3902</v>
      </c>
      <c r="B2178" t="str">
        <f t="shared" si="33"/>
        <v>L10002rkU</v>
      </c>
      <c r="C2178">
        <v>239</v>
      </c>
    </row>
    <row r="2179" spans="1:3" x14ac:dyDescent="0.2">
      <c r="A2179" t="s">
        <v>3903</v>
      </c>
      <c r="B2179" t="str">
        <f t="shared" ref="B2179:B2242" si="34">RIGHT(A2179,9)</f>
        <v>L10002NX9</v>
      </c>
      <c r="C2179">
        <v>125</v>
      </c>
    </row>
    <row r="2180" spans="1:3" x14ac:dyDescent="0.2">
      <c r="A2180" t="s">
        <v>3904</v>
      </c>
      <c r="B2180" t="str">
        <f t="shared" si="34"/>
        <v>L1000974U</v>
      </c>
      <c r="C2180">
        <v>217</v>
      </c>
    </row>
    <row r="2181" spans="1:3" x14ac:dyDescent="0.2">
      <c r="A2181" t="s">
        <v>3905</v>
      </c>
      <c r="B2181" t="str">
        <f t="shared" si="34"/>
        <v>L10002rb1</v>
      </c>
      <c r="C2181">
        <v>219</v>
      </c>
    </row>
    <row r="2182" spans="1:3" x14ac:dyDescent="0.2">
      <c r="A2182" t="s">
        <v>3906</v>
      </c>
      <c r="B2182" t="str">
        <f t="shared" si="34"/>
        <v>L10002rqm</v>
      </c>
      <c r="C2182">
        <v>231</v>
      </c>
    </row>
    <row r="2183" spans="1:3" x14ac:dyDescent="0.2">
      <c r="A2183" t="s">
        <v>3907</v>
      </c>
      <c r="B2183" t="str">
        <f t="shared" si="34"/>
        <v>L10002NyP</v>
      </c>
      <c r="C2183">
        <v>86</v>
      </c>
    </row>
    <row r="2184" spans="1:3" x14ac:dyDescent="0.2">
      <c r="A2184" t="s">
        <v>3908</v>
      </c>
      <c r="B2184" t="str">
        <f t="shared" si="34"/>
        <v>L10002NQ2</v>
      </c>
      <c r="C2184">
        <v>6</v>
      </c>
    </row>
    <row r="2185" spans="1:3" x14ac:dyDescent="0.2">
      <c r="A2185" t="s">
        <v>3909</v>
      </c>
      <c r="B2185" t="str">
        <f t="shared" si="34"/>
        <v>L10002rZ8</v>
      </c>
      <c r="C2185">
        <v>183</v>
      </c>
    </row>
    <row r="2186" spans="1:3" x14ac:dyDescent="0.2">
      <c r="A2186" t="s">
        <v>3910</v>
      </c>
      <c r="B2186" t="str">
        <f t="shared" si="34"/>
        <v>L10002IWs</v>
      </c>
      <c r="C2186">
        <v>125</v>
      </c>
    </row>
    <row r="2187" spans="1:3" x14ac:dyDescent="0.2">
      <c r="A2187" t="s">
        <v>3911</v>
      </c>
      <c r="B2187" t="str">
        <f t="shared" si="34"/>
        <v>L10002sFN</v>
      </c>
      <c r="C2187">
        <v>150</v>
      </c>
    </row>
    <row r="2188" spans="1:3" x14ac:dyDescent="0.2">
      <c r="A2188" t="s">
        <v>3912</v>
      </c>
      <c r="B2188" t="str">
        <f t="shared" si="34"/>
        <v>L10002rl9</v>
      </c>
      <c r="C2188">
        <v>97</v>
      </c>
    </row>
    <row r="2189" spans="1:3" x14ac:dyDescent="0.2">
      <c r="A2189" t="s">
        <v>3913</v>
      </c>
      <c r="B2189" t="str">
        <f t="shared" si="34"/>
        <v>L10002sBJ</v>
      </c>
      <c r="C2189">
        <v>40</v>
      </c>
    </row>
    <row r="2190" spans="1:3" x14ac:dyDescent="0.2">
      <c r="A2190" t="s">
        <v>3914</v>
      </c>
      <c r="B2190" t="str">
        <f t="shared" si="34"/>
        <v>L10002rcx</v>
      </c>
      <c r="C2190">
        <v>239</v>
      </c>
    </row>
    <row r="2191" spans="1:3" x14ac:dyDescent="0.2">
      <c r="A2191" t="s">
        <v>3915</v>
      </c>
      <c r="B2191" t="str">
        <f t="shared" si="34"/>
        <v>L1000979T</v>
      </c>
      <c r="C2191">
        <v>205</v>
      </c>
    </row>
    <row r="2192" spans="1:3" x14ac:dyDescent="0.2">
      <c r="A2192" t="s">
        <v>3916</v>
      </c>
      <c r="B2192" t="str">
        <f t="shared" si="34"/>
        <v>L10002s6K</v>
      </c>
      <c r="C2192">
        <v>9</v>
      </c>
    </row>
    <row r="2193" spans="1:3" x14ac:dyDescent="0.2">
      <c r="A2193" t="s">
        <v>3917</v>
      </c>
      <c r="B2193" t="str">
        <f t="shared" si="34"/>
        <v>L1000977K</v>
      </c>
      <c r="C2193">
        <v>125</v>
      </c>
    </row>
    <row r="2194" spans="1:3" x14ac:dyDescent="0.2">
      <c r="A2194" t="s">
        <v>3918</v>
      </c>
      <c r="B2194" t="str">
        <f t="shared" si="34"/>
        <v>L10002s1x</v>
      </c>
      <c r="C2194">
        <v>183</v>
      </c>
    </row>
    <row r="2195" spans="1:3" x14ac:dyDescent="0.2">
      <c r="A2195" t="s">
        <v>3919</v>
      </c>
      <c r="B2195" t="str">
        <f t="shared" si="34"/>
        <v>L10002NG5</v>
      </c>
      <c r="C2195">
        <v>289</v>
      </c>
    </row>
    <row r="2196" spans="1:3" x14ac:dyDescent="0.2">
      <c r="A2196" t="s">
        <v>3920</v>
      </c>
      <c r="B2196" t="str">
        <f t="shared" si="34"/>
        <v>L900000Zh</v>
      </c>
    </row>
    <row r="2197" spans="1:3" x14ac:dyDescent="0.2">
      <c r="A2197" t="s">
        <v>3921</v>
      </c>
      <c r="B2197" t="str">
        <f t="shared" si="34"/>
        <v>L10002N0w</v>
      </c>
      <c r="C2197">
        <v>171</v>
      </c>
    </row>
    <row r="2198" spans="1:3" x14ac:dyDescent="0.2">
      <c r="A2198" t="s">
        <v>3922</v>
      </c>
      <c r="B2198" t="str">
        <f t="shared" si="34"/>
        <v>L10002Nvs</v>
      </c>
      <c r="C2198">
        <v>40</v>
      </c>
    </row>
    <row r="2199" spans="1:3" x14ac:dyDescent="0.2">
      <c r="A2199" t="s">
        <v>3923</v>
      </c>
      <c r="B2199" t="str">
        <f t="shared" si="34"/>
        <v>L10002rWZ</v>
      </c>
      <c r="C2199">
        <v>40</v>
      </c>
    </row>
    <row r="2200" spans="1:3" x14ac:dyDescent="0.2">
      <c r="A2200" t="s">
        <v>3924</v>
      </c>
      <c r="B2200" t="str">
        <f t="shared" si="34"/>
        <v>L10002rgd</v>
      </c>
      <c r="C2200">
        <v>219</v>
      </c>
    </row>
    <row r="2201" spans="1:3" x14ac:dyDescent="0.2">
      <c r="A2201" t="s">
        <v>3925</v>
      </c>
      <c r="B2201" t="str">
        <f t="shared" si="34"/>
        <v>L10008G1F</v>
      </c>
      <c r="C2201">
        <v>200</v>
      </c>
    </row>
    <row r="2202" spans="1:3" x14ac:dyDescent="0.2">
      <c r="A2202" t="s">
        <v>3926</v>
      </c>
      <c r="B2202" t="str">
        <f t="shared" si="34"/>
        <v>L10002LIm</v>
      </c>
      <c r="C2202">
        <v>86</v>
      </c>
    </row>
    <row r="2203" spans="1:3" x14ac:dyDescent="0.2">
      <c r="A2203" t="s">
        <v>3927</v>
      </c>
      <c r="B2203" t="str">
        <f t="shared" si="34"/>
        <v>L10002IPR</v>
      </c>
      <c r="C2203">
        <v>205</v>
      </c>
    </row>
    <row r="2204" spans="1:3" x14ac:dyDescent="0.2">
      <c r="A2204" t="s">
        <v>3928</v>
      </c>
      <c r="B2204" t="str">
        <f t="shared" si="34"/>
        <v>L10002rxj</v>
      </c>
      <c r="C2204">
        <v>242</v>
      </c>
    </row>
    <row r="2205" spans="1:3" x14ac:dyDescent="0.2">
      <c r="A2205" t="s">
        <v>3929</v>
      </c>
      <c r="B2205" t="str">
        <f t="shared" si="34"/>
        <v>L10002HdG</v>
      </c>
      <c r="C2205">
        <v>111</v>
      </c>
    </row>
    <row r="2206" spans="1:3" x14ac:dyDescent="0.2">
      <c r="A2206" t="s">
        <v>3930</v>
      </c>
      <c r="B2206" t="str">
        <f t="shared" si="34"/>
        <v>L10002rhA</v>
      </c>
      <c r="C2206">
        <v>219</v>
      </c>
    </row>
    <row r="2207" spans="1:3" x14ac:dyDescent="0.2">
      <c r="A2207" t="s">
        <v>3931</v>
      </c>
      <c r="B2207" t="str">
        <f t="shared" si="34"/>
        <v>L10002rxN</v>
      </c>
      <c r="C2207">
        <v>170</v>
      </c>
    </row>
    <row r="2208" spans="1:3" x14ac:dyDescent="0.2">
      <c r="A2208" t="s">
        <v>3932</v>
      </c>
      <c r="B2208" t="str">
        <f t="shared" si="34"/>
        <v>L10002M3z</v>
      </c>
      <c r="C2208">
        <v>125</v>
      </c>
    </row>
    <row r="2209" spans="1:3" x14ac:dyDescent="0.2">
      <c r="A2209" t="s">
        <v>3933</v>
      </c>
      <c r="B2209" t="str">
        <f t="shared" si="34"/>
        <v>L10002Mwx</v>
      </c>
      <c r="C2209">
        <v>289</v>
      </c>
    </row>
    <row r="2210" spans="1:3" x14ac:dyDescent="0.2">
      <c r="A2210" t="s">
        <v>3934</v>
      </c>
      <c r="B2210" t="str">
        <f t="shared" si="34"/>
        <v>L10002Mwg</v>
      </c>
      <c r="C2210">
        <v>220</v>
      </c>
    </row>
    <row r="2211" spans="1:3" x14ac:dyDescent="0.2">
      <c r="A2211" t="s">
        <v>3935</v>
      </c>
      <c r="B2211" t="str">
        <f t="shared" si="34"/>
        <v>L10002rco</v>
      </c>
      <c r="C2211">
        <v>97</v>
      </c>
    </row>
    <row r="2212" spans="1:3" x14ac:dyDescent="0.2">
      <c r="A2212" t="s">
        <v>3936</v>
      </c>
      <c r="B2212" t="str">
        <f t="shared" si="34"/>
        <v>L10002rt6</v>
      </c>
      <c r="C2212">
        <v>235</v>
      </c>
    </row>
    <row r="2213" spans="1:3" x14ac:dyDescent="0.2">
      <c r="A2213" t="s">
        <v>3937</v>
      </c>
      <c r="B2213" t="str">
        <f t="shared" si="34"/>
        <v>L1000975A</v>
      </c>
      <c r="C2213">
        <v>40</v>
      </c>
    </row>
    <row r="2214" spans="1:3" x14ac:dyDescent="0.2">
      <c r="A2214" t="s">
        <v>3938</v>
      </c>
      <c r="B2214" t="str">
        <f t="shared" si="34"/>
        <v>L10002rXW</v>
      </c>
      <c r="C2214">
        <v>71</v>
      </c>
    </row>
    <row r="2215" spans="1:3" x14ac:dyDescent="0.2">
      <c r="A2215" t="s">
        <v>3939</v>
      </c>
      <c r="B2215" t="str">
        <f t="shared" si="34"/>
        <v>L10002KGq</v>
      </c>
      <c r="C2215">
        <v>71</v>
      </c>
    </row>
    <row r="2216" spans="1:3" x14ac:dyDescent="0.2">
      <c r="A2216" t="s">
        <v>3940</v>
      </c>
      <c r="B2216" t="str">
        <f t="shared" si="34"/>
        <v>L10002rYW</v>
      </c>
      <c r="C2216">
        <v>239</v>
      </c>
    </row>
    <row r="2217" spans="1:3" x14ac:dyDescent="0.2">
      <c r="A2217" t="s">
        <v>3941</v>
      </c>
      <c r="B2217" t="str">
        <f t="shared" si="34"/>
        <v>L10002Nbw</v>
      </c>
      <c r="C2217">
        <v>289</v>
      </c>
    </row>
    <row r="2218" spans="1:3" x14ac:dyDescent="0.2">
      <c r="A2218" t="s">
        <v>3942</v>
      </c>
      <c r="B2218" t="str">
        <f t="shared" si="34"/>
        <v>L10002sHM</v>
      </c>
      <c r="C2218">
        <v>125</v>
      </c>
    </row>
    <row r="2219" spans="1:3" x14ac:dyDescent="0.2">
      <c r="A2219" t="s">
        <v>3943</v>
      </c>
      <c r="B2219" t="str">
        <f t="shared" si="34"/>
        <v>L10002sIA</v>
      </c>
      <c r="C2219">
        <v>292</v>
      </c>
    </row>
    <row r="2220" spans="1:3" x14ac:dyDescent="0.2">
      <c r="A2220" t="s">
        <v>3944</v>
      </c>
      <c r="B2220" t="str">
        <f t="shared" si="34"/>
        <v>L10002Kok</v>
      </c>
      <c r="C2220">
        <v>114</v>
      </c>
    </row>
    <row r="2221" spans="1:3" x14ac:dyDescent="0.2">
      <c r="A2221" t="s">
        <v>3945</v>
      </c>
      <c r="B2221" t="str">
        <f t="shared" si="34"/>
        <v>L10002KmC</v>
      </c>
      <c r="C2221">
        <v>183</v>
      </c>
    </row>
    <row r="2222" spans="1:3" x14ac:dyDescent="0.2">
      <c r="A2222" t="s">
        <v>3946</v>
      </c>
      <c r="B2222" t="str">
        <f t="shared" si="34"/>
        <v>L10002Icb</v>
      </c>
      <c r="C2222">
        <v>71</v>
      </c>
    </row>
    <row r="2223" spans="1:3" x14ac:dyDescent="0.2">
      <c r="A2223" t="s">
        <v>3947</v>
      </c>
      <c r="B2223" t="str">
        <f t="shared" si="34"/>
        <v>L10002s57</v>
      </c>
      <c r="C2223">
        <v>125</v>
      </c>
    </row>
    <row r="2224" spans="1:3" x14ac:dyDescent="0.2">
      <c r="A2224" t="s">
        <v>3948</v>
      </c>
      <c r="B2224" t="str">
        <f t="shared" si="34"/>
        <v>L10002s2F</v>
      </c>
      <c r="C2224">
        <v>239</v>
      </c>
    </row>
    <row r="2225" spans="1:3" x14ac:dyDescent="0.2">
      <c r="A2225" t="s">
        <v>3949</v>
      </c>
      <c r="B2225" t="str">
        <f t="shared" si="34"/>
        <v>L10002NVC</v>
      </c>
      <c r="C2225">
        <v>180</v>
      </c>
    </row>
    <row r="2226" spans="1:3" x14ac:dyDescent="0.2">
      <c r="A2226" t="s">
        <v>3950</v>
      </c>
      <c r="B2226" t="str">
        <f t="shared" si="34"/>
        <v>L100097CW</v>
      </c>
      <c r="C2226">
        <v>71</v>
      </c>
    </row>
    <row r="2227" spans="1:3" x14ac:dyDescent="0.2">
      <c r="A2227" t="s">
        <v>3951</v>
      </c>
      <c r="B2227" t="str">
        <f t="shared" si="34"/>
        <v>L10002roN</v>
      </c>
      <c r="C2227">
        <v>6</v>
      </c>
    </row>
    <row r="2228" spans="1:3" x14ac:dyDescent="0.2">
      <c r="A2228" t="s">
        <v>3952</v>
      </c>
      <c r="B2228" t="str">
        <f t="shared" si="34"/>
        <v>L10008awg</v>
      </c>
      <c r="C2228">
        <v>148</v>
      </c>
    </row>
    <row r="2229" spans="1:3" x14ac:dyDescent="0.2">
      <c r="A2229" t="s">
        <v>3953</v>
      </c>
      <c r="B2229" t="str">
        <f t="shared" si="34"/>
        <v>L10002rRG</v>
      </c>
      <c r="C2229">
        <v>239</v>
      </c>
    </row>
    <row r="2230" spans="1:3" x14ac:dyDescent="0.2">
      <c r="A2230" t="s">
        <v>3954</v>
      </c>
      <c r="B2230" t="str">
        <f t="shared" si="34"/>
        <v>L10002rjt</v>
      </c>
      <c r="C2230">
        <v>40</v>
      </c>
    </row>
    <row r="2231" spans="1:3" x14ac:dyDescent="0.2">
      <c r="A2231" t="s">
        <v>3955</v>
      </c>
      <c r="B2231" t="str">
        <f t="shared" si="34"/>
        <v>L10002Lvn</v>
      </c>
      <c r="C2231">
        <v>150</v>
      </c>
    </row>
    <row r="2232" spans="1:3" x14ac:dyDescent="0.2">
      <c r="A2232" t="s">
        <v>3956</v>
      </c>
      <c r="B2232" t="str">
        <f t="shared" si="34"/>
        <v>L10002NgA</v>
      </c>
      <c r="C2232">
        <v>105</v>
      </c>
    </row>
    <row r="2233" spans="1:3" x14ac:dyDescent="0.2">
      <c r="A2233" t="s">
        <v>3957</v>
      </c>
      <c r="B2233" t="str">
        <f t="shared" si="34"/>
        <v>L10002rc7</v>
      </c>
      <c r="C2233">
        <v>239</v>
      </c>
    </row>
    <row r="2234" spans="1:3" x14ac:dyDescent="0.2">
      <c r="A2234" t="s">
        <v>3958</v>
      </c>
      <c r="B2234" t="str">
        <f t="shared" si="34"/>
        <v>L10002sFe</v>
      </c>
      <c r="C2234">
        <v>239</v>
      </c>
    </row>
    <row r="2235" spans="1:3" x14ac:dyDescent="0.2">
      <c r="A2235" t="s">
        <v>3959</v>
      </c>
      <c r="B2235" t="str">
        <f t="shared" si="34"/>
        <v>L10002M4D</v>
      </c>
      <c r="C2235">
        <v>23</v>
      </c>
    </row>
    <row r="2236" spans="1:3" x14ac:dyDescent="0.2">
      <c r="A2236" t="s">
        <v>3960</v>
      </c>
      <c r="B2236" t="str">
        <f t="shared" si="34"/>
        <v>L10002Ks1</v>
      </c>
      <c r="C2236">
        <v>289</v>
      </c>
    </row>
    <row r="2237" spans="1:3" x14ac:dyDescent="0.2">
      <c r="A2237" t="s">
        <v>3961</v>
      </c>
      <c r="B2237" t="str">
        <f t="shared" si="34"/>
        <v>L10002Mwm</v>
      </c>
      <c r="C2237">
        <v>128</v>
      </c>
    </row>
    <row r="2238" spans="1:3" x14ac:dyDescent="0.2">
      <c r="A2238" t="s">
        <v>3962</v>
      </c>
      <c r="B2238" t="str">
        <f t="shared" si="34"/>
        <v>L100097B7</v>
      </c>
      <c r="C2238">
        <v>105</v>
      </c>
    </row>
    <row r="2239" spans="1:3" x14ac:dyDescent="0.2">
      <c r="A2239" t="s">
        <v>3963</v>
      </c>
      <c r="B2239" t="str">
        <f t="shared" si="34"/>
        <v>L10002Mzj</v>
      </c>
      <c r="C2239">
        <v>40</v>
      </c>
    </row>
    <row r="2240" spans="1:3" x14ac:dyDescent="0.2">
      <c r="A2240" t="s">
        <v>3964</v>
      </c>
      <c r="B2240" t="str">
        <f t="shared" si="34"/>
        <v>L10002rmf</v>
      </c>
      <c r="C2240">
        <v>9</v>
      </c>
    </row>
    <row r="2241" spans="1:3" x14ac:dyDescent="0.2">
      <c r="A2241" t="s">
        <v>3965</v>
      </c>
      <c r="B2241" t="str">
        <f t="shared" si="34"/>
        <v>L10002rTU</v>
      </c>
      <c r="C2241">
        <v>231</v>
      </c>
    </row>
    <row r="2242" spans="1:3" x14ac:dyDescent="0.2">
      <c r="A2242" t="s">
        <v>3966</v>
      </c>
      <c r="B2242" t="str">
        <f t="shared" si="34"/>
        <v>L10008awh</v>
      </c>
      <c r="C2242">
        <v>148</v>
      </c>
    </row>
    <row r="2243" spans="1:3" x14ac:dyDescent="0.2">
      <c r="A2243" t="s">
        <v>3967</v>
      </c>
      <c r="B2243" t="str">
        <f t="shared" ref="B2243:B2306" si="35">RIGHT(A2243,9)</f>
        <v>L10002NzG</v>
      </c>
      <c r="C2243">
        <v>220</v>
      </c>
    </row>
    <row r="2244" spans="1:3" x14ac:dyDescent="0.2">
      <c r="A2244" t="s">
        <v>3968</v>
      </c>
      <c r="B2244" t="str">
        <f t="shared" si="35"/>
        <v>L10002rNU</v>
      </c>
      <c r="C2244">
        <v>205</v>
      </c>
    </row>
    <row r="2245" spans="1:3" x14ac:dyDescent="0.2">
      <c r="A2245" t="s">
        <v>3969</v>
      </c>
      <c r="B2245" t="str">
        <f t="shared" si="35"/>
        <v>L10002Mjm</v>
      </c>
      <c r="C2245">
        <v>23</v>
      </c>
    </row>
    <row r="2246" spans="1:3" x14ac:dyDescent="0.2">
      <c r="A2246" t="s">
        <v>3970</v>
      </c>
      <c r="B2246" t="str">
        <f t="shared" si="35"/>
        <v>L10002rsy</v>
      </c>
      <c r="C2246">
        <v>6</v>
      </c>
    </row>
    <row r="2247" spans="1:3" x14ac:dyDescent="0.2">
      <c r="A2247" t="s">
        <v>3971</v>
      </c>
      <c r="B2247" t="str">
        <f t="shared" si="35"/>
        <v>L10002s10</v>
      </c>
      <c r="C2247">
        <v>231</v>
      </c>
    </row>
    <row r="2248" spans="1:3" x14ac:dyDescent="0.2">
      <c r="A2248" t="s">
        <v>3972</v>
      </c>
      <c r="B2248" t="str">
        <f t="shared" si="35"/>
        <v>L10002NoS</v>
      </c>
      <c r="C2248">
        <v>71</v>
      </c>
    </row>
    <row r="2249" spans="1:3" x14ac:dyDescent="0.2">
      <c r="A2249" t="s">
        <v>3973</v>
      </c>
      <c r="B2249" t="str">
        <f t="shared" si="35"/>
        <v>L10002KYm</v>
      </c>
      <c r="C2249">
        <v>9</v>
      </c>
    </row>
    <row r="2250" spans="1:3" x14ac:dyDescent="0.2">
      <c r="A2250" t="s">
        <v>3974</v>
      </c>
      <c r="B2250" t="str">
        <f t="shared" si="35"/>
        <v>L100097Dz</v>
      </c>
      <c r="C2250">
        <v>219</v>
      </c>
    </row>
    <row r="2251" spans="1:3" x14ac:dyDescent="0.2">
      <c r="A2251" t="s">
        <v>3975</v>
      </c>
      <c r="B2251" t="str">
        <f t="shared" si="35"/>
        <v>L10002NmL</v>
      </c>
      <c r="C2251">
        <v>205</v>
      </c>
    </row>
    <row r="2252" spans="1:3" x14ac:dyDescent="0.2">
      <c r="A2252" t="s">
        <v>3976</v>
      </c>
      <c r="B2252" t="str">
        <f t="shared" si="35"/>
        <v>L10002sEz</v>
      </c>
      <c r="C2252">
        <v>125</v>
      </c>
    </row>
    <row r="2253" spans="1:3" x14ac:dyDescent="0.2">
      <c r="A2253" t="s">
        <v>3977</v>
      </c>
      <c r="B2253" t="str">
        <f t="shared" si="35"/>
        <v>L10002rQl</v>
      </c>
      <c r="C2253">
        <v>23</v>
      </c>
    </row>
    <row r="2254" spans="1:3" x14ac:dyDescent="0.2">
      <c r="A2254" t="s">
        <v>3978</v>
      </c>
      <c r="B2254" t="str">
        <f t="shared" si="35"/>
        <v>L10002HyX</v>
      </c>
      <c r="C2254">
        <v>70</v>
      </c>
    </row>
    <row r="2255" spans="1:3" x14ac:dyDescent="0.2">
      <c r="A2255" t="s">
        <v>3979</v>
      </c>
      <c r="B2255" t="str">
        <f t="shared" si="35"/>
        <v>L10002riR</v>
      </c>
      <c r="C2255">
        <v>9</v>
      </c>
    </row>
    <row r="2256" spans="1:3" x14ac:dyDescent="0.2">
      <c r="A2256" t="s">
        <v>3980</v>
      </c>
      <c r="B2256" t="str">
        <f t="shared" si="35"/>
        <v>L10002rfV</v>
      </c>
      <c r="C2256">
        <v>205</v>
      </c>
    </row>
    <row r="2257" spans="1:3" x14ac:dyDescent="0.2">
      <c r="A2257" t="s">
        <v>3981</v>
      </c>
      <c r="B2257" t="str">
        <f t="shared" si="35"/>
        <v>L100097Bm</v>
      </c>
      <c r="C2257">
        <v>71</v>
      </c>
    </row>
    <row r="2258" spans="1:3" x14ac:dyDescent="0.2">
      <c r="A2258" t="s">
        <v>3982</v>
      </c>
      <c r="B2258" t="str">
        <f t="shared" si="35"/>
        <v>L10002M6v</v>
      </c>
      <c r="C2258">
        <v>111</v>
      </c>
    </row>
    <row r="2259" spans="1:3" x14ac:dyDescent="0.2">
      <c r="A2259" t="s">
        <v>3983</v>
      </c>
      <c r="B2259" t="str">
        <f t="shared" si="35"/>
        <v>L100097CN</v>
      </c>
      <c r="C2259">
        <v>105</v>
      </c>
    </row>
    <row r="2260" spans="1:3" x14ac:dyDescent="0.2">
      <c r="A2260" t="s">
        <v>3984</v>
      </c>
      <c r="B2260" t="str">
        <f t="shared" si="35"/>
        <v>L3z0000Ix</v>
      </c>
      <c r="C2260">
        <v>9</v>
      </c>
    </row>
    <row r="2261" spans="1:3" x14ac:dyDescent="0.2">
      <c r="A2261" t="s">
        <v>3985</v>
      </c>
      <c r="B2261" t="str">
        <f t="shared" si="35"/>
        <v>L10002NOH</v>
      </c>
      <c r="C2261">
        <v>111</v>
      </c>
    </row>
    <row r="2262" spans="1:3" x14ac:dyDescent="0.2">
      <c r="A2262" t="s">
        <v>3986</v>
      </c>
      <c r="B2262" t="str">
        <f t="shared" si="35"/>
        <v>L10002sG9</v>
      </c>
      <c r="C2262">
        <v>239</v>
      </c>
    </row>
    <row r="2263" spans="1:3" x14ac:dyDescent="0.2">
      <c r="A2263" t="s">
        <v>3987</v>
      </c>
      <c r="B2263" t="str">
        <f t="shared" si="35"/>
        <v>L10002IEk</v>
      </c>
      <c r="C2263">
        <v>276</v>
      </c>
    </row>
    <row r="2264" spans="1:3" x14ac:dyDescent="0.2">
      <c r="A2264" t="s">
        <v>3988</v>
      </c>
      <c r="B2264" t="str">
        <f t="shared" si="35"/>
        <v>L100097Fy</v>
      </c>
      <c r="C2264">
        <v>9</v>
      </c>
    </row>
    <row r="2265" spans="1:3" x14ac:dyDescent="0.2">
      <c r="A2265" t="s">
        <v>3989</v>
      </c>
      <c r="B2265" t="str">
        <f t="shared" si="35"/>
        <v>L1000976X</v>
      </c>
      <c r="C2265">
        <v>180</v>
      </c>
    </row>
    <row r="2266" spans="1:3" x14ac:dyDescent="0.2">
      <c r="A2266" t="s">
        <v>3990</v>
      </c>
      <c r="B2266" t="str">
        <f t="shared" si="35"/>
        <v>L10002Nca</v>
      </c>
      <c r="C2266">
        <v>86</v>
      </c>
    </row>
    <row r="2267" spans="1:3" x14ac:dyDescent="0.2">
      <c r="A2267" t="s">
        <v>3991</v>
      </c>
      <c r="B2267" t="str">
        <f t="shared" si="35"/>
        <v>L10002Kto</v>
      </c>
      <c r="C2267">
        <v>220</v>
      </c>
    </row>
    <row r="2268" spans="1:3" x14ac:dyDescent="0.2">
      <c r="A2268" t="s">
        <v>3992</v>
      </c>
      <c r="B2268" t="str">
        <f t="shared" si="35"/>
        <v>L10002LQa</v>
      </c>
      <c r="C2268">
        <v>86</v>
      </c>
    </row>
    <row r="2269" spans="1:3" x14ac:dyDescent="0.2">
      <c r="A2269" t="s">
        <v>3993</v>
      </c>
      <c r="B2269" t="str">
        <f t="shared" si="35"/>
        <v>L10002sEc</v>
      </c>
      <c r="C2269">
        <v>200</v>
      </c>
    </row>
    <row r="2270" spans="1:3" x14ac:dyDescent="0.2">
      <c r="A2270" t="s">
        <v>3994</v>
      </c>
      <c r="B2270" t="str">
        <f t="shared" si="35"/>
        <v>L10002Nym</v>
      </c>
      <c r="C2270">
        <v>71</v>
      </c>
    </row>
    <row r="2271" spans="1:3" x14ac:dyDescent="0.2">
      <c r="A2271" t="s">
        <v>3995</v>
      </c>
      <c r="B2271" t="str">
        <f t="shared" si="35"/>
        <v>L10002s30</v>
      </c>
      <c r="C2271">
        <v>28</v>
      </c>
    </row>
    <row r="2272" spans="1:3" x14ac:dyDescent="0.2">
      <c r="A2272" t="s">
        <v>3996</v>
      </c>
      <c r="B2272" t="str">
        <f t="shared" si="35"/>
        <v>L10002LCx</v>
      </c>
      <c r="C2272">
        <v>128</v>
      </c>
    </row>
    <row r="2273" spans="1:3" x14ac:dyDescent="0.2">
      <c r="A2273" t="s">
        <v>3997</v>
      </c>
      <c r="B2273" t="str">
        <f t="shared" si="35"/>
        <v>L10002NwT</v>
      </c>
      <c r="C2273">
        <v>111</v>
      </c>
    </row>
    <row r="2274" spans="1:3" x14ac:dyDescent="0.2">
      <c r="A2274" t="s">
        <v>3998</v>
      </c>
      <c r="B2274" t="str">
        <f t="shared" si="35"/>
        <v>L10002rVH</v>
      </c>
      <c r="C2274">
        <v>231</v>
      </c>
    </row>
    <row r="2275" spans="1:3" x14ac:dyDescent="0.2">
      <c r="A2275" t="s">
        <v>3999</v>
      </c>
      <c r="B2275" t="str">
        <f t="shared" si="35"/>
        <v>L10002MDi</v>
      </c>
      <c r="C2275">
        <v>23</v>
      </c>
    </row>
    <row r="2276" spans="1:3" x14ac:dyDescent="0.2">
      <c r="A2276" t="s">
        <v>4000</v>
      </c>
      <c r="B2276" t="str">
        <f t="shared" si="35"/>
        <v>L10002I0T</v>
      </c>
      <c r="C2276">
        <v>170</v>
      </c>
    </row>
    <row r="2277" spans="1:3" x14ac:dyDescent="0.2">
      <c r="A2277" t="s">
        <v>4001</v>
      </c>
      <c r="B2277" t="str">
        <f t="shared" si="35"/>
        <v>L10002s4d</v>
      </c>
      <c r="C2277">
        <v>214</v>
      </c>
    </row>
    <row r="2278" spans="1:3" x14ac:dyDescent="0.2">
      <c r="A2278" t="s">
        <v>4002</v>
      </c>
      <c r="B2278" t="str">
        <f t="shared" si="35"/>
        <v>L10002rir</v>
      </c>
      <c r="C2278">
        <v>231</v>
      </c>
    </row>
    <row r="2279" spans="1:3" x14ac:dyDescent="0.2">
      <c r="A2279" t="s">
        <v>4003</v>
      </c>
      <c r="B2279" t="str">
        <f t="shared" si="35"/>
        <v>L10002rXV</v>
      </c>
      <c r="C2279">
        <v>90</v>
      </c>
    </row>
    <row r="2280" spans="1:3" x14ac:dyDescent="0.2">
      <c r="A2280" t="s">
        <v>4004</v>
      </c>
      <c r="B2280" t="str">
        <f t="shared" si="35"/>
        <v>L10002rZZ</v>
      </c>
      <c r="C2280">
        <v>105</v>
      </c>
    </row>
    <row r="2281" spans="1:3" x14ac:dyDescent="0.2">
      <c r="A2281" t="s">
        <v>4005</v>
      </c>
      <c r="B2281" t="str">
        <f t="shared" si="35"/>
        <v>L10002KgI</v>
      </c>
      <c r="C2281">
        <v>219</v>
      </c>
    </row>
    <row r="2282" spans="1:3" x14ac:dyDescent="0.2">
      <c r="A2282" t="s">
        <v>4006</v>
      </c>
      <c r="B2282" t="str">
        <f t="shared" si="35"/>
        <v>L10002rhP</v>
      </c>
      <c r="C2282">
        <v>23</v>
      </c>
    </row>
    <row r="2283" spans="1:3" x14ac:dyDescent="0.2">
      <c r="A2283" t="s">
        <v>4007</v>
      </c>
      <c r="B2283" t="str">
        <f t="shared" si="35"/>
        <v>L100097AL</v>
      </c>
      <c r="C2283">
        <v>111</v>
      </c>
    </row>
    <row r="2284" spans="1:3" x14ac:dyDescent="0.2">
      <c r="A2284" t="s">
        <v>4008</v>
      </c>
      <c r="B2284" t="str">
        <f t="shared" si="35"/>
        <v>L10002rU2</v>
      </c>
      <c r="C2284">
        <v>205</v>
      </c>
    </row>
    <row r="2285" spans="1:3" x14ac:dyDescent="0.2">
      <c r="A2285" t="s">
        <v>4009</v>
      </c>
      <c r="B2285" t="str">
        <f t="shared" si="35"/>
        <v>L100097Cs</v>
      </c>
      <c r="C2285">
        <v>44</v>
      </c>
    </row>
    <row r="2286" spans="1:3" x14ac:dyDescent="0.2">
      <c r="A2286" t="s">
        <v>4010</v>
      </c>
      <c r="B2286" t="str">
        <f t="shared" si="35"/>
        <v>L10002ruH</v>
      </c>
      <c r="C2286">
        <v>178</v>
      </c>
    </row>
    <row r="2287" spans="1:3" x14ac:dyDescent="0.2">
      <c r="A2287" t="s">
        <v>4011</v>
      </c>
      <c r="B2287" t="str">
        <f t="shared" si="35"/>
        <v>L10002NrM</v>
      </c>
      <c r="C2287">
        <v>71</v>
      </c>
    </row>
    <row r="2288" spans="1:3" x14ac:dyDescent="0.2">
      <c r="A2288" t="s">
        <v>4012</v>
      </c>
      <c r="B2288" t="str">
        <f t="shared" si="35"/>
        <v>L10002rzK</v>
      </c>
      <c r="C2288">
        <v>219</v>
      </c>
    </row>
    <row r="2289" spans="1:3" x14ac:dyDescent="0.2">
      <c r="A2289" t="s">
        <v>4013</v>
      </c>
      <c r="B2289" t="str">
        <f t="shared" si="35"/>
        <v>L10002LUT</v>
      </c>
      <c r="C2289">
        <v>128</v>
      </c>
    </row>
    <row r="2290" spans="1:3" x14ac:dyDescent="0.2">
      <c r="A2290" t="s">
        <v>4014</v>
      </c>
      <c r="B2290" t="str">
        <f t="shared" si="35"/>
        <v>L10002IGZ</v>
      </c>
      <c r="C2290">
        <v>59</v>
      </c>
    </row>
    <row r="2291" spans="1:3" x14ac:dyDescent="0.2">
      <c r="A2291" t="s">
        <v>4015</v>
      </c>
      <c r="B2291" t="str">
        <f t="shared" si="35"/>
        <v>L10002rxK</v>
      </c>
      <c r="C2291">
        <v>183</v>
      </c>
    </row>
    <row r="2292" spans="1:3" x14ac:dyDescent="0.2">
      <c r="A2292" t="s">
        <v>4016</v>
      </c>
      <c r="B2292" t="str">
        <f t="shared" si="35"/>
        <v>L10002Nyo</v>
      </c>
      <c r="C2292">
        <v>9</v>
      </c>
    </row>
    <row r="2293" spans="1:3" x14ac:dyDescent="0.2">
      <c r="A2293" t="s">
        <v>4017</v>
      </c>
      <c r="B2293" t="str">
        <f t="shared" si="35"/>
        <v>L10002rli</v>
      </c>
      <c r="C2293">
        <v>125</v>
      </c>
    </row>
    <row r="2294" spans="1:3" x14ac:dyDescent="0.2">
      <c r="A2294" t="s">
        <v>4018</v>
      </c>
      <c r="B2294" t="str">
        <f t="shared" si="35"/>
        <v>L10002s6I</v>
      </c>
      <c r="C2294">
        <v>125</v>
      </c>
    </row>
    <row r="2295" spans="1:3" x14ac:dyDescent="0.2">
      <c r="A2295" t="s">
        <v>4019</v>
      </c>
      <c r="B2295" t="str">
        <f t="shared" si="35"/>
        <v>L10002ro1</v>
      </c>
      <c r="C2295">
        <v>111</v>
      </c>
    </row>
    <row r="2296" spans="1:3" x14ac:dyDescent="0.2">
      <c r="A2296" t="s">
        <v>4020</v>
      </c>
      <c r="B2296" t="str">
        <f t="shared" si="35"/>
        <v>L10002LCX</v>
      </c>
      <c r="C2296">
        <v>185</v>
      </c>
    </row>
    <row r="2297" spans="1:3" x14ac:dyDescent="0.2">
      <c r="A2297" t="s">
        <v>4021</v>
      </c>
      <c r="B2297" t="str">
        <f t="shared" si="35"/>
        <v>L10002rSr</v>
      </c>
      <c r="C2297">
        <v>102</v>
      </c>
    </row>
    <row r="2298" spans="1:3" x14ac:dyDescent="0.2">
      <c r="A2298" t="s">
        <v>4022</v>
      </c>
      <c r="B2298" t="str">
        <f t="shared" si="35"/>
        <v>L10002rk0</v>
      </c>
      <c r="C2298">
        <v>125</v>
      </c>
    </row>
    <row r="2299" spans="1:3" x14ac:dyDescent="0.2">
      <c r="A2299" t="s">
        <v>4023</v>
      </c>
      <c r="B2299" t="str">
        <f t="shared" si="35"/>
        <v>L10002Lds</v>
      </c>
      <c r="C2299">
        <v>111</v>
      </c>
    </row>
    <row r="2300" spans="1:3" x14ac:dyDescent="0.2">
      <c r="A2300" t="s">
        <v>4024</v>
      </c>
      <c r="B2300" t="str">
        <f t="shared" si="35"/>
        <v>L100097Dw</v>
      </c>
      <c r="C2300">
        <v>86</v>
      </c>
    </row>
    <row r="2301" spans="1:3" x14ac:dyDescent="0.2">
      <c r="A2301" t="s">
        <v>4025</v>
      </c>
      <c r="B2301" t="str">
        <f t="shared" si="35"/>
        <v>L10002I5B</v>
      </c>
      <c r="C2301">
        <v>205</v>
      </c>
    </row>
    <row r="2302" spans="1:3" x14ac:dyDescent="0.2">
      <c r="A2302" t="s">
        <v>4026</v>
      </c>
      <c r="B2302" t="str">
        <f t="shared" si="35"/>
        <v>L10002raz</v>
      </c>
      <c r="C2302">
        <v>171</v>
      </c>
    </row>
    <row r="2303" spans="1:3" x14ac:dyDescent="0.2">
      <c r="A2303" t="s">
        <v>4027</v>
      </c>
      <c r="B2303" t="str">
        <f t="shared" si="35"/>
        <v>L10002rSW</v>
      </c>
      <c r="C2303">
        <v>70</v>
      </c>
    </row>
    <row r="2304" spans="1:3" x14ac:dyDescent="0.2">
      <c r="A2304" t="s">
        <v>4028</v>
      </c>
      <c r="B2304" t="str">
        <f t="shared" si="35"/>
        <v>L10002rSL</v>
      </c>
      <c r="C2304">
        <v>97</v>
      </c>
    </row>
    <row r="2305" spans="1:3" x14ac:dyDescent="0.2">
      <c r="A2305" t="s">
        <v>4029</v>
      </c>
      <c r="B2305" t="str">
        <f t="shared" si="35"/>
        <v>L10002Nt6</v>
      </c>
      <c r="C2305">
        <v>185</v>
      </c>
    </row>
    <row r="2306" spans="1:3" x14ac:dyDescent="0.2">
      <c r="A2306" t="s">
        <v>4030</v>
      </c>
      <c r="B2306" t="str">
        <f t="shared" si="35"/>
        <v>L10002M5x</v>
      </c>
      <c r="C2306">
        <v>213</v>
      </c>
    </row>
    <row r="2307" spans="1:3" x14ac:dyDescent="0.2">
      <c r="A2307" t="s">
        <v>4031</v>
      </c>
      <c r="B2307" t="str">
        <f t="shared" ref="B2307:B2370" si="36">RIGHT(A2307,9)</f>
        <v>L1000977u</v>
      </c>
      <c r="C2307">
        <v>183</v>
      </c>
    </row>
    <row r="2308" spans="1:3" x14ac:dyDescent="0.2">
      <c r="A2308" t="s">
        <v>4032</v>
      </c>
      <c r="B2308" t="str">
        <f t="shared" si="36"/>
        <v>L10002rX8</v>
      </c>
      <c r="C2308">
        <v>124</v>
      </c>
    </row>
    <row r="2309" spans="1:3" x14ac:dyDescent="0.2">
      <c r="A2309" t="s">
        <v>4033</v>
      </c>
      <c r="B2309" t="str">
        <f t="shared" si="36"/>
        <v>L10002rcH</v>
      </c>
      <c r="C2309">
        <v>105</v>
      </c>
    </row>
    <row r="2310" spans="1:3" x14ac:dyDescent="0.2">
      <c r="A2310" t="s">
        <v>4034</v>
      </c>
      <c r="B2310" t="str">
        <f t="shared" si="36"/>
        <v>L10002NE7</v>
      </c>
      <c r="C2310">
        <v>219</v>
      </c>
    </row>
    <row r="2311" spans="1:3" x14ac:dyDescent="0.2">
      <c r="A2311" t="s">
        <v>4035</v>
      </c>
      <c r="B2311" t="str">
        <f t="shared" si="36"/>
        <v>L1000973z</v>
      </c>
      <c r="C2311">
        <v>217</v>
      </c>
    </row>
    <row r="2312" spans="1:3" x14ac:dyDescent="0.2">
      <c r="A2312" t="s">
        <v>4036</v>
      </c>
      <c r="B2312" t="str">
        <f t="shared" si="36"/>
        <v>L10002IBD</v>
      </c>
      <c r="C2312">
        <v>9</v>
      </c>
    </row>
    <row r="2313" spans="1:3" x14ac:dyDescent="0.2">
      <c r="A2313" t="s">
        <v>4037</v>
      </c>
      <c r="B2313" t="str">
        <f t="shared" si="36"/>
        <v>L10002rw2</v>
      </c>
      <c r="C2313">
        <v>239</v>
      </c>
    </row>
    <row r="2314" spans="1:3" x14ac:dyDescent="0.2">
      <c r="A2314" t="s">
        <v>4038</v>
      </c>
      <c r="B2314" t="str">
        <f t="shared" si="36"/>
        <v>L10002s0u</v>
      </c>
      <c r="C2314">
        <v>97</v>
      </c>
    </row>
    <row r="2315" spans="1:3" x14ac:dyDescent="0.2">
      <c r="A2315" t="s">
        <v>4039</v>
      </c>
      <c r="B2315" t="str">
        <f t="shared" si="36"/>
        <v>L10002I5z</v>
      </c>
      <c r="C2315">
        <v>276</v>
      </c>
    </row>
    <row r="2316" spans="1:3" x14ac:dyDescent="0.2">
      <c r="A2316" t="s">
        <v>4040</v>
      </c>
      <c r="B2316" t="str">
        <f t="shared" si="36"/>
        <v>L10002NCs</v>
      </c>
      <c r="C2316">
        <v>40</v>
      </c>
    </row>
    <row r="2317" spans="1:3" x14ac:dyDescent="0.2">
      <c r="A2317" t="s">
        <v>4041</v>
      </c>
      <c r="B2317" t="str">
        <f t="shared" si="36"/>
        <v>L1000977N</v>
      </c>
      <c r="C2317">
        <v>125</v>
      </c>
    </row>
    <row r="2318" spans="1:3" x14ac:dyDescent="0.2">
      <c r="A2318" t="s">
        <v>4042</v>
      </c>
      <c r="B2318" t="str">
        <f t="shared" si="36"/>
        <v>L10002Nhr</v>
      </c>
      <c r="C2318">
        <v>276</v>
      </c>
    </row>
    <row r="2319" spans="1:3" x14ac:dyDescent="0.2">
      <c r="A2319" t="s">
        <v>4043</v>
      </c>
      <c r="B2319" t="str">
        <f t="shared" si="36"/>
        <v>L10002rZc</v>
      </c>
      <c r="C2319">
        <v>59</v>
      </c>
    </row>
    <row r="2320" spans="1:3" x14ac:dyDescent="0.2">
      <c r="A2320" t="s">
        <v>4044</v>
      </c>
      <c r="B2320" t="str">
        <f t="shared" si="36"/>
        <v>L10002HvF</v>
      </c>
      <c r="C2320">
        <v>9</v>
      </c>
    </row>
    <row r="2321" spans="1:3" x14ac:dyDescent="0.2">
      <c r="A2321" t="s">
        <v>4045</v>
      </c>
      <c r="B2321" t="str">
        <f t="shared" si="36"/>
        <v>L10002M2y</v>
      </c>
      <c r="C2321">
        <v>23</v>
      </c>
    </row>
    <row r="2322" spans="1:3" x14ac:dyDescent="0.2">
      <c r="A2322" t="s">
        <v>4046</v>
      </c>
      <c r="B2322" t="str">
        <f t="shared" si="36"/>
        <v>L10002rr8</v>
      </c>
      <c r="C2322">
        <v>239</v>
      </c>
    </row>
    <row r="2323" spans="1:3" x14ac:dyDescent="0.2">
      <c r="A2323" t="s">
        <v>4047</v>
      </c>
      <c r="B2323" t="str">
        <f t="shared" si="36"/>
        <v>L10002s3u</v>
      </c>
      <c r="C2323">
        <v>111</v>
      </c>
    </row>
    <row r="2324" spans="1:3" x14ac:dyDescent="0.2">
      <c r="A2324" t="s">
        <v>4048</v>
      </c>
      <c r="B2324" t="str">
        <f t="shared" si="36"/>
        <v>L1000975Q</v>
      </c>
      <c r="C2324">
        <v>40</v>
      </c>
    </row>
    <row r="2325" spans="1:3" x14ac:dyDescent="0.2">
      <c r="A2325" t="s">
        <v>4049</v>
      </c>
      <c r="B2325" t="str">
        <f t="shared" si="36"/>
        <v>L10002rxT</v>
      </c>
      <c r="C2325">
        <v>231</v>
      </c>
    </row>
    <row r="2326" spans="1:3" x14ac:dyDescent="0.2">
      <c r="A2326" t="s">
        <v>4050</v>
      </c>
      <c r="B2326" t="str">
        <f t="shared" si="36"/>
        <v>L10002rk2</v>
      </c>
      <c r="C2326">
        <v>9</v>
      </c>
    </row>
    <row r="2327" spans="1:3" x14ac:dyDescent="0.2">
      <c r="A2327" t="s">
        <v>4051</v>
      </c>
      <c r="B2327" t="str">
        <f t="shared" si="36"/>
        <v>L10002Ifd</v>
      </c>
      <c r="C2327">
        <v>71</v>
      </c>
    </row>
    <row r="2328" spans="1:3" x14ac:dyDescent="0.2">
      <c r="A2328" t="s">
        <v>4052</v>
      </c>
      <c r="B2328" t="str">
        <f t="shared" si="36"/>
        <v>L10002NKU</v>
      </c>
      <c r="C2328">
        <v>102</v>
      </c>
    </row>
    <row r="2329" spans="1:3" x14ac:dyDescent="0.2">
      <c r="A2329" t="s">
        <v>4053</v>
      </c>
      <c r="B2329" t="str">
        <f t="shared" si="36"/>
        <v>L100097B8</v>
      </c>
      <c r="C2329">
        <v>111</v>
      </c>
    </row>
    <row r="2330" spans="1:3" x14ac:dyDescent="0.2">
      <c r="A2330" t="s">
        <v>4054</v>
      </c>
      <c r="B2330" t="str">
        <f t="shared" si="36"/>
        <v>L10002red</v>
      </c>
      <c r="C2330">
        <v>28</v>
      </c>
    </row>
    <row r="2331" spans="1:3" x14ac:dyDescent="0.2">
      <c r="A2331" t="s">
        <v>4055</v>
      </c>
      <c r="B2331" t="str">
        <f t="shared" si="36"/>
        <v>L10002Lby</v>
      </c>
      <c r="C2331">
        <v>183</v>
      </c>
    </row>
    <row r="2332" spans="1:3" x14ac:dyDescent="0.2">
      <c r="A2332" t="s">
        <v>4056</v>
      </c>
      <c r="B2332" t="str">
        <f t="shared" si="36"/>
        <v>L10002s3N</v>
      </c>
      <c r="C2332">
        <v>28</v>
      </c>
    </row>
    <row r="2333" spans="1:3" x14ac:dyDescent="0.2">
      <c r="A2333" t="s">
        <v>4057</v>
      </c>
      <c r="B2333" t="str">
        <f t="shared" si="36"/>
        <v>L10002rg3</v>
      </c>
      <c r="C2333">
        <v>40</v>
      </c>
    </row>
    <row r="2334" spans="1:3" x14ac:dyDescent="0.2">
      <c r="A2334" t="s">
        <v>4058</v>
      </c>
      <c r="B2334" t="str">
        <f t="shared" si="36"/>
        <v>L10002ruO</v>
      </c>
      <c r="C2334">
        <v>28</v>
      </c>
    </row>
    <row r="2335" spans="1:3" x14ac:dyDescent="0.2">
      <c r="A2335" t="s">
        <v>4059</v>
      </c>
      <c r="B2335" t="str">
        <f t="shared" si="36"/>
        <v>L10002rtK</v>
      </c>
      <c r="C2335">
        <v>28</v>
      </c>
    </row>
    <row r="2336" spans="1:3" x14ac:dyDescent="0.2">
      <c r="A2336" t="s">
        <v>4060</v>
      </c>
      <c r="B2336" t="str">
        <f t="shared" si="36"/>
        <v>L10002L2G</v>
      </c>
      <c r="C2336">
        <v>183</v>
      </c>
    </row>
    <row r="2337" spans="1:3" x14ac:dyDescent="0.2">
      <c r="A2337" t="s">
        <v>4061</v>
      </c>
      <c r="B2337" t="str">
        <f t="shared" si="36"/>
        <v>L10002NwW</v>
      </c>
      <c r="C2337">
        <v>1</v>
      </c>
    </row>
    <row r="2338" spans="1:3" x14ac:dyDescent="0.2">
      <c r="A2338" t="s">
        <v>4062</v>
      </c>
      <c r="B2338" t="str">
        <f t="shared" si="36"/>
        <v>L10002MyG</v>
      </c>
      <c r="C2338">
        <v>180</v>
      </c>
    </row>
    <row r="2339" spans="1:3" x14ac:dyDescent="0.2">
      <c r="A2339" t="s">
        <v>4063</v>
      </c>
      <c r="B2339" t="str">
        <f t="shared" si="36"/>
        <v>L10002NbJ</v>
      </c>
      <c r="C2339">
        <v>71</v>
      </c>
    </row>
    <row r="2340" spans="1:3" x14ac:dyDescent="0.2">
      <c r="A2340" t="s">
        <v>4064</v>
      </c>
      <c r="B2340" t="str">
        <f t="shared" si="36"/>
        <v>L10002rrX</v>
      </c>
      <c r="C2340">
        <v>171</v>
      </c>
    </row>
    <row r="2341" spans="1:3" x14ac:dyDescent="0.2">
      <c r="A2341" t="s">
        <v>4065</v>
      </c>
      <c r="B2341" t="str">
        <f t="shared" si="36"/>
        <v>L100097HT</v>
      </c>
      <c r="C2341">
        <v>124</v>
      </c>
    </row>
    <row r="2342" spans="1:3" x14ac:dyDescent="0.2">
      <c r="A2342" t="s">
        <v>4066</v>
      </c>
      <c r="B2342" t="str">
        <f t="shared" si="36"/>
        <v>L10002riJ</v>
      </c>
      <c r="C2342">
        <v>125</v>
      </c>
    </row>
    <row r="2343" spans="1:3" x14ac:dyDescent="0.2">
      <c r="A2343" t="s">
        <v>4067</v>
      </c>
      <c r="B2343" t="str">
        <f t="shared" si="36"/>
        <v>L10002N5C</v>
      </c>
      <c r="C2343">
        <v>200</v>
      </c>
    </row>
    <row r="2344" spans="1:3" x14ac:dyDescent="0.2">
      <c r="A2344" t="s">
        <v>4068</v>
      </c>
      <c r="B2344" t="str">
        <f t="shared" si="36"/>
        <v>L10002rLg</v>
      </c>
      <c r="C2344">
        <v>178</v>
      </c>
    </row>
    <row r="2345" spans="1:3" x14ac:dyDescent="0.2">
      <c r="A2345" t="s">
        <v>4069</v>
      </c>
      <c r="B2345" t="str">
        <f t="shared" si="36"/>
        <v>L10002rT1</v>
      </c>
      <c r="C2345">
        <v>231</v>
      </c>
    </row>
    <row r="2346" spans="1:3" x14ac:dyDescent="0.2">
      <c r="A2346" t="s">
        <v>4070</v>
      </c>
      <c r="B2346" t="str">
        <f t="shared" si="36"/>
        <v>L10002sCr</v>
      </c>
      <c r="C2346">
        <v>90</v>
      </c>
    </row>
    <row r="2347" spans="1:3" x14ac:dyDescent="0.2">
      <c r="A2347" t="s">
        <v>4071</v>
      </c>
      <c r="B2347" t="str">
        <f t="shared" si="36"/>
        <v>L10002KFE</v>
      </c>
      <c r="C2347">
        <v>180</v>
      </c>
    </row>
    <row r="2348" spans="1:3" x14ac:dyDescent="0.2">
      <c r="A2348" t="s">
        <v>4072</v>
      </c>
      <c r="B2348" t="str">
        <f t="shared" si="36"/>
        <v>L10009775</v>
      </c>
      <c r="C2348">
        <v>125</v>
      </c>
    </row>
    <row r="2349" spans="1:3" x14ac:dyDescent="0.2">
      <c r="A2349" t="s">
        <v>4073</v>
      </c>
      <c r="B2349" t="str">
        <f t="shared" si="36"/>
        <v>L10002sAg</v>
      </c>
      <c r="C2349">
        <v>183</v>
      </c>
    </row>
    <row r="2350" spans="1:3" x14ac:dyDescent="0.2">
      <c r="A2350" t="s">
        <v>4074</v>
      </c>
      <c r="B2350" t="str">
        <f t="shared" si="36"/>
        <v>L10002rpX</v>
      </c>
      <c r="C2350">
        <v>128</v>
      </c>
    </row>
    <row r="2351" spans="1:3" x14ac:dyDescent="0.2">
      <c r="A2351" t="s">
        <v>4075</v>
      </c>
      <c r="B2351" t="str">
        <f t="shared" si="36"/>
        <v>L100089Zj</v>
      </c>
      <c r="C2351">
        <v>178</v>
      </c>
    </row>
    <row r="2352" spans="1:3" x14ac:dyDescent="0.2">
      <c r="A2352" t="s">
        <v>4076</v>
      </c>
      <c r="B2352" t="str">
        <f t="shared" si="36"/>
        <v>L10002rrD</v>
      </c>
      <c r="C2352">
        <v>111</v>
      </c>
    </row>
    <row r="2353" spans="1:3" x14ac:dyDescent="0.2">
      <c r="A2353" t="s">
        <v>4077</v>
      </c>
      <c r="B2353" t="str">
        <f t="shared" si="36"/>
        <v>L10002LV5</v>
      </c>
      <c r="C2353">
        <v>292</v>
      </c>
    </row>
    <row r="2354" spans="1:3" x14ac:dyDescent="0.2">
      <c r="A2354" t="s">
        <v>4078</v>
      </c>
      <c r="B2354" t="str">
        <f t="shared" si="36"/>
        <v>L10002sFS</v>
      </c>
      <c r="C2354">
        <v>28</v>
      </c>
    </row>
    <row r="2355" spans="1:3" x14ac:dyDescent="0.2">
      <c r="A2355" t="s">
        <v>4079</v>
      </c>
      <c r="B2355" t="str">
        <f t="shared" si="36"/>
        <v>L10002sIh</v>
      </c>
      <c r="C2355">
        <v>150</v>
      </c>
    </row>
    <row r="2356" spans="1:3" x14ac:dyDescent="0.2">
      <c r="A2356" t="s">
        <v>4080</v>
      </c>
      <c r="B2356" t="str">
        <f t="shared" si="36"/>
        <v>L10002rdJ</v>
      </c>
      <c r="C2356">
        <v>105</v>
      </c>
    </row>
    <row r="2357" spans="1:3" x14ac:dyDescent="0.2">
      <c r="A2357" t="s">
        <v>4081</v>
      </c>
      <c r="B2357" t="str">
        <f t="shared" si="36"/>
        <v>L10002sA3</v>
      </c>
      <c r="C2357">
        <v>183</v>
      </c>
    </row>
    <row r="2358" spans="1:3" x14ac:dyDescent="0.2">
      <c r="A2358" t="s">
        <v>4082</v>
      </c>
      <c r="B2358" t="str">
        <f t="shared" si="36"/>
        <v>L10002KpZ</v>
      </c>
      <c r="C2358">
        <v>9</v>
      </c>
    </row>
    <row r="2359" spans="1:3" x14ac:dyDescent="0.2">
      <c r="A2359" t="s">
        <v>4083</v>
      </c>
      <c r="B2359" t="str">
        <f t="shared" si="36"/>
        <v>L10002Mhs</v>
      </c>
      <c r="C2359">
        <v>289</v>
      </c>
    </row>
    <row r="2360" spans="1:3" x14ac:dyDescent="0.2">
      <c r="A2360" t="s">
        <v>4084</v>
      </c>
      <c r="B2360" t="str">
        <f t="shared" si="36"/>
        <v>L10002L5m</v>
      </c>
      <c r="C2360">
        <v>200</v>
      </c>
    </row>
    <row r="2361" spans="1:3" x14ac:dyDescent="0.2">
      <c r="A2361" t="s">
        <v>4085</v>
      </c>
      <c r="B2361" t="str">
        <f t="shared" si="36"/>
        <v>L100097FD</v>
      </c>
      <c r="C2361">
        <v>23</v>
      </c>
    </row>
    <row r="2362" spans="1:3" x14ac:dyDescent="0.2">
      <c r="A2362" t="s">
        <v>4086</v>
      </c>
      <c r="B2362" t="str">
        <f t="shared" si="36"/>
        <v>L10002rMV</v>
      </c>
      <c r="C2362">
        <v>125</v>
      </c>
    </row>
    <row r="2363" spans="1:3" x14ac:dyDescent="0.2">
      <c r="A2363" t="s">
        <v>4087</v>
      </c>
      <c r="B2363" t="str">
        <f t="shared" si="36"/>
        <v>L10002raN</v>
      </c>
      <c r="C2363">
        <v>125</v>
      </c>
    </row>
    <row r="2364" spans="1:3" x14ac:dyDescent="0.2">
      <c r="A2364" t="s">
        <v>4088</v>
      </c>
      <c r="B2364" t="str">
        <f t="shared" si="36"/>
        <v>L10002sB3</v>
      </c>
      <c r="C2364">
        <v>125</v>
      </c>
    </row>
    <row r="2365" spans="1:3" x14ac:dyDescent="0.2">
      <c r="A2365" t="s">
        <v>4089</v>
      </c>
      <c r="B2365" t="str">
        <f t="shared" si="36"/>
        <v>L10002rLT</v>
      </c>
      <c r="C2365">
        <v>202</v>
      </c>
    </row>
    <row r="2366" spans="1:3" x14ac:dyDescent="0.2">
      <c r="A2366" t="s">
        <v>4090</v>
      </c>
      <c r="B2366" t="str">
        <f t="shared" si="36"/>
        <v>L1000973v</v>
      </c>
      <c r="C2366">
        <v>171</v>
      </c>
    </row>
    <row r="2367" spans="1:3" x14ac:dyDescent="0.2">
      <c r="A2367" t="s">
        <v>4091</v>
      </c>
      <c r="B2367" t="str">
        <f t="shared" si="36"/>
        <v>L10002ru9</v>
      </c>
      <c r="C2367">
        <v>71</v>
      </c>
    </row>
    <row r="2368" spans="1:3" x14ac:dyDescent="0.2">
      <c r="A2368" t="s">
        <v>4092</v>
      </c>
      <c r="B2368" t="str">
        <f t="shared" si="36"/>
        <v>L10002FkO</v>
      </c>
      <c r="C2368">
        <v>17</v>
      </c>
    </row>
    <row r="2369" spans="1:3" x14ac:dyDescent="0.2">
      <c r="A2369" t="s">
        <v>4093</v>
      </c>
      <c r="B2369" t="str">
        <f t="shared" si="36"/>
        <v>L10002rZb</v>
      </c>
      <c r="C2369">
        <v>239</v>
      </c>
    </row>
    <row r="2370" spans="1:3" x14ac:dyDescent="0.2">
      <c r="A2370" t="s">
        <v>4094</v>
      </c>
      <c r="B2370" t="str">
        <f t="shared" si="36"/>
        <v>L1000979c</v>
      </c>
      <c r="C2370">
        <v>200</v>
      </c>
    </row>
    <row r="2371" spans="1:3" x14ac:dyDescent="0.2">
      <c r="A2371" t="s">
        <v>4095</v>
      </c>
      <c r="B2371" t="str">
        <f t="shared" ref="B2371:B2434" si="37">RIGHT(A2371,9)</f>
        <v>L10002NJ8</v>
      </c>
      <c r="C2371">
        <v>125</v>
      </c>
    </row>
    <row r="2372" spans="1:3" x14ac:dyDescent="0.2">
      <c r="A2372" t="s">
        <v>4096</v>
      </c>
      <c r="B2372" t="str">
        <f t="shared" si="37"/>
        <v>L10002s7r</v>
      </c>
      <c r="C2372">
        <v>183</v>
      </c>
    </row>
    <row r="2373" spans="1:3" x14ac:dyDescent="0.2">
      <c r="A2373" t="s">
        <v>4097</v>
      </c>
      <c r="B2373" t="str">
        <f t="shared" si="37"/>
        <v>L10002rVj</v>
      </c>
      <c r="C2373">
        <v>23</v>
      </c>
    </row>
    <row r="2374" spans="1:3" x14ac:dyDescent="0.2">
      <c r="A2374" t="s">
        <v>4098</v>
      </c>
      <c r="B2374" t="str">
        <f t="shared" si="37"/>
        <v>L1000973H</v>
      </c>
      <c r="C2374">
        <v>40</v>
      </c>
    </row>
    <row r="2375" spans="1:3" x14ac:dyDescent="0.2">
      <c r="A2375" t="s">
        <v>4099</v>
      </c>
      <c r="B2375" t="str">
        <f t="shared" si="37"/>
        <v>L10002rQg</v>
      </c>
      <c r="C2375">
        <v>239</v>
      </c>
    </row>
    <row r="2376" spans="1:3" x14ac:dyDescent="0.2">
      <c r="A2376" t="s">
        <v>4100</v>
      </c>
      <c r="B2376" t="str">
        <f t="shared" si="37"/>
        <v>L10002rod</v>
      </c>
      <c r="C2376">
        <v>183</v>
      </c>
    </row>
    <row r="2377" spans="1:3" x14ac:dyDescent="0.2">
      <c r="A2377" t="s">
        <v>4101</v>
      </c>
      <c r="B2377" t="str">
        <f t="shared" si="37"/>
        <v>L100097DK</v>
      </c>
      <c r="C2377">
        <v>86</v>
      </c>
    </row>
    <row r="2378" spans="1:3" x14ac:dyDescent="0.2">
      <c r="A2378" t="s">
        <v>4102</v>
      </c>
      <c r="B2378" t="str">
        <f t="shared" si="37"/>
        <v>L10002N0b</v>
      </c>
      <c r="C2378">
        <v>219</v>
      </c>
    </row>
    <row r="2379" spans="1:3" x14ac:dyDescent="0.2">
      <c r="A2379" t="s">
        <v>4103</v>
      </c>
      <c r="B2379" t="str">
        <f t="shared" si="37"/>
        <v>L10002s1i</v>
      </c>
      <c r="C2379">
        <v>23</v>
      </c>
    </row>
    <row r="2380" spans="1:3" x14ac:dyDescent="0.2">
      <c r="A2380" t="s">
        <v>4104</v>
      </c>
      <c r="B2380" t="str">
        <f t="shared" si="37"/>
        <v>L10009738</v>
      </c>
      <c r="C2380">
        <v>124</v>
      </c>
    </row>
    <row r="2381" spans="1:3" x14ac:dyDescent="0.2">
      <c r="A2381" t="s">
        <v>4105</v>
      </c>
      <c r="B2381" t="str">
        <f t="shared" si="37"/>
        <v>L10002sBk</v>
      </c>
      <c r="C2381">
        <v>23</v>
      </c>
    </row>
    <row r="2382" spans="1:3" x14ac:dyDescent="0.2">
      <c r="A2382" t="s">
        <v>4106</v>
      </c>
      <c r="B2382" t="str">
        <f t="shared" si="37"/>
        <v>L10002sAR</v>
      </c>
      <c r="C2382">
        <v>23</v>
      </c>
    </row>
    <row r="2383" spans="1:3" x14ac:dyDescent="0.2">
      <c r="A2383" t="s">
        <v>4107</v>
      </c>
      <c r="B2383" t="str">
        <f t="shared" si="37"/>
        <v>L1000973c</v>
      </c>
      <c r="C2383">
        <v>40</v>
      </c>
    </row>
    <row r="2384" spans="1:3" x14ac:dyDescent="0.2">
      <c r="A2384" t="s">
        <v>4108</v>
      </c>
      <c r="B2384" t="str">
        <f t="shared" si="37"/>
        <v>L10002Mop</v>
      </c>
      <c r="C2384">
        <v>194</v>
      </c>
    </row>
    <row r="2385" spans="1:3" x14ac:dyDescent="0.2">
      <c r="A2385" t="s">
        <v>4109</v>
      </c>
      <c r="B2385" t="str">
        <f t="shared" si="37"/>
        <v>L3p0001A6</v>
      </c>
      <c r="C2385">
        <v>185</v>
      </c>
    </row>
    <row r="2386" spans="1:3" x14ac:dyDescent="0.2">
      <c r="A2386" t="s">
        <v>4110</v>
      </c>
      <c r="B2386" t="str">
        <f t="shared" si="37"/>
        <v>L10002MrT</v>
      </c>
      <c r="C2386">
        <v>23</v>
      </c>
    </row>
    <row r="2387" spans="1:3" x14ac:dyDescent="0.2">
      <c r="A2387" t="s">
        <v>4111</v>
      </c>
      <c r="B2387" t="str">
        <f t="shared" si="37"/>
        <v>L10002sGc</v>
      </c>
      <c r="C2387">
        <v>9</v>
      </c>
    </row>
    <row r="2388" spans="1:3" x14ac:dyDescent="0.2">
      <c r="A2388" t="s">
        <v>4112</v>
      </c>
      <c r="B2388" t="str">
        <f t="shared" si="37"/>
        <v>L10002s22</v>
      </c>
      <c r="C2388">
        <v>23</v>
      </c>
    </row>
    <row r="2389" spans="1:3" x14ac:dyDescent="0.2">
      <c r="A2389" t="s">
        <v>4113</v>
      </c>
      <c r="B2389" t="str">
        <f t="shared" si="37"/>
        <v>L10002Kbc</v>
      </c>
      <c r="C2389">
        <v>9</v>
      </c>
    </row>
    <row r="2390" spans="1:3" x14ac:dyDescent="0.2">
      <c r="A2390" t="s">
        <v>4114</v>
      </c>
      <c r="B2390" t="str">
        <f t="shared" si="37"/>
        <v>L100097Eh</v>
      </c>
      <c r="C2390">
        <v>23</v>
      </c>
    </row>
    <row r="2391" spans="1:3" x14ac:dyDescent="0.2">
      <c r="A2391" t="s">
        <v>4115</v>
      </c>
      <c r="B2391" t="str">
        <f t="shared" si="37"/>
        <v>L10002rp4</v>
      </c>
      <c r="C2391">
        <v>205</v>
      </c>
    </row>
    <row r="2392" spans="1:3" x14ac:dyDescent="0.2">
      <c r="A2392" t="s">
        <v>4116</v>
      </c>
      <c r="B2392" t="str">
        <f t="shared" si="37"/>
        <v>L10009746</v>
      </c>
      <c r="C2392">
        <v>217</v>
      </c>
    </row>
    <row r="2393" spans="1:3" x14ac:dyDescent="0.2">
      <c r="A2393" t="s">
        <v>4117</v>
      </c>
      <c r="B2393" t="str">
        <f t="shared" si="37"/>
        <v>L10002N1O</v>
      </c>
      <c r="C2393">
        <v>171</v>
      </c>
    </row>
    <row r="2394" spans="1:3" x14ac:dyDescent="0.2">
      <c r="A2394" t="s">
        <v>4118</v>
      </c>
      <c r="B2394" t="str">
        <f t="shared" si="37"/>
        <v>L10002rgr</v>
      </c>
      <c r="C2394">
        <v>205</v>
      </c>
    </row>
    <row r="2395" spans="1:3" x14ac:dyDescent="0.2">
      <c r="A2395" t="s">
        <v>4119</v>
      </c>
      <c r="B2395" t="str">
        <f t="shared" si="37"/>
        <v>L10002s9x</v>
      </c>
      <c r="C2395">
        <v>23</v>
      </c>
    </row>
    <row r="2396" spans="1:3" x14ac:dyDescent="0.2">
      <c r="A2396" t="s">
        <v>4120</v>
      </c>
      <c r="B2396" t="str">
        <f t="shared" si="37"/>
        <v>L10002rmI</v>
      </c>
      <c r="C2396">
        <v>40</v>
      </c>
    </row>
    <row r="2397" spans="1:3" x14ac:dyDescent="0.2">
      <c r="A2397" t="s">
        <v>4121</v>
      </c>
      <c r="B2397" t="str">
        <f t="shared" si="37"/>
        <v>L10002L5D</v>
      </c>
      <c r="C2397">
        <v>194</v>
      </c>
    </row>
    <row r="2398" spans="1:3" x14ac:dyDescent="0.2">
      <c r="A2398" t="s">
        <v>4122</v>
      </c>
      <c r="B2398" t="str">
        <f t="shared" si="37"/>
        <v>L10002rLO</v>
      </c>
      <c r="C2398">
        <v>150</v>
      </c>
    </row>
    <row r="2399" spans="1:3" x14ac:dyDescent="0.2">
      <c r="A2399" t="s">
        <v>4123</v>
      </c>
      <c r="B2399" t="str">
        <f t="shared" si="37"/>
        <v>L10008aux</v>
      </c>
      <c r="C2399">
        <v>148</v>
      </c>
    </row>
    <row r="2400" spans="1:3" x14ac:dyDescent="0.2">
      <c r="A2400" t="s">
        <v>4124</v>
      </c>
      <c r="B2400" t="str">
        <f t="shared" si="37"/>
        <v>L10002M2r</v>
      </c>
      <c r="C2400">
        <v>70</v>
      </c>
    </row>
    <row r="2401" spans="1:3" x14ac:dyDescent="0.2">
      <c r="A2401" t="s">
        <v>4125</v>
      </c>
      <c r="B2401" t="str">
        <f t="shared" si="37"/>
        <v>L10002s3T</v>
      </c>
      <c r="C2401">
        <v>70</v>
      </c>
    </row>
    <row r="2402" spans="1:3" x14ac:dyDescent="0.2">
      <c r="A2402" t="s">
        <v>4126</v>
      </c>
      <c r="B2402" t="str">
        <f t="shared" si="37"/>
        <v>L10002rPg</v>
      </c>
      <c r="C2402">
        <v>97</v>
      </c>
    </row>
    <row r="2403" spans="1:3" x14ac:dyDescent="0.2">
      <c r="A2403" t="s">
        <v>4127</v>
      </c>
      <c r="B2403" t="str">
        <f t="shared" si="37"/>
        <v>L10002rgU</v>
      </c>
      <c r="C2403">
        <v>239</v>
      </c>
    </row>
    <row r="2404" spans="1:3" x14ac:dyDescent="0.2">
      <c r="A2404" t="s">
        <v>4128</v>
      </c>
      <c r="B2404" t="str">
        <f t="shared" si="37"/>
        <v>L10002IYn</v>
      </c>
      <c r="C2404">
        <v>86</v>
      </c>
    </row>
    <row r="2405" spans="1:3" x14ac:dyDescent="0.2">
      <c r="A2405" t="s">
        <v>4129</v>
      </c>
      <c r="B2405" t="str">
        <f t="shared" si="37"/>
        <v>L10002rny</v>
      </c>
      <c r="C2405">
        <v>23</v>
      </c>
    </row>
    <row r="2406" spans="1:3" x14ac:dyDescent="0.2">
      <c r="A2406" t="s">
        <v>4130</v>
      </c>
      <c r="B2406" t="str">
        <f t="shared" si="37"/>
        <v>L10002LVc</v>
      </c>
      <c r="C2406">
        <v>205</v>
      </c>
    </row>
    <row r="2407" spans="1:3" x14ac:dyDescent="0.2">
      <c r="A2407" t="s">
        <v>4131</v>
      </c>
      <c r="B2407" t="str">
        <f t="shared" si="37"/>
        <v>L10002re9</v>
      </c>
      <c r="C2407">
        <v>205</v>
      </c>
    </row>
    <row r="2408" spans="1:3" x14ac:dyDescent="0.2">
      <c r="A2408" t="s">
        <v>4132</v>
      </c>
      <c r="B2408" t="str">
        <f t="shared" si="37"/>
        <v>L10002rOd</v>
      </c>
      <c r="C2408">
        <v>231</v>
      </c>
    </row>
    <row r="2409" spans="1:3" x14ac:dyDescent="0.2">
      <c r="A2409" t="s">
        <v>4133</v>
      </c>
      <c r="B2409" t="str">
        <f t="shared" si="37"/>
        <v>L10002sG2</v>
      </c>
      <c r="C2409">
        <v>105</v>
      </c>
    </row>
    <row r="2410" spans="1:3" x14ac:dyDescent="0.2">
      <c r="A2410" t="s">
        <v>4134</v>
      </c>
      <c r="B2410" t="str">
        <f t="shared" si="37"/>
        <v>L10002rre</v>
      </c>
      <c r="C2410">
        <v>23</v>
      </c>
    </row>
    <row r="2411" spans="1:3" x14ac:dyDescent="0.2">
      <c r="A2411" t="s">
        <v>4135</v>
      </c>
      <c r="B2411" t="str">
        <f t="shared" si="37"/>
        <v>L10002LNz</v>
      </c>
      <c r="C2411">
        <v>219</v>
      </c>
    </row>
    <row r="2412" spans="1:3" x14ac:dyDescent="0.2">
      <c r="A2412" t="s">
        <v>4136</v>
      </c>
      <c r="B2412" t="str">
        <f t="shared" si="37"/>
        <v>L10002NjN</v>
      </c>
      <c r="C2412">
        <v>205</v>
      </c>
    </row>
    <row r="2413" spans="1:3" x14ac:dyDescent="0.2">
      <c r="A2413" t="s">
        <v>4137</v>
      </c>
      <c r="B2413" t="str">
        <f t="shared" si="37"/>
        <v>L10002Ntn</v>
      </c>
      <c r="C2413">
        <v>171</v>
      </c>
    </row>
    <row r="2414" spans="1:3" x14ac:dyDescent="0.2">
      <c r="A2414" t="s">
        <v>4138</v>
      </c>
      <c r="B2414" t="str">
        <f t="shared" si="37"/>
        <v>L10002rXb</v>
      </c>
      <c r="C2414">
        <v>219</v>
      </c>
    </row>
    <row r="2415" spans="1:3" x14ac:dyDescent="0.2">
      <c r="A2415" t="s">
        <v>4139</v>
      </c>
      <c r="B2415" t="str">
        <f t="shared" si="37"/>
        <v>L10002NY5</v>
      </c>
      <c r="C2415">
        <v>40</v>
      </c>
    </row>
    <row r="2416" spans="1:3" x14ac:dyDescent="0.2">
      <c r="A2416" t="s">
        <v>4140</v>
      </c>
      <c r="B2416" t="str">
        <f t="shared" si="37"/>
        <v>L1000978H</v>
      </c>
      <c r="C2416">
        <v>128</v>
      </c>
    </row>
    <row r="2417" spans="1:3" x14ac:dyDescent="0.2">
      <c r="A2417" t="s">
        <v>4141</v>
      </c>
      <c r="B2417" t="str">
        <f t="shared" si="37"/>
        <v>L1000977D</v>
      </c>
      <c r="C2417">
        <v>125</v>
      </c>
    </row>
    <row r="2418" spans="1:3" x14ac:dyDescent="0.2">
      <c r="A2418" t="s">
        <v>4142</v>
      </c>
      <c r="B2418" t="str">
        <f t="shared" si="37"/>
        <v>L10002rMo</v>
      </c>
      <c r="C2418">
        <v>9</v>
      </c>
    </row>
    <row r="2419" spans="1:3" x14ac:dyDescent="0.2">
      <c r="A2419" t="s">
        <v>4143</v>
      </c>
      <c r="B2419" t="str">
        <f t="shared" si="37"/>
        <v>L10002sF9</v>
      </c>
      <c r="C2419">
        <v>231</v>
      </c>
    </row>
    <row r="2420" spans="1:3" x14ac:dyDescent="0.2">
      <c r="A2420" t="s">
        <v>4144</v>
      </c>
      <c r="B2420" t="str">
        <f t="shared" si="37"/>
        <v>L10002rXs</v>
      </c>
      <c r="C2420">
        <v>6</v>
      </c>
    </row>
    <row r="2421" spans="1:3" x14ac:dyDescent="0.2">
      <c r="A2421" t="s">
        <v>4145</v>
      </c>
      <c r="B2421" t="str">
        <f t="shared" si="37"/>
        <v>L10002KE6</v>
      </c>
      <c r="C2421">
        <v>9</v>
      </c>
    </row>
    <row r="2422" spans="1:3" x14ac:dyDescent="0.2">
      <c r="A2422" t="s">
        <v>4146</v>
      </c>
      <c r="B2422" t="str">
        <f t="shared" si="37"/>
        <v>L10002Hll</v>
      </c>
      <c r="C2422">
        <v>40</v>
      </c>
    </row>
    <row r="2423" spans="1:3" x14ac:dyDescent="0.2">
      <c r="A2423" t="s">
        <v>4147</v>
      </c>
      <c r="B2423" t="str">
        <f t="shared" si="37"/>
        <v>L10002rfq</v>
      </c>
      <c r="C2423">
        <v>180</v>
      </c>
    </row>
    <row r="2424" spans="1:3" x14ac:dyDescent="0.2">
      <c r="A2424" t="s">
        <v>4148</v>
      </c>
      <c r="B2424" t="str">
        <f t="shared" si="37"/>
        <v>L10002NBe</v>
      </c>
      <c r="C2424">
        <v>235</v>
      </c>
    </row>
    <row r="2425" spans="1:3" x14ac:dyDescent="0.2">
      <c r="A2425" t="s">
        <v>4149</v>
      </c>
      <c r="B2425" t="str">
        <f t="shared" si="37"/>
        <v>L10002rpx</v>
      </c>
      <c r="C2425">
        <v>183</v>
      </c>
    </row>
    <row r="2426" spans="1:3" x14ac:dyDescent="0.2">
      <c r="A2426" t="s">
        <v>4150</v>
      </c>
      <c r="B2426" t="str">
        <f t="shared" si="37"/>
        <v>L10002rhu</v>
      </c>
      <c r="C2426">
        <v>205</v>
      </c>
    </row>
    <row r="2427" spans="1:3" x14ac:dyDescent="0.2">
      <c r="A2427" t="s">
        <v>4151</v>
      </c>
      <c r="B2427" t="str">
        <f t="shared" si="37"/>
        <v>L10002IX3</v>
      </c>
      <c r="C2427">
        <v>180</v>
      </c>
    </row>
    <row r="2428" spans="1:3" x14ac:dyDescent="0.2">
      <c r="A2428" t="s">
        <v>4152</v>
      </c>
      <c r="B2428" t="str">
        <f t="shared" si="37"/>
        <v>L10002NeZ</v>
      </c>
      <c r="C2428">
        <v>178</v>
      </c>
    </row>
    <row r="2429" spans="1:3" x14ac:dyDescent="0.2">
      <c r="A2429" t="s">
        <v>4153</v>
      </c>
      <c r="B2429" t="str">
        <f t="shared" si="37"/>
        <v>L10002ryT</v>
      </c>
      <c r="C2429">
        <v>242</v>
      </c>
    </row>
    <row r="2430" spans="1:3" x14ac:dyDescent="0.2">
      <c r="A2430" t="s">
        <v>4154</v>
      </c>
      <c r="B2430" t="str">
        <f t="shared" si="37"/>
        <v>L10002M7O</v>
      </c>
      <c r="C2430">
        <v>61</v>
      </c>
    </row>
    <row r="2431" spans="1:3" x14ac:dyDescent="0.2">
      <c r="A2431" t="s">
        <v>4155</v>
      </c>
      <c r="B2431" t="str">
        <f t="shared" si="37"/>
        <v>L10002M73</v>
      </c>
      <c r="C2431">
        <v>86</v>
      </c>
    </row>
    <row r="2432" spans="1:3" x14ac:dyDescent="0.2">
      <c r="A2432" t="s">
        <v>4156</v>
      </c>
      <c r="B2432" t="str">
        <f t="shared" si="37"/>
        <v>L10002sI0</v>
      </c>
      <c r="C2432">
        <v>235</v>
      </c>
    </row>
    <row r="2433" spans="1:3" x14ac:dyDescent="0.2">
      <c r="A2433" t="s">
        <v>4157</v>
      </c>
      <c r="B2433" t="str">
        <f t="shared" si="37"/>
        <v>L10002sHX</v>
      </c>
      <c r="C2433">
        <v>289</v>
      </c>
    </row>
    <row r="2434" spans="1:3" x14ac:dyDescent="0.2">
      <c r="A2434" t="s">
        <v>4158</v>
      </c>
      <c r="B2434" t="str">
        <f t="shared" si="37"/>
        <v>L10002rhb</v>
      </c>
      <c r="C2434">
        <v>23</v>
      </c>
    </row>
    <row r="2435" spans="1:3" x14ac:dyDescent="0.2">
      <c r="A2435" t="s">
        <v>4159</v>
      </c>
      <c r="B2435" t="str">
        <f t="shared" ref="B2435:B2498" si="38">RIGHT(A2435,9)</f>
        <v>L10002s2T</v>
      </c>
      <c r="C2435">
        <v>28</v>
      </c>
    </row>
    <row r="2436" spans="1:3" x14ac:dyDescent="0.2">
      <c r="A2436" t="s">
        <v>4160</v>
      </c>
      <c r="B2436" t="str">
        <f t="shared" si="38"/>
        <v>L100097As</v>
      </c>
      <c r="C2436">
        <v>111</v>
      </c>
    </row>
    <row r="2437" spans="1:3" x14ac:dyDescent="0.2">
      <c r="A2437" t="s">
        <v>4161</v>
      </c>
      <c r="B2437" t="str">
        <f t="shared" si="38"/>
        <v>L10002ru6</v>
      </c>
      <c r="C2437">
        <v>9</v>
      </c>
    </row>
    <row r="2438" spans="1:3" x14ac:dyDescent="0.2">
      <c r="A2438" t="s">
        <v>4162</v>
      </c>
      <c r="B2438" t="str">
        <f t="shared" si="38"/>
        <v>L10002MAV</v>
      </c>
      <c r="C2438">
        <v>168</v>
      </c>
    </row>
    <row r="2439" spans="1:3" x14ac:dyDescent="0.2">
      <c r="A2439" t="s">
        <v>4163</v>
      </c>
      <c r="B2439" t="str">
        <f t="shared" si="38"/>
        <v>L10002LpR</v>
      </c>
      <c r="C2439">
        <v>219</v>
      </c>
    </row>
    <row r="2440" spans="1:3" x14ac:dyDescent="0.2">
      <c r="A2440" t="s">
        <v>4164</v>
      </c>
      <c r="B2440" t="str">
        <f t="shared" si="38"/>
        <v>L10002LQE</v>
      </c>
      <c r="C2440">
        <v>178</v>
      </c>
    </row>
    <row r="2441" spans="1:3" x14ac:dyDescent="0.2">
      <c r="A2441" t="s">
        <v>4165</v>
      </c>
      <c r="B2441" t="str">
        <f t="shared" si="38"/>
        <v>L10002sGx</v>
      </c>
      <c r="C2441">
        <v>205</v>
      </c>
    </row>
    <row r="2442" spans="1:3" x14ac:dyDescent="0.2">
      <c r="A2442" t="s">
        <v>4166</v>
      </c>
      <c r="B2442" t="str">
        <f t="shared" si="38"/>
        <v>L10002NnB</v>
      </c>
      <c r="C2442">
        <v>71</v>
      </c>
    </row>
    <row r="2443" spans="1:3" x14ac:dyDescent="0.2">
      <c r="A2443" t="s">
        <v>4167</v>
      </c>
      <c r="B2443" t="str">
        <f t="shared" si="38"/>
        <v>L10002ryQ</v>
      </c>
      <c r="C2443">
        <v>239</v>
      </c>
    </row>
    <row r="2444" spans="1:3" x14ac:dyDescent="0.2">
      <c r="A2444" t="s">
        <v>4168</v>
      </c>
      <c r="B2444" t="str">
        <f t="shared" si="38"/>
        <v>L10002M3S</v>
      </c>
      <c r="C2444">
        <v>111</v>
      </c>
    </row>
    <row r="2445" spans="1:3" x14ac:dyDescent="0.2">
      <c r="A2445" t="s">
        <v>4169</v>
      </c>
      <c r="B2445" t="str">
        <f t="shared" si="38"/>
        <v>L10002LMw</v>
      </c>
      <c r="C2445">
        <v>219</v>
      </c>
    </row>
    <row r="2446" spans="1:3" x14ac:dyDescent="0.2">
      <c r="A2446" t="s">
        <v>4170</v>
      </c>
      <c r="B2446" t="str">
        <f t="shared" si="38"/>
        <v>L10002M9j</v>
      </c>
      <c r="C2446">
        <v>23</v>
      </c>
    </row>
    <row r="2447" spans="1:3" x14ac:dyDescent="0.2">
      <c r="A2447" t="s">
        <v>4171</v>
      </c>
      <c r="B2447" t="str">
        <f t="shared" si="38"/>
        <v>L10002sA0</v>
      </c>
      <c r="C2447">
        <v>183</v>
      </c>
    </row>
    <row r="2448" spans="1:3" x14ac:dyDescent="0.2">
      <c r="A2448" t="s">
        <v>4172</v>
      </c>
      <c r="B2448" t="str">
        <f t="shared" si="38"/>
        <v>L10002rLj</v>
      </c>
      <c r="C2448">
        <v>23</v>
      </c>
    </row>
    <row r="2449" spans="1:3" x14ac:dyDescent="0.2">
      <c r="A2449" t="s">
        <v>4173</v>
      </c>
      <c r="B2449" t="str">
        <f t="shared" si="38"/>
        <v>L10002MEM</v>
      </c>
      <c r="C2449">
        <v>71</v>
      </c>
    </row>
    <row r="2450" spans="1:3" x14ac:dyDescent="0.2">
      <c r="A2450" t="s">
        <v>4174</v>
      </c>
      <c r="B2450" t="str">
        <f t="shared" si="38"/>
        <v>L100097Ca</v>
      </c>
      <c r="C2450">
        <v>105</v>
      </c>
    </row>
    <row r="2451" spans="1:3" x14ac:dyDescent="0.2">
      <c r="A2451" t="s">
        <v>4175</v>
      </c>
      <c r="B2451" t="str">
        <f t="shared" si="38"/>
        <v>L10002sGz</v>
      </c>
      <c r="C2451">
        <v>185</v>
      </c>
    </row>
    <row r="2452" spans="1:3" x14ac:dyDescent="0.2">
      <c r="A2452" t="s">
        <v>4176</v>
      </c>
      <c r="B2452" t="str">
        <f t="shared" si="38"/>
        <v>L10002rx0</v>
      </c>
      <c r="C2452">
        <v>219</v>
      </c>
    </row>
    <row r="2453" spans="1:3" x14ac:dyDescent="0.2">
      <c r="A2453" t="s">
        <v>4177</v>
      </c>
      <c r="B2453" t="str">
        <f t="shared" si="38"/>
        <v>L10002s39</v>
      </c>
      <c r="C2453">
        <v>178</v>
      </c>
    </row>
    <row r="2454" spans="1:3" x14ac:dyDescent="0.2">
      <c r="A2454" t="s">
        <v>4178</v>
      </c>
      <c r="B2454" t="str">
        <f t="shared" si="38"/>
        <v>L10002rNp</v>
      </c>
      <c r="C2454">
        <v>71</v>
      </c>
    </row>
    <row r="2455" spans="1:3" x14ac:dyDescent="0.2">
      <c r="A2455" t="s">
        <v>4179</v>
      </c>
      <c r="B2455" t="str">
        <f t="shared" si="38"/>
        <v>L10002rcS</v>
      </c>
      <c r="C2455">
        <v>202</v>
      </c>
    </row>
    <row r="2456" spans="1:3" x14ac:dyDescent="0.2">
      <c r="A2456" t="s">
        <v>4180</v>
      </c>
      <c r="B2456" t="str">
        <f t="shared" si="38"/>
        <v>L10002Nio</v>
      </c>
      <c r="C2456">
        <v>171</v>
      </c>
    </row>
    <row r="2457" spans="1:3" x14ac:dyDescent="0.2">
      <c r="A2457" t="s">
        <v>4181</v>
      </c>
      <c r="B2457" t="str">
        <f t="shared" si="38"/>
        <v>L10002HNI</v>
      </c>
      <c r="C2457">
        <v>59</v>
      </c>
    </row>
    <row r="2458" spans="1:3" x14ac:dyDescent="0.2">
      <c r="A2458" t="s">
        <v>4182</v>
      </c>
      <c r="B2458" t="str">
        <f t="shared" si="38"/>
        <v>L10002LPn</v>
      </c>
      <c r="C2458">
        <v>102</v>
      </c>
    </row>
    <row r="2459" spans="1:3" x14ac:dyDescent="0.2">
      <c r="A2459" t="s">
        <v>4183</v>
      </c>
      <c r="B2459" t="str">
        <f t="shared" si="38"/>
        <v>L10002sDT</v>
      </c>
      <c r="C2459">
        <v>219</v>
      </c>
    </row>
    <row r="2460" spans="1:3" x14ac:dyDescent="0.2">
      <c r="A2460" t="s">
        <v>4184</v>
      </c>
      <c r="B2460" t="str">
        <f t="shared" si="38"/>
        <v>L10002rLH</v>
      </c>
      <c r="C2460">
        <v>183</v>
      </c>
    </row>
    <row r="2461" spans="1:3" x14ac:dyDescent="0.2">
      <c r="A2461" t="s">
        <v>4185</v>
      </c>
      <c r="B2461" t="str">
        <f t="shared" si="38"/>
        <v>L10002LQA</v>
      </c>
      <c r="C2461">
        <v>219</v>
      </c>
    </row>
    <row r="2462" spans="1:3" x14ac:dyDescent="0.2">
      <c r="A2462" t="s">
        <v>4186</v>
      </c>
      <c r="B2462" t="str">
        <f t="shared" si="38"/>
        <v>L1000976g</v>
      </c>
      <c r="C2462">
        <v>276</v>
      </c>
    </row>
    <row r="2463" spans="1:3" x14ac:dyDescent="0.2">
      <c r="A2463" t="s">
        <v>4187</v>
      </c>
      <c r="B2463" t="str">
        <f t="shared" si="38"/>
        <v>L10002rtC</v>
      </c>
      <c r="C2463">
        <v>71</v>
      </c>
    </row>
    <row r="2464" spans="1:3" x14ac:dyDescent="0.2">
      <c r="A2464" t="s">
        <v>4188</v>
      </c>
      <c r="B2464" t="str">
        <f t="shared" si="38"/>
        <v>L100097HX</v>
      </c>
      <c r="C2464">
        <v>124</v>
      </c>
    </row>
    <row r="2465" spans="1:3" x14ac:dyDescent="0.2">
      <c r="A2465" t="s">
        <v>4189</v>
      </c>
      <c r="B2465" t="str">
        <f t="shared" si="38"/>
        <v>L10002MGE</v>
      </c>
      <c r="C2465">
        <v>242</v>
      </c>
    </row>
    <row r="2466" spans="1:3" x14ac:dyDescent="0.2">
      <c r="A2466" t="s">
        <v>4190</v>
      </c>
      <c r="B2466" t="str">
        <f t="shared" si="38"/>
        <v>L10002rmz</v>
      </c>
      <c r="C2466">
        <v>125</v>
      </c>
    </row>
    <row r="2467" spans="1:3" x14ac:dyDescent="0.2">
      <c r="A2467" t="s">
        <v>4191</v>
      </c>
      <c r="B2467" t="str">
        <f t="shared" si="38"/>
        <v>L100097Az</v>
      </c>
      <c r="C2467">
        <v>279</v>
      </c>
    </row>
    <row r="2468" spans="1:3" x14ac:dyDescent="0.2">
      <c r="A2468" t="s">
        <v>4192</v>
      </c>
      <c r="B2468" t="str">
        <f t="shared" si="38"/>
        <v>L10002rlA</v>
      </c>
      <c r="C2468">
        <v>114</v>
      </c>
    </row>
    <row r="2469" spans="1:3" x14ac:dyDescent="0.2">
      <c r="A2469" t="s">
        <v>4193</v>
      </c>
      <c r="B2469" t="str">
        <f t="shared" si="38"/>
        <v>L100097Fq</v>
      </c>
      <c r="C2469">
        <v>9</v>
      </c>
    </row>
    <row r="2470" spans="1:3" x14ac:dyDescent="0.2">
      <c r="A2470" t="s">
        <v>4194</v>
      </c>
      <c r="B2470" t="str">
        <f t="shared" si="38"/>
        <v>L10002s6v</v>
      </c>
      <c r="C2470">
        <v>23</v>
      </c>
    </row>
    <row r="2471" spans="1:3" x14ac:dyDescent="0.2">
      <c r="A2471" t="s">
        <v>4195</v>
      </c>
      <c r="B2471" t="str">
        <f t="shared" si="38"/>
        <v>L10002I6m</v>
      </c>
      <c r="C2471">
        <v>71</v>
      </c>
    </row>
    <row r="2472" spans="1:3" x14ac:dyDescent="0.2">
      <c r="A2472" t="s">
        <v>4196</v>
      </c>
      <c r="B2472" t="str">
        <f t="shared" si="38"/>
        <v>L10002MfS</v>
      </c>
      <c r="C2472">
        <v>40</v>
      </c>
    </row>
    <row r="2473" spans="1:3" x14ac:dyDescent="0.2">
      <c r="A2473" t="s">
        <v>4197</v>
      </c>
      <c r="B2473" t="str">
        <f t="shared" si="38"/>
        <v>L10002rdz</v>
      </c>
      <c r="C2473">
        <v>231</v>
      </c>
    </row>
    <row r="2474" spans="1:3" x14ac:dyDescent="0.2">
      <c r="A2474" t="s">
        <v>4198</v>
      </c>
      <c r="B2474" t="str">
        <f t="shared" si="38"/>
        <v>L10002KIf</v>
      </c>
      <c r="C2474">
        <v>289</v>
      </c>
    </row>
    <row r="2475" spans="1:3" x14ac:dyDescent="0.2">
      <c r="A2475" t="s">
        <v>4199</v>
      </c>
      <c r="B2475" t="str">
        <f t="shared" si="38"/>
        <v>L10002sFq</v>
      </c>
      <c r="C2475">
        <v>70</v>
      </c>
    </row>
    <row r="2476" spans="1:3" x14ac:dyDescent="0.2">
      <c r="A2476" t="s">
        <v>4200</v>
      </c>
      <c r="B2476" t="str">
        <f t="shared" si="38"/>
        <v>L10002rpI</v>
      </c>
      <c r="C2476">
        <v>183</v>
      </c>
    </row>
    <row r="2477" spans="1:3" x14ac:dyDescent="0.2">
      <c r="A2477" t="s">
        <v>4201</v>
      </c>
      <c r="B2477" t="str">
        <f t="shared" si="38"/>
        <v>L10002NxO</v>
      </c>
      <c r="C2477">
        <v>59</v>
      </c>
    </row>
    <row r="2478" spans="1:3" x14ac:dyDescent="0.2">
      <c r="A2478" t="s">
        <v>4202</v>
      </c>
      <c r="B2478" t="str">
        <f t="shared" si="38"/>
        <v>L100097D3</v>
      </c>
      <c r="C2478">
        <v>104</v>
      </c>
    </row>
    <row r="2479" spans="1:3" x14ac:dyDescent="0.2">
      <c r="A2479" t="s">
        <v>4203</v>
      </c>
      <c r="B2479" t="str">
        <f t="shared" si="38"/>
        <v>L10002rNw</v>
      </c>
      <c r="C2479">
        <v>28</v>
      </c>
    </row>
    <row r="2480" spans="1:3" x14ac:dyDescent="0.2">
      <c r="A2480" t="s">
        <v>4204</v>
      </c>
      <c r="B2480" t="str">
        <f t="shared" si="38"/>
        <v>L10002MwO</v>
      </c>
      <c r="C2480">
        <v>40</v>
      </c>
    </row>
    <row r="2481" spans="1:3" x14ac:dyDescent="0.2">
      <c r="A2481" t="s">
        <v>4205</v>
      </c>
      <c r="B2481" t="str">
        <f t="shared" si="38"/>
        <v>L10002rSH</v>
      </c>
      <c r="C2481">
        <v>23</v>
      </c>
    </row>
    <row r="2482" spans="1:3" x14ac:dyDescent="0.2">
      <c r="A2482" t="s">
        <v>4206</v>
      </c>
      <c r="B2482" t="str">
        <f t="shared" si="38"/>
        <v>L10002Nht</v>
      </c>
      <c r="C2482">
        <v>40</v>
      </c>
    </row>
    <row r="2483" spans="1:3" x14ac:dyDescent="0.2">
      <c r="A2483" t="s">
        <v>4207</v>
      </c>
      <c r="B2483" t="str">
        <f t="shared" si="38"/>
        <v>L10002rfe</v>
      </c>
      <c r="C2483">
        <v>9</v>
      </c>
    </row>
    <row r="2484" spans="1:3" x14ac:dyDescent="0.2">
      <c r="A2484" t="s">
        <v>4208</v>
      </c>
      <c r="B2484" t="str">
        <f t="shared" si="38"/>
        <v>L10002Lt3</v>
      </c>
      <c r="C2484">
        <v>71</v>
      </c>
    </row>
    <row r="2485" spans="1:3" x14ac:dyDescent="0.2">
      <c r="A2485" t="s">
        <v>4209</v>
      </c>
      <c r="B2485" t="str">
        <f t="shared" si="38"/>
        <v>L10002Hwp</v>
      </c>
      <c r="C2485">
        <v>40</v>
      </c>
    </row>
    <row r="2486" spans="1:3" x14ac:dyDescent="0.2">
      <c r="A2486" t="s">
        <v>4210</v>
      </c>
      <c r="B2486" t="str">
        <f t="shared" si="38"/>
        <v>L1000976Q</v>
      </c>
      <c r="C2486">
        <v>276</v>
      </c>
    </row>
    <row r="2487" spans="1:3" x14ac:dyDescent="0.2">
      <c r="A2487" t="s">
        <v>4211</v>
      </c>
      <c r="B2487" t="str">
        <f t="shared" si="38"/>
        <v>L10002rlU</v>
      </c>
      <c r="C2487">
        <v>70</v>
      </c>
    </row>
    <row r="2488" spans="1:3" x14ac:dyDescent="0.2">
      <c r="A2488" t="s">
        <v>4212</v>
      </c>
      <c r="B2488" t="str">
        <f t="shared" si="38"/>
        <v>L10002NZL</v>
      </c>
      <c r="C2488">
        <v>40</v>
      </c>
    </row>
    <row r="2489" spans="1:3" x14ac:dyDescent="0.2">
      <c r="A2489" t="s">
        <v>4213</v>
      </c>
      <c r="B2489" t="str">
        <f t="shared" si="38"/>
        <v>L10002Mdr</v>
      </c>
      <c r="C2489">
        <v>86</v>
      </c>
    </row>
    <row r="2490" spans="1:3" x14ac:dyDescent="0.2">
      <c r="A2490" t="s">
        <v>4214</v>
      </c>
      <c r="B2490" t="str">
        <f t="shared" si="38"/>
        <v>L100097H5</v>
      </c>
      <c r="C2490">
        <v>180</v>
      </c>
    </row>
    <row r="2491" spans="1:3" x14ac:dyDescent="0.2">
      <c r="A2491" t="s">
        <v>4215</v>
      </c>
      <c r="B2491" t="str">
        <f t="shared" si="38"/>
        <v>L1w000011</v>
      </c>
      <c r="C2491">
        <v>185</v>
      </c>
    </row>
    <row r="2492" spans="1:3" x14ac:dyDescent="0.2">
      <c r="A2492" t="s">
        <v>4216</v>
      </c>
      <c r="B2492" t="str">
        <f t="shared" si="38"/>
        <v>L10002Ngt</v>
      </c>
      <c r="C2492">
        <v>219</v>
      </c>
    </row>
    <row r="2493" spans="1:3" x14ac:dyDescent="0.2">
      <c r="A2493" t="s">
        <v>4217</v>
      </c>
      <c r="B2493" t="str">
        <f t="shared" si="38"/>
        <v>L10002KpA</v>
      </c>
      <c r="C2493">
        <v>40</v>
      </c>
    </row>
    <row r="2494" spans="1:3" x14ac:dyDescent="0.2">
      <c r="A2494" t="s">
        <v>4218</v>
      </c>
      <c r="B2494" t="str">
        <f t="shared" si="38"/>
        <v>L10002rPx</v>
      </c>
      <c r="C2494">
        <v>125</v>
      </c>
    </row>
    <row r="2495" spans="1:3" x14ac:dyDescent="0.2">
      <c r="A2495" t="s">
        <v>4219</v>
      </c>
      <c r="B2495" t="str">
        <f t="shared" si="38"/>
        <v>L100097Hd</v>
      </c>
      <c r="C2495">
        <v>205</v>
      </c>
    </row>
    <row r="2496" spans="1:3" x14ac:dyDescent="0.2">
      <c r="A2496" t="s">
        <v>4220</v>
      </c>
      <c r="B2496" t="str">
        <f t="shared" si="38"/>
        <v>L10002MhU</v>
      </c>
      <c r="C2496">
        <v>1</v>
      </c>
    </row>
    <row r="2497" spans="1:3" x14ac:dyDescent="0.2">
      <c r="A2497" t="s">
        <v>4221</v>
      </c>
      <c r="B2497" t="str">
        <f t="shared" si="38"/>
        <v>L10002Myj</v>
      </c>
      <c r="C2497">
        <v>125</v>
      </c>
    </row>
    <row r="2498" spans="1:3" x14ac:dyDescent="0.2">
      <c r="A2498" t="s">
        <v>4222</v>
      </c>
      <c r="B2498" t="str">
        <f t="shared" si="38"/>
        <v>L10002s2i</v>
      </c>
      <c r="C2498">
        <v>114</v>
      </c>
    </row>
    <row r="2499" spans="1:3" x14ac:dyDescent="0.2">
      <c r="A2499" t="s">
        <v>4223</v>
      </c>
      <c r="B2499" t="str">
        <f t="shared" ref="B2499:B2547" si="39">RIGHT(A2499,9)</f>
        <v>L10002rX3</v>
      </c>
      <c r="C2499">
        <v>180</v>
      </c>
    </row>
    <row r="2500" spans="1:3" x14ac:dyDescent="0.2">
      <c r="A2500" t="s">
        <v>4224</v>
      </c>
      <c r="B2500" t="str">
        <f t="shared" si="39"/>
        <v>L10002reX</v>
      </c>
      <c r="C2500">
        <v>125</v>
      </c>
    </row>
    <row r="2501" spans="1:3" x14ac:dyDescent="0.2">
      <c r="A2501" t="s">
        <v>4225</v>
      </c>
      <c r="B2501" t="str">
        <f t="shared" si="39"/>
        <v>L10002rqG</v>
      </c>
      <c r="C2501">
        <v>125</v>
      </c>
    </row>
    <row r="2502" spans="1:3" x14ac:dyDescent="0.2">
      <c r="A2502" t="s">
        <v>4226</v>
      </c>
      <c r="B2502" t="str">
        <f t="shared" si="39"/>
        <v>L3p00019v</v>
      </c>
      <c r="C2502">
        <v>185</v>
      </c>
    </row>
    <row r="2503" spans="1:3" x14ac:dyDescent="0.2">
      <c r="A2503" t="s">
        <v>4227</v>
      </c>
      <c r="B2503" t="str">
        <f t="shared" si="39"/>
        <v>L10002LOo</v>
      </c>
      <c r="C2503">
        <v>200</v>
      </c>
    </row>
    <row r="2504" spans="1:3" x14ac:dyDescent="0.2">
      <c r="A2504" t="s">
        <v>4228</v>
      </c>
      <c r="B2504" t="str">
        <f t="shared" si="39"/>
        <v>L10002rVz</v>
      </c>
      <c r="C2504">
        <v>70</v>
      </c>
    </row>
    <row r="2505" spans="1:3" x14ac:dyDescent="0.2">
      <c r="A2505" t="s">
        <v>4229</v>
      </c>
      <c r="B2505" t="str">
        <f t="shared" si="39"/>
        <v>L10002sCz</v>
      </c>
      <c r="C2505">
        <v>28</v>
      </c>
    </row>
    <row r="2506" spans="1:3" x14ac:dyDescent="0.2">
      <c r="A2506" t="s">
        <v>4230</v>
      </c>
      <c r="B2506" t="str">
        <f t="shared" si="39"/>
        <v>L10002Ngh</v>
      </c>
      <c r="C2506">
        <v>40</v>
      </c>
    </row>
    <row r="2507" spans="1:3" x14ac:dyDescent="0.2">
      <c r="A2507" t="s">
        <v>4231</v>
      </c>
      <c r="B2507" t="str">
        <f t="shared" si="39"/>
        <v>L10002Nc0</v>
      </c>
      <c r="C2507">
        <v>9</v>
      </c>
    </row>
    <row r="2508" spans="1:3" x14ac:dyDescent="0.2">
      <c r="A2508" t="s">
        <v>4232</v>
      </c>
      <c r="B2508" t="str">
        <f t="shared" si="39"/>
        <v>L10002Kzv</v>
      </c>
      <c r="C2508">
        <v>276</v>
      </c>
    </row>
    <row r="2509" spans="1:3" x14ac:dyDescent="0.2">
      <c r="A2509" t="s">
        <v>4233</v>
      </c>
      <c r="B2509" t="str">
        <f t="shared" si="39"/>
        <v>L10002s1R</v>
      </c>
      <c r="C2509">
        <v>71</v>
      </c>
    </row>
    <row r="2510" spans="1:3" x14ac:dyDescent="0.2">
      <c r="A2510" t="s">
        <v>4234</v>
      </c>
      <c r="B2510" t="str">
        <f t="shared" si="39"/>
        <v>L10002rVA</v>
      </c>
      <c r="C2510">
        <v>28</v>
      </c>
    </row>
    <row r="2511" spans="1:3" x14ac:dyDescent="0.2">
      <c r="A2511" t="s">
        <v>4235</v>
      </c>
      <c r="B2511" t="str">
        <f t="shared" si="39"/>
        <v>L10002NkK</v>
      </c>
      <c r="C2511">
        <v>128</v>
      </c>
    </row>
    <row r="2512" spans="1:3" x14ac:dyDescent="0.2">
      <c r="A2512" t="s">
        <v>4236</v>
      </c>
      <c r="B2512" t="str">
        <f t="shared" si="39"/>
        <v>L1000973U</v>
      </c>
      <c r="C2512">
        <v>40</v>
      </c>
    </row>
    <row r="2513" spans="1:3" x14ac:dyDescent="0.2">
      <c r="A2513" t="s">
        <v>4237</v>
      </c>
      <c r="B2513" t="str">
        <f t="shared" si="39"/>
        <v>L10002rbK</v>
      </c>
      <c r="C2513">
        <v>40</v>
      </c>
    </row>
    <row r="2514" spans="1:3" x14ac:dyDescent="0.2">
      <c r="A2514" t="s">
        <v>4238</v>
      </c>
      <c r="B2514" t="str">
        <f t="shared" si="39"/>
        <v>L10002s8H</v>
      </c>
      <c r="C2514">
        <v>97</v>
      </c>
    </row>
    <row r="2515" spans="1:3" x14ac:dyDescent="0.2">
      <c r="A2515" t="s">
        <v>4239</v>
      </c>
      <c r="B2515" t="str">
        <f t="shared" si="39"/>
        <v>L1000978T</v>
      </c>
      <c r="C2515">
        <v>128</v>
      </c>
    </row>
    <row r="2516" spans="1:3" x14ac:dyDescent="0.2">
      <c r="A2516" t="s">
        <v>4240</v>
      </c>
      <c r="B2516" t="str">
        <f t="shared" si="39"/>
        <v>L10002rgH</v>
      </c>
      <c r="C2516">
        <v>231</v>
      </c>
    </row>
    <row r="2517" spans="1:3" x14ac:dyDescent="0.2">
      <c r="A2517" t="s">
        <v>4241</v>
      </c>
      <c r="B2517" t="str">
        <f t="shared" si="39"/>
        <v>L10002rhe</v>
      </c>
      <c r="C2517">
        <v>80</v>
      </c>
    </row>
    <row r="2518" spans="1:3" x14ac:dyDescent="0.2">
      <c r="A2518" t="s">
        <v>4242</v>
      </c>
      <c r="B2518" t="str">
        <f t="shared" si="39"/>
        <v>L10002Mx6</v>
      </c>
      <c r="C2518">
        <v>220</v>
      </c>
    </row>
    <row r="2519" spans="1:3" x14ac:dyDescent="0.2">
      <c r="A2519" t="s">
        <v>4243</v>
      </c>
      <c r="B2519" t="str">
        <f t="shared" si="39"/>
        <v>L10002I9Y</v>
      </c>
      <c r="C2519">
        <v>111</v>
      </c>
    </row>
    <row r="2520" spans="1:3" x14ac:dyDescent="0.2">
      <c r="A2520" t="s">
        <v>4244</v>
      </c>
      <c r="B2520" t="str">
        <f t="shared" si="39"/>
        <v>L10002s0G</v>
      </c>
      <c r="C2520">
        <v>23</v>
      </c>
    </row>
    <row r="2521" spans="1:3" x14ac:dyDescent="0.2">
      <c r="A2521" t="s">
        <v>4245</v>
      </c>
      <c r="B2521" t="str">
        <f t="shared" si="39"/>
        <v>L10002NR4</v>
      </c>
      <c r="C2521">
        <v>289</v>
      </c>
    </row>
    <row r="2522" spans="1:3" x14ac:dyDescent="0.2">
      <c r="A2522" t="s">
        <v>4246</v>
      </c>
      <c r="B2522" t="str">
        <f t="shared" si="39"/>
        <v>L10002sGq</v>
      </c>
      <c r="C2522">
        <v>150</v>
      </c>
    </row>
    <row r="2523" spans="1:3" x14ac:dyDescent="0.2">
      <c r="A2523" t="s">
        <v>4247</v>
      </c>
      <c r="B2523" t="str">
        <f t="shared" si="39"/>
        <v>L10002NTj</v>
      </c>
      <c r="C2523">
        <v>194</v>
      </c>
    </row>
    <row r="2524" spans="1:3" x14ac:dyDescent="0.2">
      <c r="A2524" t="s">
        <v>4248</v>
      </c>
      <c r="B2524" t="str">
        <f t="shared" si="39"/>
        <v>L10002rPU</v>
      </c>
      <c r="C2524">
        <v>180</v>
      </c>
    </row>
    <row r="2525" spans="1:3" x14ac:dyDescent="0.2">
      <c r="A2525" t="s">
        <v>4249</v>
      </c>
      <c r="B2525" t="str">
        <f t="shared" si="39"/>
        <v>L100097Gk</v>
      </c>
      <c r="C2525">
        <v>125</v>
      </c>
    </row>
    <row r="2526" spans="1:3" x14ac:dyDescent="0.2">
      <c r="A2526" t="s">
        <v>4250</v>
      </c>
      <c r="B2526" t="str">
        <f t="shared" si="39"/>
        <v>L10002Kyd</v>
      </c>
      <c r="C2526">
        <v>205</v>
      </c>
    </row>
    <row r="2527" spans="1:3" x14ac:dyDescent="0.2">
      <c r="A2527" t="s">
        <v>4251</v>
      </c>
      <c r="B2527" t="str">
        <f t="shared" si="39"/>
        <v>L10002s1C</v>
      </c>
      <c r="C2527">
        <v>239</v>
      </c>
    </row>
    <row r="2528" spans="1:3" x14ac:dyDescent="0.2">
      <c r="A2528" t="s">
        <v>4252</v>
      </c>
      <c r="B2528" t="str">
        <f t="shared" si="39"/>
        <v>L10002Lf1</v>
      </c>
      <c r="C2528">
        <v>200</v>
      </c>
    </row>
    <row r="2529" spans="1:3" x14ac:dyDescent="0.2">
      <c r="A2529" t="s">
        <v>4253</v>
      </c>
      <c r="B2529" t="str">
        <f t="shared" si="39"/>
        <v>L10008awl</v>
      </c>
      <c r="C2529">
        <v>148</v>
      </c>
    </row>
    <row r="2530" spans="1:3" x14ac:dyDescent="0.2">
      <c r="A2530" t="s">
        <v>4254</v>
      </c>
      <c r="B2530" t="str">
        <f t="shared" si="39"/>
        <v>L10002I2o</v>
      </c>
      <c r="C2530">
        <v>1</v>
      </c>
    </row>
    <row r="2531" spans="1:3" x14ac:dyDescent="0.2">
      <c r="A2531" t="s">
        <v>4255</v>
      </c>
      <c r="B2531" t="str">
        <f t="shared" si="39"/>
        <v>L10002Lg2</v>
      </c>
      <c r="C2531">
        <v>59</v>
      </c>
    </row>
    <row r="2532" spans="1:3" x14ac:dyDescent="0.2">
      <c r="A2532" t="s">
        <v>4256</v>
      </c>
      <c r="B2532" t="str">
        <f t="shared" si="39"/>
        <v>L10002NFk</v>
      </c>
      <c r="C2532">
        <v>128</v>
      </c>
    </row>
    <row r="2533" spans="1:3" x14ac:dyDescent="0.2">
      <c r="A2533" t="s">
        <v>4257</v>
      </c>
      <c r="B2533" t="str">
        <f t="shared" si="39"/>
        <v>L10002LxP</v>
      </c>
      <c r="C2533">
        <v>150</v>
      </c>
    </row>
    <row r="2534" spans="1:3" x14ac:dyDescent="0.2">
      <c r="A2534" t="s">
        <v>4258</v>
      </c>
      <c r="B2534" t="str">
        <f t="shared" si="39"/>
        <v>L100097Ei</v>
      </c>
      <c r="C2534">
        <v>23</v>
      </c>
    </row>
    <row r="2535" spans="1:3" x14ac:dyDescent="0.2">
      <c r="A2535" t="s">
        <v>4259</v>
      </c>
      <c r="B2535" t="str">
        <f t="shared" si="39"/>
        <v>L2r00020V</v>
      </c>
      <c r="C2535">
        <v>185</v>
      </c>
    </row>
    <row r="2536" spans="1:3" x14ac:dyDescent="0.2">
      <c r="A2536" t="s">
        <v>4260</v>
      </c>
      <c r="B2536" t="str">
        <f t="shared" si="39"/>
        <v>L10002NT6</v>
      </c>
      <c r="C2536">
        <v>23</v>
      </c>
    </row>
    <row r="2537" spans="1:3" x14ac:dyDescent="0.2">
      <c r="A2537" t="s">
        <v>4261</v>
      </c>
      <c r="B2537" t="str">
        <f t="shared" si="39"/>
        <v>L10002rLy</v>
      </c>
      <c r="C2537">
        <v>125</v>
      </c>
    </row>
    <row r="2538" spans="1:3" x14ac:dyDescent="0.2">
      <c r="A2538" t="s">
        <v>4262</v>
      </c>
      <c r="B2538" t="str">
        <f t="shared" si="39"/>
        <v>L10002rSG</v>
      </c>
      <c r="C2538">
        <v>90</v>
      </c>
    </row>
    <row r="2539" spans="1:3" x14ac:dyDescent="0.2">
      <c r="A2539" t="s">
        <v>4263</v>
      </c>
      <c r="B2539" t="str">
        <f t="shared" si="39"/>
        <v>L10002rQS</v>
      </c>
      <c r="C2539">
        <v>180</v>
      </c>
    </row>
    <row r="2540" spans="1:3" x14ac:dyDescent="0.2">
      <c r="A2540" t="s">
        <v>4264</v>
      </c>
      <c r="B2540" t="str">
        <f t="shared" si="39"/>
        <v>L10002Le3</v>
      </c>
      <c r="C2540">
        <v>180</v>
      </c>
    </row>
    <row r="2541" spans="1:3" x14ac:dyDescent="0.2">
      <c r="A2541" t="s">
        <v>4265</v>
      </c>
      <c r="B2541" t="str">
        <f t="shared" si="39"/>
        <v>L10002KG3</v>
      </c>
      <c r="C2541">
        <v>1</v>
      </c>
    </row>
    <row r="2542" spans="1:3" x14ac:dyDescent="0.2">
      <c r="A2542" t="s">
        <v>4266</v>
      </c>
      <c r="B2542" t="str">
        <f t="shared" si="39"/>
        <v>L10002sC1</v>
      </c>
      <c r="C2542">
        <v>28</v>
      </c>
    </row>
    <row r="2543" spans="1:3" x14ac:dyDescent="0.2">
      <c r="A2543" t="s">
        <v>4267</v>
      </c>
      <c r="B2543" t="str">
        <f t="shared" si="39"/>
        <v>L10002rxa</v>
      </c>
      <c r="C2543">
        <v>40</v>
      </c>
    </row>
    <row r="2544" spans="1:3" x14ac:dyDescent="0.2">
      <c r="A2544" t="s">
        <v>4268</v>
      </c>
      <c r="B2544" t="str">
        <f t="shared" si="39"/>
        <v>L100089Vm</v>
      </c>
      <c r="C2544">
        <v>252</v>
      </c>
    </row>
    <row r="2545" spans="1:3" x14ac:dyDescent="0.2">
      <c r="A2545" t="s">
        <v>4269</v>
      </c>
      <c r="B2545" t="str">
        <f t="shared" si="39"/>
        <v>L10002rM0</v>
      </c>
      <c r="C2545">
        <v>97</v>
      </c>
    </row>
    <row r="2546" spans="1:3" x14ac:dyDescent="0.2">
      <c r="A2546" t="s">
        <v>4270</v>
      </c>
      <c r="B2546" t="str">
        <f t="shared" si="39"/>
        <v>L10002Lkn</v>
      </c>
      <c r="C2546">
        <v>180</v>
      </c>
    </row>
    <row r="2547" spans="1:3" x14ac:dyDescent="0.2">
      <c r="A2547" t="s">
        <v>4271</v>
      </c>
      <c r="B2547" t="str">
        <f t="shared" si="39"/>
        <v>L10002rXd</v>
      </c>
      <c r="C254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1C13-C84D-4098-8890-44D3611993D6}">
  <dimension ref="A1:B630"/>
  <sheetViews>
    <sheetView workbookViewId="0">
      <selection activeCell="G7" sqref="G7"/>
    </sheetView>
  </sheetViews>
  <sheetFormatPr baseColWidth="10" defaultRowHeight="15" x14ac:dyDescent="0.2"/>
  <cols>
    <col min="1" max="1" width="20.1640625" bestFit="1" customWidth="1"/>
    <col min="2" max="2" width="12.1640625" bestFit="1" customWidth="1"/>
  </cols>
  <sheetData>
    <row r="1" spans="1:2" x14ac:dyDescent="0.2">
      <c r="A1" t="s">
        <v>1714</v>
      </c>
      <c r="B1" t="s">
        <v>1713</v>
      </c>
    </row>
    <row r="2" spans="1:2" x14ac:dyDescent="0.2">
      <c r="A2" t="s">
        <v>503</v>
      </c>
      <c r="B2">
        <v>33.419067845676999</v>
      </c>
    </row>
    <row r="3" spans="1:2" x14ac:dyDescent="0.2">
      <c r="A3" t="s">
        <v>151</v>
      </c>
      <c r="B3">
        <v>513.84251616279198</v>
      </c>
    </row>
    <row r="4" spans="1:2" x14ac:dyDescent="0.2">
      <c r="A4" t="s">
        <v>612</v>
      </c>
      <c r="B4">
        <v>99.913571912370401</v>
      </c>
    </row>
    <row r="5" spans="1:2" x14ac:dyDescent="0.2">
      <c r="A5" t="s">
        <v>240</v>
      </c>
      <c r="B5">
        <v>61.410473792271702</v>
      </c>
    </row>
    <row r="6" spans="1:2" x14ac:dyDescent="0.2">
      <c r="A6" t="s">
        <v>567</v>
      </c>
      <c r="B6">
        <v>300.046427771494</v>
      </c>
    </row>
    <row r="7" spans="1:2" x14ac:dyDescent="0.2">
      <c r="A7" t="s">
        <v>249</v>
      </c>
      <c r="B7">
        <v>155.57497420957699</v>
      </c>
    </row>
    <row r="8" spans="1:2" x14ac:dyDescent="0.2">
      <c r="A8" t="s">
        <v>550</v>
      </c>
      <c r="B8">
        <v>1598.2475595757401</v>
      </c>
    </row>
    <row r="9" spans="1:2" x14ac:dyDescent="0.2">
      <c r="A9" t="s">
        <v>242</v>
      </c>
      <c r="B9">
        <v>48.098442467731097</v>
      </c>
    </row>
    <row r="10" spans="1:2" x14ac:dyDescent="0.2">
      <c r="A10" t="s">
        <v>1364</v>
      </c>
      <c r="B10">
        <v>89.173944537323706</v>
      </c>
    </row>
    <row r="11" spans="1:2" x14ac:dyDescent="0.2">
      <c r="A11" t="s">
        <v>340</v>
      </c>
      <c r="B11">
        <v>81.637841241641098</v>
      </c>
    </row>
    <row r="12" spans="1:2" x14ac:dyDescent="0.2">
      <c r="A12" t="s">
        <v>531</v>
      </c>
      <c r="B12">
        <v>383.359208091852</v>
      </c>
    </row>
    <row r="13" spans="1:2" x14ac:dyDescent="0.2">
      <c r="A13" t="s">
        <v>182</v>
      </c>
      <c r="B13">
        <v>278.45115435196499</v>
      </c>
    </row>
    <row r="14" spans="1:2" x14ac:dyDescent="0.2">
      <c r="A14" t="s">
        <v>722</v>
      </c>
      <c r="B14">
        <v>130.93175133548701</v>
      </c>
    </row>
    <row r="15" spans="1:2" x14ac:dyDescent="0.2">
      <c r="A15" t="s">
        <v>1365</v>
      </c>
      <c r="B15">
        <v>2.7817969096992301</v>
      </c>
    </row>
    <row r="16" spans="1:2" x14ac:dyDescent="0.2">
      <c r="A16" t="s">
        <v>255</v>
      </c>
      <c r="B16">
        <v>1609.6233712665701</v>
      </c>
    </row>
    <row r="17" spans="1:2" x14ac:dyDescent="0.2">
      <c r="A17" t="s">
        <v>352</v>
      </c>
      <c r="B17">
        <v>140.68483241510299</v>
      </c>
    </row>
    <row r="18" spans="1:2" x14ac:dyDescent="0.2">
      <c r="A18" t="s">
        <v>517</v>
      </c>
      <c r="B18">
        <v>366.53154104047098</v>
      </c>
    </row>
    <row r="19" spans="1:2" x14ac:dyDescent="0.2">
      <c r="A19" t="s">
        <v>688</v>
      </c>
      <c r="B19">
        <v>170.01200896560599</v>
      </c>
    </row>
    <row r="20" spans="1:2" x14ac:dyDescent="0.2">
      <c r="A20" t="s">
        <v>346</v>
      </c>
      <c r="B20">
        <v>53.138367635225698</v>
      </c>
    </row>
    <row r="21" spans="1:2" x14ac:dyDescent="0.2">
      <c r="A21" t="s">
        <v>778</v>
      </c>
      <c r="B21">
        <v>51.049151212507802</v>
      </c>
    </row>
    <row r="22" spans="1:2" x14ac:dyDescent="0.2">
      <c r="A22" t="s">
        <v>321</v>
      </c>
      <c r="B22">
        <v>22.241328844157099</v>
      </c>
    </row>
    <row r="23" spans="1:2" x14ac:dyDescent="0.2">
      <c r="A23" t="s">
        <v>791</v>
      </c>
      <c r="B23">
        <v>181.46485675470899</v>
      </c>
    </row>
    <row r="24" spans="1:2" x14ac:dyDescent="0.2">
      <c r="A24" t="s">
        <v>326</v>
      </c>
      <c r="B24">
        <v>51.98026676768</v>
      </c>
    </row>
    <row r="25" spans="1:2" x14ac:dyDescent="0.2">
      <c r="A25" t="s">
        <v>630</v>
      </c>
      <c r="B25">
        <v>152.495615382089</v>
      </c>
    </row>
    <row r="26" spans="1:2" x14ac:dyDescent="0.2">
      <c r="A26" t="s">
        <v>746</v>
      </c>
      <c r="B26">
        <v>57.681215134555401</v>
      </c>
    </row>
    <row r="27" spans="1:2" x14ac:dyDescent="0.2">
      <c r="A27" t="s">
        <v>808</v>
      </c>
      <c r="B27">
        <v>109.468637230165</v>
      </c>
    </row>
    <row r="28" spans="1:2" x14ac:dyDescent="0.2">
      <c r="A28" t="s">
        <v>244</v>
      </c>
      <c r="B28">
        <v>331.50954293145298</v>
      </c>
    </row>
    <row r="29" spans="1:2" x14ac:dyDescent="0.2">
      <c r="A29" t="s">
        <v>194</v>
      </c>
      <c r="B29">
        <v>549.43540027391305</v>
      </c>
    </row>
    <row r="30" spans="1:2" x14ac:dyDescent="0.2">
      <c r="A30" t="s">
        <v>730</v>
      </c>
      <c r="B30">
        <v>62.032049682041297</v>
      </c>
    </row>
    <row r="31" spans="1:2" x14ac:dyDescent="0.2">
      <c r="A31" t="s">
        <v>554</v>
      </c>
      <c r="B31">
        <v>58.084426521668497</v>
      </c>
    </row>
    <row r="32" spans="1:2" x14ac:dyDescent="0.2">
      <c r="A32" t="s">
        <v>330</v>
      </c>
      <c r="B32">
        <v>9.8921131634495493E-2</v>
      </c>
    </row>
    <row r="33" spans="1:2" x14ac:dyDescent="0.2">
      <c r="A33" t="s">
        <v>210</v>
      </c>
      <c r="B33">
        <v>42.043503051665397</v>
      </c>
    </row>
    <row r="34" spans="1:2" x14ac:dyDescent="0.2">
      <c r="A34" t="s">
        <v>487</v>
      </c>
      <c r="B34">
        <v>72.074990670061695</v>
      </c>
    </row>
    <row r="35" spans="1:2" x14ac:dyDescent="0.2">
      <c r="A35" t="s">
        <v>460</v>
      </c>
      <c r="B35">
        <v>28.735226753527702</v>
      </c>
    </row>
    <row r="36" spans="1:2" x14ac:dyDescent="0.2">
      <c r="A36" t="s">
        <v>783</v>
      </c>
      <c r="B36">
        <v>59.3977505647144</v>
      </c>
    </row>
    <row r="37" spans="1:2" x14ac:dyDescent="0.2">
      <c r="A37" t="s">
        <v>659</v>
      </c>
      <c r="B37">
        <v>2.6428477379547002</v>
      </c>
    </row>
    <row r="38" spans="1:2" x14ac:dyDescent="0.2">
      <c r="A38" t="s">
        <v>523</v>
      </c>
      <c r="B38">
        <v>74.190605859049995</v>
      </c>
    </row>
    <row r="39" spans="1:2" x14ac:dyDescent="0.2">
      <c r="A39" t="s">
        <v>545</v>
      </c>
      <c r="B39">
        <v>18.534418704335</v>
      </c>
    </row>
    <row r="40" spans="1:2" x14ac:dyDescent="0.2">
      <c r="A40" t="s">
        <v>780</v>
      </c>
      <c r="B40">
        <v>4.7369784248474396</v>
      </c>
    </row>
    <row r="41" spans="1:2" x14ac:dyDescent="0.2">
      <c r="A41" t="s">
        <v>448</v>
      </c>
      <c r="B41">
        <v>10.5857747907312</v>
      </c>
    </row>
    <row r="42" spans="1:2" x14ac:dyDescent="0.2">
      <c r="A42" t="s">
        <v>462</v>
      </c>
      <c r="B42">
        <v>120.27200904924899</v>
      </c>
    </row>
    <row r="43" spans="1:2" x14ac:dyDescent="0.2">
      <c r="A43" t="s">
        <v>363</v>
      </c>
      <c r="B43">
        <v>47.560451563343797</v>
      </c>
    </row>
    <row r="44" spans="1:2" x14ac:dyDescent="0.2">
      <c r="A44" t="s">
        <v>848</v>
      </c>
      <c r="B44">
        <v>12.3649745503724</v>
      </c>
    </row>
    <row r="45" spans="1:2" x14ac:dyDescent="0.2">
      <c r="A45" t="s">
        <v>686</v>
      </c>
      <c r="B45">
        <v>29.729478867150299</v>
      </c>
    </row>
    <row r="46" spans="1:2" x14ac:dyDescent="0.2">
      <c r="A46" t="s">
        <v>529</v>
      </c>
      <c r="B46">
        <v>90.896158036435196</v>
      </c>
    </row>
    <row r="47" spans="1:2" x14ac:dyDescent="0.2">
      <c r="A47" t="s">
        <v>157</v>
      </c>
      <c r="B47">
        <v>10.9478548178322</v>
      </c>
    </row>
    <row r="48" spans="1:2" x14ac:dyDescent="0.2">
      <c r="A48" t="s">
        <v>212</v>
      </c>
      <c r="B48">
        <v>30.921618561138398</v>
      </c>
    </row>
    <row r="49" spans="1:2" x14ac:dyDescent="0.2">
      <c r="A49" t="s">
        <v>1366</v>
      </c>
      <c r="B49">
        <v>128.37686220415401</v>
      </c>
    </row>
    <row r="50" spans="1:2" x14ac:dyDescent="0.2">
      <c r="A50" t="s">
        <v>804</v>
      </c>
      <c r="B50">
        <v>59.062429895028899</v>
      </c>
    </row>
    <row r="51" spans="1:2" x14ac:dyDescent="0.2">
      <c r="A51" t="s">
        <v>666</v>
      </c>
      <c r="B51">
        <v>12.2857017833424</v>
      </c>
    </row>
    <row r="52" spans="1:2" x14ac:dyDescent="0.2">
      <c r="A52" t="s">
        <v>552</v>
      </c>
      <c r="B52">
        <v>15.458909977728</v>
      </c>
    </row>
    <row r="53" spans="1:2" x14ac:dyDescent="0.2">
      <c r="A53" t="s">
        <v>279</v>
      </c>
      <c r="B53">
        <v>14.4562163225839</v>
      </c>
    </row>
    <row r="54" spans="1:2" x14ac:dyDescent="0.2">
      <c r="A54" t="s">
        <v>452</v>
      </c>
      <c r="B54">
        <v>24.538144712545201</v>
      </c>
    </row>
    <row r="55" spans="1:2" x14ac:dyDescent="0.2">
      <c r="A55" t="s">
        <v>441</v>
      </c>
      <c r="B55">
        <v>11.759699851819001</v>
      </c>
    </row>
    <row r="56" spans="1:2" x14ac:dyDescent="0.2">
      <c r="A56" t="s">
        <v>661</v>
      </c>
      <c r="B56">
        <v>3.1764229912188102</v>
      </c>
    </row>
    <row r="57" spans="1:2" x14ac:dyDescent="0.2">
      <c r="A57" t="s">
        <v>862</v>
      </c>
      <c r="B57">
        <v>39.873720924476899</v>
      </c>
    </row>
    <row r="58" spans="1:2" x14ac:dyDescent="0.2">
      <c r="A58" t="s">
        <v>577</v>
      </c>
      <c r="B58">
        <v>27.069798291959799</v>
      </c>
    </row>
    <row r="59" spans="1:2" x14ac:dyDescent="0.2">
      <c r="A59" t="s">
        <v>470</v>
      </c>
      <c r="B59">
        <v>153.99648238015601</v>
      </c>
    </row>
    <row r="60" spans="1:2" x14ac:dyDescent="0.2">
      <c r="A60" t="s">
        <v>841</v>
      </c>
      <c r="B60">
        <v>83.732558794329194</v>
      </c>
    </row>
    <row r="61" spans="1:2" x14ac:dyDescent="0.2">
      <c r="A61" t="s">
        <v>769</v>
      </c>
      <c r="B61">
        <v>59.149052698297702</v>
      </c>
    </row>
    <row r="62" spans="1:2" x14ac:dyDescent="0.2">
      <c r="A62" t="s">
        <v>591</v>
      </c>
      <c r="B62">
        <v>15.056667490827699</v>
      </c>
    </row>
    <row r="63" spans="1:2" x14ac:dyDescent="0.2">
      <c r="A63" t="s">
        <v>172</v>
      </c>
      <c r="B63">
        <v>50.420081386285702</v>
      </c>
    </row>
    <row r="64" spans="1:2" x14ac:dyDescent="0.2">
      <c r="A64" t="s">
        <v>485</v>
      </c>
      <c r="B64">
        <v>43.629401007221198</v>
      </c>
    </row>
    <row r="65" spans="1:2" x14ac:dyDescent="0.2">
      <c r="A65" t="s">
        <v>854</v>
      </c>
      <c r="B65">
        <v>66.0974392582077</v>
      </c>
    </row>
    <row r="66" spans="1:2" x14ac:dyDescent="0.2">
      <c r="A66" t="s">
        <v>275</v>
      </c>
      <c r="B66">
        <v>28.2186982613696</v>
      </c>
    </row>
    <row r="67" spans="1:2" x14ac:dyDescent="0.2">
      <c r="A67" t="s">
        <v>647</v>
      </c>
      <c r="B67">
        <v>43.234943475787098</v>
      </c>
    </row>
    <row r="68" spans="1:2" x14ac:dyDescent="0.2">
      <c r="A68" t="s">
        <v>718</v>
      </c>
      <c r="B68">
        <v>51.575542763241003</v>
      </c>
    </row>
    <row r="69" spans="1:2" x14ac:dyDescent="0.2">
      <c r="A69" t="s">
        <v>161</v>
      </c>
      <c r="B69">
        <v>18.297035158053301</v>
      </c>
    </row>
    <row r="70" spans="1:2" x14ac:dyDescent="0.2">
      <c r="A70" t="s">
        <v>425</v>
      </c>
      <c r="B70">
        <v>74.501495700309306</v>
      </c>
    </row>
    <row r="71" spans="1:2" x14ac:dyDescent="0.2">
      <c r="A71" t="s">
        <v>413</v>
      </c>
      <c r="B71">
        <v>94.231033125841705</v>
      </c>
    </row>
    <row r="72" spans="1:2" x14ac:dyDescent="0.2">
      <c r="A72" t="s">
        <v>1367</v>
      </c>
      <c r="B72">
        <v>1.71720973278133</v>
      </c>
    </row>
    <row r="73" spans="1:2" x14ac:dyDescent="0.2">
      <c r="A73" t="s">
        <v>673</v>
      </c>
      <c r="B73">
        <v>36.4279298904423</v>
      </c>
    </row>
    <row r="74" spans="1:2" x14ac:dyDescent="0.2">
      <c r="A74" t="s">
        <v>405</v>
      </c>
      <c r="B74">
        <v>46.6005892811826</v>
      </c>
    </row>
    <row r="75" spans="1:2" x14ac:dyDescent="0.2">
      <c r="A75" t="s">
        <v>565</v>
      </c>
      <c r="B75">
        <v>66.755423107903695</v>
      </c>
    </row>
    <row r="76" spans="1:2" x14ac:dyDescent="0.2">
      <c r="A76" t="s">
        <v>614</v>
      </c>
      <c r="B76">
        <v>38.896614049119101</v>
      </c>
    </row>
    <row r="77" spans="1:2" x14ac:dyDescent="0.2">
      <c r="A77" t="s">
        <v>695</v>
      </c>
      <c r="B77">
        <v>325.42368313329399</v>
      </c>
    </row>
    <row r="78" spans="1:2" x14ac:dyDescent="0.2">
      <c r="A78" t="s">
        <v>450</v>
      </c>
      <c r="B78">
        <v>10.4854757158268</v>
      </c>
    </row>
    <row r="79" spans="1:2" x14ac:dyDescent="0.2">
      <c r="A79" t="s">
        <v>170</v>
      </c>
      <c r="B79">
        <v>152.82591090189399</v>
      </c>
    </row>
    <row r="80" spans="1:2" x14ac:dyDescent="0.2">
      <c r="A80" t="s">
        <v>735</v>
      </c>
      <c r="B80">
        <v>84.000400162686404</v>
      </c>
    </row>
    <row r="81" spans="1:2" x14ac:dyDescent="0.2">
      <c r="A81" t="s">
        <v>864</v>
      </c>
      <c r="B81">
        <v>3.91582083356024</v>
      </c>
    </row>
    <row r="82" spans="1:2" x14ac:dyDescent="0.2">
      <c r="A82" t="s">
        <v>319</v>
      </c>
      <c r="B82">
        <v>194.43455249234199</v>
      </c>
    </row>
    <row r="83" spans="1:2" x14ac:dyDescent="0.2">
      <c r="A83" t="s">
        <v>753</v>
      </c>
      <c r="B83">
        <v>426.27631956015699</v>
      </c>
    </row>
    <row r="84" spans="1:2" x14ac:dyDescent="0.2">
      <c r="A84" t="s">
        <v>586</v>
      </c>
      <c r="B84">
        <v>381.48663816750002</v>
      </c>
    </row>
    <row r="85" spans="1:2" x14ac:dyDescent="0.2">
      <c r="A85" t="s">
        <v>458</v>
      </c>
      <c r="B85">
        <v>627.33423856447098</v>
      </c>
    </row>
    <row r="86" spans="1:2" x14ac:dyDescent="0.2">
      <c r="A86" t="s">
        <v>827</v>
      </c>
      <c r="B86">
        <v>47.670788844327902</v>
      </c>
    </row>
    <row r="87" spans="1:2" x14ac:dyDescent="0.2">
      <c r="A87" t="s">
        <v>856</v>
      </c>
      <c r="B87">
        <v>63.288059560061598</v>
      </c>
    </row>
    <row r="88" spans="1:2" x14ac:dyDescent="0.2">
      <c r="A88" t="s">
        <v>810</v>
      </c>
      <c r="B88">
        <v>204.42441296021099</v>
      </c>
    </row>
    <row r="89" spans="1:2" x14ac:dyDescent="0.2">
      <c r="A89" t="s">
        <v>710</v>
      </c>
      <c r="B89">
        <v>126.141098647269</v>
      </c>
    </row>
    <row r="90" spans="1:2" x14ac:dyDescent="0.2">
      <c r="A90" t="s">
        <v>225</v>
      </c>
      <c r="B90">
        <v>382.89700937113201</v>
      </c>
    </row>
    <row r="91" spans="1:2" x14ac:dyDescent="0.2">
      <c r="A91" t="s">
        <v>375</v>
      </c>
      <c r="B91">
        <v>177.578867404454</v>
      </c>
    </row>
    <row r="92" spans="1:2" x14ac:dyDescent="0.2">
      <c r="A92" t="s">
        <v>437</v>
      </c>
      <c r="B92">
        <v>42.488864627875202</v>
      </c>
    </row>
    <row r="93" spans="1:2" x14ac:dyDescent="0.2">
      <c r="A93" t="s">
        <v>348</v>
      </c>
      <c r="B93">
        <v>59.253726930705199</v>
      </c>
    </row>
    <row r="94" spans="1:2" x14ac:dyDescent="0.2">
      <c r="A94" t="s">
        <v>561</v>
      </c>
      <c r="B94">
        <v>51.927356679097997</v>
      </c>
    </row>
    <row r="95" spans="1:2" x14ac:dyDescent="0.2">
      <c r="A95" t="s">
        <v>541</v>
      </c>
      <c r="B95">
        <v>49.7111148487948</v>
      </c>
    </row>
    <row r="96" spans="1:2" x14ac:dyDescent="0.2">
      <c r="A96" t="s">
        <v>594</v>
      </c>
      <c r="B96">
        <v>85.743687504781903</v>
      </c>
    </row>
    <row r="97" spans="1:2" x14ac:dyDescent="0.2">
      <c r="A97" t="s">
        <v>1368</v>
      </c>
      <c r="B97">
        <v>236.54612685797599</v>
      </c>
    </row>
    <row r="98" spans="1:2" x14ac:dyDescent="0.2">
      <c r="A98" t="s">
        <v>814</v>
      </c>
      <c r="B98">
        <v>32.036401985321902</v>
      </c>
    </row>
    <row r="99" spans="1:2" x14ac:dyDescent="0.2">
      <c r="A99" t="s">
        <v>797</v>
      </c>
      <c r="B99">
        <v>1036.7271430850001</v>
      </c>
    </row>
    <row r="100" spans="1:2" x14ac:dyDescent="0.2">
      <c r="A100" t="s">
        <v>1369</v>
      </c>
      <c r="B100">
        <v>87.715187002042498</v>
      </c>
    </row>
    <row r="101" spans="1:2" x14ac:dyDescent="0.2">
      <c r="A101" t="s">
        <v>390</v>
      </c>
      <c r="B101">
        <v>1293.98550986654</v>
      </c>
    </row>
    <row r="102" spans="1:2" x14ac:dyDescent="0.2">
      <c r="A102" t="s">
        <v>525</v>
      </c>
      <c r="B102">
        <v>7.9224084362037397</v>
      </c>
    </row>
    <row r="103" spans="1:2" x14ac:dyDescent="0.2">
      <c r="A103" t="s">
        <v>825</v>
      </c>
      <c r="B103">
        <v>317.87672962695598</v>
      </c>
    </row>
    <row r="104" spans="1:2" x14ac:dyDescent="0.2">
      <c r="A104" t="s">
        <v>277</v>
      </c>
      <c r="B104">
        <v>13.319753161541399</v>
      </c>
    </row>
    <row r="105" spans="1:2" x14ac:dyDescent="0.2">
      <c r="A105" t="s">
        <v>793</v>
      </c>
      <c r="B105">
        <v>816.00594937024903</v>
      </c>
    </row>
    <row r="106" spans="1:2" x14ac:dyDescent="0.2">
      <c r="A106" t="s">
        <v>819</v>
      </c>
      <c r="B106">
        <v>64.110395879570305</v>
      </c>
    </row>
    <row r="107" spans="1:2" x14ac:dyDescent="0.2">
      <c r="A107" t="s">
        <v>300</v>
      </c>
      <c r="B107">
        <v>106.225548227516</v>
      </c>
    </row>
    <row r="108" spans="1:2" x14ac:dyDescent="0.2">
      <c r="A108" t="s">
        <v>407</v>
      </c>
      <c r="B108">
        <v>63.824758176441797</v>
      </c>
    </row>
    <row r="109" spans="1:2" x14ac:dyDescent="0.2">
      <c r="A109" t="s">
        <v>681</v>
      </c>
      <c r="B109">
        <v>30.269155393778298</v>
      </c>
    </row>
    <row r="110" spans="1:2" x14ac:dyDescent="0.2">
      <c r="A110" t="s">
        <v>844</v>
      </c>
      <c r="B110">
        <v>38.272155968166302</v>
      </c>
    </row>
    <row r="111" spans="1:2" x14ac:dyDescent="0.2">
      <c r="A111" t="s">
        <v>230</v>
      </c>
      <c r="B111">
        <v>72.683305778127604</v>
      </c>
    </row>
    <row r="112" spans="1:2" x14ac:dyDescent="0.2">
      <c r="A112" t="s">
        <v>402</v>
      </c>
      <c r="B112">
        <v>77.449926112160398</v>
      </c>
    </row>
    <row r="113" spans="1:2" x14ac:dyDescent="0.2">
      <c r="A113" t="s">
        <v>290</v>
      </c>
      <c r="B113">
        <v>90.417143251392901</v>
      </c>
    </row>
    <row r="114" spans="1:2" x14ac:dyDescent="0.2">
      <c r="A114" t="s">
        <v>392</v>
      </c>
      <c r="B114">
        <v>46.432636538016602</v>
      </c>
    </row>
    <row r="115" spans="1:2" x14ac:dyDescent="0.2">
      <c r="A115" t="s">
        <v>775</v>
      </c>
      <c r="B115">
        <v>52.9949085269036</v>
      </c>
    </row>
    <row r="116" spans="1:2" x14ac:dyDescent="0.2">
      <c r="A116" t="s">
        <v>155</v>
      </c>
      <c r="B116">
        <v>56.649487004071801</v>
      </c>
    </row>
    <row r="117" spans="1:2" x14ac:dyDescent="0.2">
      <c r="A117" t="s">
        <v>178</v>
      </c>
      <c r="B117">
        <v>60.977888032312997</v>
      </c>
    </row>
    <row r="118" spans="1:2" x14ac:dyDescent="0.2">
      <c r="A118" t="s">
        <v>223</v>
      </c>
      <c r="B118">
        <v>74.620535094829904</v>
      </c>
    </row>
    <row r="119" spans="1:2" x14ac:dyDescent="0.2">
      <c r="A119" t="s">
        <v>1370</v>
      </c>
      <c r="B119">
        <v>171.636598474582</v>
      </c>
    </row>
    <row r="120" spans="1:2" x14ac:dyDescent="0.2">
      <c r="A120" t="s">
        <v>361</v>
      </c>
      <c r="B120">
        <v>717.90557602254705</v>
      </c>
    </row>
    <row r="121" spans="1:2" x14ac:dyDescent="0.2">
      <c r="A121" t="s">
        <v>679</v>
      </c>
      <c r="B121">
        <v>80.977808284122005</v>
      </c>
    </row>
    <row r="122" spans="1:2" x14ac:dyDescent="0.2">
      <c r="A122" t="s">
        <v>261</v>
      </c>
      <c r="B122">
        <v>56.090456806025301</v>
      </c>
    </row>
    <row r="123" spans="1:2" x14ac:dyDescent="0.2">
      <c r="A123" t="s">
        <v>603</v>
      </c>
      <c r="B123">
        <v>403.18250568590997</v>
      </c>
    </row>
    <row r="124" spans="1:2" x14ac:dyDescent="0.2">
      <c r="A124" t="s">
        <v>446</v>
      </c>
      <c r="B124">
        <v>103.08142627384299</v>
      </c>
    </row>
    <row r="125" spans="1:2" x14ac:dyDescent="0.2">
      <c r="A125" t="s">
        <v>702</v>
      </c>
      <c r="B125">
        <v>406.785473630399</v>
      </c>
    </row>
    <row r="126" spans="1:2" x14ac:dyDescent="0.2">
      <c r="A126" t="s">
        <v>761</v>
      </c>
      <c r="B126">
        <v>151.27807476009701</v>
      </c>
    </row>
    <row r="127" spans="1:2" x14ac:dyDescent="0.2">
      <c r="A127" t="s">
        <v>306</v>
      </c>
      <c r="B127">
        <v>79.149676087240607</v>
      </c>
    </row>
    <row r="128" spans="1:2" x14ac:dyDescent="0.2">
      <c r="A128" t="s">
        <v>620</v>
      </c>
      <c r="B128">
        <v>0.24536624024863701</v>
      </c>
    </row>
    <row r="129" spans="1:2" x14ac:dyDescent="0.2">
      <c r="A129" t="s">
        <v>513</v>
      </c>
      <c r="B129">
        <v>65.345516830589702</v>
      </c>
    </row>
    <row r="130" spans="1:2" x14ac:dyDescent="0.2">
      <c r="A130" t="s">
        <v>636</v>
      </c>
      <c r="B130">
        <v>190.25245560681401</v>
      </c>
    </row>
    <row r="131" spans="1:2" x14ac:dyDescent="0.2">
      <c r="A131" t="s">
        <v>655</v>
      </c>
      <c r="B131">
        <v>122.965712791719</v>
      </c>
    </row>
    <row r="132" spans="1:2" x14ac:dyDescent="0.2">
      <c r="A132" t="s">
        <v>1371</v>
      </c>
      <c r="B132">
        <v>54.210585247050702</v>
      </c>
    </row>
    <row r="133" spans="1:2" x14ac:dyDescent="0.2">
      <c r="A133" t="s">
        <v>1279</v>
      </c>
      <c r="B133">
        <v>5.9399748556477903</v>
      </c>
    </row>
    <row r="134" spans="1:2" x14ac:dyDescent="0.2">
      <c r="A134" t="s">
        <v>190</v>
      </c>
      <c r="B134">
        <v>1347.19741102118</v>
      </c>
    </row>
    <row r="135" spans="1:2" x14ac:dyDescent="0.2">
      <c r="A135" t="s">
        <v>663</v>
      </c>
      <c r="B135">
        <v>20.075504617831701</v>
      </c>
    </row>
    <row r="136" spans="1:2" x14ac:dyDescent="0.2">
      <c r="A136" t="s">
        <v>507</v>
      </c>
      <c r="B136">
        <v>23.158929525404499</v>
      </c>
    </row>
    <row r="137" spans="1:2" x14ac:dyDescent="0.2">
      <c r="A137" t="s">
        <v>556</v>
      </c>
      <c r="B137">
        <v>161.069133254105</v>
      </c>
    </row>
    <row r="138" spans="1:2" x14ac:dyDescent="0.2">
      <c r="A138" t="s">
        <v>1282</v>
      </c>
      <c r="B138">
        <v>43.297041238754304</v>
      </c>
    </row>
    <row r="139" spans="1:2" x14ac:dyDescent="0.2">
      <c r="A139" t="s">
        <v>1372</v>
      </c>
      <c r="B139">
        <v>20.928798259913801</v>
      </c>
    </row>
    <row r="140" spans="1:2" x14ac:dyDescent="0.2">
      <c r="A140" t="s">
        <v>366</v>
      </c>
      <c r="B140">
        <v>1635.5757205474899</v>
      </c>
    </row>
    <row r="141" spans="1:2" x14ac:dyDescent="0.2">
      <c r="A141" t="s">
        <v>572</v>
      </c>
      <c r="B141">
        <v>35.861118534974601</v>
      </c>
    </row>
    <row r="142" spans="1:2" x14ac:dyDescent="0.2">
      <c r="A142" t="s">
        <v>509</v>
      </c>
      <c r="B142">
        <v>20.416267257127402</v>
      </c>
    </row>
    <row r="143" spans="1:2" x14ac:dyDescent="0.2">
      <c r="A143" t="s">
        <v>563</v>
      </c>
      <c r="B143">
        <v>319.41456318164899</v>
      </c>
    </row>
    <row r="144" spans="1:2" x14ac:dyDescent="0.2">
      <c r="A144" t="s">
        <v>165</v>
      </c>
      <c r="B144">
        <v>747.53156412617398</v>
      </c>
    </row>
    <row r="145" spans="1:2" x14ac:dyDescent="0.2">
      <c r="A145" t="s">
        <v>385</v>
      </c>
      <c r="B145">
        <v>545.20694357209197</v>
      </c>
    </row>
    <row r="146" spans="1:2" x14ac:dyDescent="0.2">
      <c r="A146" t="s">
        <v>371</v>
      </c>
      <c r="B146">
        <v>88.051993309426095</v>
      </c>
    </row>
    <row r="147" spans="1:2" x14ac:dyDescent="0.2">
      <c r="A147" t="s">
        <v>201</v>
      </c>
      <c r="B147">
        <v>17.0596040568063</v>
      </c>
    </row>
    <row r="148" spans="1:2" x14ac:dyDescent="0.2">
      <c r="A148" t="s">
        <v>724</v>
      </c>
      <c r="B148">
        <v>362.86260414554499</v>
      </c>
    </row>
    <row r="149" spans="1:2" x14ac:dyDescent="0.2">
      <c r="A149" t="s">
        <v>1373</v>
      </c>
      <c r="B149">
        <v>78.406263633640606</v>
      </c>
    </row>
    <row r="150" spans="1:2" x14ac:dyDescent="0.2">
      <c r="A150" t="s">
        <v>657</v>
      </c>
      <c r="B150">
        <v>65.481758610334097</v>
      </c>
    </row>
    <row r="151" spans="1:2" x14ac:dyDescent="0.2">
      <c r="A151" t="s">
        <v>336</v>
      </c>
      <c r="B151">
        <v>34.166227517689101</v>
      </c>
    </row>
    <row r="152" spans="1:2" x14ac:dyDescent="0.2">
      <c r="A152" t="s">
        <v>400</v>
      </c>
      <c r="B152">
        <v>1.28450113755685</v>
      </c>
    </row>
    <row r="153" spans="1:2" x14ac:dyDescent="0.2">
      <c r="A153" t="s">
        <v>491</v>
      </c>
      <c r="B153">
        <v>286.01997189620897</v>
      </c>
    </row>
    <row r="154" spans="1:2" x14ac:dyDescent="0.2">
      <c r="A154" t="s">
        <v>217</v>
      </c>
      <c r="B154">
        <v>64.626797192520996</v>
      </c>
    </row>
    <row r="155" spans="1:2" x14ac:dyDescent="0.2">
      <c r="A155" t="s">
        <v>850</v>
      </c>
      <c r="B155">
        <v>3.77836842681576</v>
      </c>
    </row>
    <row r="156" spans="1:2" x14ac:dyDescent="0.2">
      <c r="A156" t="s">
        <v>411</v>
      </c>
      <c r="B156">
        <v>96.610052127940094</v>
      </c>
    </row>
    <row r="157" spans="1:2" x14ac:dyDescent="0.2">
      <c r="A157" t="s">
        <v>153</v>
      </c>
      <c r="B157">
        <v>124.753226763797</v>
      </c>
    </row>
    <row r="158" spans="1:2" x14ac:dyDescent="0.2">
      <c r="A158" t="s">
        <v>1207</v>
      </c>
      <c r="B158">
        <v>27.6289554418906</v>
      </c>
    </row>
    <row r="159" spans="1:2" x14ac:dyDescent="0.2">
      <c r="A159" t="s">
        <v>444</v>
      </c>
      <c r="B159">
        <v>99.316259047666094</v>
      </c>
    </row>
    <row r="160" spans="1:2" x14ac:dyDescent="0.2">
      <c r="A160" t="s">
        <v>1284</v>
      </c>
      <c r="B160">
        <v>1632.4398872935701</v>
      </c>
    </row>
    <row r="161" spans="1:2" x14ac:dyDescent="0.2">
      <c r="A161" t="s">
        <v>1274</v>
      </c>
      <c r="B161">
        <v>3007.2911963921001</v>
      </c>
    </row>
    <row r="162" spans="1:2" x14ac:dyDescent="0.2">
      <c r="A162" t="s">
        <v>609</v>
      </c>
      <c r="B162">
        <v>245.37602022201401</v>
      </c>
    </row>
    <row r="163" spans="1:2" x14ac:dyDescent="0.2">
      <c r="A163" t="s">
        <v>533</v>
      </c>
      <c r="B163">
        <v>778.85945597936302</v>
      </c>
    </row>
    <row r="164" spans="1:2" x14ac:dyDescent="0.2">
      <c r="A164" t="s">
        <v>388</v>
      </c>
      <c r="B164">
        <v>742.02008693849098</v>
      </c>
    </row>
    <row r="165" spans="1:2" x14ac:dyDescent="0.2">
      <c r="A165" t="s">
        <v>344</v>
      </c>
      <c r="B165">
        <v>227.565700930643</v>
      </c>
    </row>
    <row r="166" spans="1:2" x14ac:dyDescent="0.2">
      <c r="A166" t="s">
        <v>208</v>
      </c>
      <c r="B166">
        <v>1205.1501134561699</v>
      </c>
    </row>
    <row r="167" spans="1:2" x14ac:dyDescent="0.2">
      <c r="A167" t="s">
        <v>219</v>
      </c>
      <c r="B167">
        <v>657.10131853281302</v>
      </c>
    </row>
    <row r="168" spans="1:2" x14ac:dyDescent="0.2">
      <c r="A168" t="s">
        <v>947</v>
      </c>
      <c r="B168">
        <v>3.6441140552217299</v>
      </c>
    </row>
    <row r="169" spans="1:2" x14ac:dyDescent="0.2">
      <c r="A169" t="s">
        <v>468</v>
      </c>
      <c r="B169">
        <v>317.27322525860302</v>
      </c>
    </row>
    <row r="170" spans="1:2" x14ac:dyDescent="0.2">
      <c r="A170" t="s">
        <v>628</v>
      </c>
      <c r="B170">
        <v>222.611013797558</v>
      </c>
    </row>
    <row r="171" spans="1:2" x14ac:dyDescent="0.2">
      <c r="A171" t="s">
        <v>286</v>
      </c>
      <c r="B171">
        <v>3390.3644526159301</v>
      </c>
    </row>
    <row r="172" spans="1:2" x14ac:dyDescent="0.2">
      <c r="A172" t="s">
        <v>837</v>
      </c>
      <c r="B172">
        <v>96.134541931747805</v>
      </c>
    </row>
    <row r="173" spans="1:2" x14ac:dyDescent="0.2">
      <c r="A173" t="s">
        <v>480</v>
      </c>
      <c r="B173">
        <v>108.966245307237</v>
      </c>
    </row>
    <row r="174" spans="1:2" x14ac:dyDescent="0.2">
      <c r="A174" t="s">
        <v>697</v>
      </c>
      <c r="B174">
        <v>96.905971046117102</v>
      </c>
    </row>
    <row r="175" spans="1:2" x14ac:dyDescent="0.2">
      <c r="A175" t="s">
        <v>311</v>
      </c>
      <c r="B175">
        <v>10.577316927474699</v>
      </c>
    </row>
    <row r="176" spans="1:2" x14ac:dyDescent="0.2">
      <c r="A176" t="s">
        <v>478</v>
      </c>
      <c r="B176">
        <v>108.25108406659299</v>
      </c>
    </row>
    <row r="177" spans="1:2" x14ac:dyDescent="0.2">
      <c r="A177" t="s">
        <v>846</v>
      </c>
      <c r="B177">
        <v>37.513288152650901</v>
      </c>
    </row>
    <row r="178" spans="1:2" x14ac:dyDescent="0.2">
      <c r="A178" t="s">
        <v>253</v>
      </c>
      <c r="B178">
        <v>1573.9062805307899</v>
      </c>
    </row>
    <row r="179" spans="1:2" x14ac:dyDescent="0.2">
      <c r="A179" t="s">
        <v>246</v>
      </c>
      <c r="B179">
        <v>2652.35365997081</v>
      </c>
    </row>
    <row r="180" spans="1:2" x14ac:dyDescent="0.2">
      <c r="A180" t="s">
        <v>186</v>
      </c>
      <c r="B180">
        <v>298.68056429789999</v>
      </c>
    </row>
    <row r="181" spans="1:2" x14ac:dyDescent="0.2">
      <c r="A181" t="s">
        <v>304</v>
      </c>
      <c r="B181">
        <v>4931.6853227597803</v>
      </c>
    </row>
    <row r="182" spans="1:2" x14ac:dyDescent="0.2">
      <c r="A182" t="s">
        <v>257</v>
      </c>
      <c r="B182">
        <v>5483.5200771109003</v>
      </c>
    </row>
    <row r="183" spans="1:2" x14ac:dyDescent="0.2">
      <c r="A183" t="s">
        <v>632</v>
      </c>
      <c r="B183">
        <v>168.98471180429101</v>
      </c>
    </row>
    <row r="184" spans="1:2" x14ac:dyDescent="0.2">
      <c r="A184" t="s">
        <v>334</v>
      </c>
      <c r="B184">
        <v>2016.26515150202</v>
      </c>
    </row>
    <row r="185" spans="1:2" x14ac:dyDescent="0.2">
      <c r="A185" t="s">
        <v>640</v>
      </c>
      <c r="B185">
        <v>1132.99957822695</v>
      </c>
    </row>
    <row r="186" spans="1:2" x14ac:dyDescent="0.2">
      <c r="A186" t="s">
        <v>342</v>
      </c>
      <c r="B186">
        <v>363.29385727137401</v>
      </c>
    </row>
    <row r="187" spans="1:2" x14ac:dyDescent="0.2">
      <c r="A187" t="s">
        <v>651</v>
      </c>
      <c r="B187">
        <v>58.203184730464997</v>
      </c>
    </row>
    <row r="188" spans="1:2" x14ac:dyDescent="0.2">
      <c r="A188" t="s">
        <v>1295</v>
      </c>
      <c r="B188">
        <v>175.43158316306</v>
      </c>
    </row>
    <row r="189" spans="1:2" x14ac:dyDescent="0.2">
      <c r="A189" t="s">
        <v>396</v>
      </c>
      <c r="B189">
        <v>173.38787955204501</v>
      </c>
    </row>
    <row r="190" spans="1:2" x14ac:dyDescent="0.2">
      <c r="A190" t="s">
        <v>802</v>
      </c>
      <c r="B190">
        <v>2025.376011806</v>
      </c>
    </row>
    <row r="191" spans="1:2" x14ac:dyDescent="0.2">
      <c r="A191" t="s">
        <v>474</v>
      </c>
      <c r="B191">
        <v>3.3869710217781002</v>
      </c>
    </row>
    <row r="192" spans="1:2" x14ac:dyDescent="0.2">
      <c r="A192" t="s">
        <v>765</v>
      </c>
      <c r="B192">
        <v>1.95542308617516</v>
      </c>
    </row>
    <row r="193" spans="1:2" x14ac:dyDescent="0.2">
      <c r="A193" t="s">
        <v>859</v>
      </c>
      <c r="B193">
        <v>1.2190473834623901</v>
      </c>
    </row>
    <row r="194" spans="1:2" x14ac:dyDescent="0.2">
      <c r="A194" t="s">
        <v>1287</v>
      </c>
      <c r="B194">
        <v>137.64398238269999</v>
      </c>
    </row>
    <row r="195" spans="1:2" x14ac:dyDescent="0.2">
      <c r="A195" t="s">
        <v>1374</v>
      </c>
      <c r="B195">
        <v>18.621547275885501</v>
      </c>
    </row>
    <row r="196" spans="1:2" x14ac:dyDescent="0.2">
      <c r="A196" t="s">
        <v>227</v>
      </c>
      <c r="B196">
        <v>988.28608363777198</v>
      </c>
    </row>
    <row r="197" spans="1:2" x14ac:dyDescent="0.2">
      <c r="A197" t="s">
        <v>515</v>
      </c>
      <c r="B197">
        <v>534.92185083755805</v>
      </c>
    </row>
    <row r="198" spans="1:2" x14ac:dyDescent="0.2">
      <c r="A198" t="s">
        <v>817</v>
      </c>
      <c r="B198">
        <v>100.914432183161</v>
      </c>
    </row>
    <row r="199" spans="1:2" x14ac:dyDescent="0.2">
      <c r="A199" t="s">
        <v>537</v>
      </c>
      <c r="B199">
        <v>537.45290307840401</v>
      </c>
    </row>
    <row r="200" spans="1:2" x14ac:dyDescent="0.2">
      <c r="A200" t="s">
        <v>433</v>
      </c>
      <c r="B200">
        <v>395.41588509501901</v>
      </c>
    </row>
    <row r="201" spans="1:2" x14ac:dyDescent="0.2">
      <c r="A201" t="s">
        <v>292</v>
      </c>
      <c r="B201">
        <v>351.98350763415698</v>
      </c>
    </row>
    <row r="202" spans="1:2" x14ac:dyDescent="0.2">
      <c r="A202" t="s">
        <v>521</v>
      </c>
      <c r="B202">
        <v>381.52856991002801</v>
      </c>
    </row>
    <row r="203" spans="1:2" x14ac:dyDescent="0.2">
      <c r="A203" t="s">
        <v>823</v>
      </c>
      <c r="B203">
        <v>50.990083556978298</v>
      </c>
    </row>
    <row r="204" spans="1:2" x14ac:dyDescent="0.2">
      <c r="A204" t="s">
        <v>147</v>
      </c>
      <c r="B204">
        <v>97.488064779827496</v>
      </c>
    </row>
    <row r="205" spans="1:2" x14ac:dyDescent="0.2">
      <c r="A205" t="s">
        <v>263</v>
      </c>
      <c r="B205">
        <v>14.348433258495801</v>
      </c>
    </row>
    <row r="206" spans="1:2" x14ac:dyDescent="0.2">
      <c r="A206" t="s">
        <v>1375</v>
      </c>
      <c r="B206">
        <v>991.00334607227705</v>
      </c>
    </row>
    <row r="207" spans="1:2" x14ac:dyDescent="0.2">
      <c r="A207" t="s">
        <v>511</v>
      </c>
      <c r="B207">
        <v>54.006403419048098</v>
      </c>
    </row>
    <row r="208" spans="1:2" x14ac:dyDescent="0.2">
      <c r="A208" t="s">
        <v>236</v>
      </c>
      <c r="B208">
        <v>57.416036421694002</v>
      </c>
    </row>
    <row r="209" spans="1:2" x14ac:dyDescent="0.2">
      <c r="A209" t="s">
        <v>1376</v>
      </c>
      <c r="B209">
        <v>36.899641842109602</v>
      </c>
    </row>
    <row r="210" spans="1:2" x14ac:dyDescent="0.2">
      <c r="A210" t="s">
        <v>180</v>
      </c>
      <c r="B210">
        <v>7313.4593368037904</v>
      </c>
    </row>
    <row r="211" spans="1:2" x14ac:dyDescent="0.2">
      <c r="A211" t="s">
        <v>588</v>
      </c>
      <c r="B211">
        <v>280.38659641333601</v>
      </c>
    </row>
    <row r="212" spans="1:2" x14ac:dyDescent="0.2">
      <c r="A212" t="s">
        <v>714</v>
      </c>
      <c r="B212">
        <v>203.36991363589999</v>
      </c>
    </row>
    <row r="213" spans="1:2" x14ac:dyDescent="0.2">
      <c r="A213" t="s">
        <v>238</v>
      </c>
      <c r="B213">
        <v>6828.1570906056604</v>
      </c>
    </row>
    <row r="214" spans="1:2" x14ac:dyDescent="0.2">
      <c r="A214" t="s">
        <v>757</v>
      </c>
      <c r="B214">
        <v>170.56633639245101</v>
      </c>
    </row>
    <row r="215" spans="1:2" x14ac:dyDescent="0.2">
      <c r="A215" t="s">
        <v>409</v>
      </c>
      <c r="B215">
        <v>19.778440348263398</v>
      </c>
    </row>
    <row r="216" spans="1:2" x14ac:dyDescent="0.2">
      <c r="A216" t="s">
        <v>176</v>
      </c>
      <c r="B216">
        <v>61.184229741956798</v>
      </c>
    </row>
    <row r="217" spans="1:2" x14ac:dyDescent="0.2">
      <c r="A217" t="s">
        <v>373</v>
      </c>
      <c r="B217">
        <v>7057.2051848420197</v>
      </c>
    </row>
    <row r="218" spans="1:2" x14ac:dyDescent="0.2">
      <c r="A218" t="s">
        <v>634</v>
      </c>
      <c r="B218">
        <v>201.79955501057799</v>
      </c>
    </row>
    <row r="219" spans="1:2" x14ac:dyDescent="0.2">
      <c r="A219" t="s">
        <v>489</v>
      </c>
      <c r="B219">
        <v>103.960439243135</v>
      </c>
    </row>
    <row r="220" spans="1:2" x14ac:dyDescent="0.2">
      <c r="A220" t="s">
        <v>1087</v>
      </c>
      <c r="B220">
        <v>3011.5919361934698</v>
      </c>
    </row>
    <row r="221" spans="1:2" x14ac:dyDescent="0.2">
      <c r="A221" t="s">
        <v>323</v>
      </c>
      <c r="B221">
        <v>491.831994889903</v>
      </c>
    </row>
    <row r="222" spans="1:2" x14ac:dyDescent="0.2">
      <c r="A222" t="s">
        <v>1131</v>
      </c>
      <c r="B222">
        <v>603.97946350229199</v>
      </c>
    </row>
    <row r="223" spans="1:2" x14ac:dyDescent="0.2">
      <c r="A223" t="s">
        <v>379</v>
      </c>
      <c r="B223">
        <v>2.2936414127756799</v>
      </c>
    </row>
    <row r="224" spans="1:2" x14ac:dyDescent="0.2">
      <c r="A224" t="s">
        <v>168</v>
      </c>
      <c r="B224">
        <v>342.46809031418201</v>
      </c>
    </row>
    <row r="225" spans="1:2" x14ac:dyDescent="0.2">
      <c r="A225" t="s">
        <v>1217</v>
      </c>
      <c r="B225">
        <v>1227.7688558899899</v>
      </c>
    </row>
    <row r="226" spans="1:2" x14ac:dyDescent="0.2">
      <c r="A226" t="s">
        <v>1377</v>
      </c>
      <c r="B226">
        <v>31.776674672771701</v>
      </c>
    </row>
    <row r="227" spans="1:2" x14ac:dyDescent="0.2">
      <c r="A227" t="s">
        <v>1378</v>
      </c>
      <c r="B227">
        <v>4.9551341453789597</v>
      </c>
    </row>
    <row r="228" spans="1:2" x14ac:dyDescent="0.2">
      <c r="A228" t="s">
        <v>1379</v>
      </c>
      <c r="B228">
        <v>20.089289103583301</v>
      </c>
    </row>
    <row r="229" spans="1:2" x14ac:dyDescent="0.2">
      <c r="A229" t="s">
        <v>1380</v>
      </c>
      <c r="B229">
        <v>0.87166665578995695</v>
      </c>
    </row>
    <row r="230" spans="1:2" x14ac:dyDescent="0.2">
      <c r="A230" t="s">
        <v>1381</v>
      </c>
      <c r="B230">
        <v>1415.76121670627</v>
      </c>
    </row>
    <row r="231" spans="1:2" x14ac:dyDescent="0.2">
      <c r="A231" t="s">
        <v>1382</v>
      </c>
      <c r="B231">
        <v>187.708970434077</v>
      </c>
    </row>
    <row r="232" spans="1:2" x14ac:dyDescent="0.2">
      <c r="A232" t="s">
        <v>1383</v>
      </c>
      <c r="B232">
        <v>169.24001517700901</v>
      </c>
    </row>
    <row r="233" spans="1:2" x14ac:dyDescent="0.2">
      <c r="A233" t="s">
        <v>1384</v>
      </c>
      <c r="B233">
        <v>26.398940029994598</v>
      </c>
    </row>
    <row r="234" spans="1:2" x14ac:dyDescent="0.2">
      <c r="A234" t="s">
        <v>1385</v>
      </c>
      <c r="B234">
        <v>86.414455396144405</v>
      </c>
    </row>
    <row r="235" spans="1:2" x14ac:dyDescent="0.2">
      <c r="A235" t="s">
        <v>1386</v>
      </c>
      <c r="B235">
        <v>121.789105038809</v>
      </c>
    </row>
    <row r="236" spans="1:2" x14ac:dyDescent="0.2">
      <c r="A236" t="s">
        <v>1387</v>
      </c>
      <c r="B236">
        <v>111.298747361493</v>
      </c>
    </row>
    <row r="237" spans="1:2" x14ac:dyDescent="0.2">
      <c r="A237" t="s">
        <v>1388</v>
      </c>
      <c r="B237">
        <v>454.202057857532</v>
      </c>
    </row>
    <row r="238" spans="1:2" x14ac:dyDescent="0.2">
      <c r="A238" t="s">
        <v>1389</v>
      </c>
      <c r="B238">
        <v>5200.6626440023301</v>
      </c>
    </row>
    <row r="239" spans="1:2" x14ac:dyDescent="0.2">
      <c r="A239" t="s">
        <v>1390</v>
      </c>
      <c r="B239">
        <v>92.1495079399091</v>
      </c>
    </row>
    <row r="240" spans="1:2" x14ac:dyDescent="0.2">
      <c r="A240" t="s">
        <v>1391</v>
      </c>
      <c r="B240">
        <v>56.055021762187202</v>
      </c>
    </row>
    <row r="241" spans="1:2" x14ac:dyDescent="0.2">
      <c r="A241" t="s">
        <v>1392</v>
      </c>
      <c r="B241">
        <v>68.082582495121102</v>
      </c>
    </row>
    <row r="242" spans="1:2" x14ac:dyDescent="0.2">
      <c r="A242" t="s">
        <v>1393</v>
      </c>
      <c r="B242">
        <v>51.116014296713999</v>
      </c>
    </row>
    <row r="243" spans="1:2" x14ac:dyDescent="0.2">
      <c r="A243" t="s">
        <v>1394</v>
      </c>
      <c r="B243">
        <v>69.642738615431796</v>
      </c>
    </row>
    <row r="244" spans="1:2" x14ac:dyDescent="0.2">
      <c r="A244" t="s">
        <v>1395</v>
      </c>
      <c r="B244">
        <v>299.82321067933401</v>
      </c>
    </row>
    <row r="245" spans="1:2" x14ac:dyDescent="0.2">
      <c r="A245" t="s">
        <v>1396</v>
      </c>
      <c r="B245">
        <v>150.00570041867701</v>
      </c>
    </row>
    <row r="246" spans="1:2" x14ac:dyDescent="0.2">
      <c r="A246" t="s">
        <v>1397</v>
      </c>
      <c r="B246">
        <v>117.060538423678</v>
      </c>
    </row>
    <row r="247" spans="1:2" x14ac:dyDescent="0.2">
      <c r="A247" t="s">
        <v>1398</v>
      </c>
      <c r="B247">
        <v>120.234989892161</v>
      </c>
    </row>
    <row r="248" spans="1:2" x14ac:dyDescent="0.2">
      <c r="A248" t="s">
        <v>1399</v>
      </c>
      <c r="B248">
        <v>138.27465627366601</v>
      </c>
    </row>
    <row r="249" spans="1:2" x14ac:dyDescent="0.2">
      <c r="A249" t="s">
        <v>1400</v>
      </c>
      <c r="B249">
        <v>297.51333468240102</v>
      </c>
    </row>
    <row r="250" spans="1:2" x14ac:dyDescent="0.2">
      <c r="A250" t="s">
        <v>1401</v>
      </c>
      <c r="B250">
        <v>155.64662098922801</v>
      </c>
    </row>
    <row r="251" spans="1:2" x14ac:dyDescent="0.2">
      <c r="A251" t="s">
        <v>1402</v>
      </c>
      <c r="B251">
        <v>89.227305098064605</v>
      </c>
    </row>
    <row r="252" spans="1:2" x14ac:dyDescent="0.2">
      <c r="A252" t="s">
        <v>1403</v>
      </c>
      <c r="B252">
        <v>110.124478185237</v>
      </c>
    </row>
    <row r="253" spans="1:2" x14ac:dyDescent="0.2">
      <c r="A253" t="s">
        <v>1404</v>
      </c>
      <c r="B253">
        <v>281.95988048120699</v>
      </c>
    </row>
    <row r="254" spans="1:2" x14ac:dyDescent="0.2">
      <c r="A254" t="s">
        <v>1405</v>
      </c>
      <c r="B254">
        <v>81.155590995317496</v>
      </c>
    </row>
    <row r="255" spans="1:2" x14ac:dyDescent="0.2">
      <c r="A255" t="s">
        <v>1406</v>
      </c>
      <c r="B255">
        <v>64.087054213859105</v>
      </c>
    </row>
    <row r="256" spans="1:2" x14ac:dyDescent="0.2">
      <c r="A256" t="s">
        <v>1407</v>
      </c>
      <c r="B256">
        <v>34.845394873826699</v>
      </c>
    </row>
    <row r="257" spans="1:2" x14ac:dyDescent="0.2">
      <c r="A257" t="s">
        <v>1408</v>
      </c>
      <c r="B257">
        <v>65.120259426853096</v>
      </c>
    </row>
    <row r="258" spans="1:2" x14ac:dyDescent="0.2">
      <c r="A258" t="s">
        <v>1409</v>
      </c>
      <c r="B258">
        <v>77.749524446747699</v>
      </c>
    </row>
    <row r="259" spans="1:2" x14ac:dyDescent="0.2">
      <c r="A259" t="s">
        <v>1410</v>
      </c>
      <c r="B259">
        <v>74.600698874449904</v>
      </c>
    </row>
    <row r="260" spans="1:2" x14ac:dyDescent="0.2">
      <c r="A260" t="s">
        <v>1411</v>
      </c>
      <c r="B260">
        <v>79.8524215657295</v>
      </c>
    </row>
    <row r="261" spans="1:2" x14ac:dyDescent="0.2">
      <c r="A261" t="s">
        <v>1412</v>
      </c>
      <c r="B261">
        <v>95.222300182190807</v>
      </c>
    </row>
    <row r="262" spans="1:2" x14ac:dyDescent="0.2">
      <c r="A262" t="s">
        <v>1413</v>
      </c>
      <c r="B262">
        <v>72.708555913057793</v>
      </c>
    </row>
    <row r="263" spans="1:2" x14ac:dyDescent="0.2">
      <c r="A263" t="s">
        <v>1414</v>
      </c>
      <c r="B263">
        <v>52.7802770917</v>
      </c>
    </row>
    <row r="264" spans="1:2" x14ac:dyDescent="0.2">
      <c r="A264" t="s">
        <v>1415</v>
      </c>
      <c r="B264">
        <v>79.529586745129805</v>
      </c>
    </row>
    <row r="265" spans="1:2" x14ac:dyDescent="0.2">
      <c r="A265" t="s">
        <v>1416</v>
      </c>
      <c r="B265">
        <v>109.713195779196</v>
      </c>
    </row>
    <row r="266" spans="1:2" x14ac:dyDescent="0.2">
      <c r="A266" t="s">
        <v>1417</v>
      </c>
      <c r="B266">
        <v>57.553567464539597</v>
      </c>
    </row>
    <row r="267" spans="1:2" x14ac:dyDescent="0.2">
      <c r="A267" t="s">
        <v>1418</v>
      </c>
      <c r="B267">
        <v>10.4357443543347</v>
      </c>
    </row>
    <row r="268" spans="1:2" x14ac:dyDescent="0.2">
      <c r="A268" t="s">
        <v>1419</v>
      </c>
      <c r="B268">
        <v>4.7452924280437401</v>
      </c>
    </row>
    <row r="269" spans="1:2" x14ac:dyDescent="0.2">
      <c r="A269" t="s">
        <v>1420</v>
      </c>
      <c r="B269">
        <v>7.4368209721002296</v>
      </c>
    </row>
    <row r="270" spans="1:2" x14ac:dyDescent="0.2">
      <c r="A270" t="s">
        <v>1421</v>
      </c>
      <c r="B270">
        <v>6.2847976450560701</v>
      </c>
    </row>
    <row r="271" spans="1:2" x14ac:dyDescent="0.2">
      <c r="A271" t="s">
        <v>1422</v>
      </c>
      <c r="B271">
        <v>6.8107944560757501</v>
      </c>
    </row>
    <row r="272" spans="1:2" x14ac:dyDescent="0.2">
      <c r="A272" t="s">
        <v>1423</v>
      </c>
      <c r="B272">
        <v>4.7711612225266498</v>
      </c>
    </row>
    <row r="273" spans="1:2" x14ac:dyDescent="0.2">
      <c r="A273" t="s">
        <v>1424</v>
      </c>
      <c r="B273">
        <v>46.734004807354097</v>
      </c>
    </row>
    <row r="274" spans="1:2" x14ac:dyDescent="0.2">
      <c r="A274" t="s">
        <v>1425</v>
      </c>
      <c r="B274">
        <v>11.7470221960585</v>
      </c>
    </row>
    <row r="275" spans="1:2" x14ac:dyDescent="0.2">
      <c r="A275" t="s">
        <v>1426</v>
      </c>
      <c r="B275">
        <v>8.0495070519280407</v>
      </c>
    </row>
    <row r="276" spans="1:2" x14ac:dyDescent="0.2">
      <c r="A276" t="s">
        <v>1427</v>
      </c>
      <c r="B276">
        <v>7.7120635081998001</v>
      </c>
    </row>
    <row r="277" spans="1:2" x14ac:dyDescent="0.2">
      <c r="A277" t="s">
        <v>1428</v>
      </c>
      <c r="B277">
        <v>7.9530339704175699</v>
      </c>
    </row>
    <row r="278" spans="1:2" x14ac:dyDescent="0.2">
      <c r="A278" t="s">
        <v>1429</v>
      </c>
      <c r="B278">
        <v>4.97735334829428E-3</v>
      </c>
    </row>
    <row r="279" spans="1:2" x14ac:dyDescent="0.2">
      <c r="A279" t="s">
        <v>1430</v>
      </c>
      <c r="B279">
        <v>3.64946022873777</v>
      </c>
    </row>
    <row r="280" spans="1:2" x14ac:dyDescent="0.2">
      <c r="A280" t="s">
        <v>1431</v>
      </c>
      <c r="B280">
        <v>3.8974880129016301</v>
      </c>
    </row>
    <row r="281" spans="1:2" x14ac:dyDescent="0.2">
      <c r="A281" t="s">
        <v>1432</v>
      </c>
      <c r="B281">
        <v>20.224299295400002</v>
      </c>
    </row>
    <row r="282" spans="1:2" x14ac:dyDescent="0.2">
      <c r="A282" t="s">
        <v>645</v>
      </c>
      <c r="B282">
        <v>231.07057777784999</v>
      </c>
    </row>
    <row r="283" spans="1:2" x14ac:dyDescent="0.2">
      <c r="A283" t="s">
        <v>1433</v>
      </c>
      <c r="B283">
        <v>4.9367756521265198</v>
      </c>
    </row>
    <row r="284" spans="1:2" x14ac:dyDescent="0.2">
      <c r="A284" t="s">
        <v>1434</v>
      </c>
      <c r="B284">
        <v>292.00239475720099</v>
      </c>
    </row>
    <row r="285" spans="1:2" x14ac:dyDescent="0.2">
      <c r="A285" t="s">
        <v>1435</v>
      </c>
      <c r="B285">
        <v>14316.903760211</v>
      </c>
    </row>
    <row r="286" spans="1:2" x14ac:dyDescent="0.2">
      <c r="A286" t="s">
        <v>1436</v>
      </c>
      <c r="B286">
        <v>4190.3543264633099</v>
      </c>
    </row>
    <row r="287" spans="1:2" x14ac:dyDescent="0.2">
      <c r="A287" t="s">
        <v>1437</v>
      </c>
      <c r="B287">
        <v>174.26277545962799</v>
      </c>
    </row>
    <row r="288" spans="1:2" x14ac:dyDescent="0.2">
      <c r="A288" t="s">
        <v>1438</v>
      </c>
      <c r="B288">
        <v>55.404811188506898</v>
      </c>
    </row>
    <row r="289" spans="1:2" x14ac:dyDescent="0.2">
      <c r="A289" t="s">
        <v>1439</v>
      </c>
      <c r="B289">
        <v>58.596727126273002</v>
      </c>
    </row>
    <row r="290" spans="1:2" x14ac:dyDescent="0.2">
      <c r="A290" t="s">
        <v>1440</v>
      </c>
      <c r="B290">
        <v>56.240455451538999</v>
      </c>
    </row>
    <row r="291" spans="1:2" x14ac:dyDescent="0.2">
      <c r="A291" t="s">
        <v>1441</v>
      </c>
      <c r="B291">
        <v>47.649988493209797</v>
      </c>
    </row>
    <row r="292" spans="1:2" x14ac:dyDescent="0.2">
      <c r="A292" t="s">
        <v>1442</v>
      </c>
      <c r="B292">
        <v>44.5052427567392</v>
      </c>
    </row>
    <row r="293" spans="1:2" x14ac:dyDescent="0.2">
      <c r="A293" t="s">
        <v>1443</v>
      </c>
      <c r="B293">
        <v>45.958666382791598</v>
      </c>
    </row>
    <row r="294" spans="1:2" x14ac:dyDescent="0.2">
      <c r="A294" t="s">
        <v>1444</v>
      </c>
      <c r="B294">
        <v>257.27304123686099</v>
      </c>
    </row>
    <row r="295" spans="1:2" x14ac:dyDescent="0.2">
      <c r="A295" t="s">
        <v>1445</v>
      </c>
      <c r="B295">
        <v>80.947342463118801</v>
      </c>
    </row>
    <row r="296" spans="1:2" x14ac:dyDescent="0.2">
      <c r="A296" t="s">
        <v>1446</v>
      </c>
      <c r="B296">
        <v>26.212618272417501</v>
      </c>
    </row>
    <row r="297" spans="1:2" x14ac:dyDescent="0.2">
      <c r="A297" t="s">
        <v>1447</v>
      </c>
      <c r="B297">
        <v>65.441894941353695</v>
      </c>
    </row>
    <row r="298" spans="1:2" x14ac:dyDescent="0.2">
      <c r="A298" t="s">
        <v>1448</v>
      </c>
      <c r="B298">
        <v>16.065145061217699</v>
      </c>
    </row>
    <row r="299" spans="1:2" x14ac:dyDescent="0.2">
      <c r="A299" t="s">
        <v>1449</v>
      </c>
      <c r="B299">
        <v>13.574873354787</v>
      </c>
    </row>
    <row r="300" spans="1:2" x14ac:dyDescent="0.2">
      <c r="A300" t="s">
        <v>1450</v>
      </c>
      <c r="B300">
        <v>5.1549038132919396</v>
      </c>
    </row>
    <row r="301" spans="1:2" x14ac:dyDescent="0.2">
      <c r="A301" t="s">
        <v>1451</v>
      </c>
      <c r="B301">
        <v>56.125482095121797</v>
      </c>
    </row>
    <row r="302" spans="1:2" x14ac:dyDescent="0.2">
      <c r="A302" t="s">
        <v>1452</v>
      </c>
      <c r="B302">
        <v>75.569536504491097</v>
      </c>
    </row>
    <row r="303" spans="1:2" x14ac:dyDescent="0.2">
      <c r="A303" t="s">
        <v>1453</v>
      </c>
      <c r="B303">
        <v>32.633223581093802</v>
      </c>
    </row>
    <row r="304" spans="1:2" x14ac:dyDescent="0.2">
      <c r="A304" t="s">
        <v>1454</v>
      </c>
      <c r="B304">
        <v>58.511780735008401</v>
      </c>
    </row>
    <row r="305" spans="1:2" x14ac:dyDescent="0.2">
      <c r="A305" t="s">
        <v>1455</v>
      </c>
      <c r="B305">
        <v>56.477159053131601</v>
      </c>
    </row>
    <row r="306" spans="1:2" x14ac:dyDescent="0.2">
      <c r="A306" t="s">
        <v>1456</v>
      </c>
      <c r="B306">
        <v>135.320248356006</v>
      </c>
    </row>
    <row r="307" spans="1:2" x14ac:dyDescent="0.2">
      <c r="A307" t="s">
        <v>1457</v>
      </c>
      <c r="B307">
        <v>58.890035516520101</v>
      </c>
    </row>
    <row r="308" spans="1:2" x14ac:dyDescent="0.2">
      <c r="A308" t="s">
        <v>1458</v>
      </c>
      <c r="B308">
        <v>90.008124785668699</v>
      </c>
    </row>
    <row r="309" spans="1:2" x14ac:dyDescent="0.2">
      <c r="A309" t="s">
        <v>1459</v>
      </c>
      <c r="B309">
        <v>64.731763790934906</v>
      </c>
    </row>
    <row r="310" spans="1:2" x14ac:dyDescent="0.2">
      <c r="A310" t="s">
        <v>1460</v>
      </c>
      <c r="B310">
        <v>155.422707162683</v>
      </c>
    </row>
    <row r="311" spans="1:2" x14ac:dyDescent="0.2">
      <c r="A311" t="s">
        <v>1461</v>
      </c>
      <c r="B311">
        <v>41.5076163515525</v>
      </c>
    </row>
    <row r="312" spans="1:2" x14ac:dyDescent="0.2">
      <c r="A312" t="s">
        <v>1462</v>
      </c>
      <c r="B312">
        <v>66.114219699809496</v>
      </c>
    </row>
    <row r="313" spans="1:2" x14ac:dyDescent="0.2">
      <c r="A313" t="s">
        <v>1463</v>
      </c>
      <c r="B313">
        <v>47.959004866557997</v>
      </c>
    </row>
    <row r="314" spans="1:2" x14ac:dyDescent="0.2">
      <c r="A314" t="s">
        <v>1464</v>
      </c>
      <c r="B314">
        <v>31.696066055997498</v>
      </c>
    </row>
    <row r="315" spans="1:2" x14ac:dyDescent="0.2">
      <c r="A315" t="s">
        <v>1465</v>
      </c>
      <c r="B315">
        <v>86.944100528432699</v>
      </c>
    </row>
    <row r="316" spans="1:2" x14ac:dyDescent="0.2">
      <c r="A316" t="s">
        <v>1466</v>
      </c>
      <c r="B316">
        <v>119.860467316406</v>
      </c>
    </row>
    <row r="317" spans="1:2" x14ac:dyDescent="0.2">
      <c r="A317" t="s">
        <v>1467</v>
      </c>
      <c r="B317">
        <v>109.927328273301</v>
      </c>
    </row>
    <row r="318" spans="1:2" x14ac:dyDescent="0.2">
      <c r="A318" t="s">
        <v>1468</v>
      </c>
      <c r="B318">
        <v>11.055241602118199</v>
      </c>
    </row>
    <row r="319" spans="1:2" x14ac:dyDescent="0.2">
      <c r="A319" t="s">
        <v>1469</v>
      </c>
      <c r="B319">
        <v>3385.36251057661</v>
      </c>
    </row>
    <row r="320" spans="1:2" x14ac:dyDescent="0.2">
      <c r="A320" t="s">
        <v>1470</v>
      </c>
      <c r="B320">
        <v>66.687717697332502</v>
      </c>
    </row>
    <row r="321" spans="1:2" x14ac:dyDescent="0.2">
      <c r="A321" t="s">
        <v>1471</v>
      </c>
      <c r="B321">
        <v>81.983842087729997</v>
      </c>
    </row>
    <row r="322" spans="1:2" x14ac:dyDescent="0.2">
      <c r="A322" t="s">
        <v>1472</v>
      </c>
      <c r="B322">
        <v>132.51272920932101</v>
      </c>
    </row>
    <row r="323" spans="1:2" x14ac:dyDescent="0.2">
      <c r="A323" t="s">
        <v>1473</v>
      </c>
      <c r="B323">
        <v>109.909905090264</v>
      </c>
    </row>
    <row r="324" spans="1:2" x14ac:dyDescent="0.2">
      <c r="A324" t="s">
        <v>1474</v>
      </c>
      <c r="B324">
        <v>152.722856895066</v>
      </c>
    </row>
    <row r="325" spans="1:2" x14ac:dyDescent="0.2">
      <c r="A325" t="s">
        <v>1475</v>
      </c>
      <c r="B325">
        <v>210.898471483853</v>
      </c>
    </row>
    <row r="326" spans="1:2" x14ac:dyDescent="0.2">
      <c r="A326" t="s">
        <v>1476</v>
      </c>
      <c r="B326">
        <v>3160.7346064685298</v>
      </c>
    </row>
    <row r="327" spans="1:2" x14ac:dyDescent="0.2">
      <c r="A327" t="s">
        <v>1477</v>
      </c>
      <c r="B327">
        <v>70.502762380698698</v>
      </c>
    </row>
    <row r="328" spans="1:2" x14ac:dyDescent="0.2">
      <c r="A328" t="s">
        <v>900</v>
      </c>
      <c r="B328">
        <v>374.37247504379201</v>
      </c>
    </row>
    <row r="329" spans="1:2" x14ac:dyDescent="0.2">
      <c r="A329" t="s">
        <v>1478</v>
      </c>
      <c r="B329">
        <v>44.854756008372902</v>
      </c>
    </row>
    <row r="330" spans="1:2" x14ac:dyDescent="0.2">
      <c r="A330" t="s">
        <v>1479</v>
      </c>
      <c r="B330">
        <v>34.972503499742302</v>
      </c>
    </row>
    <row r="331" spans="1:2" x14ac:dyDescent="0.2">
      <c r="A331" t="s">
        <v>1480</v>
      </c>
      <c r="B331">
        <v>30.1230326058195</v>
      </c>
    </row>
    <row r="332" spans="1:2" x14ac:dyDescent="0.2">
      <c r="A332" t="s">
        <v>1481</v>
      </c>
      <c r="B332">
        <v>57.486100385648697</v>
      </c>
    </row>
    <row r="333" spans="1:2" x14ac:dyDescent="0.2">
      <c r="A333" t="s">
        <v>1482</v>
      </c>
      <c r="B333">
        <v>70.903696580747294</v>
      </c>
    </row>
    <row r="334" spans="1:2" x14ac:dyDescent="0.2">
      <c r="A334" t="s">
        <v>1483</v>
      </c>
      <c r="B334">
        <v>10.5633460997892</v>
      </c>
    </row>
    <row r="335" spans="1:2" x14ac:dyDescent="0.2">
      <c r="A335" t="s">
        <v>1484</v>
      </c>
      <c r="B335">
        <v>38.459088504492101</v>
      </c>
    </row>
    <row r="336" spans="1:2" x14ac:dyDescent="0.2">
      <c r="A336" t="s">
        <v>1485</v>
      </c>
      <c r="B336">
        <v>34.814357495059298</v>
      </c>
    </row>
    <row r="337" spans="1:2" x14ac:dyDescent="0.2">
      <c r="A337" t="s">
        <v>1486</v>
      </c>
      <c r="B337">
        <v>145.59808090608001</v>
      </c>
    </row>
    <row r="338" spans="1:2" x14ac:dyDescent="0.2">
      <c r="A338" t="s">
        <v>1487</v>
      </c>
      <c r="B338">
        <v>63.924217464242297</v>
      </c>
    </row>
    <row r="339" spans="1:2" x14ac:dyDescent="0.2">
      <c r="A339" t="s">
        <v>1488</v>
      </c>
      <c r="B339">
        <v>8.8019665780458904</v>
      </c>
    </row>
    <row r="340" spans="1:2" x14ac:dyDescent="0.2">
      <c r="A340" t="s">
        <v>1489</v>
      </c>
      <c r="B340">
        <v>10.9938266405045</v>
      </c>
    </row>
    <row r="341" spans="1:2" x14ac:dyDescent="0.2">
      <c r="A341" t="s">
        <v>1490</v>
      </c>
      <c r="B341">
        <v>5.7011098620569403</v>
      </c>
    </row>
    <row r="342" spans="1:2" x14ac:dyDescent="0.2">
      <c r="A342" t="s">
        <v>1491</v>
      </c>
      <c r="B342">
        <v>14.838001479100701</v>
      </c>
    </row>
    <row r="343" spans="1:2" x14ac:dyDescent="0.2">
      <c r="A343" t="s">
        <v>1492</v>
      </c>
      <c r="B343">
        <v>1706.10385694344</v>
      </c>
    </row>
    <row r="344" spans="1:2" x14ac:dyDescent="0.2">
      <c r="A344" t="s">
        <v>1493</v>
      </c>
      <c r="B344">
        <v>43.6779815084872</v>
      </c>
    </row>
    <row r="345" spans="1:2" x14ac:dyDescent="0.2">
      <c r="A345" t="s">
        <v>1494</v>
      </c>
      <c r="B345">
        <v>46.416107740388398</v>
      </c>
    </row>
    <row r="346" spans="1:2" x14ac:dyDescent="0.2">
      <c r="A346" t="s">
        <v>1495</v>
      </c>
      <c r="B346">
        <v>0.20046417667708</v>
      </c>
    </row>
    <row r="347" spans="1:2" x14ac:dyDescent="0.2">
      <c r="A347" t="s">
        <v>1496</v>
      </c>
      <c r="B347">
        <v>14.1063620486273</v>
      </c>
    </row>
    <row r="348" spans="1:2" x14ac:dyDescent="0.2">
      <c r="A348" t="s">
        <v>1497</v>
      </c>
      <c r="B348">
        <v>20.365238274939799</v>
      </c>
    </row>
    <row r="349" spans="1:2" x14ac:dyDescent="0.2">
      <c r="A349" t="s">
        <v>1498</v>
      </c>
      <c r="B349">
        <v>35.232274817659302</v>
      </c>
    </row>
    <row r="350" spans="1:2" x14ac:dyDescent="0.2">
      <c r="A350" t="s">
        <v>1499</v>
      </c>
      <c r="B350">
        <v>56.767780562005001</v>
      </c>
    </row>
    <row r="351" spans="1:2" x14ac:dyDescent="0.2">
      <c r="A351" t="s">
        <v>1500</v>
      </c>
      <c r="B351">
        <v>51.928484076345903</v>
      </c>
    </row>
    <row r="352" spans="1:2" x14ac:dyDescent="0.2">
      <c r="A352" t="s">
        <v>1501</v>
      </c>
      <c r="B352">
        <v>57.731694592964601</v>
      </c>
    </row>
    <row r="353" spans="1:2" x14ac:dyDescent="0.2">
      <c r="A353" t="s">
        <v>1502</v>
      </c>
      <c r="B353">
        <v>56.2421594390051</v>
      </c>
    </row>
    <row r="354" spans="1:2" x14ac:dyDescent="0.2">
      <c r="A354" t="s">
        <v>1503</v>
      </c>
      <c r="B354">
        <v>61.285573562976403</v>
      </c>
    </row>
    <row r="355" spans="1:2" x14ac:dyDescent="0.2">
      <c r="A355" t="s">
        <v>1504</v>
      </c>
      <c r="B355">
        <v>34.699585732344502</v>
      </c>
    </row>
    <row r="356" spans="1:2" x14ac:dyDescent="0.2">
      <c r="A356" t="s">
        <v>1505</v>
      </c>
      <c r="B356">
        <v>76.555330674645603</v>
      </c>
    </row>
    <row r="357" spans="1:2" x14ac:dyDescent="0.2">
      <c r="A357" t="s">
        <v>1506</v>
      </c>
      <c r="B357">
        <v>58.454300271168798</v>
      </c>
    </row>
    <row r="358" spans="1:2" x14ac:dyDescent="0.2">
      <c r="A358" t="s">
        <v>1507</v>
      </c>
      <c r="B358">
        <v>55.036508434965199</v>
      </c>
    </row>
    <row r="359" spans="1:2" x14ac:dyDescent="0.2">
      <c r="A359" t="s">
        <v>1508</v>
      </c>
      <c r="B359">
        <v>45.005950757369902</v>
      </c>
    </row>
    <row r="360" spans="1:2" x14ac:dyDescent="0.2">
      <c r="A360" t="s">
        <v>1509</v>
      </c>
      <c r="B360">
        <v>33.433512646372797</v>
      </c>
    </row>
    <row r="361" spans="1:2" x14ac:dyDescent="0.2">
      <c r="A361" t="s">
        <v>1510</v>
      </c>
      <c r="B361">
        <v>42.860841088543303</v>
      </c>
    </row>
    <row r="362" spans="1:2" x14ac:dyDescent="0.2">
      <c r="A362" t="s">
        <v>1511</v>
      </c>
      <c r="B362">
        <v>42.826266029613102</v>
      </c>
    </row>
    <row r="363" spans="1:2" x14ac:dyDescent="0.2">
      <c r="A363" t="s">
        <v>1512</v>
      </c>
      <c r="B363">
        <v>59.530449711316699</v>
      </c>
    </row>
    <row r="364" spans="1:2" x14ac:dyDescent="0.2">
      <c r="A364" t="s">
        <v>1513</v>
      </c>
      <c r="B364">
        <v>11.027728327030699</v>
      </c>
    </row>
    <row r="365" spans="1:2" x14ac:dyDescent="0.2">
      <c r="A365" t="s">
        <v>1514</v>
      </c>
      <c r="B365">
        <v>1.26090311916389</v>
      </c>
    </row>
    <row r="366" spans="1:2" x14ac:dyDescent="0.2">
      <c r="A366" t="s">
        <v>1515</v>
      </c>
      <c r="B366">
        <v>1.4860505693477699</v>
      </c>
    </row>
    <row r="367" spans="1:2" x14ac:dyDescent="0.2">
      <c r="A367" t="s">
        <v>1516</v>
      </c>
      <c r="B367">
        <v>2.12493055269106</v>
      </c>
    </row>
    <row r="368" spans="1:2" x14ac:dyDescent="0.2">
      <c r="A368" t="s">
        <v>1517</v>
      </c>
      <c r="B368">
        <v>56.472689729754997</v>
      </c>
    </row>
    <row r="369" spans="1:2" x14ac:dyDescent="0.2">
      <c r="A369" t="s">
        <v>1518</v>
      </c>
      <c r="B369">
        <v>0.44668685190037599</v>
      </c>
    </row>
    <row r="370" spans="1:2" x14ac:dyDescent="0.2">
      <c r="A370" t="s">
        <v>1519</v>
      </c>
      <c r="B370">
        <v>4.3566932497479803E-2</v>
      </c>
    </row>
    <row r="371" spans="1:2" x14ac:dyDescent="0.2">
      <c r="A371" t="s">
        <v>1520</v>
      </c>
      <c r="B371">
        <v>37.367429126685302</v>
      </c>
    </row>
    <row r="372" spans="1:2" x14ac:dyDescent="0.2">
      <c r="A372" t="s">
        <v>1521</v>
      </c>
      <c r="B372">
        <v>16.1290571355858</v>
      </c>
    </row>
    <row r="373" spans="1:2" x14ac:dyDescent="0.2">
      <c r="A373" t="s">
        <v>1522</v>
      </c>
      <c r="B373">
        <v>9.80337713498876E-3</v>
      </c>
    </row>
    <row r="374" spans="1:2" x14ac:dyDescent="0.2">
      <c r="A374" t="s">
        <v>1523</v>
      </c>
      <c r="B374">
        <v>12.609631064490999</v>
      </c>
    </row>
    <row r="375" spans="1:2" x14ac:dyDescent="0.2">
      <c r="A375" t="s">
        <v>1524</v>
      </c>
      <c r="B375">
        <v>20.1916392085136</v>
      </c>
    </row>
    <row r="376" spans="1:2" x14ac:dyDescent="0.2">
      <c r="A376" t="s">
        <v>1525</v>
      </c>
      <c r="B376">
        <v>145.10490840744299</v>
      </c>
    </row>
    <row r="377" spans="1:2" x14ac:dyDescent="0.2">
      <c r="A377" t="s">
        <v>1526</v>
      </c>
      <c r="B377">
        <v>18.339580635300401</v>
      </c>
    </row>
    <row r="378" spans="1:2" x14ac:dyDescent="0.2">
      <c r="A378" t="s">
        <v>1527</v>
      </c>
      <c r="B378">
        <v>40.049459452148398</v>
      </c>
    </row>
    <row r="379" spans="1:2" x14ac:dyDescent="0.2">
      <c r="A379" t="s">
        <v>1528</v>
      </c>
      <c r="B379">
        <v>69.815706091791697</v>
      </c>
    </row>
    <row r="380" spans="1:2" x14ac:dyDescent="0.2">
      <c r="A380" t="s">
        <v>1529</v>
      </c>
      <c r="B380">
        <v>644.17501411543299</v>
      </c>
    </row>
    <row r="381" spans="1:2" x14ac:dyDescent="0.2">
      <c r="A381" t="s">
        <v>205</v>
      </c>
      <c r="B381">
        <v>1450.0584347213501</v>
      </c>
    </row>
    <row r="382" spans="1:2" x14ac:dyDescent="0.2">
      <c r="A382" t="s">
        <v>1530</v>
      </c>
      <c r="B382">
        <v>14.227256567597699</v>
      </c>
    </row>
    <row r="383" spans="1:2" x14ac:dyDescent="0.2">
      <c r="A383" t="s">
        <v>1531</v>
      </c>
      <c r="B383">
        <v>60.190760660971797</v>
      </c>
    </row>
    <row r="384" spans="1:2" x14ac:dyDescent="0.2">
      <c r="A384" t="s">
        <v>1532</v>
      </c>
      <c r="B384">
        <v>42.794728360648001</v>
      </c>
    </row>
    <row r="385" spans="1:2" x14ac:dyDescent="0.2">
      <c r="A385" t="s">
        <v>1533</v>
      </c>
      <c r="B385">
        <v>18.696259175252099</v>
      </c>
    </row>
    <row r="386" spans="1:2" x14ac:dyDescent="0.2">
      <c r="A386" t="s">
        <v>1534</v>
      </c>
      <c r="B386">
        <v>29.8864493725969</v>
      </c>
    </row>
    <row r="387" spans="1:2" x14ac:dyDescent="0.2">
      <c r="A387" t="s">
        <v>1535</v>
      </c>
      <c r="B387">
        <v>9.3203824161503803</v>
      </c>
    </row>
    <row r="388" spans="1:2" x14ac:dyDescent="0.2">
      <c r="A388" t="s">
        <v>1536</v>
      </c>
      <c r="B388">
        <v>7.2935378502157597</v>
      </c>
    </row>
    <row r="389" spans="1:2" x14ac:dyDescent="0.2">
      <c r="A389" t="s">
        <v>1537</v>
      </c>
      <c r="B389">
        <v>39.525222577970801</v>
      </c>
    </row>
    <row r="390" spans="1:2" x14ac:dyDescent="0.2">
      <c r="A390" t="s">
        <v>1538</v>
      </c>
      <c r="B390">
        <v>46.883814906131597</v>
      </c>
    </row>
    <row r="391" spans="1:2" x14ac:dyDescent="0.2">
      <c r="A391" t="s">
        <v>1539</v>
      </c>
      <c r="B391">
        <v>49.123301683742902</v>
      </c>
    </row>
    <row r="392" spans="1:2" x14ac:dyDescent="0.2">
      <c r="A392" t="s">
        <v>1540</v>
      </c>
      <c r="B392">
        <v>32.625979008230303</v>
      </c>
    </row>
    <row r="393" spans="1:2" x14ac:dyDescent="0.2">
      <c r="A393" t="s">
        <v>1541</v>
      </c>
      <c r="B393">
        <v>10.3921061824462</v>
      </c>
    </row>
    <row r="394" spans="1:2" x14ac:dyDescent="0.2">
      <c r="A394" t="s">
        <v>1542</v>
      </c>
      <c r="B394">
        <v>15.493432350562999</v>
      </c>
    </row>
    <row r="395" spans="1:2" x14ac:dyDescent="0.2">
      <c r="A395" t="s">
        <v>1543</v>
      </c>
      <c r="B395">
        <v>1.6289224686670201</v>
      </c>
    </row>
    <row r="396" spans="1:2" x14ac:dyDescent="0.2">
      <c r="A396" t="s">
        <v>1544</v>
      </c>
      <c r="B396">
        <v>59.831188738089899</v>
      </c>
    </row>
    <row r="397" spans="1:2" x14ac:dyDescent="0.2">
      <c r="A397" t="s">
        <v>1545</v>
      </c>
      <c r="B397">
        <v>50.826915011698603</v>
      </c>
    </row>
    <row r="398" spans="1:2" x14ac:dyDescent="0.2">
      <c r="A398" t="s">
        <v>1546</v>
      </c>
      <c r="B398">
        <v>28.940399442444701</v>
      </c>
    </row>
    <row r="399" spans="1:2" x14ac:dyDescent="0.2">
      <c r="A399" t="s">
        <v>1547</v>
      </c>
      <c r="B399">
        <v>16.7347952394882</v>
      </c>
    </row>
    <row r="400" spans="1:2" x14ac:dyDescent="0.2">
      <c r="A400" t="s">
        <v>1548</v>
      </c>
      <c r="B400">
        <v>3.5708821682640699</v>
      </c>
    </row>
    <row r="401" spans="1:2" x14ac:dyDescent="0.2">
      <c r="A401" t="s">
        <v>1549</v>
      </c>
      <c r="B401">
        <v>5.3901181600724497</v>
      </c>
    </row>
    <row r="402" spans="1:2" x14ac:dyDescent="0.2">
      <c r="A402" t="s">
        <v>1550</v>
      </c>
      <c r="B402">
        <v>12.563790598043401</v>
      </c>
    </row>
    <row r="403" spans="1:2" x14ac:dyDescent="0.2">
      <c r="A403" t="s">
        <v>1551</v>
      </c>
      <c r="B403">
        <v>4.7628707662804004</v>
      </c>
    </row>
    <row r="404" spans="1:2" x14ac:dyDescent="0.2">
      <c r="A404" t="s">
        <v>1552</v>
      </c>
      <c r="B404">
        <v>3.6641550762287198</v>
      </c>
    </row>
    <row r="405" spans="1:2" x14ac:dyDescent="0.2">
      <c r="A405" t="s">
        <v>1553</v>
      </c>
      <c r="B405">
        <v>2.5013093381368501</v>
      </c>
    </row>
    <row r="406" spans="1:2" x14ac:dyDescent="0.2">
      <c r="A406" t="s">
        <v>1554</v>
      </c>
      <c r="B406">
        <v>11.729670318267299</v>
      </c>
    </row>
    <row r="407" spans="1:2" x14ac:dyDescent="0.2">
      <c r="A407" t="s">
        <v>1555</v>
      </c>
      <c r="B407">
        <v>8.1455981166026294</v>
      </c>
    </row>
    <row r="408" spans="1:2" x14ac:dyDescent="0.2">
      <c r="A408" t="s">
        <v>1556</v>
      </c>
      <c r="B408">
        <v>10.1865165859461</v>
      </c>
    </row>
    <row r="409" spans="1:2" x14ac:dyDescent="0.2">
      <c r="A409" t="s">
        <v>1557</v>
      </c>
      <c r="B409">
        <v>17.298080710928801</v>
      </c>
    </row>
    <row r="410" spans="1:2" x14ac:dyDescent="0.2">
      <c r="A410" t="s">
        <v>1558</v>
      </c>
      <c r="B410">
        <v>8.2847245426605003</v>
      </c>
    </row>
    <row r="411" spans="1:2" x14ac:dyDescent="0.2">
      <c r="A411" t="s">
        <v>1559</v>
      </c>
      <c r="B411">
        <v>12.9931061705246</v>
      </c>
    </row>
    <row r="412" spans="1:2" x14ac:dyDescent="0.2">
      <c r="A412" t="s">
        <v>1560</v>
      </c>
      <c r="B412">
        <v>43.5609910834103</v>
      </c>
    </row>
    <row r="413" spans="1:2" x14ac:dyDescent="0.2">
      <c r="A413" t="s">
        <v>1561</v>
      </c>
      <c r="B413">
        <v>48.255810657817399</v>
      </c>
    </row>
    <row r="414" spans="1:2" x14ac:dyDescent="0.2">
      <c r="A414" t="s">
        <v>1562</v>
      </c>
      <c r="B414">
        <v>45.759684033900001</v>
      </c>
    </row>
    <row r="415" spans="1:2" x14ac:dyDescent="0.2">
      <c r="A415" t="s">
        <v>1563</v>
      </c>
      <c r="B415">
        <v>19.796193964908301</v>
      </c>
    </row>
    <row r="416" spans="1:2" x14ac:dyDescent="0.2">
      <c r="A416" t="s">
        <v>1564</v>
      </c>
      <c r="B416">
        <v>71.1770428238069</v>
      </c>
    </row>
    <row r="417" spans="1:2" x14ac:dyDescent="0.2">
      <c r="A417" t="s">
        <v>1565</v>
      </c>
      <c r="B417">
        <v>44.263136115875803</v>
      </c>
    </row>
    <row r="418" spans="1:2" x14ac:dyDescent="0.2">
      <c r="A418" t="s">
        <v>1566</v>
      </c>
      <c r="B418">
        <v>12.563523585272099</v>
      </c>
    </row>
    <row r="419" spans="1:2" x14ac:dyDescent="0.2">
      <c r="A419" t="s">
        <v>1567</v>
      </c>
      <c r="B419">
        <v>2.7160974476370701</v>
      </c>
    </row>
    <row r="420" spans="1:2" x14ac:dyDescent="0.2">
      <c r="A420" t="s">
        <v>1568</v>
      </c>
      <c r="B420">
        <v>7.8545556398488703</v>
      </c>
    </row>
    <row r="421" spans="1:2" x14ac:dyDescent="0.2">
      <c r="A421" t="s">
        <v>1569</v>
      </c>
      <c r="B421">
        <v>7.3410649506912797</v>
      </c>
    </row>
    <row r="422" spans="1:2" x14ac:dyDescent="0.2">
      <c r="A422" t="s">
        <v>1570</v>
      </c>
      <c r="B422">
        <v>50.410771906421601</v>
      </c>
    </row>
    <row r="423" spans="1:2" x14ac:dyDescent="0.2">
      <c r="A423" t="s">
        <v>1571</v>
      </c>
      <c r="B423">
        <v>25.4906590833228</v>
      </c>
    </row>
    <row r="424" spans="1:2" x14ac:dyDescent="0.2">
      <c r="A424" t="s">
        <v>1572</v>
      </c>
      <c r="B424">
        <v>32.921150378060702</v>
      </c>
    </row>
    <row r="425" spans="1:2" x14ac:dyDescent="0.2">
      <c r="A425" t="s">
        <v>1573</v>
      </c>
      <c r="B425">
        <v>17.240219403870601</v>
      </c>
    </row>
    <row r="426" spans="1:2" x14ac:dyDescent="0.2">
      <c r="A426" t="s">
        <v>1574</v>
      </c>
      <c r="B426">
        <v>11.8105426690496</v>
      </c>
    </row>
    <row r="427" spans="1:2" x14ac:dyDescent="0.2">
      <c r="A427" t="s">
        <v>1575</v>
      </c>
      <c r="B427">
        <v>19.918729122974302</v>
      </c>
    </row>
    <row r="428" spans="1:2" x14ac:dyDescent="0.2">
      <c r="A428" t="s">
        <v>1576</v>
      </c>
      <c r="B428">
        <v>47.265007391271297</v>
      </c>
    </row>
    <row r="429" spans="1:2" x14ac:dyDescent="0.2">
      <c r="A429" t="s">
        <v>1577</v>
      </c>
      <c r="B429">
        <v>14.5208132539742</v>
      </c>
    </row>
    <row r="430" spans="1:2" x14ac:dyDescent="0.2">
      <c r="A430" t="s">
        <v>1578</v>
      </c>
      <c r="B430">
        <v>37.217629545807597</v>
      </c>
    </row>
    <row r="431" spans="1:2" x14ac:dyDescent="0.2">
      <c r="A431" t="s">
        <v>1579</v>
      </c>
      <c r="B431">
        <v>128.130158961935</v>
      </c>
    </row>
    <row r="432" spans="1:2" x14ac:dyDescent="0.2">
      <c r="A432" t="s">
        <v>1580</v>
      </c>
      <c r="B432">
        <v>88.222754880395101</v>
      </c>
    </row>
    <row r="433" spans="1:2" x14ac:dyDescent="0.2">
      <c r="A433" t="s">
        <v>1581</v>
      </c>
      <c r="B433">
        <v>145.209803812459</v>
      </c>
    </row>
    <row r="434" spans="1:2" x14ac:dyDescent="0.2">
      <c r="A434" t="s">
        <v>1582</v>
      </c>
      <c r="B434">
        <v>8.1897917795444997</v>
      </c>
    </row>
    <row r="435" spans="1:2" x14ac:dyDescent="0.2">
      <c r="A435" t="s">
        <v>1583</v>
      </c>
      <c r="B435">
        <v>11.468492814951</v>
      </c>
    </row>
    <row r="436" spans="1:2" x14ac:dyDescent="0.2">
      <c r="A436" t="s">
        <v>1584</v>
      </c>
      <c r="B436">
        <v>0.83138075292521396</v>
      </c>
    </row>
    <row r="437" spans="1:2" x14ac:dyDescent="0.2">
      <c r="A437" t="s">
        <v>1585</v>
      </c>
      <c r="B437">
        <v>6.3240480157140899</v>
      </c>
    </row>
    <row r="438" spans="1:2" x14ac:dyDescent="0.2">
      <c r="A438" t="s">
        <v>1586</v>
      </c>
      <c r="B438">
        <v>1.0152662009631399</v>
      </c>
    </row>
    <row r="439" spans="1:2" x14ac:dyDescent="0.2">
      <c r="A439" t="s">
        <v>1587</v>
      </c>
      <c r="B439">
        <v>61.436961592322497</v>
      </c>
    </row>
    <row r="440" spans="1:2" x14ac:dyDescent="0.2">
      <c r="A440" t="s">
        <v>1588</v>
      </c>
      <c r="B440">
        <v>60.675613188953001</v>
      </c>
    </row>
    <row r="441" spans="1:2" x14ac:dyDescent="0.2">
      <c r="A441" t="s">
        <v>1589</v>
      </c>
      <c r="B441">
        <v>30.902785099354499</v>
      </c>
    </row>
    <row r="442" spans="1:2" x14ac:dyDescent="0.2">
      <c r="A442" t="s">
        <v>1590</v>
      </c>
      <c r="B442">
        <v>52.467419163498697</v>
      </c>
    </row>
    <row r="443" spans="1:2" x14ac:dyDescent="0.2">
      <c r="A443" t="s">
        <v>1591</v>
      </c>
      <c r="B443">
        <v>29.191418948719299</v>
      </c>
    </row>
    <row r="444" spans="1:2" x14ac:dyDescent="0.2">
      <c r="A444" t="s">
        <v>1592</v>
      </c>
      <c r="B444">
        <v>31.142123337232899</v>
      </c>
    </row>
    <row r="445" spans="1:2" x14ac:dyDescent="0.2">
      <c r="A445" t="s">
        <v>1593</v>
      </c>
      <c r="B445">
        <v>12.675563430086299</v>
      </c>
    </row>
    <row r="446" spans="1:2" x14ac:dyDescent="0.2">
      <c r="A446" t="s">
        <v>1594</v>
      </c>
      <c r="B446">
        <v>109.078959737717</v>
      </c>
    </row>
    <row r="447" spans="1:2" x14ac:dyDescent="0.2">
      <c r="A447" t="s">
        <v>1595</v>
      </c>
      <c r="B447">
        <v>140.95162346124201</v>
      </c>
    </row>
    <row r="448" spans="1:2" x14ac:dyDescent="0.2">
      <c r="A448" t="s">
        <v>1596</v>
      </c>
      <c r="B448">
        <v>41.077013972303703</v>
      </c>
    </row>
    <row r="449" spans="1:2" x14ac:dyDescent="0.2">
      <c r="A449" t="s">
        <v>1597</v>
      </c>
      <c r="B449">
        <v>11.733202112187101</v>
      </c>
    </row>
    <row r="450" spans="1:2" x14ac:dyDescent="0.2">
      <c r="A450" t="s">
        <v>1598</v>
      </c>
      <c r="B450">
        <v>57.863495398513599</v>
      </c>
    </row>
    <row r="451" spans="1:2" x14ac:dyDescent="0.2">
      <c r="A451" t="s">
        <v>1599</v>
      </c>
      <c r="B451">
        <v>28.420679861010399</v>
      </c>
    </row>
    <row r="452" spans="1:2" x14ac:dyDescent="0.2">
      <c r="A452" t="s">
        <v>1600</v>
      </c>
      <c r="B452">
        <v>49.444020972161397</v>
      </c>
    </row>
    <row r="453" spans="1:2" x14ac:dyDescent="0.2">
      <c r="A453" t="s">
        <v>1601</v>
      </c>
      <c r="B453">
        <v>109.556057460651</v>
      </c>
    </row>
    <row r="454" spans="1:2" x14ac:dyDescent="0.2">
      <c r="A454" t="s">
        <v>1602</v>
      </c>
      <c r="B454">
        <v>139.93096050195999</v>
      </c>
    </row>
    <row r="455" spans="1:2" x14ac:dyDescent="0.2">
      <c r="A455" t="s">
        <v>1603</v>
      </c>
      <c r="B455">
        <v>113.72289914096</v>
      </c>
    </row>
    <row r="456" spans="1:2" x14ac:dyDescent="0.2">
      <c r="A456" t="s">
        <v>1604</v>
      </c>
      <c r="B456">
        <v>310.96256961519299</v>
      </c>
    </row>
    <row r="457" spans="1:2" x14ac:dyDescent="0.2">
      <c r="A457" t="s">
        <v>1605</v>
      </c>
      <c r="B457">
        <v>21.674445803108501</v>
      </c>
    </row>
    <row r="458" spans="1:2" x14ac:dyDescent="0.2">
      <c r="A458" t="s">
        <v>1606</v>
      </c>
      <c r="B458">
        <v>11.7290469283721</v>
      </c>
    </row>
    <row r="459" spans="1:2" x14ac:dyDescent="0.2">
      <c r="A459" t="s">
        <v>1607</v>
      </c>
      <c r="B459">
        <v>20.033725545289499</v>
      </c>
    </row>
    <row r="460" spans="1:2" x14ac:dyDescent="0.2">
      <c r="A460" t="s">
        <v>1608</v>
      </c>
      <c r="B460">
        <v>21.4410603028746</v>
      </c>
    </row>
    <row r="461" spans="1:2" x14ac:dyDescent="0.2">
      <c r="A461" t="s">
        <v>1609</v>
      </c>
      <c r="B461">
        <v>15.0788170602042</v>
      </c>
    </row>
    <row r="462" spans="1:2" x14ac:dyDescent="0.2">
      <c r="A462" t="s">
        <v>1610</v>
      </c>
      <c r="B462">
        <v>23.505062474766</v>
      </c>
    </row>
    <row r="463" spans="1:2" x14ac:dyDescent="0.2">
      <c r="A463" t="s">
        <v>1611</v>
      </c>
      <c r="B463">
        <v>12.108018179031999</v>
      </c>
    </row>
    <row r="464" spans="1:2" x14ac:dyDescent="0.2">
      <c r="A464" t="s">
        <v>1612</v>
      </c>
      <c r="B464">
        <v>25.882572066800002</v>
      </c>
    </row>
    <row r="465" spans="1:2" x14ac:dyDescent="0.2">
      <c r="A465" t="s">
        <v>1613</v>
      </c>
      <c r="B465">
        <v>9.7905843697412998</v>
      </c>
    </row>
    <row r="466" spans="1:2" x14ac:dyDescent="0.2">
      <c r="A466" t="s">
        <v>1614</v>
      </c>
      <c r="B466">
        <v>11.536554709497199</v>
      </c>
    </row>
    <row r="467" spans="1:2" x14ac:dyDescent="0.2">
      <c r="A467" t="s">
        <v>1615</v>
      </c>
      <c r="B467">
        <v>19.708837917659299</v>
      </c>
    </row>
    <row r="468" spans="1:2" x14ac:dyDescent="0.2">
      <c r="A468" t="s">
        <v>1616</v>
      </c>
      <c r="B468">
        <v>40.063786874537598</v>
      </c>
    </row>
    <row r="469" spans="1:2" x14ac:dyDescent="0.2">
      <c r="A469" t="s">
        <v>1617</v>
      </c>
      <c r="B469">
        <v>9.0695805558495</v>
      </c>
    </row>
    <row r="470" spans="1:2" x14ac:dyDescent="0.2">
      <c r="A470" t="s">
        <v>1618</v>
      </c>
      <c r="B470">
        <v>17.802003483761499</v>
      </c>
    </row>
    <row r="471" spans="1:2" x14ac:dyDescent="0.2">
      <c r="A471" t="s">
        <v>1619</v>
      </c>
      <c r="B471">
        <v>0.36319270358596301</v>
      </c>
    </row>
    <row r="472" spans="1:2" x14ac:dyDescent="0.2">
      <c r="A472" t="s">
        <v>1620</v>
      </c>
      <c r="B472">
        <v>5.0317124694230602</v>
      </c>
    </row>
    <row r="473" spans="1:2" x14ac:dyDescent="0.2">
      <c r="A473" t="s">
        <v>1621</v>
      </c>
      <c r="B473">
        <v>39.471892394905304</v>
      </c>
    </row>
    <row r="474" spans="1:2" x14ac:dyDescent="0.2">
      <c r="A474" t="s">
        <v>1622</v>
      </c>
      <c r="B474">
        <v>40.812641737735603</v>
      </c>
    </row>
    <row r="475" spans="1:2" x14ac:dyDescent="0.2">
      <c r="A475" t="s">
        <v>1623</v>
      </c>
      <c r="B475">
        <v>15.3691096091885</v>
      </c>
    </row>
    <row r="476" spans="1:2" x14ac:dyDescent="0.2">
      <c r="A476" t="s">
        <v>1624</v>
      </c>
      <c r="B476">
        <v>34.696023803640202</v>
      </c>
    </row>
    <row r="477" spans="1:2" x14ac:dyDescent="0.2">
      <c r="A477" t="s">
        <v>1625</v>
      </c>
      <c r="B477">
        <v>20.216117498893102</v>
      </c>
    </row>
    <row r="478" spans="1:2" x14ac:dyDescent="0.2">
      <c r="A478" t="s">
        <v>1626</v>
      </c>
      <c r="B478">
        <v>12.2030610101479</v>
      </c>
    </row>
    <row r="479" spans="1:2" x14ac:dyDescent="0.2">
      <c r="A479" t="s">
        <v>1627</v>
      </c>
      <c r="B479">
        <v>80.913520968425203</v>
      </c>
    </row>
    <row r="480" spans="1:2" x14ac:dyDescent="0.2">
      <c r="A480" t="s">
        <v>1628</v>
      </c>
      <c r="B480">
        <v>91.131768106960095</v>
      </c>
    </row>
    <row r="481" spans="1:2" x14ac:dyDescent="0.2">
      <c r="A481" t="s">
        <v>1629</v>
      </c>
      <c r="B481">
        <v>95.711901797809304</v>
      </c>
    </row>
    <row r="482" spans="1:2" x14ac:dyDescent="0.2">
      <c r="A482" t="s">
        <v>1630</v>
      </c>
      <c r="B482">
        <v>57.540392906963397</v>
      </c>
    </row>
    <row r="483" spans="1:2" x14ac:dyDescent="0.2">
      <c r="A483" t="s">
        <v>1631</v>
      </c>
      <c r="B483">
        <v>83.610824613832406</v>
      </c>
    </row>
    <row r="484" spans="1:2" x14ac:dyDescent="0.2">
      <c r="A484" t="s">
        <v>1632</v>
      </c>
      <c r="B484">
        <v>105.828908231182</v>
      </c>
    </row>
    <row r="485" spans="1:2" x14ac:dyDescent="0.2">
      <c r="A485" t="s">
        <v>1633</v>
      </c>
      <c r="B485">
        <v>113.08028393913401</v>
      </c>
    </row>
    <row r="486" spans="1:2" x14ac:dyDescent="0.2">
      <c r="A486" t="s">
        <v>1634</v>
      </c>
      <c r="B486">
        <v>95.202034125886797</v>
      </c>
    </row>
    <row r="487" spans="1:2" x14ac:dyDescent="0.2">
      <c r="A487" t="s">
        <v>570</v>
      </c>
      <c r="B487">
        <v>2250.3746444465601</v>
      </c>
    </row>
    <row r="488" spans="1:2" x14ac:dyDescent="0.2">
      <c r="A488" t="s">
        <v>1635</v>
      </c>
      <c r="B488">
        <v>81.027319479665607</v>
      </c>
    </row>
    <row r="489" spans="1:2" x14ac:dyDescent="0.2">
      <c r="A489" t="s">
        <v>1636</v>
      </c>
      <c r="B489">
        <v>1711.38082060733</v>
      </c>
    </row>
    <row r="490" spans="1:2" x14ac:dyDescent="0.2">
      <c r="A490" t="s">
        <v>1637</v>
      </c>
      <c r="B490">
        <v>6.4569101155590198</v>
      </c>
    </row>
    <row r="491" spans="1:2" x14ac:dyDescent="0.2">
      <c r="A491" t="s">
        <v>1638</v>
      </c>
      <c r="B491">
        <v>28.279877904028599</v>
      </c>
    </row>
    <row r="492" spans="1:2" x14ac:dyDescent="0.2">
      <c r="A492" t="s">
        <v>1639</v>
      </c>
      <c r="B492">
        <v>33.795979622363397</v>
      </c>
    </row>
    <row r="493" spans="1:2" x14ac:dyDescent="0.2">
      <c r="A493" t="s">
        <v>1640</v>
      </c>
      <c r="B493">
        <v>39.523036942412901</v>
      </c>
    </row>
    <row r="494" spans="1:2" x14ac:dyDescent="0.2">
      <c r="A494" t="s">
        <v>1641</v>
      </c>
      <c r="B494">
        <v>138.77105203805201</v>
      </c>
    </row>
    <row r="495" spans="1:2" x14ac:dyDescent="0.2">
      <c r="A495" t="s">
        <v>1642</v>
      </c>
      <c r="B495">
        <v>18.606838158609701</v>
      </c>
    </row>
    <row r="496" spans="1:2" x14ac:dyDescent="0.2">
      <c r="A496" t="s">
        <v>1643</v>
      </c>
      <c r="B496">
        <v>3.8115391021959599</v>
      </c>
    </row>
    <row r="497" spans="1:2" x14ac:dyDescent="0.2">
      <c r="A497" t="s">
        <v>1644</v>
      </c>
      <c r="B497">
        <v>8.0464542276491606</v>
      </c>
    </row>
    <row r="498" spans="1:2" x14ac:dyDescent="0.2">
      <c r="A498" t="s">
        <v>1645</v>
      </c>
      <c r="B498">
        <v>456.02270574328003</v>
      </c>
    </row>
    <row r="499" spans="1:2" x14ac:dyDescent="0.2">
      <c r="A499" t="s">
        <v>1646</v>
      </c>
      <c r="B499">
        <v>19.451887355711101</v>
      </c>
    </row>
    <row r="500" spans="1:2" x14ac:dyDescent="0.2">
      <c r="A500" t="s">
        <v>1647</v>
      </c>
      <c r="B500">
        <v>26.766970532070602</v>
      </c>
    </row>
    <row r="501" spans="1:2" x14ac:dyDescent="0.2">
      <c r="A501" t="s">
        <v>1648</v>
      </c>
      <c r="B501">
        <v>1.23196872090256</v>
      </c>
    </row>
    <row r="502" spans="1:2" x14ac:dyDescent="0.2">
      <c r="A502" t="s">
        <v>1649</v>
      </c>
      <c r="B502">
        <v>2.3360914553376899</v>
      </c>
    </row>
    <row r="503" spans="1:2" x14ac:dyDescent="0.2">
      <c r="A503" t="s">
        <v>1650</v>
      </c>
      <c r="B503">
        <v>4.8944003303993098</v>
      </c>
    </row>
    <row r="504" spans="1:2" x14ac:dyDescent="0.2">
      <c r="A504" t="s">
        <v>1651</v>
      </c>
      <c r="B504">
        <v>6.5642348374445598</v>
      </c>
    </row>
    <row r="505" spans="1:2" x14ac:dyDescent="0.2">
      <c r="A505" t="s">
        <v>1652</v>
      </c>
      <c r="B505">
        <v>9.5265439953128901</v>
      </c>
    </row>
    <row r="506" spans="1:2" x14ac:dyDescent="0.2">
      <c r="A506" t="s">
        <v>1653</v>
      </c>
      <c r="B506">
        <v>9.1565903727203999</v>
      </c>
    </row>
    <row r="507" spans="1:2" x14ac:dyDescent="0.2">
      <c r="A507" t="s">
        <v>1654</v>
      </c>
      <c r="B507">
        <v>12.863296072303299</v>
      </c>
    </row>
    <row r="508" spans="1:2" x14ac:dyDescent="0.2">
      <c r="A508" t="s">
        <v>1193</v>
      </c>
      <c r="B508">
        <v>356.77803186249503</v>
      </c>
    </row>
    <row r="509" spans="1:2" x14ac:dyDescent="0.2">
      <c r="A509" t="s">
        <v>1655</v>
      </c>
      <c r="B509">
        <v>2.7836715612794301</v>
      </c>
    </row>
    <row r="510" spans="1:2" x14ac:dyDescent="0.2">
      <c r="A510" t="s">
        <v>1656</v>
      </c>
      <c r="B510">
        <v>2.6699030193951199</v>
      </c>
    </row>
    <row r="511" spans="1:2" x14ac:dyDescent="0.2">
      <c r="A511" t="s">
        <v>1657</v>
      </c>
      <c r="B511">
        <v>38.113116402467</v>
      </c>
    </row>
    <row r="512" spans="1:2" x14ac:dyDescent="0.2">
      <c r="A512" t="s">
        <v>1658</v>
      </c>
      <c r="B512">
        <v>3200.8211957522199</v>
      </c>
    </row>
    <row r="513" spans="1:2" x14ac:dyDescent="0.2">
      <c r="A513" t="s">
        <v>1659</v>
      </c>
      <c r="B513">
        <v>315.758945640994</v>
      </c>
    </row>
    <row r="514" spans="1:2" x14ac:dyDescent="0.2">
      <c r="A514" t="s">
        <v>1660</v>
      </c>
      <c r="B514">
        <v>731.02599546584599</v>
      </c>
    </row>
    <row r="515" spans="1:2" x14ac:dyDescent="0.2">
      <c r="A515" t="s">
        <v>1661</v>
      </c>
      <c r="B515">
        <v>186.49682992520101</v>
      </c>
    </row>
    <row r="516" spans="1:2" x14ac:dyDescent="0.2">
      <c r="A516" t="s">
        <v>1662</v>
      </c>
      <c r="B516">
        <v>20.805662985015299</v>
      </c>
    </row>
    <row r="517" spans="1:2" x14ac:dyDescent="0.2">
      <c r="A517" t="s">
        <v>1663</v>
      </c>
      <c r="B517">
        <v>34.007547118819602</v>
      </c>
    </row>
    <row r="518" spans="1:2" x14ac:dyDescent="0.2">
      <c r="A518" t="s">
        <v>1664</v>
      </c>
      <c r="B518">
        <v>1784.2313488708101</v>
      </c>
    </row>
    <row r="519" spans="1:2" x14ac:dyDescent="0.2">
      <c r="A519" t="s">
        <v>1665</v>
      </c>
      <c r="B519">
        <v>384.66640363944202</v>
      </c>
    </row>
    <row r="520" spans="1:2" x14ac:dyDescent="0.2">
      <c r="A520" t="s">
        <v>1666</v>
      </c>
      <c r="B520">
        <v>229.518259794627</v>
      </c>
    </row>
    <row r="521" spans="1:2" x14ac:dyDescent="0.2">
      <c r="A521" t="s">
        <v>1667</v>
      </c>
      <c r="B521">
        <v>934.67170254006601</v>
      </c>
    </row>
    <row r="522" spans="1:2" x14ac:dyDescent="0.2">
      <c r="A522" t="s">
        <v>1668</v>
      </c>
      <c r="B522">
        <v>824.69154368753004</v>
      </c>
    </row>
    <row r="523" spans="1:2" x14ac:dyDescent="0.2">
      <c r="A523" t="s">
        <v>1669</v>
      </c>
      <c r="B523">
        <v>32.016977495967701</v>
      </c>
    </row>
    <row r="524" spans="1:2" x14ac:dyDescent="0.2">
      <c r="A524" t="s">
        <v>1670</v>
      </c>
      <c r="B524">
        <v>42.960358929557799</v>
      </c>
    </row>
    <row r="525" spans="1:2" x14ac:dyDescent="0.2">
      <c r="A525" t="s">
        <v>1671</v>
      </c>
      <c r="B525">
        <v>96.256723207214705</v>
      </c>
    </row>
    <row r="526" spans="1:2" x14ac:dyDescent="0.2">
      <c r="A526" t="s">
        <v>1672</v>
      </c>
      <c r="B526">
        <v>1921.1603742306299</v>
      </c>
    </row>
    <row r="527" spans="1:2" x14ac:dyDescent="0.2">
      <c r="A527" t="s">
        <v>1673</v>
      </c>
      <c r="B527">
        <v>28.101117129902299</v>
      </c>
    </row>
    <row r="528" spans="1:2" x14ac:dyDescent="0.2">
      <c r="A528" t="s">
        <v>1674</v>
      </c>
      <c r="B528">
        <v>293.97123007692602</v>
      </c>
    </row>
    <row r="529" spans="1:2" x14ac:dyDescent="0.2">
      <c r="A529" t="s">
        <v>1675</v>
      </c>
      <c r="B529">
        <v>23.642931951772901</v>
      </c>
    </row>
    <row r="530" spans="1:2" x14ac:dyDescent="0.2">
      <c r="A530" t="s">
        <v>1676</v>
      </c>
      <c r="B530">
        <v>25.3807099027851</v>
      </c>
    </row>
    <row r="531" spans="1:2" x14ac:dyDescent="0.2">
      <c r="A531" t="s">
        <v>1677</v>
      </c>
      <c r="B531">
        <v>56.514333176367799</v>
      </c>
    </row>
    <row r="532" spans="1:2" x14ac:dyDescent="0.2">
      <c r="A532" t="s">
        <v>1678</v>
      </c>
      <c r="B532">
        <v>9.3301300175855193</v>
      </c>
    </row>
    <row r="533" spans="1:2" x14ac:dyDescent="0.2">
      <c r="A533" t="s">
        <v>1679</v>
      </c>
      <c r="B533">
        <v>18.713752643231</v>
      </c>
    </row>
    <row r="534" spans="1:2" x14ac:dyDescent="0.2">
      <c r="A534" t="s">
        <v>1680</v>
      </c>
      <c r="B534">
        <v>15.6232310329562</v>
      </c>
    </row>
    <row r="535" spans="1:2" x14ac:dyDescent="0.2">
      <c r="A535" t="s">
        <v>1681</v>
      </c>
      <c r="B535">
        <v>51.539057824222503</v>
      </c>
    </row>
    <row r="536" spans="1:2" x14ac:dyDescent="0.2">
      <c r="A536" t="s">
        <v>1682</v>
      </c>
      <c r="B536">
        <v>37.0655702652708</v>
      </c>
    </row>
    <row r="537" spans="1:2" x14ac:dyDescent="0.2">
      <c r="A537" t="s">
        <v>1683</v>
      </c>
      <c r="B537">
        <v>34.424651437503996</v>
      </c>
    </row>
    <row r="538" spans="1:2" x14ac:dyDescent="0.2">
      <c r="A538" t="s">
        <v>1684</v>
      </c>
      <c r="B538">
        <v>38.473419871561703</v>
      </c>
    </row>
    <row r="539" spans="1:2" x14ac:dyDescent="0.2">
      <c r="A539" t="s">
        <v>1685</v>
      </c>
      <c r="B539">
        <v>18.857446177660201</v>
      </c>
    </row>
    <row r="540" spans="1:2" x14ac:dyDescent="0.2">
      <c r="A540" t="s">
        <v>1686</v>
      </c>
      <c r="B540">
        <v>29.0652874087898</v>
      </c>
    </row>
    <row r="541" spans="1:2" x14ac:dyDescent="0.2">
      <c r="A541" t="s">
        <v>1687</v>
      </c>
      <c r="B541">
        <v>35.089979486305602</v>
      </c>
    </row>
    <row r="542" spans="1:2" x14ac:dyDescent="0.2">
      <c r="A542" t="s">
        <v>1688</v>
      </c>
      <c r="B542">
        <v>1.7902227939977899</v>
      </c>
    </row>
    <row r="543" spans="1:2" x14ac:dyDescent="0.2">
      <c r="A543" t="s">
        <v>1689</v>
      </c>
      <c r="B543">
        <v>2.9556292845016698</v>
      </c>
    </row>
    <row r="544" spans="1:2" x14ac:dyDescent="0.2">
      <c r="A544" t="s">
        <v>1690</v>
      </c>
      <c r="B544">
        <v>23.835370452187501</v>
      </c>
    </row>
    <row r="545" spans="1:2" x14ac:dyDescent="0.2">
      <c r="A545" t="s">
        <v>1691</v>
      </c>
      <c r="B545">
        <v>24.9406916057569</v>
      </c>
    </row>
    <row r="546" spans="1:2" x14ac:dyDescent="0.2">
      <c r="A546" t="s">
        <v>1692</v>
      </c>
      <c r="B546">
        <v>22.762659978597</v>
      </c>
    </row>
    <row r="547" spans="1:2" x14ac:dyDescent="0.2">
      <c r="A547" t="s">
        <v>1693</v>
      </c>
      <c r="B547">
        <v>36.162806186779598</v>
      </c>
    </row>
    <row r="548" spans="1:2" x14ac:dyDescent="0.2">
      <c r="A548" t="s">
        <v>1694</v>
      </c>
      <c r="B548">
        <v>42.037109598137903</v>
      </c>
    </row>
    <row r="549" spans="1:2" x14ac:dyDescent="0.2">
      <c r="A549" t="s">
        <v>1695</v>
      </c>
      <c r="B549">
        <v>88.089197022444495</v>
      </c>
    </row>
    <row r="550" spans="1:2" x14ac:dyDescent="0.2">
      <c r="A550" t="s">
        <v>1696</v>
      </c>
      <c r="B550">
        <v>4.6038728895311403</v>
      </c>
    </row>
    <row r="551" spans="1:2" x14ac:dyDescent="0.2">
      <c r="A551" t="s">
        <v>1697</v>
      </c>
      <c r="B551">
        <v>35.366938865379197</v>
      </c>
    </row>
    <row r="552" spans="1:2" x14ac:dyDescent="0.2">
      <c r="A552" t="s">
        <v>1698</v>
      </c>
      <c r="B552">
        <v>44.722548453655101</v>
      </c>
    </row>
    <row r="553" spans="1:2" x14ac:dyDescent="0.2">
      <c r="A553" t="s">
        <v>1699</v>
      </c>
      <c r="B553">
        <v>31.3694664915093</v>
      </c>
    </row>
    <row r="554" spans="1:2" x14ac:dyDescent="0.2">
      <c r="A554" t="s">
        <v>1700</v>
      </c>
      <c r="B554">
        <v>109.969483035267</v>
      </c>
    </row>
    <row r="555" spans="1:2" x14ac:dyDescent="0.2">
      <c r="A555" t="s">
        <v>1701</v>
      </c>
      <c r="B555">
        <v>247.026147382499</v>
      </c>
    </row>
    <row r="556" spans="1:2" x14ac:dyDescent="0.2">
      <c r="A556" t="s">
        <v>1702</v>
      </c>
      <c r="B556">
        <v>33.057589863515901</v>
      </c>
    </row>
    <row r="557" spans="1:2" x14ac:dyDescent="0.2">
      <c r="A557" t="s">
        <v>1703</v>
      </c>
      <c r="B557">
        <v>42.980760525420997</v>
      </c>
    </row>
    <row r="558" spans="1:2" x14ac:dyDescent="0.2">
      <c r="A558" t="s">
        <v>144</v>
      </c>
      <c r="B558">
        <v>11042.3954876118</v>
      </c>
    </row>
    <row r="559" spans="1:2" x14ac:dyDescent="0.2">
      <c r="A559" t="s">
        <v>763</v>
      </c>
      <c r="B559">
        <v>67.392533745411697</v>
      </c>
    </row>
    <row r="560" spans="1:2" x14ac:dyDescent="0.2">
      <c r="A560" t="s">
        <v>456</v>
      </c>
      <c r="B560">
        <v>38.995295591262803</v>
      </c>
    </row>
    <row r="561" spans="1:2" x14ac:dyDescent="0.2">
      <c r="A561" t="s">
        <v>906</v>
      </c>
      <c r="B561">
        <v>51.413454181034503</v>
      </c>
    </row>
    <row r="562" spans="1:2" x14ac:dyDescent="0.2">
      <c r="A562" t="s">
        <v>1704</v>
      </c>
      <c r="B562">
        <v>112.567490931622</v>
      </c>
    </row>
    <row r="563" spans="1:2" x14ac:dyDescent="0.2">
      <c r="A563" t="s">
        <v>1705</v>
      </c>
      <c r="B563">
        <v>128.20573165943799</v>
      </c>
    </row>
    <row r="564" spans="1:2" x14ac:dyDescent="0.2">
      <c r="A564" t="s">
        <v>902</v>
      </c>
      <c r="B564">
        <v>216.630370171978</v>
      </c>
    </row>
    <row r="565" spans="1:2" x14ac:dyDescent="0.2">
      <c r="A565" t="s">
        <v>1706</v>
      </c>
      <c r="B565">
        <v>168.05001692513</v>
      </c>
    </row>
    <row r="566" spans="1:2" x14ac:dyDescent="0.2">
      <c r="A566" t="s">
        <v>622</v>
      </c>
      <c r="B566">
        <v>349.19629943376702</v>
      </c>
    </row>
    <row r="567" spans="1:2" x14ac:dyDescent="0.2">
      <c r="A567" t="s">
        <v>500</v>
      </c>
      <c r="B567">
        <v>265.97941007379802</v>
      </c>
    </row>
    <row r="568" spans="1:2" x14ac:dyDescent="0.2">
      <c r="A568" t="s">
        <v>483</v>
      </c>
      <c r="B568">
        <v>60.443800119410803</v>
      </c>
    </row>
    <row r="569" spans="1:2" x14ac:dyDescent="0.2">
      <c r="A569" t="s">
        <v>708</v>
      </c>
      <c r="B569">
        <v>131.74723994299401</v>
      </c>
    </row>
    <row r="570" spans="1:2" x14ac:dyDescent="0.2">
      <c r="A570" t="s">
        <v>163</v>
      </c>
      <c r="B570">
        <v>73.290782907145996</v>
      </c>
    </row>
    <row r="571" spans="1:2" x14ac:dyDescent="0.2">
      <c r="A571" t="s">
        <v>767</v>
      </c>
      <c r="B571">
        <v>106.659463998145</v>
      </c>
    </row>
    <row r="572" spans="1:2" x14ac:dyDescent="0.2">
      <c r="A572" t="s">
        <v>359</v>
      </c>
      <c r="B572">
        <v>92.794578641080093</v>
      </c>
    </row>
    <row r="573" spans="1:2" x14ac:dyDescent="0.2">
      <c r="A573" t="s">
        <v>601</v>
      </c>
      <c r="B573">
        <v>141.798073555738</v>
      </c>
    </row>
    <row r="574" spans="1:2" x14ac:dyDescent="0.2">
      <c r="A574" t="s">
        <v>938</v>
      </c>
      <c r="B574">
        <v>98.648343080514806</v>
      </c>
    </row>
    <row r="575" spans="1:2" x14ac:dyDescent="0.2">
      <c r="A575" t="s">
        <v>1037</v>
      </c>
      <c r="B575">
        <v>95.213207641629893</v>
      </c>
    </row>
    <row r="576" spans="1:2" x14ac:dyDescent="0.2">
      <c r="A576" t="s">
        <v>1707</v>
      </c>
      <c r="B576">
        <v>137.17856069581799</v>
      </c>
    </row>
    <row r="577" spans="1:2" x14ac:dyDescent="0.2">
      <c r="A577" t="s">
        <v>1116</v>
      </c>
      <c r="B577">
        <v>42.477305771116903</v>
      </c>
    </row>
    <row r="578" spans="1:2" x14ac:dyDescent="0.2">
      <c r="A578" t="s">
        <v>978</v>
      </c>
      <c r="B578">
        <v>147.95089672605999</v>
      </c>
    </row>
    <row r="579" spans="1:2" x14ac:dyDescent="0.2">
      <c r="A579" t="s">
        <v>1176</v>
      </c>
      <c r="B579">
        <v>172.97492920303901</v>
      </c>
    </row>
    <row r="580" spans="1:2" x14ac:dyDescent="0.2">
      <c r="A580" t="s">
        <v>1708</v>
      </c>
      <c r="B580">
        <v>104.886788060081</v>
      </c>
    </row>
    <row r="581" spans="1:2" x14ac:dyDescent="0.2">
      <c r="A581" t="s">
        <v>605</v>
      </c>
      <c r="B581">
        <v>66.612716684005804</v>
      </c>
    </row>
    <row r="582" spans="1:2" x14ac:dyDescent="0.2">
      <c r="A582" t="s">
        <v>1054</v>
      </c>
      <c r="B582">
        <v>86.489350704964295</v>
      </c>
    </row>
    <row r="583" spans="1:2" x14ac:dyDescent="0.2">
      <c r="A583" t="s">
        <v>197</v>
      </c>
      <c r="B583">
        <v>89.312370973943104</v>
      </c>
    </row>
    <row r="584" spans="1:2" x14ac:dyDescent="0.2">
      <c r="A584" t="s">
        <v>466</v>
      </c>
      <c r="B584">
        <v>95.795018518936203</v>
      </c>
    </row>
    <row r="585" spans="1:2" x14ac:dyDescent="0.2">
      <c r="A585" t="s">
        <v>1709</v>
      </c>
      <c r="B585">
        <v>133.32417021325901</v>
      </c>
    </row>
    <row r="586" spans="1:2" x14ac:dyDescent="0.2">
      <c r="A586" t="s">
        <v>839</v>
      </c>
      <c r="B586">
        <v>144.198686799407</v>
      </c>
    </row>
    <row r="587" spans="1:2" x14ac:dyDescent="0.2">
      <c r="A587" t="s">
        <v>732</v>
      </c>
      <c r="B587">
        <v>117.874926979175</v>
      </c>
    </row>
    <row r="588" spans="1:2" x14ac:dyDescent="0.2">
      <c r="A588" t="s">
        <v>759</v>
      </c>
      <c r="B588">
        <v>0.64630519546605003</v>
      </c>
    </row>
    <row r="589" spans="1:2" x14ac:dyDescent="0.2">
      <c r="A589" t="s">
        <v>221</v>
      </c>
      <c r="B589">
        <v>3.7059817972579698</v>
      </c>
    </row>
    <row r="590" spans="1:2" x14ac:dyDescent="0.2">
      <c r="A590" t="s">
        <v>751</v>
      </c>
      <c r="B590">
        <v>278.877319092562</v>
      </c>
    </row>
    <row r="591" spans="1:2" x14ac:dyDescent="0.2">
      <c r="A591" t="s">
        <v>527</v>
      </c>
      <c r="B591">
        <v>145.59638745229</v>
      </c>
    </row>
    <row r="592" spans="1:2" x14ac:dyDescent="0.2">
      <c r="A592" t="s">
        <v>867</v>
      </c>
      <c r="B592">
        <v>152.88244227061301</v>
      </c>
    </row>
    <row r="593" spans="1:2" x14ac:dyDescent="0.2">
      <c r="A593" t="s">
        <v>421</v>
      </c>
      <c r="B593">
        <v>58.456588723247897</v>
      </c>
    </row>
    <row r="594" spans="1:2" x14ac:dyDescent="0.2">
      <c r="A594" t="s">
        <v>617</v>
      </c>
      <c r="B594">
        <v>9.7814364228263901</v>
      </c>
    </row>
    <row r="595" spans="1:2" x14ac:dyDescent="0.2">
      <c r="A595" t="s">
        <v>728</v>
      </c>
      <c r="B595">
        <v>13.9810572406465</v>
      </c>
    </row>
    <row r="596" spans="1:2" x14ac:dyDescent="0.2">
      <c r="A596" t="s">
        <v>716</v>
      </c>
      <c r="B596">
        <v>15.5348194164839</v>
      </c>
    </row>
    <row r="597" spans="1:2" x14ac:dyDescent="0.2">
      <c r="A597" t="s">
        <v>870</v>
      </c>
      <c r="B597">
        <v>40.278294752897203</v>
      </c>
    </row>
    <row r="598" spans="1:2" x14ac:dyDescent="0.2">
      <c r="A598" t="s">
        <v>1155</v>
      </c>
      <c r="B598">
        <v>331.21765132000399</v>
      </c>
    </row>
    <row r="599" spans="1:2" x14ac:dyDescent="0.2">
      <c r="A599" t="s">
        <v>575</v>
      </c>
      <c r="B599">
        <v>272.20791620793199</v>
      </c>
    </row>
    <row r="600" spans="1:2" x14ac:dyDescent="0.2">
      <c r="A600" t="s">
        <v>983</v>
      </c>
      <c r="B600">
        <v>26.606387302539201</v>
      </c>
    </row>
    <row r="601" spans="1:2" x14ac:dyDescent="0.2">
      <c r="A601" t="s">
        <v>974</v>
      </c>
      <c r="B601">
        <v>1.9187470869969201</v>
      </c>
    </row>
    <row r="602" spans="1:2" x14ac:dyDescent="0.2">
      <c r="A602" t="s">
        <v>821</v>
      </c>
      <c r="B602">
        <v>43.6789277098081</v>
      </c>
    </row>
    <row r="603" spans="1:2" x14ac:dyDescent="0.2">
      <c r="A603" t="s">
        <v>435</v>
      </c>
      <c r="B603">
        <v>56.822476922218897</v>
      </c>
    </row>
    <row r="604" spans="1:2" x14ac:dyDescent="0.2">
      <c r="A604" t="s">
        <v>174</v>
      </c>
      <c r="B604">
        <v>331.66361919401203</v>
      </c>
    </row>
    <row r="605" spans="1:2" x14ac:dyDescent="0.2">
      <c r="A605" t="s">
        <v>668</v>
      </c>
      <c r="B605">
        <v>42.087581383011397</v>
      </c>
    </row>
    <row r="606" spans="1:2" x14ac:dyDescent="0.2">
      <c r="A606" t="s">
        <v>417</v>
      </c>
      <c r="B606">
        <v>41.829023995249699</v>
      </c>
    </row>
    <row r="607" spans="1:2" x14ac:dyDescent="0.2">
      <c r="A607" t="s">
        <v>972</v>
      </c>
      <c r="B607">
        <v>47.567750059495701</v>
      </c>
    </row>
    <row r="608" spans="1:2" x14ac:dyDescent="0.2">
      <c r="A608" t="s">
        <v>192</v>
      </c>
      <c r="B608">
        <v>174.421496930502</v>
      </c>
    </row>
    <row r="609" spans="1:2" x14ac:dyDescent="0.2">
      <c r="A609" t="s">
        <v>294</v>
      </c>
      <c r="B609">
        <v>37.867942238363298</v>
      </c>
    </row>
    <row r="610" spans="1:2" x14ac:dyDescent="0.2">
      <c r="A610" t="s">
        <v>643</v>
      </c>
      <c r="B610">
        <v>111.508707406588</v>
      </c>
    </row>
    <row r="611" spans="1:2" x14ac:dyDescent="0.2">
      <c r="A611" t="s">
        <v>1231</v>
      </c>
      <c r="B611">
        <v>6.3447646094919596</v>
      </c>
    </row>
    <row r="612" spans="1:2" x14ac:dyDescent="0.2">
      <c r="A612" t="s">
        <v>670</v>
      </c>
      <c r="B612">
        <v>59.463457097894199</v>
      </c>
    </row>
    <row r="613" spans="1:2" x14ac:dyDescent="0.2">
      <c r="A613" t="s">
        <v>1212</v>
      </c>
      <c r="B613">
        <v>807.01379513958204</v>
      </c>
    </row>
    <row r="614" spans="1:2" x14ac:dyDescent="0.2">
      <c r="A614" t="s">
        <v>1710</v>
      </c>
      <c r="B614">
        <v>41.8069502212537</v>
      </c>
    </row>
    <row r="615" spans="1:2" x14ac:dyDescent="0.2">
      <c r="A615" t="s">
        <v>771</v>
      </c>
      <c r="B615">
        <v>20.200465106718699</v>
      </c>
    </row>
    <row r="616" spans="1:2" x14ac:dyDescent="0.2">
      <c r="A616" t="s">
        <v>1033</v>
      </c>
      <c r="B616">
        <v>196.121383767379</v>
      </c>
    </row>
    <row r="617" spans="1:2" x14ac:dyDescent="0.2">
      <c r="A617" t="s">
        <v>381</v>
      </c>
      <c r="B617">
        <v>25.239391342779999</v>
      </c>
    </row>
    <row r="618" spans="1:2" x14ac:dyDescent="0.2">
      <c r="A618" t="s">
        <v>1711</v>
      </c>
      <c r="B618">
        <v>47.150513222601298</v>
      </c>
    </row>
    <row r="619" spans="1:2" x14ac:dyDescent="0.2">
      <c r="A619" t="s">
        <v>1712</v>
      </c>
      <c r="B619">
        <v>510.96282838669299</v>
      </c>
    </row>
    <row r="620" spans="1:2" x14ac:dyDescent="0.2">
      <c r="A620" t="s">
        <v>739</v>
      </c>
      <c r="B620">
        <v>49.263926179210003</v>
      </c>
    </row>
    <row r="621" spans="1:2" x14ac:dyDescent="0.2">
      <c r="A621" t="s">
        <v>188</v>
      </c>
      <c r="B621">
        <v>29.116276818479299</v>
      </c>
    </row>
    <row r="622" spans="1:2" x14ac:dyDescent="0.2">
      <c r="A622" t="s">
        <v>742</v>
      </c>
      <c r="B622">
        <v>356.879766259831</v>
      </c>
    </row>
    <row r="623" spans="1:2" x14ac:dyDescent="0.2">
      <c r="A623" t="s">
        <v>356</v>
      </c>
      <c r="B623">
        <v>271.397606954232</v>
      </c>
    </row>
    <row r="624" spans="1:2" x14ac:dyDescent="0.2">
      <c r="A624" t="s">
        <v>749</v>
      </c>
      <c r="B624">
        <v>19.7799534829382</v>
      </c>
    </row>
    <row r="625" spans="1:2" x14ac:dyDescent="0.2">
      <c r="A625" t="s">
        <v>852</v>
      </c>
      <c r="B625">
        <v>41.630815713133998</v>
      </c>
    </row>
    <row r="626" spans="1:2" x14ac:dyDescent="0.2">
      <c r="A626" t="s">
        <v>281</v>
      </c>
      <c r="B626">
        <v>155.19254084196299</v>
      </c>
    </row>
    <row r="627" spans="1:2" x14ac:dyDescent="0.2">
      <c r="A627" t="s">
        <v>692</v>
      </c>
      <c r="B627">
        <v>185.19638629086299</v>
      </c>
    </row>
    <row r="628" spans="1:2" x14ac:dyDescent="0.2">
      <c r="A628" t="s">
        <v>271</v>
      </c>
      <c r="B628">
        <v>2942.20736784169</v>
      </c>
    </row>
    <row r="629" spans="1:2" x14ac:dyDescent="0.2">
      <c r="A629" t="s">
        <v>720</v>
      </c>
      <c r="B629">
        <v>100.012111415232</v>
      </c>
    </row>
    <row r="630" spans="1:2" x14ac:dyDescent="0.2">
      <c r="A630" t="s">
        <v>199</v>
      </c>
      <c r="B630">
        <v>170.08559200505701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tool</vt:lpstr>
      <vt:lpstr>Sheet4</vt:lpstr>
      <vt:lpstr>Sheet3</vt:lpstr>
      <vt:lpstr>Sheet2</vt:lpstr>
      <vt:lpstr>central</vt:lpstr>
      <vt:lpstr>Sheet1</vt:lpstr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2021-09-01T11:53:58Z</dcterms:created>
  <dcterms:modified xsi:type="dcterms:W3CDTF">2021-09-08T15:23:00Z</dcterms:modified>
</cp:coreProperties>
</file>